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Documents\Data Science\Learning\SpringBoard\London Calling\"/>
    </mc:Choice>
  </mc:AlternateContent>
  <bookViews>
    <workbookView xWindow="0" yWindow="0" windowWidth="38370" windowHeight="4560" activeTab="2"/>
  </bookViews>
  <sheets>
    <sheet name="Pivot" sheetId="2" r:id="rId1"/>
    <sheet name="Pivot Text" sheetId="3" r:id="rId2"/>
    <sheet name="london" sheetId="1" r:id="rId3"/>
    <sheet name="CPI" sheetId="4" r:id="rId4"/>
  </sheets>
  <definedNames>
    <definedName name="cagr">'Pivot Text'!$A:$KU</definedName>
    <definedName name="CPI">CPI!$B:$D</definedName>
  </definedNames>
  <calcPr calcId="152511"/>
  <pivotCaches>
    <pivotCache cacheId="4" r:id="rId5"/>
  </pivotCaches>
</workbook>
</file>

<file path=xl/calcChain.xml><?xml version="1.0" encoding="utf-8"?>
<calcChain xmlns="http://schemas.openxmlformats.org/spreadsheetml/2006/main">
  <c r="E9697" i="1" l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3" i="4"/>
  <c r="KU35" i="3"/>
  <c r="KT35" i="3"/>
  <c r="KS35" i="3"/>
  <c r="KU34" i="3"/>
  <c r="I9568" i="1" s="1"/>
  <c r="KT34" i="3"/>
  <c r="H9568" i="1" s="1"/>
  <c r="KS34" i="3"/>
  <c r="G9600" i="1" s="1"/>
  <c r="KU33" i="3"/>
  <c r="I9695" i="1" s="1"/>
  <c r="KT33" i="3"/>
  <c r="H9663" i="1" s="1"/>
  <c r="KS33" i="3"/>
  <c r="G9439" i="1" s="1"/>
  <c r="KU32" i="3"/>
  <c r="I7422" i="1" s="1"/>
  <c r="KT32" i="3"/>
  <c r="H7742" i="1" s="1"/>
  <c r="KS32" i="3"/>
  <c r="G9534" i="1" s="1"/>
  <c r="KU31" i="3"/>
  <c r="KT31" i="3"/>
  <c r="KS31" i="3"/>
  <c r="KU30" i="3"/>
  <c r="I9564" i="1" s="1"/>
  <c r="KT30" i="3"/>
  <c r="H9564" i="1" s="1"/>
  <c r="KS30" i="3"/>
  <c r="G9564" i="1" s="1"/>
  <c r="KU29" i="3"/>
  <c r="I9595" i="1" s="1"/>
  <c r="KT29" i="3"/>
  <c r="H9691" i="1" s="1"/>
  <c r="KS29" i="3"/>
  <c r="G9659" i="1" s="1"/>
  <c r="KU28" i="3"/>
  <c r="I8730" i="1" s="1"/>
  <c r="KT28" i="3"/>
  <c r="H7930" i="1" s="1"/>
  <c r="KS28" i="3"/>
  <c r="G9690" i="1" s="1"/>
  <c r="KU27" i="3"/>
  <c r="KT27" i="3"/>
  <c r="KS27" i="3"/>
  <c r="KU26" i="3"/>
  <c r="I9464" i="1" s="1"/>
  <c r="KT26" i="3"/>
  <c r="H9464" i="1" s="1"/>
  <c r="KS26" i="3"/>
  <c r="G9560" i="1" s="1"/>
  <c r="KU25" i="3"/>
  <c r="I9175" i="1" s="1"/>
  <c r="KT25" i="3"/>
  <c r="H9559" i="1" s="1"/>
  <c r="KS25" i="3"/>
  <c r="KU24" i="3"/>
  <c r="I9654" i="1" s="1"/>
  <c r="KT24" i="3"/>
  <c r="H7606" i="1" s="1"/>
  <c r="KS24" i="3"/>
  <c r="KU23" i="3"/>
  <c r="KT23" i="3"/>
  <c r="KS23" i="3"/>
  <c r="KU22" i="3"/>
  <c r="I9524" i="1" s="1"/>
  <c r="KT22" i="3"/>
  <c r="H9524" i="1" s="1"/>
  <c r="KS22" i="3"/>
  <c r="G9460" i="1" s="1"/>
  <c r="KU21" i="3"/>
  <c r="I9459" i="1" s="1"/>
  <c r="KT21" i="3"/>
  <c r="H9555" i="1" s="1"/>
  <c r="KS21" i="3"/>
  <c r="G9555" i="1" s="1"/>
  <c r="KU20" i="3"/>
  <c r="I9074" i="1" s="1"/>
  <c r="KT20" i="3"/>
  <c r="H8914" i="1" s="1"/>
  <c r="KS20" i="3"/>
  <c r="G9490" i="1" s="1"/>
  <c r="KU19" i="3"/>
  <c r="KT19" i="3"/>
  <c r="H9681" i="1" s="1"/>
  <c r="KS19" i="3"/>
  <c r="G9681" i="1" s="1"/>
  <c r="KU18" i="3"/>
  <c r="I9520" i="1" s="1"/>
  <c r="KT18" i="3"/>
  <c r="H9520" i="1" s="1"/>
  <c r="KS18" i="3"/>
  <c r="G9456" i="1" s="1"/>
  <c r="KU17" i="3"/>
  <c r="I9455" i="1" s="1"/>
  <c r="KT17" i="3"/>
  <c r="H9551" i="1" s="1"/>
  <c r="KS17" i="3"/>
  <c r="G9551" i="1" s="1"/>
  <c r="KU16" i="3"/>
  <c r="I9518" i="1" s="1"/>
  <c r="KT16" i="3"/>
  <c r="H8718" i="1" s="1"/>
  <c r="KS16" i="3"/>
  <c r="KU15" i="3"/>
  <c r="KT15" i="3"/>
  <c r="KS15" i="3"/>
  <c r="KU14" i="3"/>
  <c r="I9676" i="1" s="1"/>
  <c r="KT14" i="3"/>
  <c r="H9676" i="1" s="1"/>
  <c r="KS14" i="3"/>
  <c r="G9516" i="1" s="1"/>
  <c r="KU13" i="3"/>
  <c r="KT13" i="3"/>
  <c r="H9451" i="1" s="1"/>
  <c r="KS13" i="3"/>
  <c r="KU12" i="3"/>
  <c r="I8554" i="1" s="1"/>
  <c r="KT12" i="3"/>
  <c r="KS12" i="3"/>
  <c r="KU11" i="3"/>
  <c r="KT11" i="3"/>
  <c r="KS11" i="3"/>
  <c r="KU10" i="3"/>
  <c r="I9576" i="1" s="1"/>
  <c r="KT10" i="3"/>
  <c r="H9608" i="1" s="1"/>
  <c r="KS10" i="3"/>
  <c r="G9640" i="1" s="1"/>
  <c r="KU9" i="3"/>
  <c r="KT9" i="3"/>
  <c r="H9511" i="1" s="1"/>
  <c r="KS9" i="3"/>
  <c r="G9447" i="1" s="1"/>
  <c r="KU8" i="3"/>
  <c r="I8934" i="1" s="1"/>
  <c r="KT8" i="3"/>
  <c r="H8934" i="1" s="1"/>
  <c r="KS8" i="3"/>
  <c r="G9542" i="1" s="1"/>
  <c r="KU7" i="3"/>
  <c r="KT7" i="3"/>
  <c r="KS7" i="3"/>
  <c r="KU6" i="3"/>
  <c r="I9572" i="1" s="1"/>
  <c r="KT6" i="3"/>
  <c r="H9572" i="1" s="1"/>
  <c r="KS6" i="3"/>
  <c r="G9604" i="1" s="1"/>
  <c r="KU5" i="3"/>
  <c r="I9667" i="1" s="1"/>
  <c r="KT5" i="3"/>
  <c r="H9667" i="1" s="1"/>
  <c r="KS5" i="3"/>
  <c r="G9443" i="1" s="1"/>
  <c r="KU4" i="3"/>
  <c r="KT4" i="3"/>
  <c r="KZ6" i="3"/>
  <c r="KZ5" i="3"/>
  <c r="KZ4" i="3"/>
  <c r="G9689" i="1"/>
  <c r="G9688" i="1"/>
  <c r="G9682" i="1"/>
  <c r="G9678" i="1"/>
  <c r="G9677" i="1"/>
  <c r="G9676" i="1"/>
  <c r="G9670" i="1"/>
  <c r="KS4" i="3"/>
  <c r="KV4" i="3"/>
  <c r="A4" i="4"/>
  <c r="D4" i="4" s="1"/>
  <c r="I9697" i="1"/>
  <c r="H9697" i="1"/>
  <c r="G9697" i="1"/>
  <c r="I9696" i="1"/>
  <c r="H9696" i="1"/>
  <c r="G9696" i="1"/>
  <c r="I9693" i="1"/>
  <c r="H9693" i="1"/>
  <c r="G9693" i="1"/>
  <c r="I9692" i="1"/>
  <c r="H9692" i="1"/>
  <c r="G9692" i="1"/>
  <c r="I9691" i="1"/>
  <c r="I9689" i="1"/>
  <c r="H9689" i="1"/>
  <c r="I9688" i="1"/>
  <c r="H9688" i="1"/>
  <c r="I9687" i="1"/>
  <c r="H9687" i="1"/>
  <c r="I9685" i="1"/>
  <c r="H9685" i="1"/>
  <c r="G9685" i="1"/>
  <c r="I9684" i="1"/>
  <c r="H9684" i="1"/>
  <c r="G9684" i="1"/>
  <c r="I9683" i="1"/>
  <c r="H9683" i="1"/>
  <c r="G9683" i="1"/>
  <c r="I9681" i="1"/>
  <c r="H9679" i="1"/>
  <c r="G9679" i="1"/>
  <c r="I9677" i="1"/>
  <c r="H9677" i="1"/>
  <c r="I9673" i="1"/>
  <c r="H9673" i="1"/>
  <c r="G9673" i="1"/>
  <c r="I9672" i="1"/>
  <c r="H9672" i="1"/>
  <c r="G9672" i="1"/>
  <c r="I9669" i="1"/>
  <c r="H9669" i="1"/>
  <c r="G9669" i="1"/>
  <c r="I9668" i="1"/>
  <c r="H9668" i="1"/>
  <c r="G9668" i="1"/>
  <c r="I9666" i="1"/>
  <c r="H9666" i="1"/>
  <c r="G9666" i="1"/>
  <c r="I9665" i="1"/>
  <c r="H9665" i="1"/>
  <c r="G9665" i="1"/>
  <c r="I9664" i="1"/>
  <c r="H9664" i="1"/>
  <c r="G9664" i="1"/>
  <c r="I9663" i="1"/>
  <c r="I9661" i="1"/>
  <c r="H9661" i="1"/>
  <c r="G9661" i="1"/>
  <c r="I9660" i="1"/>
  <c r="H9660" i="1"/>
  <c r="G9660" i="1"/>
  <c r="I9659" i="1"/>
  <c r="H9659" i="1"/>
  <c r="I9657" i="1"/>
  <c r="H9657" i="1"/>
  <c r="I9656" i="1"/>
  <c r="H9656" i="1"/>
  <c r="G9656" i="1"/>
  <c r="I9655" i="1"/>
  <c r="H9655" i="1"/>
  <c r="I9653" i="1"/>
  <c r="H9653" i="1"/>
  <c r="G9653" i="1"/>
  <c r="I9652" i="1"/>
  <c r="H9652" i="1"/>
  <c r="G9652" i="1"/>
  <c r="I9651" i="1"/>
  <c r="H9651" i="1"/>
  <c r="G9651" i="1"/>
  <c r="I9649" i="1"/>
  <c r="G9649" i="1"/>
  <c r="H9647" i="1"/>
  <c r="G9647" i="1"/>
  <c r="I9645" i="1"/>
  <c r="H9645" i="1"/>
  <c r="I9641" i="1"/>
  <c r="H9641" i="1"/>
  <c r="G9641" i="1"/>
  <c r="I9640" i="1"/>
  <c r="H9640" i="1"/>
  <c r="I9637" i="1"/>
  <c r="H9637" i="1"/>
  <c r="G9637" i="1"/>
  <c r="I9636" i="1"/>
  <c r="H9636" i="1"/>
  <c r="G9636" i="1"/>
  <c r="I9634" i="1"/>
  <c r="H9634" i="1"/>
  <c r="G9634" i="1"/>
  <c r="I9633" i="1"/>
  <c r="H9633" i="1"/>
  <c r="G9633" i="1"/>
  <c r="I9632" i="1"/>
  <c r="H9632" i="1"/>
  <c r="G9632" i="1"/>
  <c r="I9629" i="1"/>
  <c r="H9629" i="1"/>
  <c r="G9629" i="1"/>
  <c r="I9628" i="1"/>
  <c r="H9628" i="1"/>
  <c r="G9628" i="1"/>
  <c r="I9627" i="1"/>
  <c r="I9625" i="1"/>
  <c r="H9625" i="1"/>
  <c r="I9624" i="1"/>
  <c r="H9624" i="1"/>
  <c r="G9624" i="1"/>
  <c r="I9623" i="1"/>
  <c r="H9623" i="1"/>
  <c r="I9621" i="1"/>
  <c r="H9621" i="1"/>
  <c r="G9621" i="1"/>
  <c r="I9620" i="1"/>
  <c r="H9620" i="1"/>
  <c r="G9620" i="1"/>
  <c r="I9619" i="1"/>
  <c r="H9619" i="1"/>
  <c r="G9619" i="1"/>
  <c r="I9617" i="1"/>
  <c r="H9617" i="1"/>
  <c r="G9617" i="1"/>
  <c r="I9616" i="1"/>
  <c r="H9616" i="1"/>
  <c r="G9616" i="1"/>
  <c r="I9615" i="1"/>
  <c r="H9615" i="1"/>
  <c r="G9615" i="1"/>
  <c r="I9613" i="1"/>
  <c r="H9613" i="1"/>
  <c r="H9611" i="1"/>
  <c r="I9609" i="1"/>
  <c r="H9609" i="1"/>
  <c r="G9609" i="1"/>
  <c r="I9608" i="1"/>
  <c r="I9605" i="1"/>
  <c r="H9605" i="1"/>
  <c r="G9605" i="1"/>
  <c r="I9604" i="1"/>
  <c r="H9604" i="1"/>
  <c r="I9602" i="1"/>
  <c r="H9602" i="1"/>
  <c r="G9602" i="1"/>
  <c r="I9601" i="1"/>
  <c r="H9601" i="1"/>
  <c r="G9601" i="1"/>
  <c r="I9600" i="1"/>
  <c r="H9600" i="1"/>
  <c r="I9597" i="1"/>
  <c r="H9597" i="1"/>
  <c r="G9597" i="1"/>
  <c r="I9596" i="1"/>
  <c r="H9596" i="1"/>
  <c r="G9596" i="1"/>
  <c r="I9593" i="1"/>
  <c r="H9593" i="1"/>
  <c r="I9592" i="1"/>
  <c r="H9592" i="1"/>
  <c r="G9592" i="1"/>
  <c r="I9591" i="1"/>
  <c r="H9591" i="1"/>
  <c r="I9589" i="1"/>
  <c r="H9589" i="1"/>
  <c r="G9589" i="1"/>
  <c r="I9588" i="1"/>
  <c r="H9588" i="1"/>
  <c r="G9588" i="1"/>
  <c r="I9587" i="1"/>
  <c r="H9587" i="1"/>
  <c r="G9587" i="1"/>
  <c r="I9585" i="1"/>
  <c r="H9585" i="1"/>
  <c r="G9585" i="1"/>
  <c r="I9584" i="1"/>
  <c r="H9584" i="1"/>
  <c r="G9584" i="1"/>
  <c r="I9583" i="1"/>
  <c r="H9583" i="1"/>
  <c r="G9583" i="1"/>
  <c r="I9581" i="1"/>
  <c r="H9581" i="1"/>
  <c r="I9580" i="1"/>
  <c r="H9580" i="1"/>
  <c r="G9580" i="1"/>
  <c r="I9579" i="1"/>
  <c r="H9579" i="1"/>
  <c r="I9577" i="1"/>
  <c r="H9577" i="1"/>
  <c r="G9577" i="1"/>
  <c r="G9575" i="1"/>
  <c r="G9574" i="1"/>
  <c r="I9573" i="1"/>
  <c r="H9573" i="1"/>
  <c r="G9573" i="1"/>
  <c r="G9571" i="1"/>
  <c r="I9570" i="1"/>
  <c r="H9570" i="1"/>
  <c r="G9570" i="1"/>
  <c r="I9569" i="1"/>
  <c r="H9569" i="1"/>
  <c r="G9569" i="1"/>
  <c r="G9567" i="1"/>
  <c r="G9566" i="1"/>
  <c r="I9565" i="1"/>
  <c r="H9565" i="1"/>
  <c r="G9565" i="1"/>
  <c r="G9563" i="1"/>
  <c r="I9561" i="1"/>
  <c r="H9561" i="1"/>
  <c r="I9560" i="1"/>
  <c r="H9560" i="1"/>
  <c r="I9557" i="1"/>
  <c r="H9557" i="1"/>
  <c r="G9557" i="1"/>
  <c r="I9556" i="1"/>
  <c r="H9556" i="1"/>
  <c r="G9556" i="1"/>
  <c r="I9555" i="1"/>
  <c r="I9553" i="1"/>
  <c r="H9553" i="1"/>
  <c r="G9553" i="1"/>
  <c r="I9552" i="1"/>
  <c r="H9552" i="1"/>
  <c r="G9552" i="1"/>
  <c r="I9551" i="1"/>
  <c r="I9549" i="1"/>
  <c r="H9549" i="1"/>
  <c r="I9548" i="1"/>
  <c r="H9548" i="1"/>
  <c r="G9548" i="1"/>
  <c r="I9547" i="1"/>
  <c r="H9547" i="1"/>
  <c r="I9545" i="1"/>
  <c r="H9545" i="1"/>
  <c r="G9545" i="1"/>
  <c r="I9544" i="1"/>
  <c r="H9544" i="1"/>
  <c r="G9544" i="1"/>
  <c r="I9543" i="1"/>
  <c r="H9543" i="1"/>
  <c r="G9543" i="1"/>
  <c r="I9541" i="1"/>
  <c r="H9541" i="1"/>
  <c r="G9541" i="1"/>
  <c r="I9540" i="1"/>
  <c r="H9540" i="1"/>
  <c r="G9540" i="1"/>
  <c r="I9539" i="1"/>
  <c r="H9539" i="1"/>
  <c r="G9539" i="1"/>
  <c r="I9538" i="1"/>
  <c r="H9538" i="1"/>
  <c r="G9538" i="1"/>
  <c r="I9537" i="1"/>
  <c r="H9537" i="1"/>
  <c r="G9537" i="1"/>
  <c r="I9536" i="1"/>
  <c r="H9536" i="1"/>
  <c r="G9536" i="1"/>
  <c r="I9535" i="1"/>
  <c r="H9535" i="1"/>
  <c r="G9535" i="1"/>
  <c r="I9533" i="1"/>
  <c r="H9533" i="1"/>
  <c r="G9533" i="1"/>
  <c r="I9532" i="1"/>
  <c r="H9532" i="1"/>
  <c r="G9532" i="1"/>
  <c r="I9531" i="1"/>
  <c r="H9531" i="1"/>
  <c r="G9531" i="1"/>
  <c r="I9529" i="1"/>
  <c r="H9529" i="1"/>
  <c r="I9528" i="1"/>
  <c r="H9528" i="1"/>
  <c r="G9528" i="1"/>
  <c r="I9527" i="1"/>
  <c r="H9527" i="1"/>
  <c r="I9525" i="1"/>
  <c r="H9525" i="1"/>
  <c r="G9525" i="1"/>
  <c r="G9523" i="1"/>
  <c r="G9522" i="1"/>
  <c r="I9521" i="1"/>
  <c r="H9521" i="1"/>
  <c r="G9521" i="1"/>
  <c r="G9519" i="1"/>
  <c r="I9517" i="1"/>
  <c r="H9517" i="1"/>
  <c r="I9516" i="1"/>
  <c r="H9516" i="1"/>
  <c r="I9513" i="1"/>
  <c r="H9513" i="1"/>
  <c r="G9513" i="1"/>
  <c r="I9512" i="1"/>
  <c r="H9512" i="1"/>
  <c r="G9512" i="1"/>
  <c r="I9511" i="1"/>
  <c r="I9509" i="1"/>
  <c r="H9509" i="1"/>
  <c r="G9509" i="1"/>
  <c r="I9508" i="1"/>
  <c r="H9508" i="1"/>
  <c r="G9508" i="1"/>
  <c r="I9507" i="1"/>
  <c r="I9506" i="1"/>
  <c r="H9506" i="1"/>
  <c r="G9506" i="1"/>
  <c r="I9505" i="1"/>
  <c r="H9505" i="1"/>
  <c r="G9505" i="1"/>
  <c r="I9504" i="1"/>
  <c r="H9504" i="1"/>
  <c r="G9504" i="1"/>
  <c r="I9503" i="1"/>
  <c r="G9502" i="1"/>
  <c r="I9501" i="1"/>
  <c r="H9501" i="1"/>
  <c r="G9501" i="1"/>
  <c r="I9500" i="1"/>
  <c r="H9500" i="1"/>
  <c r="G9500" i="1"/>
  <c r="I9499" i="1"/>
  <c r="I9497" i="1"/>
  <c r="H9497" i="1"/>
  <c r="I9496" i="1"/>
  <c r="H9496" i="1"/>
  <c r="G9496" i="1"/>
  <c r="I9495" i="1"/>
  <c r="H9495" i="1"/>
  <c r="I9493" i="1"/>
  <c r="H9493" i="1"/>
  <c r="G9493" i="1"/>
  <c r="I9492" i="1"/>
  <c r="H9492" i="1"/>
  <c r="G9492" i="1"/>
  <c r="I9491" i="1"/>
  <c r="H9491" i="1"/>
  <c r="G9491" i="1"/>
  <c r="I9489" i="1"/>
  <c r="H9489" i="1"/>
  <c r="G9489" i="1"/>
  <c r="I9488" i="1"/>
  <c r="H9488" i="1"/>
  <c r="G9488" i="1"/>
  <c r="I9487" i="1"/>
  <c r="H9487" i="1"/>
  <c r="G9487" i="1"/>
  <c r="I9485" i="1"/>
  <c r="H9485" i="1"/>
  <c r="G9485" i="1"/>
  <c r="I9484" i="1"/>
  <c r="H9484" i="1"/>
  <c r="G9484" i="1"/>
  <c r="I9483" i="1"/>
  <c r="H9483" i="1"/>
  <c r="I9481" i="1"/>
  <c r="H9481" i="1"/>
  <c r="G9481" i="1"/>
  <c r="I9480" i="1"/>
  <c r="H9480" i="1"/>
  <c r="G9480" i="1"/>
  <c r="I9479" i="1"/>
  <c r="H9479" i="1"/>
  <c r="G9479" i="1"/>
  <c r="G9478" i="1"/>
  <c r="I9477" i="1"/>
  <c r="H9477" i="1"/>
  <c r="G9477" i="1"/>
  <c r="I9476" i="1"/>
  <c r="H9476" i="1"/>
  <c r="G9476" i="1"/>
  <c r="I9475" i="1"/>
  <c r="H9475" i="1"/>
  <c r="G9475" i="1"/>
  <c r="I9474" i="1"/>
  <c r="H9474" i="1"/>
  <c r="G9474" i="1"/>
  <c r="I9473" i="1"/>
  <c r="H9473" i="1"/>
  <c r="G9473" i="1"/>
  <c r="I9472" i="1"/>
  <c r="H9472" i="1"/>
  <c r="G9472" i="1"/>
  <c r="I9471" i="1"/>
  <c r="H9471" i="1"/>
  <c r="G9471" i="1"/>
  <c r="G9470" i="1"/>
  <c r="I9469" i="1"/>
  <c r="H9469" i="1"/>
  <c r="G9469" i="1"/>
  <c r="I9468" i="1"/>
  <c r="H9468" i="1"/>
  <c r="G9468" i="1"/>
  <c r="I9467" i="1"/>
  <c r="H9467" i="1"/>
  <c r="G9467" i="1"/>
  <c r="I9465" i="1"/>
  <c r="H9465" i="1"/>
  <c r="G9465" i="1"/>
  <c r="H9463" i="1"/>
  <c r="I9461" i="1"/>
  <c r="H9461" i="1"/>
  <c r="G9461" i="1"/>
  <c r="I9460" i="1"/>
  <c r="H9460" i="1"/>
  <c r="G9458" i="1"/>
  <c r="I9457" i="1"/>
  <c r="H9457" i="1"/>
  <c r="G9457" i="1"/>
  <c r="I9456" i="1"/>
  <c r="H9456" i="1"/>
  <c r="I9453" i="1"/>
  <c r="H9453" i="1"/>
  <c r="G9453" i="1"/>
  <c r="I9452" i="1"/>
  <c r="H9452" i="1"/>
  <c r="G9452" i="1"/>
  <c r="I9449" i="1"/>
  <c r="H9449" i="1"/>
  <c r="G9449" i="1"/>
  <c r="I9448" i="1"/>
  <c r="H9448" i="1"/>
  <c r="G9448" i="1"/>
  <c r="I9447" i="1"/>
  <c r="H9447" i="1"/>
  <c r="I9445" i="1"/>
  <c r="H9445" i="1"/>
  <c r="G9445" i="1"/>
  <c r="I9444" i="1"/>
  <c r="H9444" i="1"/>
  <c r="G9444" i="1"/>
  <c r="I9443" i="1"/>
  <c r="H9443" i="1"/>
  <c r="I9442" i="1"/>
  <c r="H9442" i="1"/>
  <c r="G9442" i="1"/>
  <c r="I9441" i="1"/>
  <c r="H9441" i="1"/>
  <c r="G9441" i="1"/>
  <c r="I9440" i="1"/>
  <c r="H9440" i="1"/>
  <c r="G9440" i="1"/>
  <c r="I9439" i="1"/>
  <c r="H9439" i="1"/>
  <c r="I9437" i="1"/>
  <c r="H9437" i="1"/>
  <c r="G9437" i="1"/>
  <c r="I9436" i="1"/>
  <c r="H9436" i="1"/>
  <c r="G9436" i="1"/>
  <c r="I9435" i="1"/>
  <c r="H9435" i="1"/>
  <c r="I9433" i="1"/>
  <c r="H9433" i="1"/>
  <c r="G9433" i="1"/>
  <c r="I9432" i="1"/>
  <c r="H9432" i="1"/>
  <c r="G9432" i="1"/>
  <c r="I9431" i="1"/>
  <c r="H9431" i="1"/>
  <c r="I9429" i="1"/>
  <c r="H9429" i="1"/>
  <c r="G9429" i="1"/>
  <c r="I9428" i="1"/>
  <c r="H9428" i="1"/>
  <c r="G9428" i="1"/>
  <c r="I9427" i="1"/>
  <c r="H9427" i="1"/>
  <c r="G9427" i="1"/>
  <c r="I9425" i="1"/>
  <c r="H9425" i="1"/>
  <c r="G9425" i="1"/>
  <c r="I9424" i="1"/>
  <c r="H9424" i="1"/>
  <c r="G9424" i="1"/>
  <c r="I9423" i="1"/>
  <c r="H9423" i="1"/>
  <c r="G9423" i="1"/>
  <c r="I9421" i="1"/>
  <c r="H9421" i="1"/>
  <c r="G9421" i="1"/>
  <c r="I9420" i="1"/>
  <c r="H9420" i="1"/>
  <c r="G9420" i="1"/>
  <c r="I9419" i="1"/>
  <c r="H9419" i="1"/>
  <c r="I9417" i="1"/>
  <c r="H9417" i="1"/>
  <c r="G9417" i="1"/>
  <c r="I9416" i="1"/>
  <c r="H9416" i="1"/>
  <c r="G9416" i="1"/>
  <c r="I9415" i="1"/>
  <c r="H9415" i="1"/>
  <c r="G9415" i="1"/>
  <c r="G9414" i="1"/>
  <c r="I9413" i="1"/>
  <c r="H9413" i="1"/>
  <c r="G9413" i="1"/>
  <c r="I9412" i="1"/>
  <c r="H9412" i="1"/>
  <c r="G9412" i="1"/>
  <c r="I9411" i="1"/>
  <c r="H9411" i="1"/>
  <c r="G9411" i="1"/>
  <c r="I9410" i="1"/>
  <c r="H9410" i="1"/>
  <c r="G9410" i="1"/>
  <c r="I9409" i="1"/>
  <c r="H9409" i="1"/>
  <c r="G9409" i="1"/>
  <c r="I9408" i="1"/>
  <c r="H9408" i="1"/>
  <c r="G9408" i="1"/>
  <c r="I9407" i="1"/>
  <c r="H9407" i="1"/>
  <c r="G9407" i="1"/>
  <c r="G9406" i="1"/>
  <c r="I9405" i="1"/>
  <c r="H9405" i="1"/>
  <c r="G9405" i="1"/>
  <c r="I9404" i="1"/>
  <c r="H9404" i="1"/>
  <c r="G9404" i="1"/>
  <c r="I9403" i="1"/>
  <c r="H9403" i="1"/>
  <c r="G9403" i="1"/>
  <c r="I9401" i="1"/>
  <c r="H9401" i="1"/>
  <c r="G9401" i="1"/>
  <c r="I9400" i="1"/>
  <c r="H9400" i="1"/>
  <c r="H9399" i="1"/>
  <c r="I9397" i="1"/>
  <c r="H9397" i="1"/>
  <c r="G9397" i="1"/>
  <c r="I9396" i="1"/>
  <c r="H9396" i="1"/>
  <c r="G9395" i="1"/>
  <c r="G9394" i="1"/>
  <c r="I9393" i="1"/>
  <c r="H9393" i="1"/>
  <c r="G9393" i="1"/>
  <c r="I9392" i="1"/>
  <c r="H9392" i="1"/>
  <c r="G9391" i="1"/>
  <c r="I9389" i="1"/>
  <c r="H9389" i="1"/>
  <c r="G9389" i="1"/>
  <c r="I9388" i="1"/>
  <c r="H9388" i="1"/>
  <c r="G9388" i="1"/>
  <c r="I9385" i="1"/>
  <c r="H9385" i="1"/>
  <c r="G9385" i="1"/>
  <c r="I9384" i="1"/>
  <c r="H9384" i="1"/>
  <c r="G9384" i="1"/>
  <c r="I9383" i="1"/>
  <c r="H9383" i="1"/>
  <c r="I9381" i="1"/>
  <c r="H9381" i="1"/>
  <c r="G9381" i="1"/>
  <c r="I9380" i="1"/>
  <c r="H9380" i="1"/>
  <c r="G9380" i="1"/>
  <c r="I9379" i="1"/>
  <c r="H9379" i="1"/>
  <c r="I9378" i="1"/>
  <c r="H9378" i="1"/>
  <c r="G9378" i="1"/>
  <c r="I9377" i="1"/>
  <c r="H9377" i="1"/>
  <c r="G9377" i="1"/>
  <c r="I9376" i="1"/>
  <c r="H9376" i="1"/>
  <c r="G9376" i="1"/>
  <c r="I9375" i="1"/>
  <c r="H9375" i="1"/>
  <c r="G9374" i="1"/>
  <c r="I9373" i="1"/>
  <c r="H9373" i="1"/>
  <c r="G9373" i="1"/>
  <c r="I9372" i="1"/>
  <c r="H9372" i="1"/>
  <c r="G9372" i="1"/>
  <c r="I9371" i="1"/>
  <c r="H9371" i="1"/>
  <c r="I9369" i="1"/>
  <c r="H9369" i="1"/>
  <c r="G9369" i="1"/>
  <c r="I9368" i="1"/>
  <c r="H9368" i="1"/>
  <c r="G9368" i="1"/>
  <c r="I9367" i="1"/>
  <c r="H9367" i="1"/>
  <c r="I9365" i="1"/>
  <c r="H9365" i="1"/>
  <c r="G9365" i="1"/>
  <c r="I9364" i="1"/>
  <c r="H9364" i="1"/>
  <c r="G9364" i="1"/>
  <c r="I9363" i="1"/>
  <c r="H9363" i="1"/>
  <c r="G9363" i="1"/>
  <c r="I9362" i="1"/>
  <c r="I9361" i="1"/>
  <c r="H9361" i="1"/>
  <c r="G9361" i="1"/>
  <c r="I9360" i="1"/>
  <c r="H9360" i="1"/>
  <c r="G9360" i="1"/>
  <c r="I9359" i="1"/>
  <c r="H9359" i="1"/>
  <c r="G9359" i="1"/>
  <c r="I9357" i="1"/>
  <c r="H9357" i="1"/>
  <c r="G9357" i="1"/>
  <c r="I9356" i="1"/>
  <c r="H9356" i="1"/>
  <c r="G9356" i="1"/>
  <c r="I9355" i="1"/>
  <c r="H9355" i="1"/>
  <c r="I9353" i="1"/>
  <c r="H9353" i="1"/>
  <c r="G9353" i="1"/>
  <c r="I9352" i="1"/>
  <c r="H9352" i="1"/>
  <c r="G9352" i="1"/>
  <c r="I9351" i="1"/>
  <c r="H9351" i="1"/>
  <c r="G9351" i="1"/>
  <c r="G9350" i="1"/>
  <c r="I9349" i="1"/>
  <c r="H9349" i="1"/>
  <c r="G9349" i="1"/>
  <c r="I9348" i="1"/>
  <c r="H9348" i="1"/>
  <c r="G9348" i="1"/>
  <c r="I9347" i="1"/>
  <c r="H9347" i="1"/>
  <c r="G9347" i="1"/>
  <c r="I9346" i="1"/>
  <c r="H9346" i="1"/>
  <c r="G9346" i="1"/>
  <c r="I9345" i="1"/>
  <c r="H9345" i="1"/>
  <c r="G9345" i="1"/>
  <c r="I9344" i="1"/>
  <c r="H9344" i="1"/>
  <c r="G9344" i="1"/>
  <c r="I9343" i="1"/>
  <c r="H9343" i="1"/>
  <c r="G9343" i="1"/>
  <c r="G9342" i="1"/>
  <c r="I9341" i="1"/>
  <c r="H9341" i="1"/>
  <c r="G9341" i="1"/>
  <c r="I9340" i="1"/>
  <c r="H9340" i="1"/>
  <c r="G9340" i="1"/>
  <c r="I9339" i="1"/>
  <c r="H9339" i="1"/>
  <c r="G9339" i="1"/>
  <c r="I9337" i="1"/>
  <c r="H9337" i="1"/>
  <c r="G9337" i="1"/>
  <c r="I9336" i="1"/>
  <c r="H9336" i="1"/>
  <c r="G9336" i="1"/>
  <c r="I9335" i="1"/>
  <c r="H9335" i="1"/>
  <c r="I9333" i="1"/>
  <c r="H9333" i="1"/>
  <c r="G9333" i="1"/>
  <c r="I9332" i="1"/>
  <c r="H9332" i="1"/>
  <c r="G9331" i="1"/>
  <c r="G9330" i="1"/>
  <c r="I9329" i="1"/>
  <c r="H9329" i="1"/>
  <c r="G9329" i="1"/>
  <c r="I9328" i="1"/>
  <c r="H9328" i="1"/>
  <c r="G9327" i="1"/>
  <c r="I9325" i="1"/>
  <c r="H9325" i="1"/>
  <c r="G9325" i="1"/>
  <c r="I9324" i="1"/>
  <c r="H9324" i="1"/>
  <c r="G9324" i="1"/>
  <c r="I9321" i="1"/>
  <c r="H9321" i="1"/>
  <c r="G9321" i="1"/>
  <c r="I9320" i="1"/>
  <c r="H9320" i="1"/>
  <c r="G9320" i="1"/>
  <c r="I9319" i="1"/>
  <c r="H9319" i="1"/>
  <c r="G9318" i="1"/>
  <c r="I9317" i="1"/>
  <c r="H9317" i="1"/>
  <c r="G9317" i="1"/>
  <c r="I9316" i="1"/>
  <c r="H9316" i="1"/>
  <c r="G9316" i="1"/>
  <c r="I9315" i="1"/>
  <c r="H9315" i="1"/>
  <c r="I9314" i="1"/>
  <c r="H9314" i="1"/>
  <c r="G9314" i="1"/>
  <c r="I9313" i="1"/>
  <c r="H9313" i="1"/>
  <c r="G9313" i="1"/>
  <c r="I9312" i="1"/>
  <c r="H9312" i="1"/>
  <c r="G9312" i="1"/>
  <c r="I9311" i="1"/>
  <c r="H9311" i="1"/>
  <c r="G9310" i="1"/>
  <c r="I9309" i="1"/>
  <c r="H9309" i="1"/>
  <c r="G9309" i="1"/>
  <c r="I9308" i="1"/>
  <c r="H9308" i="1"/>
  <c r="G9308" i="1"/>
  <c r="I9307" i="1"/>
  <c r="H9307" i="1"/>
  <c r="I9305" i="1"/>
  <c r="H9305" i="1"/>
  <c r="G9305" i="1"/>
  <c r="I9304" i="1"/>
  <c r="H9304" i="1"/>
  <c r="G9304" i="1"/>
  <c r="I9303" i="1"/>
  <c r="H9303" i="1"/>
  <c r="I9301" i="1"/>
  <c r="H9301" i="1"/>
  <c r="G9301" i="1"/>
  <c r="I9300" i="1"/>
  <c r="H9300" i="1"/>
  <c r="G9300" i="1"/>
  <c r="I9299" i="1"/>
  <c r="H9299" i="1"/>
  <c r="G9299" i="1"/>
  <c r="I9297" i="1"/>
  <c r="H9297" i="1"/>
  <c r="G9297" i="1"/>
  <c r="I9296" i="1"/>
  <c r="H9296" i="1"/>
  <c r="G9296" i="1"/>
  <c r="I9295" i="1"/>
  <c r="H9295" i="1"/>
  <c r="G9295" i="1"/>
  <c r="I9293" i="1"/>
  <c r="H9293" i="1"/>
  <c r="G9293" i="1"/>
  <c r="I9292" i="1"/>
  <c r="H9292" i="1"/>
  <c r="G9292" i="1"/>
  <c r="I9291" i="1"/>
  <c r="H9291" i="1"/>
  <c r="I9289" i="1"/>
  <c r="H9289" i="1"/>
  <c r="G9289" i="1"/>
  <c r="I9288" i="1"/>
  <c r="H9288" i="1"/>
  <c r="G9288" i="1"/>
  <c r="I9287" i="1"/>
  <c r="H9287" i="1"/>
  <c r="G9287" i="1"/>
  <c r="G9286" i="1"/>
  <c r="I9285" i="1"/>
  <c r="H9285" i="1"/>
  <c r="G9285" i="1"/>
  <c r="I9284" i="1"/>
  <c r="H9284" i="1"/>
  <c r="G9284" i="1"/>
  <c r="I9283" i="1"/>
  <c r="H9283" i="1"/>
  <c r="G9283" i="1"/>
  <c r="I9282" i="1"/>
  <c r="H9282" i="1"/>
  <c r="G9282" i="1"/>
  <c r="I9281" i="1"/>
  <c r="H9281" i="1"/>
  <c r="G9281" i="1"/>
  <c r="I9280" i="1"/>
  <c r="H9280" i="1"/>
  <c r="G9280" i="1"/>
  <c r="I9279" i="1"/>
  <c r="H9279" i="1"/>
  <c r="G9279" i="1"/>
  <c r="G9278" i="1"/>
  <c r="I9277" i="1"/>
  <c r="H9277" i="1"/>
  <c r="G9277" i="1"/>
  <c r="I9276" i="1"/>
  <c r="H9276" i="1"/>
  <c r="G9276" i="1"/>
  <c r="I9275" i="1"/>
  <c r="H9275" i="1"/>
  <c r="G9275" i="1"/>
  <c r="I9273" i="1"/>
  <c r="H9273" i="1"/>
  <c r="G9273" i="1"/>
  <c r="I9272" i="1"/>
  <c r="H9272" i="1"/>
  <c r="G9272" i="1"/>
  <c r="I9271" i="1"/>
  <c r="H9271" i="1"/>
  <c r="I9269" i="1"/>
  <c r="H9269" i="1"/>
  <c r="G9269" i="1"/>
  <c r="I9268" i="1"/>
  <c r="H9268" i="1"/>
  <c r="H9267" i="1"/>
  <c r="G9267" i="1"/>
  <c r="G9266" i="1"/>
  <c r="I9265" i="1"/>
  <c r="H9265" i="1"/>
  <c r="G9265" i="1"/>
  <c r="I9264" i="1"/>
  <c r="H9264" i="1"/>
  <c r="H9263" i="1"/>
  <c r="G9263" i="1"/>
  <c r="I9261" i="1"/>
  <c r="H9261" i="1"/>
  <c r="G9261" i="1"/>
  <c r="I9260" i="1"/>
  <c r="H9260" i="1"/>
  <c r="G9260" i="1"/>
  <c r="I9257" i="1"/>
  <c r="H9257" i="1"/>
  <c r="G9257" i="1"/>
  <c r="I9256" i="1"/>
  <c r="H9256" i="1"/>
  <c r="G9256" i="1"/>
  <c r="I9255" i="1"/>
  <c r="H9255" i="1"/>
  <c r="G9254" i="1"/>
  <c r="I9253" i="1"/>
  <c r="H9253" i="1"/>
  <c r="G9253" i="1"/>
  <c r="I9252" i="1"/>
  <c r="H9252" i="1"/>
  <c r="G9252" i="1"/>
  <c r="I9251" i="1"/>
  <c r="H9251" i="1"/>
  <c r="I9250" i="1"/>
  <c r="H9250" i="1"/>
  <c r="G9250" i="1"/>
  <c r="I9249" i="1"/>
  <c r="H9249" i="1"/>
  <c r="G9249" i="1"/>
  <c r="I9248" i="1"/>
  <c r="H9248" i="1"/>
  <c r="G9248" i="1"/>
  <c r="I9247" i="1"/>
  <c r="H9247" i="1"/>
  <c r="G9246" i="1"/>
  <c r="I9245" i="1"/>
  <c r="H9245" i="1"/>
  <c r="G9245" i="1"/>
  <c r="I9244" i="1"/>
  <c r="H9244" i="1"/>
  <c r="G9244" i="1"/>
  <c r="I9243" i="1"/>
  <c r="H9243" i="1"/>
  <c r="I9241" i="1"/>
  <c r="H9241" i="1"/>
  <c r="G9241" i="1"/>
  <c r="I9240" i="1"/>
  <c r="H9240" i="1"/>
  <c r="G9240" i="1"/>
  <c r="I9239" i="1"/>
  <c r="H9239" i="1"/>
  <c r="I9237" i="1"/>
  <c r="H9237" i="1"/>
  <c r="G9237" i="1"/>
  <c r="I9236" i="1"/>
  <c r="H9236" i="1"/>
  <c r="G9236" i="1"/>
  <c r="I9235" i="1"/>
  <c r="H9235" i="1"/>
  <c r="G9235" i="1"/>
  <c r="I9233" i="1"/>
  <c r="H9233" i="1"/>
  <c r="G9233" i="1"/>
  <c r="I9232" i="1"/>
  <c r="H9232" i="1"/>
  <c r="G9232" i="1"/>
  <c r="I9231" i="1"/>
  <c r="H9231" i="1"/>
  <c r="G9231" i="1"/>
  <c r="I9229" i="1"/>
  <c r="H9229" i="1"/>
  <c r="G9229" i="1"/>
  <c r="I9228" i="1"/>
  <c r="H9228" i="1"/>
  <c r="G9228" i="1"/>
  <c r="I9227" i="1"/>
  <c r="H9227" i="1"/>
  <c r="I9225" i="1"/>
  <c r="H9225" i="1"/>
  <c r="G9225" i="1"/>
  <c r="I9224" i="1"/>
  <c r="H9224" i="1"/>
  <c r="G9224" i="1"/>
  <c r="I9223" i="1"/>
  <c r="H9223" i="1"/>
  <c r="G9223" i="1"/>
  <c r="G9222" i="1"/>
  <c r="I9221" i="1"/>
  <c r="H9221" i="1"/>
  <c r="G9221" i="1"/>
  <c r="I9220" i="1"/>
  <c r="H9220" i="1"/>
  <c r="G9220" i="1"/>
  <c r="I9219" i="1"/>
  <c r="H9219" i="1"/>
  <c r="G9219" i="1"/>
  <c r="I9218" i="1"/>
  <c r="H9218" i="1"/>
  <c r="G9218" i="1"/>
  <c r="I9217" i="1"/>
  <c r="H9217" i="1"/>
  <c r="G9217" i="1"/>
  <c r="I9216" i="1"/>
  <c r="H9216" i="1"/>
  <c r="G9216" i="1"/>
  <c r="I9215" i="1"/>
  <c r="H9215" i="1"/>
  <c r="G9215" i="1"/>
  <c r="G9214" i="1"/>
  <c r="I9213" i="1"/>
  <c r="H9213" i="1"/>
  <c r="G9213" i="1"/>
  <c r="I9212" i="1"/>
  <c r="H9212" i="1"/>
  <c r="G9212" i="1"/>
  <c r="I9211" i="1"/>
  <c r="H9211" i="1"/>
  <c r="G9211" i="1"/>
  <c r="G9210" i="1"/>
  <c r="I9209" i="1"/>
  <c r="H9209" i="1"/>
  <c r="G9209" i="1"/>
  <c r="I9208" i="1"/>
  <c r="H9208" i="1"/>
  <c r="G9208" i="1"/>
  <c r="I9207" i="1"/>
  <c r="H9207" i="1"/>
  <c r="I9205" i="1"/>
  <c r="H9205" i="1"/>
  <c r="G9205" i="1"/>
  <c r="I9204" i="1"/>
  <c r="H9204" i="1"/>
  <c r="G9204" i="1"/>
  <c r="I9203" i="1"/>
  <c r="H9203" i="1"/>
  <c r="G9203" i="1"/>
  <c r="G9202" i="1"/>
  <c r="I9201" i="1"/>
  <c r="H9201" i="1"/>
  <c r="G9201" i="1"/>
  <c r="I9200" i="1"/>
  <c r="H9200" i="1"/>
  <c r="G9200" i="1"/>
  <c r="I9199" i="1"/>
  <c r="H9199" i="1"/>
  <c r="G9199" i="1"/>
  <c r="G9198" i="1"/>
  <c r="I9197" i="1"/>
  <c r="H9197" i="1"/>
  <c r="G9197" i="1"/>
  <c r="I9196" i="1"/>
  <c r="H9196" i="1"/>
  <c r="G9196" i="1"/>
  <c r="I9195" i="1"/>
  <c r="H9195" i="1"/>
  <c r="I9193" i="1"/>
  <c r="H9193" i="1"/>
  <c r="G9193" i="1"/>
  <c r="I9192" i="1"/>
  <c r="H9192" i="1"/>
  <c r="G9192" i="1"/>
  <c r="G9191" i="1"/>
  <c r="G9190" i="1"/>
  <c r="I9189" i="1"/>
  <c r="H9189" i="1"/>
  <c r="G9189" i="1"/>
  <c r="I9188" i="1"/>
  <c r="H9188" i="1"/>
  <c r="G9188" i="1"/>
  <c r="G9187" i="1"/>
  <c r="I9186" i="1"/>
  <c r="H9186" i="1"/>
  <c r="G9186" i="1"/>
  <c r="I9185" i="1"/>
  <c r="H9185" i="1"/>
  <c r="G9185" i="1"/>
  <c r="I9184" i="1"/>
  <c r="H9184" i="1"/>
  <c r="G9184" i="1"/>
  <c r="H9183" i="1"/>
  <c r="G9183" i="1"/>
  <c r="G9182" i="1"/>
  <c r="I9181" i="1"/>
  <c r="H9181" i="1"/>
  <c r="G9181" i="1"/>
  <c r="I9180" i="1"/>
  <c r="H9180" i="1"/>
  <c r="G9180" i="1"/>
  <c r="H9179" i="1"/>
  <c r="G9179" i="1"/>
  <c r="G9178" i="1"/>
  <c r="I9177" i="1"/>
  <c r="H9177" i="1"/>
  <c r="G9177" i="1"/>
  <c r="I9176" i="1"/>
  <c r="H9176" i="1"/>
  <c r="G9176" i="1"/>
  <c r="H9175" i="1"/>
  <c r="I9173" i="1"/>
  <c r="H9173" i="1"/>
  <c r="G9173" i="1"/>
  <c r="I9172" i="1"/>
  <c r="H9172" i="1"/>
  <c r="G9172" i="1"/>
  <c r="I9171" i="1"/>
  <c r="H9171" i="1"/>
  <c r="G9171" i="1"/>
  <c r="G9170" i="1"/>
  <c r="I9169" i="1"/>
  <c r="H9169" i="1"/>
  <c r="G9169" i="1"/>
  <c r="I9168" i="1"/>
  <c r="H9168" i="1"/>
  <c r="G9168" i="1"/>
  <c r="I9167" i="1"/>
  <c r="H9167" i="1"/>
  <c r="G9167" i="1"/>
  <c r="G9166" i="1"/>
  <c r="I9165" i="1"/>
  <c r="H9165" i="1"/>
  <c r="G9165" i="1"/>
  <c r="I9164" i="1"/>
  <c r="H9164" i="1"/>
  <c r="G9164" i="1"/>
  <c r="I9163" i="1"/>
  <c r="H9163" i="1"/>
  <c r="I9161" i="1"/>
  <c r="H9161" i="1"/>
  <c r="G9161" i="1"/>
  <c r="I9160" i="1"/>
  <c r="H9160" i="1"/>
  <c r="G9160" i="1"/>
  <c r="I9159" i="1"/>
  <c r="H9159" i="1"/>
  <c r="G9159" i="1"/>
  <c r="G9158" i="1"/>
  <c r="I9157" i="1"/>
  <c r="H9157" i="1"/>
  <c r="G9157" i="1"/>
  <c r="I9156" i="1"/>
  <c r="H9156" i="1"/>
  <c r="G9156" i="1"/>
  <c r="I9155" i="1"/>
  <c r="H9155" i="1"/>
  <c r="G9155" i="1"/>
  <c r="I9154" i="1"/>
  <c r="H9154" i="1"/>
  <c r="G9154" i="1"/>
  <c r="I9153" i="1"/>
  <c r="H9153" i="1"/>
  <c r="G9153" i="1"/>
  <c r="I9152" i="1"/>
  <c r="H9152" i="1"/>
  <c r="G9152" i="1"/>
  <c r="I9151" i="1"/>
  <c r="H9151" i="1"/>
  <c r="G9151" i="1"/>
  <c r="G9150" i="1"/>
  <c r="I9149" i="1"/>
  <c r="H9149" i="1"/>
  <c r="G9149" i="1"/>
  <c r="I9148" i="1"/>
  <c r="H9148" i="1"/>
  <c r="G9148" i="1"/>
  <c r="I9147" i="1"/>
  <c r="H9147" i="1"/>
  <c r="G9147" i="1"/>
  <c r="H9146" i="1"/>
  <c r="G9146" i="1"/>
  <c r="I9145" i="1"/>
  <c r="H9145" i="1"/>
  <c r="G9145" i="1"/>
  <c r="I9144" i="1"/>
  <c r="H9144" i="1"/>
  <c r="G9144" i="1"/>
  <c r="I9143" i="1"/>
  <c r="H9143" i="1"/>
  <c r="I9141" i="1"/>
  <c r="H9141" i="1"/>
  <c r="G9141" i="1"/>
  <c r="I9140" i="1"/>
  <c r="H9140" i="1"/>
  <c r="G9140" i="1"/>
  <c r="I9139" i="1"/>
  <c r="H9139" i="1"/>
  <c r="G9139" i="1"/>
  <c r="G9138" i="1"/>
  <c r="I9137" i="1"/>
  <c r="H9137" i="1"/>
  <c r="G9137" i="1"/>
  <c r="I9136" i="1"/>
  <c r="H9136" i="1"/>
  <c r="G9136" i="1"/>
  <c r="I9135" i="1"/>
  <c r="H9135" i="1"/>
  <c r="G9135" i="1"/>
  <c r="G9134" i="1"/>
  <c r="I9133" i="1"/>
  <c r="H9133" i="1"/>
  <c r="G9133" i="1"/>
  <c r="I9132" i="1"/>
  <c r="H9132" i="1"/>
  <c r="G9132" i="1"/>
  <c r="I9131" i="1"/>
  <c r="H9131" i="1"/>
  <c r="I9129" i="1"/>
  <c r="H9129" i="1"/>
  <c r="G9129" i="1"/>
  <c r="I9128" i="1"/>
  <c r="H9128" i="1"/>
  <c r="G9128" i="1"/>
  <c r="I9127" i="1"/>
  <c r="H9127" i="1"/>
  <c r="G9127" i="1"/>
  <c r="G9126" i="1"/>
  <c r="I9125" i="1"/>
  <c r="H9125" i="1"/>
  <c r="G9125" i="1"/>
  <c r="I9124" i="1"/>
  <c r="H9124" i="1"/>
  <c r="G9124" i="1"/>
  <c r="I9123" i="1"/>
  <c r="H9123" i="1"/>
  <c r="G9123" i="1"/>
  <c r="I9122" i="1"/>
  <c r="H9122" i="1"/>
  <c r="G9122" i="1"/>
  <c r="I9121" i="1"/>
  <c r="H9121" i="1"/>
  <c r="G9121" i="1"/>
  <c r="I9120" i="1"/>
  <c r="H9120" i="1"/>
  <c r="G9120" i="1"/>
  <c r="I9119" i="1"/>
  <c r="H9119" i="1"/>
  <c r="G9119" i="1"/>
  <c r="G9118" i="1"/>
  <c r="I9117" i="1"/>
  <c r="H9117" i="1"/>
  <c r="G9117" i="1"/>
  <c r="I9116" i="1"/>
  <c r="H9116" i="1"/>
  <c r="G9116" i="1"/>
  <c r="I9115" i="1"/>
  <c r="H9115" i="1"/>
  <c r="G9115" i="1"/>
  <c r="G9114" i="1"/>
  <c r="I9113" i="1"/>
  <c r="H9113" i="1"/>
  <c r="G9113" i="1"/>
  <c r="I9112" i="1"/>
  <c r="H9112" i="1"/>
  <c r="G9112" i="1"/>
  <c r="I9111" i="1"/>
  <c r="H9111" i="1"/>
  <c r="I9109" i="1"/>
  <c r="H9109" i="1"/>
  <c r="G9109" i="1"/>
  <c r="I9108" i="1"/>
  <c r="H9108" i="1"/>
  <c r="G9108" i="1"/>
  <c r="I9107" i="1"/>
  <c r="H9107" i="1"/>
  <c r="G9107" i="1"/>
  <c r="G9106" i="1"/>
  <c r="I9105" i="1"/>
  <c r="H9105" i="1"/>
  <c r="G9105" i="1"/>
  <c r="I9104" i="1"/>
  <c r="H9104" i="1"/>
  <c r="G9104" i="1"/>
  <c r="I9103" i="1"/>
  <c r="H9103" i="1"/>
  <c r="G9103" i="1"/>
  <c r="G9102" i="1"/>
  <c r="I9101" i="1"/>
  <c r="H9101" i="1"/>
  <c r="G9101" i="1"/>
  <c r="I9100" i="1"/>
  <c r="H9100" i="1"/>
  <c r="G9100" i="1"/>
  <c r="I9099" i="1"/>
  <c r="H9099" i="1"/>
  <c r="I9097" i="1"/>
  <c r="H9097" i="1"/>
  <c r="G9097" i="1"/>
  <c r="I9096" i="1"/>
  <c r="H9096" i="1"/>
  <c r="G9096" i="1"/>
  <c r="I9095" i="1"/>
  <c r="H9095" i="1"/>
  <c r="G9095" i="1"/>
  <c r="G9094" i="1"/>
  <c r="I9093" i="1"/>
  <c r="H9093" i="1"/>
  <c r="G9093" i="1"/>
  <c r="I9092" i="1"/>
  <c r="H9092" i="1"/>
  <c r="G9092" i="1"/>
  <c r="I9091" i="1"/>
  <c r="H9091" i="1"/>
  <c r="G9091" i="1"/>
  <c r="I9090" i="1"/>
  <c r="H9090" i="1"/>
  <c r="G9090" i="1"/>
  <c r="I9089" i="1"/>
  <c r="H9089" i="1"/>
  <c r="G9089" i="1"/>
  <c r="I9088" i="1"/>
  <c r="H9088" i="1"/>
  <c r="G9088" i="1"/>
  <c r="I9087" i="1"/>
  <c r="H9087" i="1"/>
  <c r="G9087" i="1"/>
  <c r="G9086" i="1"/>
  <c r="I9085" i="1"/>
  <c r="H9085" i="1"/>
  <c r="G9085" i="1"/>
  <c r="I9084" i="1"/>
  <c r="H9084" i="1"/>
  <c r="G9084" i="1"/>
  <c r="I9083" i="1"/>
  <c r="H9083" i="1"/>
  <c r="G9083" i="1"/>
  <c r="G9082" i="1"/>
  <c r="I9081" i="1"/>
  <c r="H9081" i="1"/>
  <c r="G9081" i="1"/>
  <c r="I9080" i="1"/>
  <c r="H9080" i="1"/>
  <c r="G9080" i="1"/>
  <c r="I9079" i="1"/>
  <c r="H9079" i="1"/>
  <c r="I9077" i="1"/>
  <c r="H9077" i="1"/>
  <c r="G9077" i="1"/>
  <c r="I9076" i="1"/>
  <c r="H9076" i="1"/>
  <c r="G9076" i="1"/>
  <c r="I9075" i="1"/>
  <c r="H9075" i="1"/>
  <c r="G9075" i="1"/>
  <c r="G9074" i="1"/>
  <c r="I9073" i="1"/>
  <c r="H9073" i="1"/>
  <c r="G9073" i="1"/>
  <c r="I9072" i="1"/>
  <c r="H9072" i="1"/>
  <c r="G9072" i="1"/>
  <c r="I9071" i="1"/>
  <c r="H9071" i="1"/>
  <c r="G9071" i="1"/>
  <c r="G9070" i="1"/>
  <c r="I9069" i="1"/>
  <c r="H9069" i="1"/>
  <c r="G9069" i="1"/>
  <c r="I9068" i="1"/>
  <c r="H9068" i="1"/>
  <c r="G9068" i="1"/>
  <c r="I9067" i="1"/>
  <c r="H9067" i="1"/>
  <c r="I9065" i="1"/>
  <c r="H9065" i="1"/>
  <c r="G9065" i="1"/>
  <c r="I9064" i="1"/>
  <c r="H9064" i="1"/>
  <c r="G9064" i="1"/>
  <c r="I9063" i="1"/>
  <c r="H9063" i="1"/>
  <c r="G9063" i="1"/>
  <c r="G9062" i="1"/>
  <c r="I9061" i="1"/>
  <c r="H9061" i="1"/>
  <c r="G9061" i="1"/>
  <c r="I9060" i="1"/>
  <c r="H9060" i="1"/>
  <c r="G9060" i="1"/>
  <c r="I9059" i="1"/>
  <c r="H9059" i="1"/>
  <c r="G9059" i="1"/>
  <c r="I9058" i="1"/>
  <c r="H9058" i="1"/>
  <c r="G9058" i="1"/>
  <c r="I9057" i="1"/>
  <c r="H9057" i="1"/>
  <c r="G9057" i="1"/>
  <c r="I9056" i="1"/>
  <c r="H9056" i="1"/>
  <c r="G9056" i="1"/>
  <c r="I9055" i="1"/>
  <c r="H9055" i="1"/>
  <c r="G9055" i="1"/>
  <c r="G9054" i="1"/>
  <c r="I9053" i="1"/>
  <c r="H9053" i="1"/>
  <c r="G9053" i="1"/>
  <c r="I9052" i="1"/>
  <c r="H9052" i="1"/>
  <c r="G9052" i="1"/>
  <c r="I9051" i="1"/>
  <c r="H9051" i="1"/>
  <c r="G9051" i="1"/>
  <c r="G9050" i="1"/>
  <c r="I9049" i="1"/>
  <c r="H9049" i="1"/>
  <c r="G9049" i="1"/>
  <c r="I9048" i="1"/>
  <c r="H9048" i="1"/>
  <c r="G9048" i="1"/>
  <c r="I9047" i="1"/>
  <c r="H9047" i="1"/>
  <c r="G9047" i="1"/>
  <c r="H9046" i="1"/>
  <c r="I9045" i="1"/>
  <c r="H9045" i="1"/>
  <c r="G9045" i="1"/>
  <c r="I9044" i="1"/>
  <c r="H9044" i="1"/>
  <c r="G9044" i="1"/>
  <c r="I9043" i="1"/>
  <c r="H9043" i="1"/>
  <c r="G9043" i="1"/>
  <c r="G9042" i="1"/>
  <c r="I9041" i="1"/>
  <c r="H9041" i="1"/>
  <c r="G9041" i="1"/>
  <c r="I9040" i="1"/>
  <c r="H9040" i="1"/>
  <c r="G9040" i="1"/>
  <c r="I9039" i="1"/>
  <c r="H9039" i="1"/>
  <c r="G9039" i="1"/>
  <c r="G9038" i="1"/>
  <c r="I9037" i="1"/>
  <c r="H9037" i="1"/>
  <c r="G9037" i="1"/>
  <c r="I9036" i="1"/>
  <c r="H9036" i="1"/>
  <c r="G9036" i="1"/>
  <c r="I9035" i="1"/>
  <c r="H9035" i="1"/>
  <c r="I9033" i="1"/>
  <c r="H9033" i="1"/>
  <c r="G9033" i="1"/>
  <c r="I9032" i="1"/>
  <c r="H9032" i="1"/>
  <c r="G9032" i="1"/>
  <c r="I9031" i="1"/>
  <c r="H9031" i="1"/>
  <c r="G9031" i="1"/>
  <c r="G9030" i="1"/>
  <c r="I9029" i="1"/>
  <c r="H9029" i="1"/>
  <c r="G9029" i="1"/>
  <c r="I9028" i="1"/>
  <c r="H9028" i="1"/>
  <c r="G9028" i="1"/>
  <c r="I9027" i="1"/>
  <c r="H9027" i="1"/>
  <c r="G9027" i="1"/>
  <c r="I9026" i="1"/>
  <c r="H9026" i="1"/>
  <c r="G9026" i="1"/>
  <c r="I9025" i="1"/>
  <c r="H9025" i="1"/>
  <c r="G9025" i="1"/>
  <c r="I9024" i="1"/>
  <c r="H9024" i="1"/>
  <c r="G9024" i="1"/>
  <c r="I9023" i="1"/>
  <c r="H9023" i="1"/>
  <c r="G9023" i="1"/>
  <c r="G9022" i="1"/>
  <c r="I9021" i="1"/>
  <c r="H9021" i="1"/>
  <c r="G9021" i="1"/>
  <c r="I9020" i="1"/>
  <c r="H9020" i="1"/>
  <c r="G9020" i="1"/>
  <c r="I9019" i="1"/>
  <c r="H9019" i="1"/>
  <c r="G9019" i="1"/>
  <c r="G9018" i="1"/>
  <c r="I9017" i="1"/>
  <c r="H9017" i="1"/>
  <c r="G9017" i="1"/>
  <c r="I9016" i="1"/>
  <c r="H9016" i="1"/>
  <c r="G9016" i="1"/>
  <c r="I9015" i="1"/>
  <c r="H9015" i="1"/>
  <c r="I9013" i="1"/>
  <c r="H9013" i="1"/>
  <c r="G9013" i="1"/>
  <c r="I9012" i="1"/>
  <c r="H9012" i="1"/>
  <c r="G9012" i="1"/>
  <c r="I9011" i="1"/>
  <c r="H9011" i="1"/>
  <c r="G9011" i="1"/>
  <c r="G9010" i="1"/>
  <c r="I9009" i="1"/>
  <c r="H9009" i="1"/>
  <c r="G9009" i="1"/>
  <c r="I9008" i="1"/>
  <c r="H9008" i="1"/>
  <c r="G9008" i="1"/>
  <c r="I9007" i="1"/>
  <c r="H9007" i="1"/>
  <c r="G9007" i="1"/>
  <c r="G9006" i="1"/>
  <c r="I9005" i="1"/>
  <c r="H9005" i="1"/>
  <c r="G9005" i="1"/>
  <c r="I9004" i="1"/>
  <c r="H9004" i="1"/>
  <c r="G9004" i="1"/>
  <c r="I9003" i="1"/>
  <c r="H9003" i="1"/>
  <c r="I9001" i="1"/>
  <c r="H9001" i="1"/>
  <c r="G9001" i="1"/>
  <c r="I9000" i="1"/>
  <c r="H9000" i="1"/>
  <c r="G9000" i="1"/>
  <c r="I8999" i="1"/>
  <c r="H8999" i="1"/>
  <c r="G8999" i="1"/>
  <c r="G8998" i="1"/>
  <c r="I8997" i="1"/>
  <c r="H8997" i="1"/>
  <c r="G8997" i="1"/>
  <c r="I8996" i="1"/>
  <c r="H8996" i="1"/>
  <c r="G8996" i="1"/>
  <c r="I8995" i="1"/>
  <c r="H8995" i="1"/>
  <c r="G8995" i="1"/>
  <c r="I8994" i="1"/>
  <c r="H8994" i="1"/>
  <c r="G8994" i="1"/>
  <c r="I8993" i="1"/>
  <c r="H8993" i="1"/>
  <c r="G8993" i="1"/>
  <c r="I8992" i="1"/>
  <c r="H8992" i="1"/>
  <c r="G8992" i="1"/>
  <c r="I8991" i="1"/>
  <c r="H8991" i="1"/>
  <c r="G8991" i="1"/>
  <c r="G8990" i="1"/>
  <c r="I8989" i="1"/>
  <c r="H8989" i="1"/>
  <c r="G8989" i="1"/>
  <c r="I8988" i="1"/>
  <c r="H8988" i="1"/>
  <c r="G8988" i="1"/>
  <c r="I8987" i="1"/>
  <c r="H8987" i="1"/>
  <c r="G8987" i="1"/>
  <c r="G8986" i="1"/>
  <c r="I8985" i="1"/>
  <c r="H8985" i="1"/>
  <c r="G8985" i="1"/>
  <c r="I8984" i="1"/>
  <c r="H8984" i="1"/>
  <c r="G8984" i="1"/>
  <c r="I8983" i="1"/>
  <c r="H8983" i="1"/>
  <c r="G8982" i="1"/>
  <c r="I8981" i="1"/>
  <c r="H8981" i="1"/>
  <c r="G8981" i="1"/>
  <c r="I8980" i="1"/>
  <c r="H8980" i="1"/>
  <c r="G8980" i="1"/>
  <c r="I8979" i="1"/>
  <c r="H8979" i="1"/>
  <c r="G8979" i="1"/>
  <c r="G8978" i="1"/>
  <c r="I8977" i="1"/>
  <c r="H8977" i="1"/>
  <c r="G8977" i="1"/>
  <c r="I8976" i="1"/>
  <c r="H8976" i="1"/>
  <c r="G8976" i="1"/>
  <c r="I8975" i="1"/>
  <c r="H8975" i="1"/>
  <c r="G8975" i="1"/>
  <c r="G8974" i="1"/>
  <c r="I8973" i="1"/>
  <c r="H8973" i="1"/>
  <c r="G8973" i="1"/>
  <c r="I8972" i="1"/>
  <c r="H8972" i="1"/>
  <c r="G8972" i="1"/>
  <c r="I8971" i="1"/>
  <c r="H8971" i="1"/>
  <c r="G8970" i="1"/>
  <c r="I8969" i="1"/>
  <c r="H8969" i="1"/>
  <c r="G8969" i="1"/>
  <c r="I8968" i="1"/>
  <c r="H8968" i="1"/>
  <c r="G8968" i="1"/>
  <c r="I8967" i="1"/>
  <c r="H8967" i="1"/>
  <c r="G8967" i="1"/>
  <c r="G8966" i="1"/>
  <c r="I8965" i="1"/>
  <c r="H8965" i="1"/>
  <c r="G8965" i="1"/>
  <c r="I8964" i="1"/>
  <c r="H8964" i="1"/>
  <c r="G8964" i="1"/>
  <c r="I8963" i="1"/>
  <c r="H8963" i="1"/>
  <c r="G8963" i="1"/>
  <c r="I8962" i="1"/>
  <c r="H8962" i="1"/>
  <c r="G8962" i="1"/>
  <c r="I8961" i="1"/>
  <c r="H8961" i="1"/>
  <c r="G8961" i="1"/>
  <c r="I8960" i="1"/>
  <c r="H8960" i="1"/>
  <c r="G8960" i="1"/>
  <c r="I8959" i="1"/>
  <c r="H8959" i="1"/>
  <c r="G8959" i="1"/>
  <c r="G8958" i="1"/>
  <c r="I8957" i="1"/>
  <c r="H8957" i="1"/>
  <c r="G8957" i="1"/>
  <c r="I8956" i="1"/>
  <c r="H8956" i="1"/>
  <c r="G8956" i="1"/>
  <c r="I8955" i="1"/>
  <c r="H8955" i="1"/>
  <c r="G8955" i="1"/>
  <c r="G8954" i="1"/>
  <c r="I8953" i="1"/>
  <c r="H8953" i="1"/>
  <c r="G8953" i="1"/>
  <c r="I8952" i="1"/>
  <c r="H8952" i="1"/>
  <c r="G8952" i="1"/>
  <c r="I8951" i="1"/>
  <c r="H8951" i="1"/>
  <c r="G8950" i="1"/>
  <c r="I8949" i="1"/>
  <c r="H8949" i="1"/>
  <c r="G8949" i="1"/>
  <c r="I8948" i="1"/>
  <c r="H8948" i="1"/>
  <c r="G8948" i="1"/>
  <c r="I8947" i="1"/>
  <c r="H8947" i="1"/>
  <c r="G8947" i="1"/>
  <c r="G8946" i="1"/>
  <c r="I8945" i="1"/>
  <c r="H8945" i="1"/>
  <c r="G8945" i="1"/>
  <c r="I8944" i="1"/>
  <c r="H8944" i="1"/>
  <c r="G8944" i="1"/>
  <c r="I8943" i="1"/>
  <c r="H8943" i="1"/>
  <c r="G8943" i="1"/>
  <c r="G8942" i="1"/>
  <c r="I8941" i="1"/>
  <c r="H8941" i="1"/>
  <c r="G8941" i="1"/>
  <c r="I8940" i="1"/>
  <c r="H8940" i="1"/>
  <c r="G8940" i="1"/>
  <c r="I8939" i="1"/>
  <c r="H8939" i="1"/>
  <c r="G8938" i="1"/>
  <c r="I8937" i="1"/>
  <c r="H8937" i="1"/>
  <c r="G8937" i="1"/>
  <c r="I8936" i="1"/>
  <c r="H8936" i="1"/>
  <c r="G8936" i="1"/>
  <c r="I8935" i="1"/>
  <c r="H8935" i="1"/>
  <c r="G8935" i="1"/>
  <c r="G8934" i="1"/>
  <c r="I8933" i="1"/>
  <c r="H8933" i="1"/>
  <c r="G8933" i="1"/>
  <c r="I8932" i="1"/>
  <c r="H8932" i="1"/>
  <c r="G8932" i="1"/>
  <c r="I8931" i="1"/>
  <c r="H8931" i="1"/>
  <c r="G8931" i="1"/>
  <c r="I8930" i="1"/>
  <c r="H8930" i="1"/>
  <c r="G8930" i="1"/>
  <c r="I8929" i="1"/>
  <c r="H8929" i="1"/>
  <c r="G8929" i="1"/>
  <c r="I8928" i="1"/>
  <c r="H8928" i="1"/>
  <c r="G8928" i="1"/>
  <c r="I8927" i="1"/>
  <c r="H8927" i="1"/>
  <c r="G8927" i="1"/>
  <c r="G8926" i="1"/>
  <c r="I8925" i="1"/>
  <c r="H8925" i="1"/>
  <c r="G8925" i="1"/>
  <c r="I8924" i="1"/>
  <c r="H8924" i="1"/>
  <c r="G8924" i="1"/>
  <c r="I8923" i="1"/>
  <c r="H8923" i="1"/>
  <c r="G8923" i="1"/>
  <c r="G8922" i="1"/>
  <c r="I8921" i="1"/>
  <c r="H8921" i="1"/>
  <c r="G8921" i="1"/>
  <c r="I8920" i="1"/>
  <c r="H8920" i="1"/>
  <c r="G8920" i="1"/>
  <c r="I8919" i="1"/>
  <c r="H8919" i="1"/>
  <c r="G8918" i="1"/>
  <c r="I8917" i="1"/>
  <c r="H8917" i="1"/>
  <c r="G8917" i="1"/>
  <c r="I8916" i="1"/>
  <c r="H8916" i="1"/>
  <c r="G8916" i="1"/>
  <c r="I8915" i="1"/>
  <c r="H8915" i="1"/>
  <c r="G8915" i="1"/>
  <c r="G8914" i="1"/>
  <c r="I8913" i="1"/>
  <c r="H8913" i="1"/>
  <c r="G8913" i="1"/>
  <c r="I8912" i="1"/>
  <c r="H8912" i="1"/>
  <c r="G8912" i="1"/>
  <c r="I8911" i="1"/>
  <c r="H8911" i="1"/>
  <c r="G8911" i="1"/>
  <c r="G8910" i="1"/>
  <c r="I8909" i="1"/>
  <c r="H8909" i="1"/>
  <c r="G8909" i="1"/>
  <c r="I8908" i="1"/>
  <c r="H8908" i="1"/>
  <c r="G8908" i="1"/>
  <c r="I8907" i="1"/>
  <c r="H8907" i="1"/>
  <c r="G8906" i="1"/>
  <c r="I8905" i="1"/>
  <c r="H8905" i="1"/>
  <c r="G8905" i="1"/>
  <c r="I8904" i="1"/>
  <c r="H8904" i="1"/>
  <c r="G8904" i="1"/>
  <c r="I8903" i="1"/>
  <c r="H8903" i="1"/>
  <c r="G8903" i="1"/>
  <c r="G8902" i="1"/>
  <c r="I8901" i="1"/>
  <c r="H8901" i="1"/>
  <c r="G8901" i="1"/>
  <c r="I8900" i="1"/>
  <c r="H8900" i="1"/>
  <c r="G8900" i="1"/>
  <c r="I8899" i="1"/>
  <c r="H8899" i="1"/>
  <c r="G8899" i="1"/>
  <c r="I8898" i="1"/>
  <c r="H8898" i="1"/>
  <c r="G8898" i="1"/>
  <c r="I8897" i="1"/>
  <c r="H8897" i="1"/>
  <c r="G8897" i="1"/>
  <c r="I8896" i="1"/>
  <c r="H8896" i="1"/>
  <c r="G8896" i="1"/>
  <c r="I8895" i="1"/>
  <c r="H8895" i="1"/>
  <c r="G8895" i="1"/>
  <c r="G8894" i="1"/>
  <c r="I8893" i="1"/>
  <c r="H8893" i="1"/>
  <c r="G8893" i="1"/>
  <c r="I8892" i="1"/>
  <c r="H8892" i="1"/>
  <c r="G8892" i="1"/>
  <c r="I8891" i="1"/>
  <c r="H8891" i="1"/>
  <c r="G8891" i="1"/>
  <c r="G8890" i="1"/>
  <c r="I8889" i="1"/>
  <c r="H8889" i="1"/>
  <c r="G8889" i="1"/>
  <c r="I8888" i="1"/>
  <c r="H8888" i="1"/>
  <c r="G8888" i="1"/>
  <c r="I8887" i="1"/>
  <c r="H8887" i="1"/>
  <c r="G8886" i="1"/>
  <c r="I8885" i="1"/>
  <c r="H8885" i="1"/>
  <c r="G8885" i="1"/>
  <c r="I8884" i="1"/>
  <c r="H8884" i="1"/>
  <c r="G8884" i="1"/>
  <c r="I8883" i="1"/>
  <c r="H8883" i="1"/>
  <c r="G8883" i="1"/>
  <c r="G8882" i="1"/>
  <c r="I8881" i="1"/>
  <c r="H8881" i="1"/>
  <c r="G8881" i="1"/>
  <c r="I8880" i="1"/>
  <c r="H8880" i="1"/>
  <c r="G8880" i="1"/>
  <c r="I8879" i="1"/>
  <c r="H8879" i="1"/>
  <c r="G8879" i="1"/>
  <c r="G8878" i="1"/>
  <c r="I8877" i="1"/>
  <c r="H8877" i="1"/>
  <c r="G8877" i="1"/>
  <c r="I8876" i="1"/>
  <c r="H8876" i="1"/>
  <c r="G8876" i="1"/>
  <c r="I8875" i="1"/>
  <c r="H8875" i="1"/>
  <c r="G8874" i="1"/>
  <c r="I8873" i="1"/>
  <c r="H8873" i="1"/>
  <c r="G8873" i="1"/>
  <c r="I8872" i="1"/>
  <c r="H8872" i="1"/>
  <c r="G8872" i="1"/>
  <c r="I8871" i="1"/>
  <c r="H8871" i="1"/>
  <c r="G8871" i="1"/>
  <c r="G8870" i="1"/>
  <c r="I8869" i="1"/>
  <c r="H8869" i="1"/>
  <c r="G8869" i="1"/>
  <c r="I8868" i="1"/>
  <c r="H8868" i="1"/>
  <c r="G8868" i="1"/>
  <c r="I8867" i="1"/>
  <c r="H8867" i="1"/>
  <c r="G8867" i="1"/>
  <c r="I8866" i="1"/>
  <c r="H8866" i="1"/>
  <c r="G8866" i="1"/>
  <c r="I8865" i="1"/>
  <c r="H8865" i="1"/>
  <c r="G8865" i="1"/>
  <c r="I8864" i="1"/>
  <c r="H8864" i="1"/>
  <c r="G8864" i="1"/>
  <c r="I8863" i="1"/>
  <c r="H8863" i="1"/>
  <c r="G8863" i="1"/>
  <c r="G8862" i="1"/>
  <c r="I8861" i="1"/>
  <c r="H8861" i="1"/>
  <c r="G8861" i="1"/>
  <c r="I8860" i="1"/>
  <c r="H8860" i="1"/>
  <c r="G8860" i="1"/>
  <c r="I8859" i="1"/>
  <c r="H8859" i="1"/>
  <c r="G8859" i="1"/>
  <c r="G8858" i="1"/>
  <c r="I8857" i="1"/>
  <c r="H8857" i="1"/>
  <c r="G8857" i="1"/>
  <c r="I8856" i="1"/>
  <c r="H8856" i="1"/>
  <c r="G8856" i="1"/>
  <c r="I8855" i="1"/>
  <c r="H8855" i="1"/>
  <c r="G8854" i="1"/>
  <c r="I8853" i="1"/>
  <c r="H8853" i="1"/>
  <c r="G8853" i="1"/>
  <c r="I8852" i="1"/>
  <c r="H8852" i="1"/>
  <c r="G8852" i="1"/>
  <c r="I8851" i="1"/>
  <c r="H8851" i="1"/>
  <c r="G8851" i="1"/>
  <c r="G8850" i="1"/>
  <c r="I8849" i="1"/>
  <c r="H8849" i="1"/>
  <c r="G8849" i="1"/>
  <c r="I8848" i="1"/>
  <c r="H8848" i="1"/>
  <c r="G8848" i="1"/>
  <c r="I8847" i="1"/>
  <c r="H8847" i="1"/>
  <c r="G8847" i="1"/>
  <c r="G8846" i="1"/>
  <c r="I8845" i="1"/>
  <c r="H8845" i="1"/>
  <c r="G8845" i="1"/>
  <c r="I8844" i="1"/>
  <c r="H8844" i="1"/>
  <c r="G8844" i="1"/>
  <c r="I8843" i="1"/>
  <c r="H8843" i="1"/>
  <c r="G8842" i="1"/>
  <c r="I8841" i="1"/>
  <c r="H8841" i="1"/>
  <c r="G8841" i="1"/>
  <c r="I8840" i="1"/>
  <c r="H8840" i="1"/>
  <c r="G8840" i="1"/>
  <c r="I8839" i="1"/>
  <c r="H8839" i="1"/>
  <c r="G8839" i="1"/>
  <c r="G8838" i="1"/>
  <c r="I8837" i="1"/>
  <c r="H8837" i="1"/>
  <c r="G8837" i="1"/>
  <c r="I8836" i="1"/>
  <c r="H8836" i="1"/>
  <c r="G8836" i="1"/>
  <c r="I8835" i="1"/>
  <c r="H8835" i="1"/>
  <c r="G8835" i="1"/>
  <c r="I8834" i="1"/>
  <c r="H8834" i="1"/>
  <c r="G8834" i="1"/>
  <c r="I8833" i="1"/>
  <c r="H8833" i="1"/>
  <c r="G8833" i="1"/>
  <c r="I8832" i="1"/>
  <c r="H8832" i="1"/>
  <c r="G8832" i="1"/>
  <c r="I8831" i="1"/>
  <c r="H8831" i="1"/>
  <c r="G8831" i="1"/>
  <c r="G8830" i="1"/>
  <c r="I8829" i="1"/>
  <c r="H8829" i="1"/>
  <c r="G8829" i="1"/>
  <c r="I8828" i="1"/>
  <c r="H8828" i="1"/>
  <c r="G8828" i="1"/>
  <c r="I8827" i="1"/>
  <c r="H8827" i="1"/>
  <c r="G8827" i="1"/>
  <c r="G8826" i="1"/>
  <c r="I8825" i="1"/>
  <c r="H8825" i="1"/>
  <c r="G8825" i="1"/>
  <c r="I8824" i="1"/>
  <c r="H8824" i="1"/>
  <c r="G8824" i="1"/>
  <c r="I8823" i="1"/>
  <c r="H8823" i="1"/>
  <c r="G8822" i="1"/>
  <c r="I8821" i="1"/>
  <c r="H8821" i="1"/>
  <c r="G8821" i="1"/>
  <c r="I8820" i="1"/>
  <c r="H8820" i="1"/>
  <c r="G8820" i="1"/>
  <c r="I8819" i="1"/>
  <c r="H8819" i="1"/>
  <c r="G8819" i="1"/>
  <c r="G8818" i="1"/>
  <c r="I8817" i="1"/>
  <c r="H8817" i="1"/>
  <c r="G8817" i="1"/>
  <c r="I8816" i="1"/>
  <c r="H8816" i="1"/>
  <c r="G8816" i="1"/>
  <c r="I8815" i="1"/>
  <c r="H8815" i="1"/>
  <c r="G8815" i="1"/>
  <c r="G8814" i="1"/>
  <c r="I8813" i="1"/>
  <c r="H8813" i="1"/>
  <c r="G8813" i="1"/>
  <c r="I8812" i="1"/>
  <c r="H8812" i="1"/>
  <c r="G8812" i="1"/>
  <c r="I8811" i="1"/>
  <c r="H8811" i="1"/>
  <c r="G8810" i="1"/>
  <c r="I8809" i="1"/>
  <c r="H8809" i="1"/>
  <c r="G8809" i="1"/>
  <c r="I8808" i="1"/>
  <c r="H8808" i="1"/>
  <c r="G8808" i="1"/>
  <c r="I8807" i="1"/>
  <c r="H8807" i="1"/>
  <c r="G8807" i="1"/>
  <c r="G8806" i="1"/>
  <c r="I8805" i="1"/>
  <c r="H8805" i="1"/>
  <c r="G8805" i="1"/>
  <c r="I8804" i="1"/>
  <c r="H8804" i="1"/>
  <c r="G8804" i="1"/>
  <c r="I8803" i="1"/>
  <c r="H8803" i="1"/>
  <c r="G8803" i="1"/>
  <c r="I8802" i="1"/>
  <c r="H8802" i="1"/>
  <c r="G8802" i="1"/>
  <c r="I8801" i="1"/>
  <c r="H8801" i="1"/>
  <c r="G8801" i="1"/>
  <c r="I8800" i="1"/>
  <c r="H8800" i="1"/>
  <c r="G8800" i="1"/>
  <c r="I8799" i="1"/>
  <c r="H8799" i="1"/>
  <c r="G8799" i="1"/>
  <c r="G8798" i="1"/>
  <c r="I8797" i="1"/>
  <c r="H8797" i="1"/>
  <c r="G8797" i="1"/>
  <c r="I8796" i="1"/>
  <c r="H8796" i="1"/>
  <c r="G8796" i="1"/>
  <c r="I8795" i="1"/>
  <c r="H8795" i="1"/>
  <c r="G8795" i="1"/>
  <c r="G8794" i="1"/>
  <c r="I8793" i="1"/>
  <c r="H8793" i="1"/>
  <c r="G8793" i="1"/>
  <c r="I8792" i="1"/>
  <c r="H8792" i="1"/>
  <c r="G8792" i="1"/>
  <c r="I8791" i="1"/>
  <c r="H8791" i="1"/>
  <c r="G8790" i="1"/>
  <c r="I8789" i="1"/>
  <c r="H8789" i="1"/>
  <c r="G8789" i="1"/>
  <c r="I8788" i="1"/>
  <c r="H8788" i="1"/>
  <c r="G8788" i="1"/>
  <c r="I8787" i="1"/>
  <c r="H8787" i="1"/>
  <c r="G8787" i="1"/>
  <c r="G8786" i="1"/>
  <c r="I8785" i="1"/>
  <c r="H8785" i="1"/>
  <c r="G8785" i="1"/>
  <c r="I8784" i="1"/>
  <c r="H8784" i="1"/>
  <c r="G8784" i="1"/>
  <c r="I8783" i="1"/>
  <c r="H8783" i="1"/>
  <c r="G8783" i="1"/>
  <c r="G8782" i="1"/>
  <c r="I8781" i="1"/>
  <c r="H8781" i="1"/>
  <c r="G8781" i="1"/>
  <c r="I8780" i="1"/>
  <c r="H8780" i="1"/>
  <c r="G8780" i="1"/>
  <c r="I8779" i="1"/>
  <c r="H8779" i="1"/>
  <c r="G8778" i="1"/>
  <c r="I8777" i="1"/>
  <c r="H8777" i="1"/>
  <c r="G8777" i="1"/>
  <c r="I8776" i="1"/>
  <c r="H8776" i="1"/>
  <c r="G8776" i="1"/>
  <c r="I8775" i="1"/>
  <c r="H8775" i="1"/>
  <c r="G8775" i="1"/>
  <c r="G8774" i="1"/>
  <c r="I8773" i="1"/>
  <c r="H8773" i="1"/>
  <c r="G8773" i="1"/>
  <c r="I8772" i="1"/>
  <c r="H8772" i="1"/>
  <c r="G8772" i="1"/>
  <c r="I8771" i="1"/>
  <c r="H8771" i="1"/>
  <c r="G8771" i="1"/>
  <c r="I8770" i="1"/>
  <c r="H8770" i="1"/>
  <c r="G8770" i="1"/>
  <c r="I8769" i="1"/>
  <c r="H8769" i="1"/>
  <c r="G8769" i="1"/>
  <c r="I8768" i="1"/>
  <c r="H8768" i="1"/>
  <c r="G8768" i="1"/>
  <c r="I8767" i="1"/>
  <c r="H8767" i="1"/>
  <c r="G8767" i="1"/>
  <c r="G8766" i="1"/>
  <c r="I8765" i="1"/>
  <c r="H8765" i="1"/>
  <c r="G8765" i="1"/>
  <c r="I8764" i="1"/>
  <c r="H8764" i="1"/>
  <c r="G8764" i="1"/>
  <c r="I8763" i="1"/>
  <c r="H8763" i="1"/>
  <c r="G8763" i="1"/>
  <c r="G8762" i="1"/>
  <c r="I8761" i="1"/>
  <c r="H8761" i="1"/>
  <c r="G8761" i="1"/>
  <c r="I8760" i="1"/>
  <c r="H8760" i="1"/>
  <c r="G8760" i="1"/>
  <c r="I8759" i="1"/>
  <c r="H8759" i="1"/>
  <c r="I8758" i="1"/>
  <c r="G8758" i="1"/>
  <c r="I8757" i="1"/>
  <c r="H8757" i="1"/>
  <c r="G8757" i="1"/>
  <c r="I8756" i="1"/>
  <c r="H8756" i="1"/>
  <c r="G8756" i="1"/>
  <c r="I8755" i="1"/>
  <c r="H8755" i="1"/>
  <c r="G8755" i="1"/>
  <c r="G8754" i="1"/>
  <c r="I8753" i="1"/>
  <c r="H8753" i="1"/>
  <c r="G8753" i="1"/>
  <c r="I8752" i="1"/>
  <c r="H8752" i="1"/>
  <c r="G8752" i="1"/>
  <c r="I8751" i="1"/>
  <c r="H8751" i="1"/>
  <c r="G8751" i="1"/>
  <c r="G8750" i="1"/>
  <c r="I8749" i="1"/>
  <c r="H8749" i="1"/>
  <c r="G8749" i="1"/>
  <c r="I8748" i="1"/>
  <c r="H8748" i="1"/>
  <c r="G8748" i="1"/>
  <c r="I8747" i="1"/>
  <c r="H8747" i="1"/>
  <c r="G8746" i="1"/>
  <c r="I8745" i="1"/>
  <c r="H8745" i="1"/>
  <c r="G8745" i="1"/>
  <c r="I8744" i="1"/>
  <c r="H8744" i="1"/>
  <c r="G8744" i="1"/>
  <c r="I8743" i="1"/>
  <c r="H8743" i="1"/>
  <c r="G8743" i="1"/>
  <c r="G8742" i="1"/>
  <c r="I8741" i="1"/>
  <c r="H8741" i="1"/>
  <c r="G8741" i="1"/>
  <c r="I8740" i="1"/>
  <c r="H8740" i="1"/>
  <c r="G8740" i="1"/>
  <c r="I8739" i="1"/>
  <c r="H8739" i="1"/>
  <c r="G8739" i="1"/>
  <c r="I8738" i="1"/>
  <c r="H8738" i="1"/>
  <c r="G8738" i="1"/>
  <c r="I8737" i="1"/>
  <c r="H8737" i="1"/>
  <c r="G8737" i="1"/>
  <c r="I8736" i="1"/>
  <c r="H8736" i="1"/>
  <c r="G8736" i="1"/>
  <c r="I8735" i="1"/>
  <c r="H8735" i="1"/>
  <c r="G8735" i="1"/>
  <c r="G8734" i="1"/>
  <c r="I8733" i="1"/>
  <c r="H8733" i="1"/>
  <c r="G8733" i="1"/>
  <c r="I8732" i="1"/>
  <c r="H8732" i="1"/>
  <c r="G8732" i="1"/>
  <c r="I8731" i="1"/>
  <c r="H8731" i="1"/>
  <c r="G8731" i="1"/>
  <c r="G8730" i="1"/>
  <c r="I8729" i="1"/>
  <c r="H8729" i="1"/>
  <c r="G8729" i="1"/>
  <c r="I8728" i="1"/>
  <c r="H8728" i="1"/>
  <c r="G8728" i="1"/>
  <c r="I8727" i="1"/>
  <c r="H8727" i="1"/>
  <c r="G8726" i="1"/>
  <c r="I8725" i="1"/>
  <c r="H8725" i="1"/>
  <c r="G8725" i="1"/>
  <c r="I8724" i="1"/>
  <c r="H8724" i="1"/>
  <c r="G8724" i="1"/>
  <c r="I8723" i="1"/>
  <c r="H8723" i="1"/>
  <c r="G8723" i="1"/>
  <c r="G8722" i="1"/>
  <c r="I8721" i="1"/>
  <c r="H8721" i="1"/>
  <c r="G8721" i="1"/>
  <c r="I8720" i="1"/>
  <c r="H8720" i="1"/>
  <c r="G8720" i="1"/>
  <c r="I8719" i="1"/>
  <c r="H8719" i="1"/>
  <c r="G8719" i="1"/>
  <c r="G8718" i="1"/>
  <c r="I8717" i="1"/>
  <c r="H8717" i="1"/>
  <c r="G8717" i="1"/>
  <c r="I8716" i="1"/>
  <c r="H8716" i="1"/>
  <c r="G8716" i="1"/>
  <c r="I8715" i="1"/>
  <c r="H8715" i="1"/>
  <c r="G8714" i="1"/>
  <c r="I8713" i="1"/>
  <c r="H8713" i="1"/>
  <c r="G8713" i="1"/>
  <c r="I8712" i="1"/>
  <c r="H8712" i="1"/>
  <c r="G8712" i="1"/>
  <c r="I8711" i="1"/>
  <c r="H8711" i="1"/>
  <c r="G8711" i="1"/>
  <c r="G8710" i="1"/>
  <c r="I8709" i="1"/>
  <c r="H8709" i="1"/>
  <c r="G8709" i="1"/>
  <c r="I8708" i="1"/>
  <c r="H8708" i="1"/>
  <c r="G8708" i="1"/>
  <c r="I8707" i="1"/>
  <c r="H8707" i="1"/>
  <c r="G8707" i="1"/>
  <c r="I8706" i="1"/>
  <c r="H8706" i="1"/>
  <c r="G8706" i="1"/>
  <c r="I8705" i="1"/>
  <c r="H8705" i="1"/>
  <c r="G8705" i="1"/>
  <c r="I8704" i="1"/>
  <c r="H8704" i="1"/>
  <c r="G8704" i="1"/>
  <c r="I8703" i="1"/>
  <c r="H8703" i="1"/>
  <c r="G8703" i="1"/>
  <c r="G8702" i="1"/>
  <c r="I8701" i="1"/>
  <c r="H8701" i="1"/>
  <c r="G8701" i="1"/>
  <c r="I8700" i="1"/>
  <c r="H8700" i="1"/>
  <c r="G8700" i="1"/>
  <c r="I8699" i="1"/>
  <c r="H8699" i="1"/>
  <c r="G8699" i="1"/>
  <c r="G8698" i="1"/>
  <c r="I8697" i="1"/>
  <c r="H8697" i="1"/>
  <c r="G8697" i="1"/>
  <c r="I8696" i="1"/>
  <c r="H8696" i="1"/>
  <c r="G8696" i="1"/>
  <c r="I8695" i="1"/>
  <c r="H8695" i="1"/>
  <c r="G8694" i="1"/>
  <c r="I8693" i="1"/>
  <c r="H8693" i="1"/>
  <c r="G8693" i="1"/>
  <c r="I8692" i="1"/>
  <c r="H8692" i="1"/>
  <c r="G8692" i="1"/>
  <c r="I8691" i="1"/>
  <c r="H8691" i="1"/>
  <c r="G8691" i="1"/>
  <c r="G8690" i="1"/>
  <c r="I8689" i="1"/>
  <c r="H8689" i="1"/>
  <c r="G8689" i="1"/>
  <c r="I8688" i="1"/>
  <c r="H8688" i="1"/>
  <c r="G8688" i="1"/>
  <c r="I8687" i="1"/>
  <c r="H8687" i="1"/>
  <c r="G8687" i="1"/>
  <c r="G8686" i="1"/>
  <c r="I8685" i="1"/>
  <c r="H8685" i="1"/>
  <c r="G8685" i="1"/>
  <c r="I8684" i="1"/>
  <c r="H8684" i="1"/>
  <c r="G8684" i="1"/>
  <c r="I8683" i="1"/>
  <c r="H8683" i="1"/>
  <c r="G8682" i="1"/>
  <c r="I8681" i="1"/>
  <c r="H8681" i="1"/>
  <c r="G8681" i="1"/>
  <c r="I8680" i="1"/>
  <c r="H8680" i="1"/>
  <c r="G8680" i="1"/>
  <c r="I8679" i="1"/>
  <c r="H8679" i="1"/>
  <c r="G8679" i="1"/>
  <c r="G8678" i="1"/>
  <c r="I8677" i="1"/>
  <c r="H8677" i="1"/>
  <c r="G8677" i="1"/>
  <c r="I8676" i="1"/>
  <c r="H8676" i="1"/>
  <c r="G8676" i="1"/>
  <c r="I8675" i="1"/>
  <c r="H8675" i="1"/>
  <c r="G8675" i="1"/>
  <c r="I8674" i="1"/>
  <c r="H8674" i="1"/>
  <c r="G8674" i="1"/>
  <c r="I8673" i="1"/>
  <c r="H8673" i="1"/>
  <c r="G8673" i="1"/>
  <c r="I8672" i="1"/>
  <c r="H8672" i="1"/>
  <c r="G8672" i="1"/>
  <c r="I8671" i="1"/>
  <c r="H8671" i="1"/>
  <c r="G8671" i="1"/>
  <c r="G8670" i="1"/>
  <c r="I8669" i="1"/>
  <c r="H8669" i="1"/>
  <c r="G8669" i="1"/>
  <c r="I8668" i="1"/>
  <c r="H8668" i="1"/>
  <c r="G8668" i="1"/>
  <c r="I8667" i="1"/>
  <c r="H8667" i="1"/>
  <c r="G8667" i="1"/>
  <c r="G8666" i="1"/>
  <c r="I8665" i="1"/>
  <c r="H8665" i="1"/>
  <c r="G8665" i="1"/>
  <c r="I8664" i="1"/>
  <c r="H8664" i="1"/>
  <c r="G8664" i="1"/>
  <c r="I8663" i="1"/>
  <c r="H8663" i="1"/>
  <c r="G8662" i="1"/>
  <c r="I8661" i="1"/>
  <c r="H8661" i="1"/>
  <c r="G8661" i="1"/>
  <c r="I8660" i="1"/>
  <c r="H8660" i="1"/>
  <c r="G8660" i="1"/>
  <c r="I8659" i="1"/>
  <c r="H8659" i="1"/>
  <c r="G8659" i="1"/>
  <c r="G8658" i="1"/>
  <c r="I8657" i="1"/>
  <c r="H8657" i="1"/>
  <c r="G8657" i="1"/>
  <c r="I8656" i="1"/>
  <c r="H8656" i="1"/>
  <c r="G8656" i="1"/>
  <c r="I8655" i="1"/>
  <c r="H8655" i="1"/>
  <c r="G8655" i="1"/>
  <c r="G8654" i="1"/>
  <c r="I8653" i="1"/>
  <c r="H8653" i="1"/>
  <c r="G8653" i="1"/>
  <c r="I8652" i="1"/>
  <c r="H8652" i="1"/>
  <c r="G8652" i="1"/>
  <c r="I8651" i="1"/>
  <c r="H8651" i="1"/>
  <c r="G8650" i="1"/>
  <c r="I8649" i="1"/>
  <c r="H8649" i="1"/>
  <c r="G8649" i="1"/>
  <c r="I8648" i="1"/>
  <c r="H8648" i="1"/>
  <c r="G8648" i="1"/>
  <c r="I8647" i="1"/>
  <c r="H8647" i="1"/>
  <c r="G8647" i="1"/>
  <c r="G8646" i="1"/>
  <c r="I8645" i="1"/>
  <c r="H8645" i="1"/>
  <c r="G8645" i="1"/>
  <c r="I8644" i="1"/>
  <c r="H8644" i="1"/>
  <c r="G8644" i="1"/>
  <c r="I8643" i="1"/>
  <c r="H8643" i="1"/>
  <c r="G8643" i="1"/>
  <c r="I8642" i="1"/>
  <c r="H8642" i="1"/>
  <c r="G8642" i="1"/>
  <c r="I8641" i="1"/>
  <c r="H8641" i="1"/>
  <c r="G8641" i="1"/>
  <c r="I8640" i="1"/>
  <c r="H8640" i="1"/>
  <c r="G8640" i="1"/>
  <c r="I8639" i="1"/>
  <c r="H8639" i="1"/>
  <c r="G8639" i="1"/>
  <c r="G8638" i="1"/>
  <c r="I8637" i="1"/>
  <c r="H8637" i="1"/>
  <c r="G8637" i="1"/>
  <c r="I8636" i="1"/>
  <c r="H8636" i="1"/>
  <c r="G8636" i="1"/>
  <c r="I8635" i="1"/>
  <c r="H8635" i="1"/>
  <c r="G8635" i="1"/>
  <c r="G8634" i="1"/>
  <c r="I8633" i="1"/>
  <c r="H8633" i="1"/>
  <c r="G8633" i="1"/>
  <c r="I8632" i="1"/>
  <c r="H8632" i="1"/>
  <c r="G8632" i="1"/>
  <c r="I8631" i="1"/>
  <c r="H8631" i="1"/>
  <c r="G8630" i="1"/>
  <c r="I8629" i="1"/>
  <c r="H8629" i="1"/>
  <c r="G8629" i="1"/>
  <c r="I8628" i="1"/>
  <c r="H8628" i="1"/>
  <c r="G8628" i="1"/>
  <c r="I8627" i="1"/>
  <c r="H8627" i="1"/>
  <c r="G8627" i="1"/>
  <c r="G8626" i="1"/>
  <c r="I8625" i="1"/>
  <c r="H8625" i="1"/>
  <c r="G8625" i="1"/>
  <c r="I8624" i="1"/>
  <c r="H8624" i="1"/>
  <c r="G8624" i="1"/>
  <c r="I8623" i="1"/>
  <c r="H8623" i="1"/>
  <c r="G8623" i="1"/>
  <c r="G8622" i="1"/>
  <c r="I8621" i="1"/>
  <c r="H8621" i="1"/>
  <c r="G8621" i="1"/>
  <c r="I8620" i="1"/>
  <c r="H8620" i="1"/>
  <c r="G8620" i="1"/>
  <c r="I8619" i="1"/>
  <c r="H8619" i="1"/>
  <c r="G8618" i="1"/>
  <c r="I8617" i="1"/>
  <c r="H8617" i="1"/>
  <c r="G8617" i="1"/>
  <c r="I8616" i="1"/>
  <c r="H8616" i="1"/>
  <c r="G8616" i="1"/>
  <c r="I8615" i="1"/>
  <c r="H8615" i="1"/>
  <c r="G8615" i="1"/>
  <c r="G8614" i="1"/>
  <c r="I8613" i="1"/>
  <c r="H8613" i="1"/>
  <c r="G8613" i="1"/>
  <c r="I8612" i="1"/>
  <c r="H8612" i="1"/>
  <c r="G8612" i="1"/>
  <c r="I8611" i="1"/>
  <c r="H8611" i="1"/>
  <c r="G8611" i="1"/>
  <c r="I8610" i="1"/>
  <c r="H8610" i="1"/>
  <c r="G8610" i="1"/>
  <c r="I8609" i="1"/>
  <c r="H8609" i="1"/>
  <c r="G8609" i="1"/>
  <c r="I8608" i="1"/>
  <c r="H8608" i="1"/>
  <c r="G8608" i="1"/>
  <c r="I8607" i="1"/>
  <c r="H8607" i="1"/>
  <c r="G8607" i="1"/>
  <c r="G8606" i="1"/>
  <c r="I8605" i="1"/>
  <c r="H8605" i="1"/>
  <c r="G8605" i="1"/>
  <c r="I8604" i="1"/>
  <c r="H8604" i="1"/>
  <c r="G8604" i="1"/>
  <c r="I8603" i="1"/>
  <c r="H8603" i="1"/>
  <c r="G8603" i="1"/>
  <c r="G8602" i="1"/>
  <c r="I8601" i="1"/>
  <c r="H8601" i="1"/>
  <c r="G8601" i="1"/>
  <c r="I8600" i="1"/>
  <c r="H8600" i="1"/>
  <c r="G8600" i="1"/>
  <c r="I8599" i="1"/>
  <c r="H8599" i="1"/>
  <c r="G8598" i="1"/>
  <c r="I8597" i="1"/>
  <c r="H8597" i="1"/>
  <c r="G8597" i="1"/>
  <c r="I8596" i="1"/>
  <c r="H8596" i="1"/>
  <c r="G8596" i="1"/>
  <c r="I8595" i="1"/>
  <c r="H8595" i="1"/>
  <c r="G8595" i="1"/>
  <c r="G8594" i="1"/>
  <c r="I8593" i="1"/>
  <c r="H8593" i="1"/>
  <c r="G8593" i="1"/>
  <c r="I8592" i="1"/>
  <c r="H8592" i="1"/>
  <c r="G8592" i="1"/>
  <c r="I8591" i="1"/>
  <c r="H8591" i="1"/>
  <c r="G8591" i="1"/>
  <c r="G8590" i="1"/>
  <c r="I8589" i="1"/>
  <c r="H8589" i="1"/>
  <c r="G8589" i="1"/>
  <c r="I8588" i="1"/>
  <c r="H8588" i="1"/>
  <c r="G8588" i="1"/>
  <c r="I8587" i="1"/>
  <c r="H8587" i="1"/>
  <c r="G8586" i="1"/>
  <c r="I8585" i="1"/>
  <c r="H8585" i="1"/>
  <c r="G8585" i="1"/>
  <c r="I8584" i="1"/>
  <c r="H8584" i="1"/>
  <c r="G8584" i="1"/>
  <c r="I8583" i="1"/>
  <c r="H8583" i="1"/>
  <c r="G8583" i="1"/>
  <c r="G8582" i="1"/>
  <c r="I8581" i="1"/>
  <c r="H8581" i="1"/>
  <c r="G8581" i="1"/>
  <c r="I8580" i="1"/>
  <c r="H8580" i="1"/>
  <c r="G8580" i="1"/>
  <c r="I8579" i="1"/>
  <c r="H8579" i="1"/>
  <c r="G8579" i="1"/>
  <c r="I8578" i="1"/>
  <c r="H8578" i="1"/>
  <c r="G8578" i="1"/>
  <c r="I8577" i="1"/>
  <c r="H8577" i="1"/>
  <c r="G8577" i="1"/>
  <c r="I8576" i="1"/>
  <c r="H8576" i="1"/>
  <c r="G8576" i="1"/>
  <c r="I8575" i="1"/>
  <c r="H8575" i="1"/>
  <c r="G8575" i="1"/>
  <c r="G8574" i="1"/>
  <c r="I8573" i="1"/>
  <c r="H8573" i="1"/>
  <c r="G8573" i="1"/>
  <c r="I8572" i="1"/>
  <c r="H8572" i="1"/>
  <c r="G8572" i="1"/>
  <c r="I8571" i="1"/>
  <c r="H8571" i="1"/>
  <c r="G8571" i="1"/>
  <c r="G8570" i="1"/>
  <c r="I8569" i="1"/>
  <c r="H8569" i="1"/>
  <c r="G8569" i="1"/>
  <c r="I8568" i="1"/>
  <c r="H8568" i="1"/>
  <c r="G8568" i="1"/>
  <c r="I8567" i="1"/>
  <c r="H8567" i="1"/>
  <c r="G8566" i="1"/>
  <c r="I8565" i="1"/>
  <c r="H8565" i="1"/>
  <c r="G8565" i="1"/>
  <c r="I8564" i="1"/>
  <c r="H8564" i="1"/>
  <c r="G8564" i="1"/>
  <c r="I8563" i="1"/>
  <c r="H8563" i="1"/>
  <c r="G8563" i="1"/>
  <c r="I8562" i="1"/>
  <c r="G8562" i="1"/>
  <c r="I8561" i="1"/>
  <c r="H8561" i="1"/>
  <c r="G8561" i="1"/>
  <c r="I8560" i="1"/>
  <c r="H8560" i="1"/>
  <c r="G8560" i="1"/>
  <c r="I8559" i="1"/>
  <c r="H8559" i="1"/>
  <c r="G8559" i="1"/>
  <c r="I8558" i="1"/>
  <c r="G8558" i="1"/>
  <c r="I8557" i="1"/>
  <c r="H8557" i="1"/>
  <c r="G8557" i="1"/>
  <c r="I8556" i="1"/>
  <c r="H8556" i="1"/>
  <c r="G8556" i="1"/>
  <c r="I8555" i="1"/>
  <c r="H8555" i="1"/>
  <c r="G8554" i="1"/>
  <c r="I8553" i="1"/>
  <c r="H8553" i="1"/>
  <c r="G8553" i="1"/>
  <c r="I8552" i="1"/>
  <c r="H8552" i="1"/>
  <c r="G8552" i="1"/>
  <c r="I8551" i="1"/>
  <c r="H8551" i="1"/>
  <c r="G8551" i="1"/>
  <c r="G8550" i="1"/>
  <c r="I8549" i="1"/>
  <c r="H8549" i="1"/>
  <c r="G8549" i="1"/>
  <c r="I8548" i="1"/>
  <c r="H8548" i="1"/>
  <c r="G8548" i="1"/>
  <c r="I8547" i="1"/>
  <c r="H8547" i="1"/>
  <c r="G8547" i="1"/>
  <c r="I8546" i="1"/>
  <c r="H8546" i="1"/>
  <c r="G8546" i="1"/>
  <c r="I8545" i="1"/>
  <c r="H8545" i="1"/>
  <c r="G8545" i="1"/>
  <c r="I8544" i="1"/>
  <c r="H8544" i="1"/>
  <c r="G8544" i="1"/>
  <c r="I8543" i="1"/>
  <c r="H8543" i="1"/>
  <c r="G8543" i="1"/>
  <c r="G8542" i="1"/>
  <c r="I8541" i="1"/>
  <c r="H8541" i="1"/>
  <c r="G8541" i="1"/>
  <c r="I8540" i="1"/>
  <c r="H8540" i="1"/>
  <c r="G8540" i="1"/>
  <c r="I8539" i="1"/>
  <c r="H8539" i="1"/>
  <c r="G8539" i="1"/>
  <c r="G8538" i="1"/>
  <c r="I8537" i="1"/>
  <c r="H8537" i="1"/>
  <c r="G8537" i="1"/>
  <c r="I8536" i="1"/>
  <c r="H8536" i="1"/>
  <c r="G8536" i="1"/>
  <c r="I8535" i="1"/>
  <c r="H8535" i="1"/>
  <c r="G8534" i="1"/>
  <c r="I8533" i="1"/>
  <c r="H8533" i="1"/>
  <c r="G8533" i="1"/>
  <c r="I8532" i="1"/>
  <c r="H8532" i="1"/>
  <c r="G8532" i="1"/>
  <c r="I8531" i="1"/>
  <c r="H8531" i="1"/>
  <c r="G8531" i="1"/>
  <c r="G8530" i="1"/>
  <c r="I8529" i="1"/>
  <c r="H8529" i="1"/>
  <c r="G8529" i="1"/>
  <c r="I8528" i="1"/>
  <c r="H8528" i="1"/>
  <c r="G8528" i="1"/>
  <c r="I8527" i="1"/>
  <c r="H8527" i="1"/>
  <c r="G8527" i="1"/>
  <c r="G8526" i="1"/>
  <c r="I8525" i="1"/>
  <c r="H8525" i="1"/>
  <c r="G8525" i="1"/>
  <c r="I8524" i="1"/>
  <c r="H8524" i="1"/>
  <c r="G8524" i="1"/>
  <c r="I8523" i="1"/>
  <c r="H8523" i="1"/>
  <c r="G8522" i="1"/>
  <c r="I8521" i="1"/>
  <c r="H8521" i="1"/>
  <c r="G8521" i="1"/>
  <c r="I8520" i="1"/>
  <c r="H8520" i="1"/>
  <c r="G8520" i="1"/>
  <c r="I8519" i="1"/>
  <c r="H8519" i="1"/>
  <c r="G8519" i="1"/>
  <c r="G8518" i="1"/>
  <c r="I8517" i="1"/>
  <c r="H8517" i="1"/>
  <c r="G8517" i="1"/>
  <c r="I8516" i="1"/>
  <c r="H8516" i="1"/>
  <c r="G8516" i="1"/>
  <c r="I8515" i="1"/>
  <c r="H8515" i="1"/>
  <c r="G8515" i="1"/>
  <c r="I8514" i="1"/>
  <c r="H8514" i="1"/>
  <c r="G8514" i="1"/>
  <c r="I8513" i="1"/>
  <c r="H8513" i="1"/>
  <c r="G8513" i="1"/>
  <c r="I8512" i="1"/>
  <c r="H8512" i="1"/>
  <c r="G8512" i="1"/>
  <c r="I8511" i="1"/>
  <c r="H8511" i="1"/>
  <c r="G8511" i="1"/>
  <c r="G8510" i="1"/>
  <c r="I8509" i="1"/>
  <c r="H8509" i="1"/>
  <c r="G8509" i="1"/>
  <c r="I8508" i="1"/>
  <c r="H8508" i="1"/>
  <c r="G8508" i="1"/>
  <c r="I8507" i="1"/>
  <c r="H8507" i="1"/>
  <c r="G8507" i="1"/>
  <c r="G8506" i="1"/>
  <c r="I8505" i="1"/>
  <c r="H8505" i="1"/>
  <c r="G8505" i="1"/>
  <c r="I8504" i="1"/>
  <c r="H8504" i="1"/>
  <c r="G8504" i="1"/>
  <c r="I8503" i="1"/>
  <c r="H8503" i="1"/>
  <c r="G8502" i="1"/>
  <c r="I8501" i="1"/>
  <c r="H8501" i="1"/>
  <c r="G8501" i="1"/>
  <c r="I8500" i="1"/>
  <c r="H8500" i="1"/>
  <c r="G8500" i="1"/>
  <c r="I8499" i="1"/>
  <c r="H8499" i="1"/>
  <c r="G8499" i="1"/>
  <c r="G8498" i="1"/>
  <c r="I8497" i="1"/>
  <c r="H8497" i="1"/>
  <c r="G8497" i="1"/>
  <c r="I8496" i="1"/>
  <c r="H8496" i="1"/>
  <c r="G8496" i="1"/>
  <c r="I8495" i="1"/>
  <c r="H8495" i="1"/>
  <c r="G8495" i="1"/>
  <c r="G8494" i="1"/>
  <c r="I8493" i="1"/>
  <c r="H8493" i="1"/>
  <c r="G8493" i="1"/>
  <c r="I8492" i="1"/>
  <c r="H8492" i="1"/>
  <c r="G8492" i="1"/>
  <c r="I8491" i="1"/>
  <c r="H8491" i="1"/>
  <c r="G8490" i="1"/>
  <c r="I8489" i="1"/>
  <c r="H8489" i="1"/>
  <c r="G8489" i="1"/>
  <c r="I8488" i="1"/>
  <c r="H8488" i="1"/>
  <c r="G8488" i="1"/>
  <c r="I8487" i="1"/>
  <c r="H8487" i="1"/>
  <c r="G8487" i="1"/>
  <c r="G8486" i="1"/>
  <c r="I8485" i="1"/>
  <c r="H8485" i="1"/>
  <c r="G8485" i="1"/>
  <c r="I8484" i="1"/>
  <c r="H8484" i="1"/>
  <c r="G8484" i="1"/>
  <c r="I8483" i="1"/>
  <c r="H8483" i="1"/>
  <c r="G8483" i="1"/>
  <c r="I8482" i="1"/>
  <c r="H8482" i="1"/>
  <c r="G8482" i="1"/>
  <c r="I8481" i="1"/>
  <c r="H8481" i="1"/>
  <c r="G8481" i="1"/>
  <c r="I8480" i="1"/>
  <c r="H8480" i="1"/>
  <c r="G8480" i="1"/>
  <c r="I8479" i="1"/>
  <c r="H8479" i="1"/>
  <c r="G8479" i="1"/>
  <c r="G8478" i="1"/>
  <c r="I8477" i="1"/>
  <c r="H8477" i="1"/>
  <c r="G8477" i="1"/>
  <c r="I8476" i="1"/>
  <c r="H8476" i="1"/>
  <c r="G8476" i="1"/>
  <c r="I8475" i="1"/>
  <c r="H8475" i="1"/>
  <c r="G8475" i="1"/>
  <c r="G8474" i="1"/>
  <c r="I8473" i="1"/>
  <c r="H8473" i="1"/>
  <c r="G8473" i="1"/>
  <c r="I8472" i="1"/>
  <c r="H8472" i="1"/>
  <c r="G8472" i="1"/>
  <c r="I8471" i="1"/>
  <c r="H8471" i="1"/>
  <c r="G8470" i="1"/>
  <c r="I8469" i="1"/>
  <c r="H8469" i="1"/>
  <c r="G8469" i="1"/>
  <c r="I8468" i="1"/>
  <c r="H8468" i="1"/>
  <c r="G8468" i="1"/>
  <c r="I8467" i="1"/>
  <c r="H8467" i="1"/>
  <c r="G8467" i="1"/>
  <c r="G8466" i="1"/>
  <c r="I8465" i="1"/>
  <c r="H8465" i="1"/>
  <c r="G8465" i="1"/>
  <c r="I8464" i="1"/>
  <c r="H8464" i="1"/>
  <c r="G8464" i="1"/>
  <c r="I8463" i="1"/>
  <c r="H8463" i="1"/>
  <c r="G8463" i="1"/>
  <c r="G8462" i="1"/>
  <c r="I8461" i="1"/>
  <c r="H8461" i="1"/>
  <c r="G8461" i="1"/>
  <c r="I8460" i="1"/>
  <c r="H8460" i="1"/>
  <c r="G8460" i="1"/>
  <c r="I8459" i="1"/>
  <c r="H8459" i="1"/>
  <c r="G8458" i="1"/>
  <c r="I8457" i="1"/>
  <c r="H8457" i="1"/>
  <c r="G8457" i="1"/>
  <c r="I8456" i="1"/>
  <c r="H8456" i="1"/>
  <c r="G8456" i="1"/>
  <c r="I8455" i="1"/>
  <c r="H8455" i="1"/>
  <c r="G8455" i="1"/>
  <c r="G8454" i="1"/>
  <c r="I8453" i="1"/>
  <c r="H8453" i="1"/>
  <c r="G8453" i="1"/>
  <c r="I8452" i="1"/>
  <c r="H8452" i="1"/>
  <c r="G8452" i="1"/>
  <c r="I8451" i="1"/>
  <c r="H8451" i="1"/>
  <c r="G8451" i="1"/>
  <c r="I8450" i="1"/>
  <c r="H8450" i="1"/>
  <c r="G8450" i="1"/>
  <c r="I8449" i="1"/>
  <c r="H8449" i="1"/>
  <c r="G8449" i="1"/>
  <c r="I8448" i="1"/>
  <c r="H8448" i="1"/>
  <c r="G8448" i="1"/>
  <c r="I8447" i="1"/>
  <c r="H8447" i="1"/>
  <c r="G8447" i="1"/>
  <c r="G8446" i="1"/>
  <c r="I8445" i="1"/>
  <c r="H8445" i="1"/>
  <c r="G8445" i="1"/>
  <c r="I8444" i="1"/>
  <c r="H8444" i="1"/>
  <c r="G8444" i="1"/>
  <c r="I8443" i="1"/>
  <c r="H8443" i="1"/>
  <c r="G8443" i="1"/>
  <c r="G8442" i="1"/>
  <c r="I8441" i="1"/>
  <c r="H8441" i="1"/>
  <c r="G8441" i="1"/>
  <c r="I8440" i="1"/>
  <c r="H8440" i="1"/>
  <c r="G8440" i="1"/>
  <c r="I8439" i="1"/>
  <c r="H8439" i="1"/>
  <c r="G8438" i="1"/>
  <c r="I8437" i="1"/>
  <c r="H8437" i="1"/>
  <c r="G8437" i="1"/>
  <c r="I8436" i="1"/>
  <c r="H8436" i="1"/>
  <c r="G8436" i="1"/>
  <c r="I8435" i="1"/>
  <c r="H8435" i="1"/>
  <c r="G8435" i="1"/>
  <c r="G8434" i="1"/>
  <c r="I8433" i="1"/>
  <c r="H8433" i="1"/>
  <c r="G8433" i="1"/>
  <c r="I8432" i="1"/>
  <c r="H8432" i="1"/>
  <c r="G8432" i="1"/>
  <c r="I8431" i="1"/>
  <c r="H8431" i="1"/>
  <c r="G8431" i="1"/>
  <c r="G8430" i="1"/>
  <c r="I8429" i="1"/>
  <c r="H8429" i="1"/>
  <c r="G8429" i="1"/>
  <c r="I8428" i="1"/>
  <c r="H8428" i="1"/>
  <c r="G8428" i="1"/>
  <c r="I8427" i="1"/>
  <c r="H8427" i="1"/>
  <c r="G8426" i="1"/>
  <c r="I8425" i="1"/>
  <c r="H8425" i="1"/>
  <c r="G8425" i="1"/>
  <c r="I8424" i="1"/>
  <c r="H8424" i="1"/>
  <c r="G8424" i="1"/>
  <c r="I8423" i="1"/>
  <c r="H8423" i="1"/>
  <c r="G8423" i="1"/>
  <c r="G8422" i="1"/>
  <c r="I8421" i="1"/>
  <c r="H8421" i="1"/>
  <c r="G8421" i="1"/>
  <c r="I8420" i="1"/>
  <c r="H8420" i="1"/>
  <c r="G8420" i="1"/>
  <c r="I8419" i="1"/>
  <c r="H8419" i="1"/>
  <c r="G8419" i="1"/>
  <c r="I8418" i="1"/>
  <c r="H8418" i="1"/>
  <c r="G8418" i="1"/>
  <c r="I8417" i="1"/>
  <c r="H8417" i="1"/>
  <c r="G8417" i="1"/>
  <c r="I8416" i="1"/>
  <c r="H8416" i="1"/>
  <c r="G8416" i="1"/>
  <c r="I8415" i="1"/>
  <c r="H8415" i="1"/>
  <c r="G8415" i="1"/>
  <c r="G8414" i="1"/>
  <c r="I8413" i="1"/>
  <c r="H8413" i="1"/>
  <c r="G8413" i="1"/>
  <c r="I8412" i="1"/>
  <c r="H8412" i="1"/>
  <c r="G8412" i="1"/>
  <c r="I8411" i="1"/>
  <c r="H8411" i="1"/>
  <c r="G8411" i="1"/>
  <c r="G8410" i="1"/>
  <c r="I8409" i="1"/>
  <c r="H8409" i="1"/>
  <c r="G8409" i="1"/>
  <c r="I8408" i="1"/>
  <c r="H8408" i="1"/>
  <c r="G8408" i="1"/>
  <c r="I8407" i="1"/>
  <c r="H8407" i="1"/>
  <c r="G8406" i="1"/>
  <c r="I8405" i="1"/>
  <c r="H8405" i="1"/>
  <c r="G8405" i="1"/>
  <c r="I8404" i="1"/>
  <c r="H8404" i="1"/>
  <c r="G8404" i="1"/>
  <c r="I8403" i="1"/>
  <c r="H8403" i="1"/>
  <c r="G8403" i="1"/>
  <c r="G8402" i="1"/>
  <c r="I8401" i="1"/>
  <c r="H8401" i="1"/>
  <c r="G8401" i="1"/>
  <c r="I8400" i="1"/>
  <c r="H8400" i="1"/>
  <c r="G8400" i="1"/>
  <c r="I8399" i="1"/>
  <c r="H8399" i="1"/>
  <c r="G8399" i="1"/>
  <c r="G8398" i="1"/>
  <c r="I8397" i="1"/>
  <c r="H8397" i="1"/>
  <c r="G8397" i="1"/>
  <c r="I8396" i="1"/>
  <c r="H8396" i="1"/>
  <c r="G8396" i="1"/>
  <c r="I8395" i="1"/>
  <c r="H8395" i="1"/>
  <c r="G8394" i="1"/>
  <c r="I8393" i="1"/>
  <c r="H8393" i="1"/>
  <c r="G8393" i="1"/>
  <c r="I8392" i="1"/>
  <c r="H8392" i="1"/>
  <c r="G8392" i="1"/>
  <c r="I8391" i="1"/>
  <c r="H8391" i="1"/>
  <c r="G8391" i="1"/>
  <c r="G8390" i="1"/>
  <c r="I8389" i="1"/>
  <c r="H8389" i="1"/>
  <c r="G8389" i="1"/>
  <c r="I8388" i="1"/>
  <c r="H8388" i="1"/>
  <c r="G8388" i="1"/>
  <c r="I8387" i="1"/>
  <c r="H8387" i="1"/>
  <c r="G8387" i="1"/>
  <c r="I8386" i="1"/>
  <c r="H8386" i="1"/>
  <c r="G8386" i="1"/>
  <c r="I8385" i="1"/>
  <c r="H8385" i="1"/>
  <c r="G8385" i="1"/>
  <c r="I8384" i="1"/>
  <c r="H8384" i="1"/>
  <c r="G8384" i="1"/>
  <c r="I8383" i="1"/>
  <c r="H8383" i="1"/>
  <c r="G8383" i="1"/>
  <c r="G8382" i="1"/>
  <c r="I8381" i="1"/>
  <c r="H8381" i="1"/>
  <c r="G8381" i="1"/>
  <c r="I8380" i="1"/>
  <c r="H8380" i="1"/>
  <c r="G8380" i="1"/>
  <c r="I8379" i="1"/>
  <c r="H8379" i="1"/>
  <c r="G8379" i="1"/>
  <c r="G8378" i="1"/>
  <c r="I8377" i="1"/>
  <c r="H8377" i="1"/>
  <c r="G8377" i="1"/>
  <c r="I8376" i="1"/>
  <c r="H8376" i="1"/>
  <c r="G8376" i="1"/>
  <c r="I8375" i="1"/>
  <c r="H8375" i="1"/>
  <c r="G8374" i="1"/>
  <c r="I8373" i="1"/>
  <c r="H8373" i="1"/>
  <c r="G8373" i="1"/>
  <c r="I8372" i="1"/>
  <c r="H8372" i="1"/>
  <c r="G8372" i="1"/>
  <c r="I8371" i="1"/>
  <c r="H8371" i="1"/>
  <c r="G8371" i="1"/>
  <c r="G8370" i="1"/>
  <c r="I8369" i="1"/>
  <c r="H8369" i="1"/>
  <c r="G8369" i="1"/>
  <c r="I8368" i="1"/>
  <c r="H8368" i="1"/>
  <c r="G8368" i="1"/>
  <c r="I8367" i="1"/>
  <c r="H8367" i="1"/>
  <c r="G8367" i="1"/>
  <c r="G8366" i="1"/>
  <c r="I8365" i="1"/>
  <c r="H8365" i="1"/>
  <c r="G8365" i="1"/>
  <c r="I8364" i="1"/>
  <c r="H8364" i="1"/>
  <c r="G8364" i="1"/>
  <c r="I8363" i="1"/>
  <c r="H8363" i="1"/>
  <c r="I8362" i="1"/>
  <c r="H8362" i="1"/>
  <c r="G8362" i="1"/>
  <c r="I8361" i="1"/>
  <c r="H8361" i="1"/>
  <c r="G8361" i="1"/>
  <c r="I8360" i="1"/>
  <c r="H8360" i="1"/>
  <c r="G8360" i="1"/>
  <c r="I8359" i="1"/>
  <c r="H8359" i="1"/>
  <c r="G8359" i="1"/>
  <c r="I8358" i="1"/>
  <c r="H8358" i="1"/>
  <c r="G8358" i="1"/>
  <c r="I8357" i="1"/>
  <c r="H8357" i="1"/>
  <c r="G8357" i="1"/>
  <c r="I8356" i="1"/>
  <c r="H8356" i="1"/>
  <c r="G8356" i="1"/>
  <c r="I8355" i="1"/>
  <c r="H8355" i="1"/>
  <c r="G8355" i="1"/>
  <c r="I8354" i="1"/>
  <c r="H8354" i="1"/>
  <c r="G8354" i="1"/>
  <c r="I8353" i="1"/>
  <c r="H8353" i="1"/>
  <c r="G8353" i="1"/>
  <c r="I8352" i="1"/>
  <c r="H8352" i="1"/>
  <c r="G8352" i="1"/>
  <c r="I8351" i="1"/>
  <c r="H8351" i="1"/>
  <c r="G8351" i="1"/>
  <c r="I8350" i="1"/>
  <c r="H8350" i="1"/>
  <c r="G8350" i="1"/>
  <c r="I8349" i="1"/>
  <c r="H8349" i="1"/>
  <c r="G8349" i="1"/>
  <c r="I8348" i="1"/>
  <c r="H8348" i="1"/>
  <c r="G8348" i="1"/>
  <c r="I8347" i="1"/>
  <c r="H8347" i="1"/>
  <c r="G8347" i="1"/>
  <c r="I8346" i="1"/>
  <c r="H8346" i="1"/>
  <c r="G8346" i="1"/>
  <c r="I8345" i="1"/>
  <c r="H8345" i="1"/>
  <c r="G8345" i="1"/>
  <c r="I8344" i="1"/>
  <c r="H8344" i="1"/>
  <c r="G8344" i="1"/>
  <c r="I8343" i="1"/>
  <c r="H8343" i="1"/>
  <c r="G8342" i="1"/>
  <c r="I8341" i="1"/>
  <c r="H8341" i="1"/>
  <c r="G8341" i="1"/>
  <c r="I8340" i="1"/>
  <c r="H8340" i="1"/>
  <c r="G8340" i="1"/>
  <c r="I8339" i="1"/>
  <c r="H8339" i="1"/>
  <c r="G8339" i="1"/>
  <c r="G8338" i="1"/>
  <c r="I8337" i="1"/>
  <c r="H8337" i="1"/>
  <c r="G8337" i="1"/>
  <c r="I8336" i="1"/>
  <c r="H8336" i="1"/>
  <c r="G8336" i="1"/>
  <c r="I8335" i="1"/>
  <c r="H8335" i="1"/>
  <c r="G8335" i="1"/>
  <c r="G8334" i="1"/>
  <c r="I8333" i="1"/>
  <c r="H8333" i="1"/>
  <c r="G8333" i="1"/>
  <c r="I8332" i="1"/>
  <c r="H8332" i="1"/>
  <c r="G8332" i="1"/>
  <c r="I8331" i="1"/>
  <c r="H8331" i="1"/>
  <c r="G8330" i="1"/>
  <c r="I8329" i="1"/>
  <c r="H8329" i="1"/>
  <c r="G8329" i="1"/>
  <c r="I8328" i="1"/>
  <c r="H8328" i="1"/>
  <c r="G8328" i="1"/>
  <c r="I8327" i="1"/>
  <c r="H8327" i="1"/>
  <c r="G8327" i="1"/>
  <c r="G8326" i="1"/>
  <c r="I8325" i="1"/>
  <c r="H8325" i="1"/>
  <c r="G8325" i="1"/>
  <c r="I8324" i="1"/>
  <c r="H8324" i="1"/>
  <c r="G8324" i="1"/>
  <c r="I8323" i="1"/>
  <c r="H8323" i="1"/>
  <c r="G8323" i="1"/>
  <c r="I8322" i="1"/>
  <c r="H8322" i="1"/>
  <c r="G8322" i="1"/>
  <c r="I8321" i="1"/>
  <c r="H8321" i="1"/>
  <c r="G8321" i="1"/>
  <c r="I8320" i="1"/>
  <c r="H8320" i="1"/>
  <c r="G8320" i="1"/>
  <c r="I8319" i="1"/>
  <c r="H8319" i="1"/>
  <c r="G8319" i="1"/>
  <c r="G8318" i="1"/>
  <c r="I8317" i="1"/>
  <c r="H8317" i="1"/>
  <c r="G8317" i="1"/>
  <c r="I8316" i="1"/>
  <c r="H8316" i="1"/>
  <c r="G8316" i="1"/>
  <c r="I8315" i="1"/>
  <c r="H8315" i="1"/>
  <c r="G8315" i="1"/>
  <c r="G8314" i="1"/>
  <c r="I8313" i="1"/>
  <c r="H8313" i="1"/>
  <c r="G8313" i="1"/>
  <c r="I8312" i="1"/>
  <c r="H8312" i="1"/>
  <c r="G8312" i="1"/>
  <c r="I8311" i="1"/>
  <c r="H8311" i="1"/>
  <c r="G8310" i="1"/>
  <c r="I8309" i="1"/>
  <c r="H8309" i="1"/>
  <c r="G8309" i="1"/>
  <c r="I8308" i="1"/>
  <c r="H8308" i="1"/>
  <c r="G8308" i="1"/>
  <c r="I8307" i="1"/>
  <c r="H8307" i="1"/>
  <c r="G8307" i="1"/>
  <c r="G8306" i="1"/>
  <c r="I8305" i="1"/>
  <c r="H8305" i="1"/>
  <c r="G8305" i="1"/>
  <c r="I8304" i="1"/>
  <c r="H8304" i="1"/>
  <c r="G8304" i="1"/>
  <c r="I8303" i="1"/>
  <c r="H8303" i="1"/>
  <c r="G8303" i="1"/>
  <c r="G8302" i="1"/>
  <c r="I8301" i="1"/>
  <c r="H8301" i="1"/>
  <c r="G8301" i="1"/>
  <c r="I8300" i="1"/>
  <c r="H8300" i="1"/>
  <c r="G8300" i="1"/>
  <c r="I8299" i="1"/>
  <c r="H8299" i="1"/>
  <c r="G8298" i="1"/>
  <c r="I8297" i="1"/>
  <c r="H8297" i="1"/>
  <c r="G8297" i="1"/>
  <c r="I8296" i="1"/>
  <c r="H8296" i="1"/>
  <c r="G8296" i="1"/>
  <c r="I8295" i="1"/>
  <c r="H8295" i="1"/>
  <c r="G8295" i="1"/>
  <c r="G8294" i="1"/>
  <c r="I8293" i="1"/>
  <c r="H8293" i="1"/>
  <c r="G8293" i="1"/>
  <c r="I8292" i="1"/>
  <c r="H8292" i="1"/>
  <c r="G8292" i="1"/>
  <c r="I8291" i="1"/>
  <c r="H8291" i="1"/>
  <c r="G8291" i="1"/>
  <c r="I8290" i="1"/>
  <c r="H8290" i="1"/>
  <c r="G8290" i="1"/>
  <c r="I8289" i="1"/>
  <c r="H8289" i="1"/>
  <c r="G8289" i="1"/>
  <c r="I8288" i="1"/>
  <c r="H8288" i="1"/>
  <c r="G8288" i="1"/>
  <c r="I8287" i="1"/>
  <c r="H8287" i="1"/>
  <c r="G8287" i="1"/>
  <c r="G8286" i="1"/>
  <c r="I8285" i="1"/>
  <c r="H8285" i="1"/>
  <c r="G8285" i="1"/>
  <c r="I8284" i="1"/>
  <c r="H8284" i="1"/>
  <c r="G8284" i="1"/>
  <c r="I8283" i="1"/>
  <c r="H8283" i="1"/>
  <c r="G8283" i="1"/>
  <c r="G8282" i="1"/>
  <c r="I8281" i="1"/>
  <c r="H8281" i="1"/>
  <c r="G8281" i="1"/>
  <c r="I8280" i="1"/>
  <c r="H8280" i="1"/>
  <c r="G8280" i="1"/>
  <c r="I8279" i="1"/>
  <c r="H8279" i="1"/>
  <c r="G8278" i="1"/>
  <c r="I8277" i="1"/>
  <c r="H8277" i="1"/>
  <c r="G8277" i="1"/>
  <c r="I8276" i="1"/>
  <c r="H8276" i="1"/>
  <c r="G8276" i="1"/>
  <c r="I8275" i="1"/>
  <c r="H8275" i="1"/>
  <c r="G8275" i="1"/>
  <c r="G8274" i="1"/>
  <c r="I8273" i="1"/>
  <c r="H8273" i="1"/>
  <c r="G8273" i="1"/>
  <c r="I8272" i="1"/>
  <c r="H8272" i="1"/>
  <c r="G8272" i="1"/>
  <c r="I8271" i="1"/>
  <c r="H8271" i="1"/>
  <c r="G8271" i="1"/>
  <c r="G8270" i="1"/>
  <c r="I8269" i="1"/>
  <c r="H8269" i="1"/>
  <c r="G8269" i="1"/>
  <c r="I8268" i="1"/>
  <c r="H8268" i="1"/>
  <c r="G8268" i="1"/>
  <c r="I8267" i="1"/>
  <c r="H8267" i="1"/>
  <c r="G8266" i="1"/>
  <c r="I8265" i="1"/>
  <c r="H8265" i="1"/>
  <c r="G8265" i="1"/>
  <c r="I8264" i="1"/>
  <c r="H8264" i="1"/>
  <c r="G8264" i="1"/>
  <c r="I8263" i="1"/>
  <c r="H8263" i="1"/>
  <c r="G8263" i="1"/>
  <c r="G8262" i="1"/>
  <c r="I8261" i="1"/>
  <c r="H8261" i="1"/>
  <c r="G8261" i="1"/>
  <c r="I8260" i="1"/>
  <c r="H8260" i="1"/>
  <c r="G8260" i="1"/>
  <c r="I8259" i="1"/>
  <c r="H8259" i="1"/>
  <c r="G8259" i="1"/>
  <c r="I8258" i="1"/>
  <c r="H8258" i="1"/>
  <c r="G8258" i="1"/>
  <c r="I8257" i="1"/>
  <c r="H8257" i="1"/>
  <c r="G8257" i="1"/>
  <c r="I8256" i="1"/>
  <c r="H8256" i="1"/>
  <c r="G8256" i="1"/>
  <c r="I8255" i="1"/>
  <c r="H8255" i="1"/>
  <c r="G8255" i="1"/>
  <c r="G8254" i="1"/>
  <c r="I8253" i="1"/>
  <c r="H8253" i="1"/>
  <c r="G8253" i="1"/>
  <c r="I8252" i="1"/>
  <c r="H8252" i="1"/>
  <c r="G8252" i="1"/>
  <c r="I8251" i="1"/>
  <c r="H8251" i="1"/>
  <c r="G8251" i="1"/>
  <c r="G8250" i="1"/>
  <c r="I8249" i="1"/>
  <c r="H8249" i="1"/>
  <c r="G8249" i="1"/>
  <c r="I8248" i="1"/>
  <c r="H8248" i="1"/>
  <c r="G8248" i="1"/>
  <c r="I8247" i="1"/>
  <c r="H8247" i="1"/>
  <c r="G8246" i="1"/>
  <c r="I8245" i="1"/>
  <c r="H8245" i="1"/>
  <c r="G8245" i="1"/>
  <c r="I8244" i="1"/>
  <c r="H8244" i="1"/>
  <c r="G8244" i="1"/>
  <c r="I8243" i="1"/>
  <c r="H8243" i="1"/>
  <c r="G8243" i="1"/>
  <c r="G8242" i="1"/>
  <c r="I8241" i="1"/>
  <c r="H8241" i="1"/>
  <c r="G8241" i="1"/>
  <c r="I8240" i="1"/>
  <c r="H8240" i="1"/>
  <c r="G8240" i="1"/>
  <c r="I8239" i="1"/>
  <c r="H8239" i="1"/>
  <c r="G8239" i="1"/>
  <c r="G8238" i="1"/>
  <c r="I8237" i="1"/>
  <c r="H8237" i="1"/>
  <c r="G8237" i="1"/>
  <c r="I8236" i="1"/>
  <c r="H8236" i="1"/>
  <c r="G8236" i="1"/>
  <c r="I8235" i="1"/>
  <c r="H8235" i="1"/>
  <c r="G8234" i="1"/>
  <c r="I8233" i="1"/>
  <c r="H8233" i="1"/>
  <c r="G8233" i="1"/>
  <c r="I8232" i="1"/>
  <c r="H8232" i="1"/>
  <c r="G8232" i="1"/>
  <c r="I8231" i="1"/>
  <c r="H8231" i="1"/>
  <c r="G8231" i="1"/>
  <c r="G8230" i="1"/>
  <c r="I8229" i="1"/>
  <c r="H8229" i="1"/>
  <c r="G8229" i="1"/>
  <c r="I8228" i="1"/>
  <c r="H8228" i="1"/>
  <c r="G8228" i="1"/>
  <c r="I8227" i="1"/>
  <c r="H8227" i="1"/>
  <c r="G8227" i="1"/>
  <c r="I8226" i="1"/>
  <c r="H8226" i="1"/>
  <c r="G8226" i="1"/>
  <c r="I8225" i="1"/>
  <c r="H8225" i="1"/>
  <c r="G8225" i="1"/>
  <c r="I8224" i="1"/>
  <c r="H8224" i="1"/>
  <c r="G8224" i="1"/>
  <c r="I8223" i="1"/>
  <c r="H8223" i="1"/>
  <c r="G8223" i="1"/>
  <c r="G8222" i="1"/>
  <c r="I8221" i="1"/>
  <c r="H8221" i="1"/>
  <c r="G8221" i="1"/>
  <c r="I8220" i="1"/>
  <c r="H8220" i="1"/>
  <c r="G8220" i="1"/>
  <c r="I8219" i="1"/>
  <c r="H8219" i="1"/>
  <c r="G8219" i="1"/>
  <c r="G8218" i="1"/>
  <c r="I8217" i="1"/>
  <c r="H8217" i="1"/>
  <c r="G8217" i="1"/>
  <c r="I8216" i="1"/>
  <c r="H8216" i="1"/>
  <c r="G8216" i="1"/>
  <c r="I8215" i="1"/>
  <c r="H8215" i="1"/>
  <c r="G8214" i="1"/>
  <c r="I8213" i="1"/>
  <c r="H8213" i="1"/>
  <c r="G8213" i="1"/>
  <c r="I8212" i="1"/>
  <c r="H8212" i="1"/>
  <c r="G8212" i="1"/>
  <c r="I8211" i="1"/>
  <c r="H8211" i="1"/>
  <c r="G8211" i="1"/>
  <c r="G8210" i="1"/>
  <c r="I8209" i="1"/>
  <c r="H8209" i="1"/>
  <c r="G8209" i="1"/>
  <c r="I8208" i="1"/>
  <c r="H8208" i="1"/>
  <c r="G8208" i="1"/>
  <c r="I8207" i="1"/>
  <c r="H8207" i="1"/>
  <c r="G8207" i="1"/>
  <c r="G8206" i="1"/>
  <c r="I8205" i="1"/>
  <c r="H8205" i="1"/>
  <c r="G8205" i="1"/>
  <c r="I8204" i="1"/>
  <c r="H8204" i="1"/>
  <c r="G8204" i="1"/>
  <c r="I8203" i="1"/>
  <c r="H8203" i="1"/>
  <c r="G8202" i="1"/>
  <c r="I8201" i="1"/>
  <c r="H8201" i="1"/>
  <c r="G8201" i="1"/>
  <c r="I8200" i="1"/>
  <c r="H8200" i="1"/>
  <c r="G8200" i="1"/>
  <c r="I8199" i="1"/>
  <c r="H8199" i="1"/>
  <c r="G8199" i="1"/>
  <c r="G8198" i="1"/>
  <c r="I8197" i="1"/>
  <c r="H8197" i="1"/>
  <c r="G8197" i="1"/>
  <c r="I8196" i="1"/>
  <c r="H8196" i="1"/>
  <c r="G8196" i="1"/>
  <c r="I8195" i="1"/>
  <c r="H8195" i="1"/>
  <c r="G8195" i="1"/>
  <c r="I8194" i="1"/>
  <c r="H8194" i="1"/>
  <c r="G8194" i="1"/>
  <c r="I8193" i="1"/>
  <c r="H8193" i="1"/>
  <c r="G8193" i="1"/>
  <c r="I8192" i="1"/>
  <c r="H8192" i="1"/>
  <c r="G8192" i="1"/>
  <c r="I8191" i="1"/>
  <c r="H8191" i="1"/>
  <c r="G8191" i="1"/>
  <c r="G8190" i="1"/>
  <c r="I8189" i="1"/>
  <c r="H8189" i="1"/>
  <c r="G8189" i="1"/>
  <c r="I8188" i="1"/>
  <c r="H8188" i="1"/>
  <c r="G8188" i="1"/>
  <c r="I8187" i="1"/>
  <c r="H8187" i="1"/>
  <c r="G8187" i="1"/>
  <c r="G8186" i="1"/>
  <c r="I8185" i="1"/>
  <c r="H8185" i="1"/>
  <c r="G8185" i="1"/>
  <c r="I8184" i="1"/>
  <c r="H8184" i="1"/>
  <c r="G8184" i="1"/>
  <c r="I8183" i="1"/>
  <c r="H8183" i="1"/>
  <c r="G8182" i="1"/>
  <c r="I8181" i="1"/>
  <c r="H8181" i="1"/>
  <c r="G8181" i="1"/>
  <c r="I8180" i="1"/>
  <c r="H8180" i="1"/>
  <c r="G8180" i="1"/>
  <c r="I8179" i="1"/>
  <c r="H8179" i="1"/>
  <c r="G8179" i="1"/>
  <c r="G8178" i="1"/>
  <c r="I8177" i="1"/>
  <c r="H8177" i="1"/>
  <c r="G8177" i="1"/>
  <c r="I8176" i="1"/>
  <c r="H8176" i="1"/>
  <c r="G8176" i="1"/>
  <c r="I8175" i="1"/>
  <c r="H8175" i="1"/>
  <c r="G8175" i="1"/>
  <c r="G8174" i="1"/>
  <c r="I8173" i="1"/>
  <c r="H8173" i="1"/>
  <c r="G8173" i="1"/>
  <c r="I8172" i="1"/>
  <c r="H8172" i="1"/>
  <c r="G8172" i="1"/>
  <c r="I8171" i="1"/>
  <c r="H8171" i="1"/>
  <c r="G8170" i="1"/>
  <c r="I8169" i="1"/>
  <c r="H8169" i="1"/>
  <c r="G8169" i="1"/>
  <c r="I8168" i="1"/>
  <c r="H8168" i="1"/>
  <c r="G8168" i="1"/>
  <c r="I8167" i="1"/>
  <c r="H8167" i="1"/>
  <c r="G8167" i="1"/>
  <c r="G8166" i="1"/>
  <c r="I8165" i="1"/>
  <c r="H8165" i="1"/>
  <c r="G8165" i="1"/>
  <c r="I8164" i="1"/>
  <c r="H8164" i="1"/>
  <c r="G8164" i="1"/>
  <c r="I8163" i="1"/>
  <c r="H8163" i="1"/>
  <c r="G8163" i="1"/>
  <c r="I8162" i="1"/>
  <c r="H8162" i="1"/>
  <c r="G8162" i="1"/>
  <c r="I8161" i="1"/>
  <c r="H8161" i="1"/>
  <c r="G8161" i="1"/>
  <c r="I8160" i="1"/>
  <c r="H8160" i="1"/>
  <c r="G8160" i="1"/>
  <c r="I8159" i="1"/>
  <c r="H8159" i="1"/>
  <c r="G8159" i="1"/>
  <c r="G8158" i="1"/>
  <c r="I8157" i="1"/>
  <c r="H8157" i="1"/>
  <c r="G8157" i="1"/>
  <c r="I8156" i="1"/>
  <c r="H8156" i="1"/>
  <c r="G8156" i="1"/>
  <c r="I8155" i="1"/>
  <c r="H8155" i="1"/>
  <c r="G8155" i="1"/>
  <c r="G8154" i="1"/>
  <c r="I8153" i="1"/>
  <c r="H8153" i="1"/>
  <c r="G8153" i="1"/>
  <c r="I8152" i="1"/>
  <c r="H8152" i="1"/>
  <c r="G8152" i="1"/>
  <c r="I8151" i="1"/>
  <c r="H8151" i="1"/>
  <c r="I8150" i="1"/>
  <c r="G8150" i="1"/>
  <c r="I8149" i="1"/>
  <c r="H8149" i="1"/>
  <c r="G8149" i="1"/>
  <c r="I8148" i="1"/>
  <c r="H8148" i="1"/>
  <c r="G8148" i="1"/>
  <c r="I8147" i="1"/>
  <c r="H8147" i="1"/>
  <c r="G8147" i="1"/>
  <c r="I8146" i="1"/>
  <c r="G8146" i="1"/>
  <c r="I8145" i="1"/>
  <c r="H8145" i="1"/>
  <c r="G8145" i="1"/>
  <c r="I8144" i="1"/>
  <c r="H8144" i="1"/>
  <c r="G8144" i="1"/>
  <c r="I8143" i="1"/>
  <c r="H8143" i="1"/>
  <c r="G8143" i="1"/>
  <c r="I8142" i="1"/>
  <c r="G8142" i="1"/>
  <c r="I8141" i="1"/>
  <c r="H8141" i="1"/>
  <c r="G8141" i="1"/>
  <c r="I8140" i="1"/>
  <c r="H8140" i="1"/>
  <c r="G8140" i="1"/>
  <c r="I8139" i="1"/>
  <c r="H8139" i="1"/>
  <c r="G8138" i="1"/>
  <c r="I8137" i="1"/>
  <c r="H8137" i="1"/>
  <c r="G8137" i="1"/>
  <c r="I8136" i="1"/>
  <c r="H8136" i="1"/>
  <c r="G8136" i="1"/>
  <c r="I8135" i="1"/>
  <c r="H8135" i="1"/>
  <c r="G8135" i="1"/>
  <c r="G8134" i="1"/>
  <c r="I8133" i="1"/>
  <c r="H8133" i="1"/>
  <c r="G8133" i="1"/>
  <c r="I8132" i="1"/>
  <c r="H8132" i="1"/>
  <c r="G8132" i="1"/>
  <c r="I8131" i="1"/>
  <c r="H8131" i="1"/>
  <c r="G8131" i="1"/>
  <c r="I8130" i="1"/>
  <c r="H8130" i="1"/>
  <c r="G8130" i="1"/>
  <c r="I8129" i="1"/>
  <c r="H8129" i="1"/>
  <c r="G8129" i="1"/>
  <c r="I8128" i="1"/>
  <c r="H8128" i="1"/>
  <c r="G8128" i="1"/>
  <c r="I8127" i="1"/>
  <c r="H8127" i="1"/>
  <c r="G8127" i="1"/>
  <c r="G8126" i="1"/>
  <c r="I8125" i="1"/>
  <c r="H8125" i="1"/>
  <c r="G8125" i="1"/>
  <c r="I8124" i="1"/>
  <c r="H8124" i="1"/>
  <c r="G8124" i="1"/>
  <c r="I8123" i="1"/>
  <c r="H8123" i="1"/>
  <c r="G8123" i="1"/>
  <c r="G8122" i="1"/>
  <c r="I8121" i="1"/>
  <c r="H8121" i="1"/>
  <c r="G8121" i="1"/>
  <c r="I8120" i="1"/>
  <c r="H8120" i="1"/>
  <c r="G8120" i="1"/>
  <c r="I8119" i="1"/>
  <c r="H8119" i="1"/>
  <c r="G8118" i="1"/>
  <c r="I8117" i="1"/>
  <c r="H8117" i="1"/>
  <c r="G8117" i="1"/>
  <c r="I8116" i="1"/>
  <c r="H8116" i="1"/>
  <c r="G8116" i="1"/>
  <c r="I8115" i="1"/>
  <c r="H8115" i="1"/>
  <c r="G8115" i="1"/>
  <c r="G8114" i="1"/>
  <c r="I8113" i="1"/>
  <c r="H8113" i="1"/>
  <c r="G8113" i="1"/>
  <c r="I8112" i="1"/>
  <c r="H8112" i="1"/>
  <c r="G8112" i="1"/>
  <c r="I8111" i="1"/>
  <c r="H8111" i="1"/>
  <c r="G8111" i="1"/>
  <c r="G8110" i="1"/>
  <c r="I8109" i="1"/>
  <c r="H8109" i="1"/>
  <c r="G8109" i="1"/>
  <c r="I8108" i="1"/>
  <c r="H8108" i="1"/>
  <c r="G8108" i="1"/>
  <c r="I8107" i="1"/>
  <c r="H8107" i="1"/>
  <c r="G8106" i="1"/>
  <c r="I8105" i="1"/>
  <c r="H8105" i="1"/>
  <c r="G8105" i="1"/>
  <c r="I8104" i="1"/>
  <c r="H8104" i="1"/>
  <c r="G8104" i="1"/>
  <c r="I8103" i="1"/>
  <c r="H8103" i="1"/>
  <c r="G8103" i="1"/>
  <c r="G8102" i="1"/>
  <c r="I8101" i="1"/>
  <c r="H8101" i="1"/>
  <c r="G8101" i="1"/>
  <c r="I8100" i="1"/>
  <c r="H8100" i="1"/>
  <c r="G8100" i="1"/>
  <c r="I8099" i="1"/>
  <c r="H8099" i="1"/>
  <c r="G8099" i="1"/>
  <c r="I8098" i="1"/>
  <c r="H8098" i="1"/>
  <c r="G8098" i="1"/>
  <c r="I8097" i="1"/>
  <c r="H8097" i="1"/>
  <c r="G8097" i="1"/>
  <c r="I8096" i="1"/>
  <c r="H8096" i="1"/>
  <c r="G8096" i="1"/>
  <c r="I8095" i="1"/>
  <c r="H8095" i="1"/>
  <c r="G8095" i="1"/>
  <c r="G8094" i="1"/>
  <c r="I8093" i="1"/>
  <c r="H8093" i="1"/>
  <c r="G8093" i="1"/>
  <c r="I8092" i="1"/>
  <c r="H8092" i="1"/>
  <c r="G8092" i="1"/>
  <c r="I8091" i="1"/>
  <c r="H8091" i="1"/>
  <c r="G8091" i="1"/>
  <c r="G8090" i="1"/>
  <c r="I8089" i="1"/>
  <c r="H8089" i="1"/>
  <c r="G8089" i="1"/>
  <c r="I8088" i="1"/>
  <c r="H8088" i="1"/>
  <c r="G8088" i="1"/>
  <c r="I8087" i="1"/>
  <c r="H8087" i="1"/>
  <c r="G8086" i="1"/>
  <c r="I8085" i="1"/>
  <c r="H8085" i="1"/>
  <c r="G8085" i="1"/>
  <c r="I8084" i="1"/>
  <c r="H8084" i="1"/>
  <c r="G8084" i="1"/>
  <c r="I8083" i="1"/>
  <c r="H8083" i="1"/>
  <c r="G8083" i="1"/>
  <c r="G8082" i="1"/>
  <c r="I8081" i="1"/>
  <c r="H8081" i="1"/>
  <c r="G8081" i="1"/>
  <c r="I8080" i="1"/>
  <c r="H8080" i="1"/>
  <c r="G8080" i="1"/>
  <c r="I8079" i="1"/>
  <c r="H8079" i="1"/>
  <c r="G8079" i="1"/>
  <c r="G8078" i="1"/>
  <c r="I8077" i="1"/>
  <c r="H8077" i="1"/>
  <c r="G8077" i="1"/>
  <c r="I8076" i="1"/>
  <c r="H8076" i="1"/>
  <c r="G8076" i="1"/>
  <c r="I8075" i="1"/>
  <c r="H8075" i="1"/>
  <c r="G8074" i="1"/>
  <c r="I8073" i="1"/>
  <c r="H8073" i="1"/>
  <c r="G8073" i="1"/>
  <c r="I8072" i="1"/>
  <c r="H8072" i="1"/>
  <c r="G8072" i="1"/>
  <c r="I8071" i="1"/>
  <c r="H8071" i="1"/>
  <c r="G8071" i="1"/>
  <c r="G8070" i="1"/>
  <c r="I8069" i="1"/>
  <c r="H8069" i="1"/>
  <c r="G8069" i="1"/>
  <c r="I8068" i="1"/>
  <c r="H8068" i="1"/>
  <c r="G8068" i="1"/>
  <c r="I8067" i="1"/>
  <c r="H8067" i="1"/>
  <c r="G8067" i="1"/>
  <c r="I8066" i="1"/>
  <c r="H8066" i="1"/>
  <c r="G8066" i="1"/>
  <c r="I8065" i="1"/>
  <c r="H8065" i="1"/>
  <c r="G8065" i="1"/>
  <c r="I8064" i="1"/>
  <c r="H8064" i="1"/>
  <c r="G8064" i="1"/>
  <c r="I8063" i="1"/>
  <c r="H8063" i="1"/>
  <c r="G8063" i="1"/>
  <c r="G8062" i="1"/>
  <c r="I8061" i="1"/>
  <c r="H8061" i="1"/>
  <c r="G8061" i="1"/>
  <c r="I8060" i="1"/>
  <c r="H8060" i="1"/>
  <c r="G8060" i="1"/>
  <c r="I8059" i="1"/>
  <c r="H8059" i="1"/>
  <c r="G8059" i="1"/>
  <c r="G8058" i="1"/>
  <c r="I8057" i="1"/>
  <c r="H8057" i="1"/>
  <c r="G8057" i="1"/>
  <c r="I8056" i="1"/>
  <c r="H8056" i="1"/>
  <c r="G8056" i="1"/>
  <c r="I8055" i="1"/>
  <c r="H8055" i="1"/>
  <c r="G8054" i="1"/>
  <c r="I8053" i="1"/>
  <c r="H8053" i="1"/>
  <c r="G8053" i="1"/>
  <c r="I8052" i="1"/>
  <c r="H8052" i="1"/>
  <c r="G8052" i="1"/>
  <c r="I8051" i="1"/>
  <c r="H8051" i="1"/>
  <c r="G8051" i="1"/>
  <c r="G8050" i="1"/>
  <c r="I8049" i="1"/>
  <c r="H8049" i="1"/>
  <c r="G8049" i="1"/>
  <c r="I8048" i="1"/>
  <c r="H8048" i="1"/>
  <c r="G8048" i="1"/>
  <c r="I8047" i="1"/>
  <c r="H8047" i="1"/>
  <c r="G8047" i="1"/>
  <c r="G8046" i="1"/>
  <c r="I8045" i="1"/>
  <c r="H8045" i="1"/>
  <c r="G8045" i="1"/>
  <c r="I8044" i="1"/>
  <c r="H8044" i="1"/>
  <c r="G8044" i="1"/>
  <c r="I8043" i="1"/>
  <c r="H8043" i="1"/>
  <c r="G8042" i="1"/>
  <c r="I8041" i="1"/>
  <c r="H8041" i="1"/>
  <c r="G8041" i="1"/>
  <c r="I8040" i="1"/>
  <c r="H8040" i="1"/>
  <c r="G8040" i="1"/>
  <c r="I8039" i="1"/>
  <c r="H8039" i="1"/>
  <c r="G8039" i="1"/>
  <c r="G8038" i="1"/>
  <c r="I8037" i="1"/>
  <c r="H8037" i="1"/>
  <c r="G8037" i="1"/>
  <c r="I8036" i="1"/>
  <c r="H8036" i="1"/>
  <c r="G8036" i="1"/>
  <c r="I8035" i="1"/>
  <c r="H8035" i="1"/>
  <c r="G8035" i="1"/>
  <c r="I8034" i="1"/>
  <c r="H8034" i="1"/>
  <c r="G8034" i="1"/>
  <c r="I8033" i="1"/>
  <c r="H8033" i="1"/>
  <c r="G8033" i="1"/>
  <c r="I8032" i="1"/>
  <c r="H8032" i="1"/>
  <c r="G8032" i="1"/>
  <c r="I8031" i="1"/>
  <c r="H8031" i="1"/>
  <c r="G8031" i="1"/>
  <c r="G8030" i="1"/>
  <c r="I8029" i="1"/>
  <c r="H8029" i="1"/>
  <c r="G8029" i="1"/>
  <c r="I8028" i="1"/>
  <c r="H8028" i="1"/>
  <c r="G8028" i="1"/>
  <c r="I8027" i="1"/>
  <c r="H8027" i="1"/>
  <c r="G8027" i="1"/>
  <c r="G8026" i="1"/>
  <c r="I8025" i="1"/>
  <c r="H8025" i="1"/>
  <c r="G8025" i="1"/>
  <c r="I8024" i="1"/>
  <c r="H8024" i="1"/>
  <c r="G8024" i="1"/>
  <c r="I8023" i="1"/>
  <c r="H8023" i="1"/>
  <c r="G8022" i="1"/>
  <c r="I8021" i="1"/>
  <c r="H8021" i="1"/>
  <c r="G8021" i="1"/>
  <c r="I8020" i="1"/>
  <c r="H8020" i="1"/>
  <c r="G8020" i="1"/>
  <c r="I8019" i="1"/>
  <c r="H8019" i="1"/>
  <c r="G8019" i="1"/>
  <c r="G8018" i="1"/>
  <c r="I8017" i="1"/>
  <c r="H8017" i="1"/>
  <c r="G8017" i="1"/>
  <c r="I8016" i="1"/>
  <c r="H8016" i="1"/>
  <c r="G8016" i="1"/>
  <c r="I8015" i="1"/>
  <c r="H8015" i="1"/>
  <c r="G8015" i="1"/>
  <c r="G8014" i="1"/>
  <c r="I8013" i="1"/>
  <c r="H8013" i="1"/>
  <c r="G8013" i="1"/>
  <c r="I8012" i="1"/>
  <c r="H8012" i="1"/>
  <c r="G8012" i="1"/>
  <c r="I8011" i="1"/>
  <c r="H8011" i="1"/>
  <c r="G8010" i="1"/>
  <c r="I8009" i="1"/>
  <c r="H8009" i="1"/>
  <c r="G8009" i="1"/>
  <c r="I8008" i="1"/>
  <c r="H8008" i="1"/>
  <c r="G8008" i="1"/>
  <c r="I8007" i="1"/>
  <c r="H8007" i="1"/>
  <c r="G8007" i="1"/>
  <c r="G8006" i="1"/>
  <c r="I8005" i="1"/>
  <c r="H8005" i="1"/>
  <c r="G8005" i="1"/>
  <c r="I8004" i="1"/>
  <c r="H8004" i="1"/>
  <c r="G8004" i="1"/>
  <c r="I8003" i="1"/>
  <c r="H8003" i="1"/>
  <c r="G8003" i="1"/>
  <c r="I8002" i="1"/>
  <c r="H8002" i="1"/>
  <c r="G8002" i="1"/>
  <c r="I8001" i="1"/>
  <c r="H8001" i="1"/>
  <c r="G8001" i="1"/>
  <c r="I8000" i="1"/>
  <c r="H8000" i="1"/>
  <c r="G8000" i="1"/>
  <c r="I7999" i="1"/>
  <c r="H7999" i="1"/>
  <c r="G7999" i="1"/>
  <c r="G7998" i="1"/>
  <c r="I7997" i="1"/>
  <c r="H7997" i="1"/>
  <c r="G7997" i="1"/>
  <c r="I7996" i="1"/>
  <c r="H7996" i="1"/>
  <c r="G7996" i="1"/>
  <c r="I7995" i="1"/>
  <c r="H7995" i="1"/>
  <c r="G7995" i="1"/>
  <c r="G7994" i="1"/>
  <c r="I7993" i="1"/>
  <c r="H7993" i="1"/>
  <c r="G7993" i="1"/>
  <c r="I7992" i="1"/>
  <c r="H7992" i="1"/>
  <c r="G7992" i="1"/>
  <c r="I7991" i="1"/>
  <c r="H7991" i="1"/>
  <c r="G7990" i="1"/>
  <c r="I7989" i="1"/>
  <c r="H7989" i="1"/>
  <c r="G7989" i="1"/>
  <c r="I7988" i="1"/>
  <c r="H7988" i="1"/>
  <c r="G7988" i="1"/>
  <c r="I7987" i="1"/>
  <c r="H7987" i="1"/>
  <c r="G7987" i="1"/>
  <c r="G7986" i="1"/>
  <c r="I7985" i="1"/>
  <c r="H7985" i="1"/>
  <c r="G7985" i="1"/>
  <c r="I7984" i="1"/>
  <c r="H7984" i="1"/>
  <c r="G7984" i="1"/>
  <c r="I7983" i="1"/>
  <c r="H7983" i="1"/>
  <c r="G7983" i="1"/>
  <c r="I7982" i="1"/>
  <c r="G7982" i="1"/>
  <c r="I7981" i="1"/>
  <c r="H7981" i="1"/>
  <c r="G7981" i="1"/>
  <c r="I7980" i="1"/>
  <c r="H7980" i="1"/>
  <c r="G7980" i="1"/>
  <c r="I7979" i="1"/>
  <c r="H7979" i="1"/>
  <c r="G7978" i="1"/>
  <c r="I7977" i="1"/>
  <c r="H7977" i="1"/>
  <c r="G7977" i="1"/>
  <c r="I7976" i="1"/>
  <c r="H7976" i="1"/>
  <c r="G7976" i="1"/>
  <c r="I7975" i="1"/>
  <c r="H7975" i="1"/>
  <c r="G7975" i="1"/>
  <c r="G7974" i="1"/>
  <c r="I7973" i="1"/>
  <c r="H7973" i="1"/>
  <c r="G7973" i="1"/>
  <c r="I7972" i="1"/>
  <c r="H7972" i="1"/>
  <c r="G7972" i="1"/>
  <c r="I7971" i="1"/>
  <c r="H7971" i="1"/>
  <c r="G7971" i="1"/>
  <c r="I7970" i="1"/>
  <c r="H7970" i="1"/>
  <c r="G7970" i="1"/>
  <c r="I7969" i="1"/>
  <c r="H7969" i="1"/>
  <c r="G7969" i="1"/>
  <c r="I7968" i="1"/>
  <c r="H7968" i="1"/>
  <c r="G7968" i="1"/>
  <c r="I7967" i="1"/>
  <c r="H7967" i="1"/>
  <c r="G7967" i="1"/>
  <c r="G7966" i="1"/>
  <c r="I7965" i="1"/>
  <c r="H7965" i="1"/>
  <c r="G7965" i="1"/>
  <c r="I7964" i="1"/>
  <c r="H7964" i="1"/>
  <c r="G7964" i="1"/>
  <c r="I7963" i="1"/>
  <c r="H7963" i="1"/>
  <c r="G7963" i="1"/>
  <c r="G7962" i="1"/>
  <c r="I7961" i="1"/>
  <c r="H7961" i="1"/>
  <c r="G7961" i="1"/>
  <c r="I7960" i="1"/>
  <c r="H7960" i="1"/>
  <c r="G7960" i="1"/>
  <c r="I7959" i="1"/>
  <c r="H7959" i="1"/>
  <c r="G7958" i="1"/>
  <c r="I7957" i="1"/>
  <c r="H7957" i="1"/>
  <c r="G7957" i="1"/>
  <c r="I7956" i="1"/>
  <c r="H7956" i="1"/>
  <c r="G7956" i="1"/>
  <c r="I7955" i="1"/>
  <c r="H7955" i="1"/>
  <c r="G7955" i="1"/>
  <c r="G7954" i="1"/>
  <c r="I7953" i="1"/>
  <c r="H7953" i="1"/>
  <c r="G7953" i="1"/>
  <c r="I7952" i="1"/>
  <c r="H7952" i="1"/>
  <c r="G7952" i="1"/>
  <c r="I7951" i="1"/>
  <c r="H7951" i="1"/>
  <c r="G7951" i="1"/>
  <c r="G7950" i="1"/>
  <c r="I7949" i="1"/>
  <c r="H7949" i="1"/>
  <c r="G7949" i="1"/>
  <c r="I7948" i="1"/>
  <c r="H7948" i="1"/>
  <c r="G7948" i="1"/>
  <c r="I7947" i="1"/>
  <c r="H7947" i="1"/>
  <c r="G7946" i="1"/>
  <c r="I7945" i="1"/>
  <c r="H7945" i="1"/>
  <c r="G7945" i="1"/>
  <c r="I7944" i="1"/>
  <c r="H7944" i="1"/>
  <c r="G7944" i="1"/>
  <c r="I7943" i="1"/>
  <c r="H7943" i="1"/>
  <c r="G7943" i="1"/>
  <c r="G7942" i="1"/>
  <c r="I7941" i="1"/>
  <c r="H7941" i="1"/>
  <c r="G7941" i="1"/>
  <c r="I7940" i="1"/>
  <c r="H7940" i="1"/>
  <c r="G7940" i="1"/>
  <c r="I7939" i="1"/>
  <c r="H7939" i="1"/>
  <c r="G7939" i="1"/>
  <c r="I7938" i="1"/>
  <c r="H7938" i="1"/>
  <c r="G7938" i="1"/>
  <c r="I7937" i="1"/>
  <c r="H7937" i="1"/>
  <c r="G7937" i="1"/>
  <c r="I7936" i="1"/>
  <c r="H7936" i="1"/>
  <c r="G7936" i="1"/>
  <c r="I7935" i="1"/>
  <c r="H7935" i="1"/>
  <c r="G7935" i="1"/>
  <c r="G7934" i="1"/>
  <c r="I7933" i="1"/>
  <c r="H7933" i="1"/>
  <c r="G7933" i="1"/>
  <c r="I7932" i="1"/>
  <c r="H7932" i="1"/>
  <c r="G7932" i="1"/>
  <c r="I7931" i="1"/>
  <c r="H7931" i="1"/>
  <c r="G7931" i="1"/>
  <c r="G7930" i="1"/>
  <c r="I7929" i="1"/>
  <c r="H7929" i="1"/>
  <c r="G7929" i="1"/>
  <c r="I7928" i="1"/>
  <c r="H7928" i="1"/>
  <c r="G7928" i="1"/>
  <c r="I7927" i="1"/>
  <c r="H7927" i="1"/>
  <c r="G7926" i="1"/>
  <c r="I7925" i="1"/>
  <c r="H7925" i="1"/>
  <c r="G7925" i="1"/>
  <c r="I7924" i="1"/>
  <c r="H7924" i="1"/>
  <c r="G7924" i="1"/>
  <c r="I7923" i="1"/>
  <c r="H7923" i="1"/>
  <c r="G7923" i="1"/>
  <c r="G7922" i="1"/>
  <c r="I7921" i="1"/>
  <c r="H7921" i="1"/>
  <c r="G7921" i="1"/>
  <c r="I7920" i="1"/>
  <c r="H7920" i="1"/>
  <c r="G7920" i="1"/>
  <c r="I7919" i="1"/>
  <c r="H7919" i="1"/>
  <c r="G7919" i="1"/>
  <c r="G7918" i="1"/>
  <c r="I7917" i="1"/>
  <c r="H7917" i="1"/>
  <c r="G7917" i="1"/>
  <c r="I7916" i="1"/>
  <c r="H7916" i="1"/>
  <c r="G7916" i="1"/>
  <c r="I7915" i="1"/>
  <c r="H7915" i="1"/>
  <c r="G7914" i="1"/>
  <c r="I7913" i="1"/>
  <c r="H7913" i="1"/>
  <c r="G7913" i="1"/>
  <c r="I7912" i="1"/>
  <c r="H7912" i="1"/>
  <c r="G7912" i="1"/>
  <c r="I7911" i="1"/>
  <c r="H7911" i="1"/>
  <c r="G7911" i="1"/>
  <c r="G7910" i="1"/>
  <c r="I7909" i="1"/>
  <c r="H7909" i="1"/>
  <c r="G7909" i="1"/>
  <c r="I7908" i="1"/>
  <c r="H7908" i="1"/>
  <c r="G7908" i="1"/>
  <c r="I7907" i="1"/>
  <c r="H7907" i="1"/>
  <c r="G7907" i="1"/>
  <c r="I7906" i="1"/>
  <c r="H7906" i="1"/>
  <c r="G7906" i="1"/>
  <c r="I7905" i="1"/>
  <c r="H7905" i="1"/>
  <c r="G7905" i="1"/>
  <c r="I7904" i="1"/>
  <c r="H7904" i="1"/>
  <c r="G7904" i="1"/>
  <c r="I7903" i="1"/>
  <c r="H7903" i="1"/>
  <c r="G7903" i="1"/>
  <c r="G7902" i="1"/>
  <c r="I7901" i="1"/>
  <c r="H7901" i="1"/>
  <c r="G7901" i="1"/>
  <c r="I7900" i="1"/>
  <c r="H7900" i="1"/>
  <c r="G7900" i="1"/>
  <c r="I7899" i="1"/>
  <c r="H7899" i="1"/>
  <c r="G7899" i="1"/>
  <c r="G7898" i="1"/>
  <c r="I7897" i="1"/>
  <c r="H7897" i="1"/>
  <c r="G7897" i="1"/>
  <c r="I7896" i="1"/>
  <c r="H7896" i="1"/>
  <c r="G7896" i="1"/>
  <c r="I7895" i="1"/>
  <c r="H7895" i="1"/>
  <c r="G7894" i="1"/>
  <c r="I7893" i="1"/>
  <c r="H7893" i="1"/>
  <c r="G7893" i="1"/>
  <c r="I7892" i="1"/>
  <c r="H7892" i="1"/>
  <c r="G7892" i="1"/>
  <c r="I7891" i="1"/>
  <c r="H7891" i="1"/>
  <c r="G7891" i="1"/>
  <c r="G7890" i="1"/>
  <c r="I7889" i="1"/>
  <c r="H7889" i="1"/>
  <c r="G7889" i="1"/>
  <c r="I7888" i="1"/>
  <c r="H7888" i="1"/>
  <c r="G7888" i="1"/>
  <c r="I7887" i="1"/>
  <c r="H7887" i="1"/>
  <c r="G7887" i="1"/>
  <c r="G7886" i="1"/>
  <c r="I7885" i="1"/>
  <c r="H7885" i="1"/>
  <c r="G7885" i="1"/>
  <c r="I7884" i="1"/>
  <c r="H7884" i="1"/>
  <c r="G7884" i="1"/>
  <c r="I7883" i="1"/>
  <c r="H7883" i="1"/>
  <c r="G7882" i="1"/>
  <c r="I7881" i="1"/>
  <c r="H7881" i="1"/>
  <c r="G7881" i="1"/>
  <c r="I7880" i="1"/>
  <c r="H7880" i="1"/>
  <c r="G7880" i="1"/>
  <c r="I7879" i="1"/>
  <c r="H7879" i="1"/>
  <c r="G7879" i="1"/>
  <c r="G7878" i="1"/>
  <c r="I7877" i="1"/>
  <c r="H7877" i="1"/>
  <c r="G7877" i="1"/>
  <c r="I7876" i="1"/>
  <c r="H7876" i="1"/>
  <c r="G7876" i="1"/>
  <c r="I7875" i="1"/>
  <c r="H7875" i="1"/>
  <c r="G7875" i="1"/>
  <c r="I7874" i="1"/>
  <c r="H7874" i="1"/>
  <c r="G7874" i="1"/>
  <c r="I7873" i="1"/>
  <c r="H7873" i="1"/>
  <c r="G7873" i="1"/>
  <c r="I7872" i="1"/>
  <c r="H7872" i="1"/>
  <c r="G7872" i="1"/>
  <c r="I7871" i="1"/>
  <c r="H7871" i="1"/>
  <c r="G7871" i="1"/>
  <c r="G7870" i="1"/>
  <c r="I7869" i="1"/>
  <c r="H7869" i="1"/>
  <c r="G7869" i="1"/>
  <c r="I7868" i="1"/>
  <c r="H7868" i="1"/>
  <c r="G7868" i="1"/>
  <c r="I7867" i="1"/>
  <c r="H7867" i="1"/>
  <c r="G7867" i="1"/>
  <c r="G7866" i="1"/>
  <c r="I7865" i="1"/>
  <c r="H7865" i="1"/>
  <c r="G7865" i="1"/>
  <c r="I7864" i="1"/>
  <c r="H7864" i="1"/>
  <c r="G7864" i="1"/>
  <c r="I7863" i="1"/>
  <c r="H7863" i="1"/>
  <c r="G7862" i="1"/>
  <c r="I7861" i="1"/>
  <c r="H7861" i="1"/>
  <c r="G7861" i="1"/>
  <c r="I7860" i="1"/>
  <c r="H7860" i="1"/>
  <c r="G7860" i="1"/>
  <c r="I7859" i="1"/>
  <c r="H7859" i="1"/>
  <c r="G7859" i="1"/>
  <c r="G7858" i="1"/>
  <c r="I7857" i="1"/>
  <c r="H7857" i="1"/>
  <c r="G7857" i="1"/>
  <c r="I7856" i="1"/>
  <c r="H7856" i="1"/>
  <c r="G7856" i="1"/>
  <c r="I7855" i="1"/>
  <c r="H7855" i="1"/>
  <c r="G7855" i="1"/>
  <c r="G7854" i="1"/>
  <c r="I7853" i="1"/>
  <c r="H7853" i="1"/>
  <c r="G7853" i="1"/>
  <c r="I7852" i="1"/>
  <c r="H7852" i="1"/>
  <c r="G7852" i="1"/>
  <c r="I7851" i="1"/>
  <c r="H7851" i="1"/>
  <c r="G7850" i="1"/>
  <c r="I7849" i="1"/>
  <c r="H7849" i="1"/>
  <c r="G7849" i="1"/>
  <c r="I7848" i="1"/>
  <c r="H7848" i="1"/>
  <c r="G7848" i="1"/>
  <c r="I7847" i="1"/>
  <c r="H7847" i="1"/>
  <c r="G7847" i="1"/>
  <c r="G7846" i="1"/>
  <c r="I7845" i="1"/>
  <c r="H7845" i="1"/>
  <c r="G7845" i="1"/>
  <c r="I7844" i="1"/>
  <c r="H7844" i="1"/>
  <c r="G7844" i="1"/>
  <c r="I7843" i="1"/>
  <c r="H7843" i="1"/>
  <c r="G7843" i="1"/>
  <c r="I7842" i="1"/>
  <c r="H7842" i="1"/>
  <c r="G7842" i="1"/>
  <c r="I7841" i="1"/>
  <c r="H7841" i="1"/>
  <c r="G7841" i="1"/>
  <c r="I7840" i="1"/>
  <c r="H7840" i="1"/>
  <c r="G7840" i="1"/>
  <c r="I7839" i="1"/>
  <c r="H7839" i="1"/>
  <c r="G7839" i="1"/>
  <c r="G7838" i="1"/>
  <c r="I7837" i="1"/>
  <c r="H7837" i="1"/>
  <c r="G7837" i="1"/>
  <c r="I7836" i="1"/>
  <c r="H7836" i="1"/>
  <c r="G7836" i="1"/>
  <c r="I7835" i="1"/>
  <c r="H7835" i="1"/>
  <c r="G7835" i="1"/>
  <c r="G7834" i="1"/>
  <c r="I7833" i="1"/>
  <c r="H7833" i="1"/>
  <c r="G7833" i="1"/>
  <c r="I7832" i="1"/>
  <c r="H7832" i="1"/>
  <c r="G7832" i="1"/>
  <c r="I7831" i="1"/>
  <c r="H7831" i="1"/>
  <c r="G7830" i="1"/>
  <c r="I7829" i="1"/>
  <c r="H7829" i="1"/>
  <c r="G7829" i="1"/>
  <c r="I7828" i="1"/>
  <c r="H7828" i="1"/>
  <c r="G7828" i="1"/>
  <c r="I7827" i="1"/>
  <c r="H7827" i="1"/>
  <c r="G7827" i="1"/>
  <c r="G7826" i="1"/>
  <c r="I7825" i="1"/>
  <c r="H7825" i="1"/>
  <c r="G7825" i="1"/>
  <c r="I7824" i="1"/>
  <c r="H7824" i="1"/>
  <c r="G7824" i="1"/>
  <c r="I7823" i="1"/>
  <c r="H7823" i="1"/>
  <c r="G7823" i="1"/>
  <c r="G7822" i="1"/>
  <c r="I7821" i="1"/>
  <c r="H7821" i="1"/>
  <c r="G7821" i="1"/>
  <c r="I7820" i="1"/>
  <c r="H7820" i="1"/>
  <c r="G7820" i="1"/>
  <c r="I7819" i="1"/>
  <c r="H7819" i="1"/>
  <c r="G7818" i="1"/>
  <c r="I7817" i="1"/>
  <c r="H7817" i="1"/>
  <c r="G7817" i="1"/>
  <c r="I7816" i="1"/>
  <c r="H7816" i="1"/>
  <c r="G7816" i="1"/>
  <c r="I7815" i="1"/>
  <c r="H7815" i="1"/>
  <c r="G7815" i="1"/>
  <c r="G7814" i="1"/>
  <c r="I7813" i="1"/>
  <c r="H7813" i="1"/>
  <c r="G7813" i="1"/>
  <c r="I7812" i="1"/>
  <c r="H7812" i="1"/>
  <c r="G7812" i="1"/>
  <c r="I7811" i="1"/>
  <c r="H7811" i="1"/>
  <c r="G7811" i="1"/>
  <c r="I7810" i="1"/>
  <c r="H7810" i="1"/>
  <c r="G7810" i="1"/>
  <c r="I7809" i="1"/>
  <c r="H7809" i="1"/>
  <c r="G7809" i="1"/>
  <c r="I7808" i="1"/>
  <c r="H7808" i="1"/>
  <c r="G7808" i="1"/>
  <c r="I7807" i="1"/>
  <c r="H7807" i="1"/>
  <c r="G7807" i="1"/>
  <c r="G7806" i="1"/>
  <c r="I7805" i="1"/>
  <c r="H7805" i="1"/>
  <c r="G7805" i="1"/>
  <c r="I7804" i="1"/>
  <c r="H7804" i="1"/>
  <c r="G7804" i="1"/>
  <c r="I7803" i="1"/>
  <c r="H7803" i="1"/>
  <c r="G7803" i="1"/>
  <c r="G7802" i="1"/>
  <c r="I7801" i="1"/>
  <c r="H7801" i="1"/>
  <c r="G7801" i="1"/>
  <c r="I7800" i="1"/>
  <c r="H7800" i="1"/>
  <c r="G7800" i="1"/>
  <c r="I7799" i="1"/>
  <c r="H7799" i="1"/>
  <c r="G7798" i="1"/>
  <c r="I7797" i="1"/>
  <c r="H7797" i="1"/>
  <c r="G7797" i="1"/>
  <c r="I7796" i="1"/>
  <c r="H7796" i="1"/>
  <c r="G7796" i="1"/>
  <c r="I7795" i="1"/>
  <c r="H7795" i="1"/>
  <c r="G7795" i="1"/>
  <c r="G7794" i="1"/>
  <c r="I7793" i="1"/>
  <c r="H7793" i="1"/>
  <c r="G7793" i="1"/>
  <c r="I7792" i="1"/>
  <c r="H7792" i="1"/>
  <c r="G7792" i="1"/>
  <c r="I7791" i="1"/>
  <c r="H7791" i="1"/>
  <c r="G7791" i="1"/>
  <c r="G7790" i="1"/>
  <c r="I7789" i="1"/>
  <c r="H7789" i="1"/>
  <c r="G7789" i="1"/>
  <c r="I7788" i="1"/>
  <c r="H7788" i="1"/>
  <c r="G7788" i="1"/>
  <c r="I7787" i="1"/>
  <c r="H7787" i="1"/>
  <c r="G7786" i="1"/>
  <c r="I7785" i="1"/>
  <c r="H7785" i="1"/>
  <c r="G7785" i="1"/>
  <c r="I7784" i="1"/>
  <c r="H7784" i="1"/>
  <c r="G7784" i="1"/>
  <c r="I7783" i="1"/>
  <c r="H7783" i="1"/>
  <c r="G7783" i="1"/>
  <c r="G7782" i="1"/>
  <c r="I7781" i="1"/>
  <c r="H7781" i="1"/>
  <c r="G7781" i="1"/>
  <c r="I7780" i="1"/>
  <c r="H7780" i="1"/>
  <c r="G7780" i="1"/>
  <c r="I7779" i="1"/>
  <c r="H7779" i="1"/>
  <c r="G7779" i="1"/>
  <c r="I7778" i="1"/>
  <c r="H7778" i="1"/>
  <c r="G7778" i="1"/>
  <c r="I7777" i="1"/>
  <c r="H7777" i="1"/>
  <c r="G7777" i="1"/>
  <c r="I7776" i="1"/>
  <c r="H7776" i="1"/>
  <c r="G7776" i="1"/>
  <c r="I7775" i="1"/>
  <c r="H7775" i="1"/>
  <c r="G7775" i="1"/>
  <c r="G7774" i="1"/>
  <c r="I7773" i="1"/>
  <c r="H7773" i="1"/>
  <c r="G7773" i="1"/>
  <c r="I7772" i="1"/>
  <c r="H7772" i="1"/>
  <c r="G7772" i="1"/>
  <c r="I7771" i="1"/>
  <c r="H7771" i="1"/>
  <c r="G7771" i="1"/>
  <c r="G7770" i="1"/>
  <c r="I7769" i="1"/>
  <c r="H7769" i="1"/>
  <c r="G7769" i="1"/>
  <c r="I7768" i="1"/>
  <c r="H7768" i="1"/>
  <c r="G7768" i="1"/>
  <c r="I7767" i="1"/>
  <c r="H7767" i="1"/>
  <c r="G7766" i="1"/>
  <c r="I7765" i="1"/>
  <c r="H7765" i="1"/>
  <c r="G7765" i="1"/>
  <c r="I7764" i="1"/>
  <c r="H7764" i="1"/>
  <c r="G7764" i="1"/>
  <c r="I7763" i="1"/>
  <c r="H7763" i="1"/>
  <c r="G7763" i="1"/>
  <c r="G7762" i="1"/>
  <c r="I7761" i="1"/>
  <c r="H7761" i="1"/>
  <c r="G7761" i="1"/>
  <c r="I7760" i="1"/>
  <c r="H7760" i="1"/>
  <c r="G7760" i="1"/>
  <c r="I7759" i="1"/>
  <c r="H7759" i="1"/>
  <c r="G7759" i="1"/>
  <c r="G7758" i="1"/>
  <c r="I7757" i="1"/>
  <c r="H7757" i="1"/>
  <c r="G7757" i="1"/>
  <c r="I7756" i="1"/>
  <c r="H7756" i="1"/>
  <c r="G7756" i="1"/>
  <c r="I7755" i="1"/>
  <c r="H7755" i="1"/>
  <c r="I7754" i="1"/>
  <c r="G7754" i="1"/>
  <c r="I7753" i="1"/>
  <c r="H7753" i="1"/>
  <c r="G7753" i="1"/>
  <c r="I7752" i="1"/>
  <c r="H7752" i="1"/>
  <c r="G7752" i="1"/>
  <c r="I7751" i="1"/>
  <c r="H7751" i="1"/>
  <c r="G7751" i="1"/>
  <c r="I7750" i="1"/>
  <c r="G7750" i="1"/>
  <c r="I7749" i="1"/>
  <c r="H7749" i="1"/>
  <c r="G7749" i="1"/>
  <c r="I7748" i="1"/>
  <c r="H7748" i="1"/>
  <c r="G7748" i="1"/>
  <c r="I7747" i="1"/>
  <c r="H7747" i="1"/>
  <c r="G7747" i="1"/>
  <c r="I7746" i="1"/>
  <c r="H7746" i="1"/>
  <c r="G7746" i="1"/>
  <c r="I7745" i="1"/>
  <c r="H7745" i="1"/>
  <c r="G7745" i="1"/>
  <c r="I7744" i="1"/>
  <c r="H7744" i="1"/>
  <c r="G7744" i="1"/>
  <c r="I7743" i="1"/>
  <c r="H7743" i="1"/>
  <c r="G7743" i="1"/>
  <c r="I7742" i="1"/>
  <c r="G7742" i="1"/>
  <c r="I7741" i="1"/>
  <c r="H7741" i="1"/>
  <c r="G7741" i="1"/>
  <c r="I7740" i="1"/>
  <c r="H7740" i="1"/>
  <c r="G7740" i="1"/>
  <c r="I7739" i="1"/>
  <c r="H7739" i="1"/>
  <c r="G7739" i="1"/>
  <c r="I7738" i="1"/>
  <c r="G7738" i="1"/>
  <c r="I7737" i="1"/>
  <c r="H7737" i="1"/>
  <c r="G7737" i="1"/>
  <c r="I7736" i="1"/>
  <c r="H7736" i="1"/>
  <c r="G7736" i="1"/>
  <c r="I7735" i="1"/>
  <c r="H7735" i="1"/>
  <c r="G7734" i="1"/>
  <c r="I7733" i="1"/>
  <c r="H7733" i="1"/>
  <c r="G7733" i="1"/>
  <c r="I7732" i="1"/>
  <c r="H7732" i="1"/>
  <c r="G7732" i="1"/>
  <c r="I7731" i="1"/>
  <c r="H7731" i="1"/>
  <c r="G7731" i="1"/>
  <c r="G7730" i="1"/>
  <c r="I7729" i="1"/>
  <c r="H7729" i="1"/>
  <c r="G7729" i="1"/>
  <c r="I7728" i="1"/>
  <c r="H7728" i="1"/>
  <c r="G7728" i="1"/>
  <c r="I7727" i="1"/>
  <c r="H7727" i="1"/>
  <c r="G7727" i="1"/>
  <c r="G7726" i="1"/>
  <c r="I7725" i="1"/>
  <c r="H7725" i="1"/>
  <c r="G7725" i="1"/>
  <c r="I7724" i="1"/>
  <c r="H7724" i="1"/>
  <c r="G7724" i="1"/>
  <c r="I7723" i="1"/>
  <c r="H7723" i="1"/>
  <c r="G7722" i="1"/>
  <c r="I7721" i="1"/>
  <c r="H7721" i="1"/>
  <c r="G7721" i="1"/>
  <c r="I7720" i="1"/>
  <c r="H7720" i="1"/>
  <c r="G7720" i="1"/>
  <c r="I7719" i="1"/>
  <c r="H7719" i="1"/>
  <c r="G7719" i="1"/>
  <c r="G7718" i="1"/>
  <c r="I7717" i="1"/>
  <c r="H7717" i="1"/>
  <c r="G7717" i="1"/>
  <c r="I7716" i="1"/>
  <c r="H7716" i="1"/>
  <c r="G7716" i="1"/>
  <c r="I7715" i="1"/>
  <c r="H7715" i="1"/>
  <c r="G7715" i="1"/>
  <c r="I7714" i="1"/>
  <c r="H7714" i="1"/>
  <c r="G7714" i="1"/>
  <c r="I7713" i="1"/>
  <c r="H7713" i="1"/>
  <c r="G7713" i="1"/>
  <c r="I7712" i="1"/>
  <c r="H7712" i="1"/>
  <c r="G7712" i="1"/>
  <c r="I7711" i="1"/>
  <c r="H7711" i="1"/>
  <c r="G7711" i="1"/>
  <c r="G7710" i="1"/>
  <c r="I7709" i="1"/>
  <c r="H7709" i="1"/>
  <c r="G7709" i="1"/>
  <c r="I7708" i="1"/>
  <c r="H7708" i="1"/>
  <c r="G7708" i="1"/>
  <c r="I7707" i="1"/>
  <c r="H7707" i="1"/>
  <c r="G7707" i="1"/>
  <c r="G7706" i="1"/>
  <c r="I7705" i="1"/>
  <c r="H7705" i="1"/>
  <c r="G7705" i="1"/>
  <c r="I7704" i="1"/>
  <c r="H7704" i="1"/>
  <c r="G7704" i="1"/>
  <c r="I7703" i="1"/>
  <c r="H7703" i="1"/>
  <c r="G7702" i="1"/>
  <c r="I7701" i="1"/>
  <c r="H7701" i="1"/>
  <c r="G7701" i="1"/>
  <c r="I7700" i="1"/>
  <c r="H7700" i="1"/>
  <c r="G7700" i="1"/>
  <c r="I7699" i="1"/>
  <c r="H7699" i="1"/>
  <c r="G7699" i="1"/>
  <c r="G7698" i="1"/>
  <c r="I7697" i="1"/>
  <c r="H7697" i="1"/>
  <c r="G7697" i="1"/>
  <c r="I7696" i="1"/>
  <c r="H7696" i="1"/>
  <c r="G7696" i="1"/>
  <c r="I7695" i="1"/>
  <c r="H7695" i="1"/>
  <c r="G7695" i="1"/>
  <c r="G7694" i="1"/>
  <c r="I7693" i="1"/>
  <c r="H7693" i="1"/>
  <c r="G7693" i="1"/>
  <c r="I7692" i="1"/>
  <c r="H7692" i="1"/>
  <c r="G7692" i="1"/>
  <c r="I7691" i="1"/>
  <c r="H7691" i="1"/>
  <c r="G7690" i="1"/>
  <c r="I7689" i="1"/>
  <c r="H7689" i="1"/>
  <c r="G7689" i="1"/>
  <c r="I7688" i="1"/>
  <c r="H7688" i="1"/>
  <c r="G7688" i="1"/>
  <c r="I7687" i="1"/>
  <c r="H7687" i="1"/>
  <c r="G7687" i="1"/>
  <c r="G7686" i="1"/>
  <c r="I7685" i="1"/>
  <c r="H7685" i="1"/>
  <c r="G7685" i="1"/>
  <c r="I7684" i="1"/>
  <c r="H7684" i="1"/>
  <c r="G7684" i="1"/>
  <c r="I7683" i="1"/>
  <c r="H7683" i="1"/>
  <c r="G7683" i="1"/>
  <c r="I7682" i="1"/>
  <c r="H7682" i="1"/>
  <c r="G7682" i="1"/>
  <c r="I7681" i="1"/>
  <c r="H7681" i="1"/>
  <c r="G7681" i="1"/>
  <c r="I7680" i="1"/>
  <c r="H7680" i="1"/>
  <c r="G7680" i="1"/>
  <c r="I7679" i="1"/>
  <c r="H7679" i="1"/>
  <c r="G7679" i="1"/>
  <c r="G7678" i="1"/>
  <c r="I7677" i="1"/>
  <c r="H7677" i="1"/>
  <c r="G7677" i="1"/>
  <c r="I7676" i="1"/>
  <c r="H7676" i="1"/>
  <c r="G7676" i="1"/>
  <c r="I7675" i="1"/>
  <c r="H7675" i="1"/>
  <c r="G7675" i="1"/>
  <c r="I7674" i="1"/>
  <c r="G7674" i="1"/>
  <c r="I7673" i="1"/>
  <c r="H7673" i="1"/>
  <c r="G7673" i="1"/>
  <c r="I7672" i="1"/>
  <c r="H7672" i="1"/>
  <c r="G7672" i="1"/>
  <c r="I7671" i="1"/>
  <c r="H7671" i="1"/>
  <c r="G7670" i="1"/>
  <c r="I7669" i="1"/>
  <c r="H7669" i="1"/>
  <c r="G7669" i="1"/>
  <c r="I7668" i="1"/>
  <c r="H7668" i="1"/>
  <c r="G7668" i="1"/>
  <c r="I7667" i="1"/>
  <c r="H7667" i="1"/>
  <c r="G7667" i="1"/>
  <c r="G7666" i="1"/>
  <c r="I7665" i="1"/>
  <c r="H7665" i="1"/>
  <c r="G7665" i="1"/>
  <c r="I7664" i="1"/>
  <c r="H7664" i="1"/>
  <c r="G7664" i="1"/>
  <c r="I7663" i="1"/>
  <c r="H7663" i="1"/>
  <c r="G7663" i="1"/>
  <c r="G7662" i="1"/>
  <c r="I7661" i="1"/>
  <c r="H7661" i="1"/>
  <c r="G7661" i="1"/>
  <c r="I7660" i="1"/>
  <c r="H7660" i="1"/>
  <c r="G7660" i="1"/>
  <c r="I7659" i="1"/>
  <c r="H7659" i="1"/>
  <c r="G7658" i="1"/>
  <c r="I7657" i="1"/>
  <c r="H7657" i="1"/>
  <c r="G7657" i="1"/>
  <c r="I7656" i="1"/>
  <c r="H7656" i="1"/>
  <c r="G7656" i="1"/>
  <c r="I7655" i="1"/>
  <c r="H7655" i="1"/>
  <c r="G7655" i="1"/>
  <c r="G7654" i="1"/>
  <c r="I7653" i="1"/>
  <c r="H7653" i="1"/>
  <c r="G7653" i="1"/>
  <c r="I7652" i="1"/>
  <c r="H7652" i="1"/>
  <c r="G7652" i="1"/>
  <c r="I7651" i="1"/>
  <c r="H7651" i="1"/>
  <c r="G7651" i="1"/>
  <c r="I7650" i="1"/>
  <c r="H7650" i="1"/>
  <c r="G7650" i="1"/>
  <c r="I7649" i="1"/>
  <c r="H7649" i="1"/>
  <c r="G7649" i="1"/>
  <c r="I7648" i="1"/>
  <c r="H7648" i="1"/>
  <c r="G7648" i="1"/>
  <c r="I7647" i="1"/>
  <c r="H7647" i="1"/>
  <c r="G7647" i="1"/>
  <c r="G7646" i="1"/>
  <c r="I7645" i="1"/>
  <c r="H7645" i="1"/>
  <c r="G7645" i="1"/>
  <c r="I7644" i="1"/>
  <c r="H7644" i="1"/>
  <c r="G7644" i="1"/>
  <c r="I7643" i="1"/>
  <c r="H7643" i="1"/>
  <c r="G7643" i="1"/>
  <c r="G7642" i="1"/>
  <c r="I7641" i="1"/>
  <c r="H7641" i="1"/>
  <c r="G7641" i="1"/>
  <c r="I7640" i="1"/>
  <c r="H7640" i="1"/>
  <c r="G7640" i="1"/>
  <c r="I7639" i="1"/>
  <c r="H7639" i="1"/>
  <c r="G7638" i="1"/>
  <c r="I7637" i="1"/>
  <c r="H7637" i="1"/>
  <c r="G7637" i="1"/>
  <c r="I7636" i="1"/>
  <c r="H7636" i="1"/>
  <c r="G7636" i="1"/>
  <c r="I7635" i="1"/>
  <c r="H7635" i="1"/>
  <c r="G7635" i="1"/>
  <c r="G7634" i="1"/>
  <c r="I7633" i="1"/>
  <c r="H7633" i="1"/>
  <c r="G7633" i="1"/>
  <c r="I7632" i="1"/>
  <c r="H7632" i="1"/>
  <c r="G7632" i="1"/>
  <c r="I7631" i="1"/>
  <c r="H7631" i="1"/>
  <c r="G7631" i="1"/>
  <c r="G7630" i="1"/>
  <c r="I7629" i="1"/>
  <c r="H7629" i="1"/>
  <c r="G7629" i="1"/>
  <c r="I7628" i="1"/>
  <c r="H7628" i="1"/>
  <c r="G7628" i="1"/>
  <c r="I7627" i="1"/>
  <c r="H7627" i="1"/>
  <c r="G7626" i="1"/>
  <c r="I7625" i="1"/>
  <c r="H7625" i="1"/>
  <c r="G7625" i="1"/>
  <c r="I7624" i="1"/>
  <c r="H7624" i="1"/>
  <c r="G7624" i="1"/>
  <c r="I7623" i="1"/>
  <c r="H7623" i="1"/>
  <c r="G7623" i="1"/>
  <c r="G7622" i="1"/>
  <c r="I7621" i="1"/>
  <c r="H7621" i="1"/>
  <c r="G7621" i="1"/>
  <c r="I7620" i="1"/>
  <c r="H7620" i="1"/>
  <c r="G7620" i="1"/>
  <c r="I7619" i="1"/>
  <c r="H7619" i="1"/>
  <c r="G7619" i="1"/>
  <c r="I7618" i="1"/>
  <c r="H7618" i="1"/>
  <c r="G7618" i="1"/>
  <c r="I7617" i="1"/>
  <c r="H7617" i="1"/>
  <c r="G7617" i="1"/>
  <c r="I7616" i="1"/>
  <c r="H7616" i="1"/>
  <c r="G7616" i="1"/>
  <c r="I7615" i="1"/>
  <c r="H7615" i="1"/>
  <c r="G7615" i="1"/>
  <c r="I7614" i="1"/>
  <c r="G7614" i="1"/>
  <c r="I7613" i="1"/>
  <c r="H7613" i="1"/>
  <c r="G7613" i="1"/>
  <c r="I7612" i="1"/>
  <c r="H7612" i="1"/>
  <c r="G7612" i="1"/>
  <c r="I7611" i="1"/>
  <c r="H7611" i="1"/>
  <c r="G7611" i="1"/>
  <c r="I7610" i="1"/>
  <c r="G7610" i="1"/>
  <c r="I7609" i="1"/>
  <c r="H7609" i="1"/>
  <c r="G7609" i="1"/>
  <c r="I7608" i="1"/>
  <c r="H7608" i="1"/>
  <c r="G7608" i="1"/>
  <c r="I7607" i="1"/>
  <c r="H7607" i="1"/>
  <c r="G7606" i="1"/>
  <c r="I7605" i="1"/>
  <c r="H7605" i="1"/>
  <c r="G7605" i="1"/>
  <c r="I7604" i="1"/>
  <c r="H7604" i="1"/>
  <c r="G7604" i="1"/>
  <c r="I7603" i="1"/>
  <c r="H7603" i="1"/>
  <c r="G7603" i="1"/>
  <c r="G7602" i="1"/>
  <c r="I7601" i="1"/>
  <c r="H7601" i="1"/>
  <c r="G7601" i="1"/>
  <c r="I7600" i="1"/>
  <c r="H7600" i="1"/>
  <c r="G7600" i="1"/>
  <c r="I7599" i="1"/>
  <c r="H7599" i="1"/>
  <c r="G7599" i="1"/>
  <c r="G7598" i="1"/>
  <c r="I7597" i="1"/>
  <c r="H7597" i="1"/>
  <c r="G7597" i="1"/>
  <c r="I7596" i="1"/>
  <c r="H7596" i="1"/>
  <c r="G7596" i="1"/>
  <c r="I7595" i="1"/>
  <c r="H7595" i="1"/>
  <c r="G7594" i="1"/>
  <c r="I7593" i="1"/>
  <c r="H7593" i="1"/>
  <c r="G7593" i="1"/>
  <c r="I7592" i="1"/>
  <c r="H7592" i="1"/>
  <c r="G7592" i="1"/>
  <c r="I7591" i="1"/>
  <c r="H7591" i="1"/>
  <c r="G7591" i="1"/>
  <c r="G7590" i="1"/>
  <c r="I7589" i="1"/>
  <c r="H7589" i="1"/>
  <c r="G7589" i="1"/>
  <c r="I7588" i="1"/>
  <c r="H7588" i="1"/>
  <c r="G7588" i="1"/>
  <c r="I7587" i="1"/>
  <c r="H7587" i="1"/>
  <c r="G7587" i="1"/>
  <c r="I7586" i="1"/>
  <c r="H7586" i="1"/>
  <c r="G7586" i="1"/>
  <c r="I7585" i="1"/>
  <c r="H7585" i="1"/>
  <c r="G7585" i="1"/>
  <c r="I7584" i="1"/>
  <c r="H7584" i="1"/>
  <c r="G7584" i="1"/>
  <c r="I7583" i="1"/>
  <c r="H7583" i="1"/>
  <c r="G7583" i="1"/>
  <c r="G7582" i="1"/>
  <c r="I7581" i="1"/>
  <c r="H7581" i="1"/>
  <c r="G7581" i="1"/>
  <c r="I7580" i="1"/>
  <c r="H7580" i="1"/>
  <c r="G7580" i="1"/>
  <c r="I7579" i="1"/>
  <c r="H7579" i="1"/>
  <c r="G7579" i="1"/>
  <c r="G7578" i="1"/>
  <c r="I7577" i="1"/>
  <c r="H7577" i="1"/>
  <c r="G7577" i="1"/>
  <c r="I7576" i="1"/>
  <c r="H7576" i="1"/>
  <c r="G7576" i="1"/>
  <c r="I7575" i="1"/>
  <c r="H7575" i="1"/>
  <c r="G7574" i="1"/>
  <c r="I7573" i="1"/>
  <c r="H7573" i="1"/>
  <c r="G7573" i="1"/>
  <c r="I7572" i="1"/>
  <c r="H7572" i="1"/>
  <c r="G7572" i="1"/>
  <c r="I7571" i="1"/>
  <c r="H7571" i="1"/>
  <c r="G7571" i="1"/>
  <c r="G7570" i="1"/>
  <c r="I7569" i="1"/>
  <c r="H7569" i="1"/>
  <c r="G7569" i="1"/>
  <c r="I7568" i="1"/>
  <c r="H7568" i="1"/>
  <c r="G7568" i="1"/>
  <c r="I7567" i="1"/>
  <c r="H7567" i="1"/>
  <c r="G7567" i="1"/>
  <c r="G7566" i="1"/>
  <c r="I7565" i="1"/>
  <c r="H7565" i="1"/>
  <c r="G7565" i="1"/>
  <c r="I7564" i="1"/>
  <c r="H7564" i="1"/>
  <c r="G7564" i="1"/>
  <c r="I7563" i="1"/>
  <c r="H7563" i="1"/>
  <c r="G7562" i="1"/>
  <c r="I7561" i="1"/>
  <c r="H7561" i="1"/>
  <c r="G7561" i="1"/>
  <c r="I7560" i="1"/>
  <c r="H7560" i="1"/>
  <c r="G7560" i="1"/>
  <c r="I7559" i="1"/>
  <c r="H7559" i="1"/>
  <c r="G7559" i="1"/>
  <c r="G7558" i="1"/>
  <c r="I7557" i="1"/>
  <c r="H7557" i="1"/>
  <c r="G7557" i="1"/>
  <c r="I7556" i="1"/>
  <c r="H7556" i="1"/>
  <c r="G7556" i="1"/>
  <c r="I7555" i="1"/>
  <c r="H7555" i="1"/>
  <c r="G7555" i="1"/>
  <c r="I7554" i="1"/>
  <c r="H7554" i="1"/>
  <c r="G7554" i="1"/>
  <c r="I7553" i="1"/>
  <c r="H7553" i="1"/>
  <c r="G7553" i="1"/>
  <c r="I7552" i="1"/>
  <c r="H7552" i="1"/>
  <c r="G7552" i="1"/>
  <c r="I7551" i="1"/>
  <c r="H7551" i="1"/>
  <c r="G7551" i="1"/>
  <c r="G7550" i="1"/>
  <c r="I7549" i="1"/>
  <c r="H7549" i="1"/>
  <c r="G7549" i="1"/>
  <c r="I7548" i="1"/>
  <c r="H7548" i="1"/>
  <c r="G7548" i="1"/>
  <c r="I7547" i="1"/>
  <c r="H7547" i="1"/>
  <c r="G7547" i="1"/>
  <c r="G7546" i="1"/>
  <c r="I7545" i="1"/>
  <c r="H7545" i="1"/>
  <c r="G7545" i="1"/>
  <c r="I7544" i="1"/>
  <c r="H7544" i="1"/>
  <c r="G7544" i="1"/>
  <c r="I7543" i="1"/>
  <c r="H7543" i="1"/>
  <c r="G7542" i="1"/>
  <c r="I7541" i="1"/>
  <c r="H7541" i="1"/>
  <c r="G7541" i="1"/>
  <c r="I7540" i="1"/>
  <c r="H7540" i="1"/>
  <c r="G7540" i="1"/>
  <c r="I7539" i="1"/>
  <c r="H7539" i="1"/>
  <c r="G7539" i="1"/>
  <c r="G7538" i="1"/>
  <c r="I7537" i="1"/>
  <c r="H7537" i="1"/>
  <c r="G7537" i="1"/>
  <c r="I7536" i="1"/>
  <c r="H7536" i="1"/>
  <c r="G7536" i="1"/>
  <c r="I7535" i="1"/>
  <c r="H7535" i="1"/>
  <c r="G7535" i="1"/>
  <c r="G7534" i="1"/>
  <c r="I7533" i="1"/>
  <c r="H7533" i="1"/>
  <c r="G7533" i="1"/>
  <c r="I7532" i="1"/>
  <c r="H7532" i="1"/>
  <c r="G7532" i="1"/>
  <c r="I7531" i="1"/>
  <c r="H7531" i="1"/>
  <c r="G7530" i="1"/>
  <c r="I7529" i="1"/>
  <c r="H7529" i="1"/>
  <c r="G7529" i="1"/>
  <c r="I7528" i="1"/>
  <c r="H7528" i="1"/>
  <c r="G7528" i="1"/>
  <c r="I7527" i="1"/>
  <c r="H7527" i="1"/>
  <c r="G7527" i="1"/>
  <c r="G7526" i="1"/>
  <c r="I7525" i="1"/>
  <c r="H7525" i="1"/>
  <c r="G7525" i="1"/>
  <c r="I7524" i="1"/>
  <c r="H7524" i="1"/>
  <c r="G7524" i="1"/>
  <c r="I7523" i="1"/>
  <c r="H7523" i="1"/>
  <c r="G7523" i="1"/>
  <c r="I7522" i="1"/>
  <c r="H7522" i="1"/>
  <c r="G7522" i="1"/>
  <c r="I7521" i="1"/>
  <c r="H7521" i="1"/>
  <c r="G7521" i="1"/>
  <c r="I7520" i="1"/>
  <c r="H7520" i="1"/>
  <c r="G7520" i="1"/>
  <c r="I7519" i="1"/>
  <c r="H7519" i="1"/>
  <c r="G7519" i="1"/>
  <c r="G7518" i="1"/>
  <c r="I7517" i="1"/>
  <c r="H7517" i="1"/>
  <c r="G7517" i="1"/>
  <c r="I7516" i="1"/>
  <c r="H7516" i="1"/>
  <c r="G7516" i="1"/>
  <c r="I7515" i="1"/>
  <c r="H7515" i="1"/>
  <c r="G7515" i="1"/>
  <c r="G7514" i="1"/>
  <c r="I7513" i="1"/>
  <c r="H7513" i="1"/>
  <c r="G7513" i="1"/>
  <c r="I7512" i="1"/>
  <c r="H7512" i="1"/>
  <c r="G7512" i="1"/>
  <c r="I7511" i="1"/>
  <c r="H7511" i="1"/>
  <c r="G7510" i="1"/>
  <c r="I7509" i="1"/>
  <c r="H7509" i="1"/>
  <c r="G7509" i="1"/>
  <c r="I7508" i="1"/>
  <c r="H7508" i="1"/>
  <c r="G7508" i="1"/>
  <c r="I7507" i="1"/>
  <c r="H7507" i="1"/>
  <c r="G7507" i="1"/>
  <c r="G7506" i="1"/>
  <c r="I7505" i="1"/>
  <c r="H7505" i="1"/>
  <c r="G7505" i="1"/>
  <c r="I7504" i="1"/>
  <c r="H7504" i="1"/>
  <c r="G7504" i="1"/>
  <c r="I7503" i="1"/>
  <c r="H7503" i="1"/>
  <c r="G7503" i="1"/>
  <c r="G7502" i="1"/>
  <c r="I7501" i="1"/>
  <c r="H7501" i="1"/>
  <c r="G7501" i="1"/>
  <c r="I7500" i="1"/>
  <c r="H7500" i="1"/>
  <c r="G7500" i="1"/>
  <c r="I7499" i="1"/>
  <c r="H7499" i="1"/>
  <c r="G7498" i="1"/>
  <c r="I7497" i="1"/>
  <c r="H7497" i="1"/>
  <c r="G7497" i="1"/>
  <c r="I7496" i="1"/>
  <c r="H7496" i="1"/>
  <c r="G7496" i="1"/>
  <c r="I7495" i="1"/>
  <c r="H7495" i="1"/>
  <c r="G7495" i="1"/>
  <c r="G7494" i="1"/>
  <c r="I7493" i="1"/>
  <c r="H7493" i="1"/>
  <c r="G7493" i="1"/>
  <c r="I7492" i="1"/>
  <c r="H7492" i="1"/>
  <c r="G7492" i="1"/>
  <c r="I7491" i="1"/>
  <c r="H7491" i="1"/>
  <c r="G7491" i="1"/>
  <c r="I7490" i="1"/>
  <c r="H7490" i="1"/>
  <c r="G7490" i="1"/>
  <c r="I7489" i="1"/>
  <c r="H7489" i="1"/>
  <c r="G7489" i="1"/>
  <c r="I7488" i="1"/>
  <c r="H7488" i="1"/>
  <c r="G7488" i="1"/>
  <c r="I7487" i="1"/>
  <c r="H7487" i="1"/>
  <c r="G7487" i="1"/>
  <c r="G7486" i="1"/>
  <c r="I7485" i="1"/>
  <c r="H7485" i="1"/>
  <c r="G7485" i="1"/>
  <c r="I7484" i="1"/>
  <c r="H7484" i="1"/>
  <c r="G7484" i="1"/>
  <c r="I7483" i="1"/>
  <c r="H7483" i="1"/>
  <c r="G7483" i="1"/>
  <c r="G7482" i="1"/>
  <c r="I7481" i="1"/>
  <c r="H7481" i="1"/>
  <c r="G7481" i="1"/>
  <c r="I7480" i="1"/>
  <c r="H7480" i="1"/>
  <c r="G7480" i="1"/>
  <c r="I7479" i="1"/>
  <c r="H7479" i="1"/>
  <c r="G7478" i="1"/>
  <c r="I7477" i="1"/>
  <c r="H7477" i="1"/>
  <c r="G7477" i="1"/>
  <c r="I7476" i="1"/>
  <c r="H7476" i="1"/>
  <c r="G7476" i="1"/>
  <c r="I7475" i="1"/>
  <c r="H7475" i="1"/>
  <c r="G7475" i="1"/>
  <c r="G7474" i="1"/>
  <c r="I7473" i="1"/>
  <c r="H7473" i="1"/>
  <c r="G7473" i="1"/>
  <c r="I7472" i="1"/>
  <c r="H7472" i="1"/>
  <c r="G7472" i="1"/>
  <c r="I7471" i="1"/>
  <c r="H7471" i="1"/>
  <c r="G7471" i="1"/>
  <c r="G7470" i="1"/>
  <c r="I7469" i="1"/>
  <c r="H7469" i="1"/>
  <c r="G7469" i="1"/>
  <c r="I7468" i="1"/>
  <c r="H7468" i="1"/>
  <c r="G7468" i="1"/>
  <c r="I7467" i="1"/>
  <c r="H7467" i="1"/>
  <c r="G7466" i="1"/>
  <c r="I7465" i="1"/>
  <c r="H7465" i="1"/>
  <c r="G7465" i="1"/>
  <c r="I7464" i="1"/>
  <c r="H7464" i="1"/>
  <c r="G7464" i="1"/>
  <c r="I7463" i="1"/>
  <c r="H7463" i="1"/>
  <c r="G7463" i="1"/>
  <c r="I7462" i="1"/>
  <c r="G7462" i="1"/>
  <c r="I7461" i="1"/>
  <c r="H7461" i="1"/>
  <c r="G7461" i="1"/>
  <c r="I7460" i="1"/>
  <c r="H7460" i="1"/>
  <c r="G7460" i="1"/>
  <c r="I7459" i="1"/>
  <c r="H7459" i="1"/>
  <c r="G7459" i="1"/>
  <c r="I7458" i="1"/>
  <c r="H7458" i="1"/>
  <c r="G7458" i="1"/>
  <c r="I7457" i="1"/>
  <c r="H7457" i="1"/>
  <c r="G7457" i="1"/>
  <c r="I7456" i="1"/>
  <c r="H7456" i="1"/>
  <c r="G7456" i="1"/>
  <c r="I7455" i="1"/>
  <c r="H7455" i="1"/>
  <c r="G7455" i="1"/>
  <c r="I7454" i="1"/>
  <c r="G7454" i="1"/>
  <c r="I7453" i="1"/>
  <c r="H7453" i="1"/>
  <c r="G7453" i="1"/>
  <c r="I7452" i="1"/>
  <c r="H7452" i="1"/>
  <c r="G7452" i="1"/>
  <c r="I7451" i="1"/>
  <c r="H7451" i="1"/>
  <c r="G7451" i="1"/>
  <c r="G7450" i="1"/>
  <c r="I7449" i="1"/>
  <c r="H7449" i="1"/>
  <c r="G7449" i="1"/>
  <c r="I7448" i="1"/>
  <c r="H7448" i="1"/>
  <c r="G7448" i="1"/>
  <c r="I7447" i="1"/>
  <c r="H7447" i="1"/>
  <c r="G7447" i="1"/>
  <c r="G7446" i="1"/>
  <c r="I7445" i="1"/>
  <c r="H7445" i="1"/>
  <c r="G7445" i="1"/>
  <c r="I7444" i="1"/>
  <c r="H7444" i="1"/>
  <c r="G7444" i="1"/>
  <c r="I7443" i="1"/>
  <c r="H7443" i="1"/>
  <c r="G7443" i="1"/>
  <c r="G7442" i="1"/>
  <c r="I7441" i="1"/>
  <c r="H7441" i="1"/>
  <c r="G7441" i="1"/>
  <c r="I7440" i="1"/>
  <c r="H7440" i="1"/>
  <c r="G7440" i="1"/>
  <c r="I7439" i="1"/>
  <c r="H7439" i="1"/>
  <c r="G7439" i="1"/>
  <c r="G7438" i="1"/>
  <c r="I7437" i="1"/>
  <c r="H7437" i="1"/>
  <c r="G7437" i="1"/>
  <c r="I7436" i="1"/>
  <c r="H7436" i="1"/>
  <c r="G7436" i="1"/>
  <c r="I7435" i="1"/>
  <c r="H7435" i="1"/>
  <c r="G7435" i="1"/>
  <c r="G7434" i="1"/>
  <c r="I7433" i="1"/>
  <c r="H7433" i="1"/>
  <c r="G7433" i="1"/>
  <c r="I7432" i="1"/>
  <c r="H7432" i="1"/>
  <c r="G7432" i="1"/>
  <c r="I7431" i="1"/>
  <c r="H7431" i="1"/>
  <c r="G7431" i="1"/>
  <c r="G7430" i="1"/>
  <c r="I7429" i="1"/>
  <c r="H7429" i="1"/>
  <c r="G7429" i="1"/>
  <c r="I7428" i="1"/>
  <c r="H7428" i="1"/>
  <c r="G7428" i="1"/>
  <c r="I7427" i="1"/>
  <c r="H7427" i="1"/>
  <c r="G7427" i="1"/>
  <c r="I7426" i="1"/>
  <c r="H7426" i="1"/>
  <c r="G7426" i="1"/>
  <c r="I7425" i="1"/>
  <c r="H7425" i="1"/>
  <c r="G7425" i="1"/>
  <c r="I7424" i="1"/>
  <c r="H7424" i="1"/>
  <c r="G7424" i="1"/>
  <c r="I7423" i="1"/>
  <c r="H7423" i="1"/>
  <c r="G7423" i="1"/>
  <c r="G7422" i="1"/>
  <c r="I7421" i="1"/>
  <c r="H7421" i="1"/>
  <c r="G7421" i="1"/>
  <c r="I7420" i="1"/>
  <c r="H7420" i="1"/>
  <c r="G7420" i="1"/>
  <c r="I7419" i="1"/>
  <c r="H7419" i="1"/>
  <c r="G7419" i="1"/>
  <c r="G7418" i="1"/>
  <c r="I7417" i="1"/>
  <c r="H7417" i="1"/>
  <c r="G7417" i="1"/>
  <c r="I7416" i="1"/>
  <c r="H7416" i="1"/>
  <c r="G7416" i="1"/>
  <c r="I7415" i="1"/>
  <c r="H7415" i="1"/>
  <c r="G7415" i="1"/>
  <c r="G7414" i="1"/>
  <c r="I7413" i="1"/>
  <c r="H7413" i="1"/>
  <c r="G7413" i="1"/>
  <c r="I7412" i="1"/>
  <c r="H7412" i="1"/>
  <c r="G7412" i="1"/>
  <c r="I7411" i="1"/>
  <c r="H7411" i="1"/>
  <c r="G7411" i="1"/>
  <c r="G7410" i="1"/>
  <c r="I7409" i="1"/>
  <c r="H7409" i="1"/>
  <c r="G7409" i="1"/>
  <c r="I7408" i="1"/>
  <c r="H7408" i="1"/>
  <c r="G7408" i="1"/>
  <c r="I7407" i="1"/>
  <c r="H7407" i="1"/>
  <c r="G7407" i="1"/>
  <c r="I7406" i="1"/>
  <c r="G7406" i="1"/>
  <c r="I7405" i="1"/>
  <c r="H7405" i="1"/>
  <c r="G7405" i="1"/>
  <c r="I7404" i="1"/>
  <c r="H7404" i="1"/>
  <c r="G7404" i="1"/>
  <c r="I7403" i="1"/>
  <c r="H7403" i="1"/>
  <c r="G7403" i="1"/>
  <c r="I7402" i="1"/>
  <c r="H7402" i="1"/>
  <c r="G7402" i="1"/>
  <c r="I7401" i="1"/>
  <c r="H7401" i="1"/>
  <c r="G7401" i="1"/>
  <c r="I7400" i="1"/>
  <c r="H7400" i="1"/>
  <c r="G7400" i="1"/>
  <c r="I7399" i="1"/>
  <c r="H7399" i="1"/>
  <c r="G7399" i="1"/>
  <c r="I7398" i="1"/>
  <c r="H7398" i="1"/>
  <c r="G7398" i="1"/>
  <c r="I7397" i="1"/>
  <c r="H7397" i="1"/>
  <c r="G7397" i="1"/>
  <c r="I7396" i="1"/>
  <c r="H7396" i="1"/>
  <c r="G7396" i="1"/>
  <c r="I7395" i="1"/>
  <c r="H7395" i="1"/>
  <c r="G7395" i="1"/>
  <c r="I7394" i="1"/>
  <c r="H7394" i="1"/>
  <c r="G7394" i="1"/>
  <c r="I7393" i="1"/>
  <c r="H7393" i="1"/>
  <c r="G7393" i="1"/>
  <c r="I7392" i="1"/>
  <c r="H7392" i="1"/>
  <c r="G7392" i="1"/>
  <c r="I7391" i="1"/>
  <c r="H7391" i="1"/>
  <c r="G7391" i="1"/>
  <c r="I7390" i="1"/>
  <c r="H7390" i="1"/>
  <c r="G7390" i="1"/>
  <c r="I7389" i="1"/>
  <c r="H7389" i="1"/>
  <c r="G7389" i="1"/>
  <c r="I7388" i="1"/>
  <c r="H7388" i="1"/>
  <c r="G7388" i="1"/>
  <c r="I7387" i="1"/>
  <c r="H7387" i="1"/>
  <c r="G7387" i="1"/>
  <c r="I7386" i="1"/>
  <c r="H7386" i="1"/>
  <c r="G7386" i="1"/>
  <c r="I7385" i="1"/>
  <c r="H7385" i="1"/>
  <c r="G7385" i="1"/>
  <c r="I7384" i="1"/>
  <c r="H7384" i="1"/>
  <c r="G7384" i="1"/>
  <c r="I7383" i="1"/>
  <c r="H7383" i="1"/>
  <c r="G7383" i="1"/>
  <c r="I7382" i="1"/>
  <c r="H7382" i="1"/>
  <c r="G7382" i="1"/>
  <c r="I7381" i="1"/>
  <c r="H7381" i="1"/>
  <c r="G7381" i="1"/>
  <c r="I7380" i="1"/>
  <c r="H7380" i="1"/>
  <c r="G7380" i="1"/>
  <c r="I7379" i="1"/>
  <c r="H7379" i="1"/>
  <c r="G7379" i="1"/>
  <c r="I7378" i="1"/>
  <c r="H7378" i="1"/>
  <c r="G7378" i="1"/>
  <c r="I7377" i="1"/>
  <c r="H7377" i="1"/>
  <c r="G7377" i="1"/>
  <c r="I7376" i="1"/>
  <c r="H7376" i="1"/>
  <c r="G7376" i="1"/>
  <c r="I7375" i="1"/>
  <c r="H7375" i="1"/>
  <c r="G7375" i="1"/>
  <c r="I7374" i="1"/>
  <c r="H7374" i="1"/>
  <c r="G7374" i="1"/>
  <c r="I7373" i="1"/>
  <c r="H7373" i="1"/>
  <c r="G7373" i="1"/>
  <c r="I7372" i="1"/>
  <c r="H7372" i="1"/>
  <c r="G7372" i="1"/>
  <c r="I7371" i="1"/>
  <c r="H7371" i="1"/>
  <c r="G7371" i="1"/>
  <c r="I7370" i="1"/>
  <c r="H7370" i="1"/>
  <c r="G7370" i="1"/>
  <c r="I7369" i="1"/>
  <c r="H7369" i="1"/>
  <c r="G7369" i="1"/>
  <c r="I7368" i="1"/>
  <c r="H7368" i="1"/>
  <c r="G7368" i="1"/>
  <c r="I7367" i="1"/>
  <c r="H7367" i="1"/>
  <c r="G7367" i="1"/>
  <c r="I7366" i="1"/>
  <c r="H7366" i="1"/>
  <c r="G7366" i="1"/>
  <c r="I7365" i="1"/>
  <c r="H7365" i="1"/>
  <c r="G7365" i="1"/>
  <c r="I7364" i="1"/>
  <c r="H7364" i="1"/>
  <c r="G7364" i="1"/>
  <c r="I7363" i="1"/>
  <c r="H7363" i="1"/>
  <c r="G7363" i="1"/>
  <c r="I7362" i="1"/>
  <c r="H7362" i="1"/>
  <c r="G7362" i="1"/>
  <c r="I7361" i="1"/>
  <c r="H7361" i="1"/>
  <c r="G7361" i="1"/>
  <c r="I7360" i="1"/>
  <c r="H7360" i="1"/>
  <c r="G7360" i="1"/>
  <c r="I7359" i="1"/>
  <c r="H7359" i="1"/>
  <c r="G7359" i="1"/>
  <c r="I7358" i="1"/>
  <c r="H7358" i="1"/>
  <c r="G7358" i="1"/>
  <c r="I7357" i="1"/>
  <c r="H7357" i="1"/>
  <c r="G7357" i="1"/>
  <c r="I7356" i="1"/>
  <c r="H7356" i="1"/>
  <c r="G7356" i="1"/>
  <c r="I7355" i="1"/>
  <c r="H7355" i="1"/>
  <c r="G7355" i="1"/>
  <c r="I7354" i="1"/>
  <c r="H7354" i="1"/>
  <c r="G7354" i="1"/>
  <c r="I7353" i="1"/>
  <c r="H7353" i="1"/>
  <c r="G7353" i="1"/>
  <c r="I7352" i="1"/>
  <c r="H7352" i="1"/>
  <c r="G7352" i="1"/>
  <c r="I7351" i="1"/>
  <c r="H7351" i="1"/>
  <c r="G7351" i="1"/>
  <c r="I7350" i="1"/>
  <c r="H7350" i="1"/>
  <c r="G7350" i="1"/>
  <c r="I7349" i="1"/>
  <c r="H7349" i="1"/>
  <c r="G7349" i="1"/>
  <c r="I7348" i="1"/>
  <c r="H7348" i="1"/>
  <c r="G7348" i="1"/>
  <c r="I7347" i="1"/>
  <c r="H7347" i="1"/>
  <c r="G7347" i="1"/>
  <c r="I7346" i="1"/>
  <c r="H7346" i="1"/>
  <c r="G7346" i="1"/>
  <c r="I7345" i="1"/>
  <c r="H7345" i="1"/>
  <c r="G7345" i="1"/>
  <c r="I7344" i="1"/>
  <c r="H7344" i="1"/>
  <c r="G7344" i="1"/>
  <c r="I7343" i="1"/>
  <c r="H7343" i="1"/>
  <c r="G7343" i="1"/>
  <c r="I7342" i="1"/>
  <c r="H7342" i="1"/>
  <c r="G7342" i="1"/>
  <c r="I7341" i="1"/>
  <c r="H7341" i="1"/>
  <c r="G7341" i="1"/>
  <c r="I7340" i="1"/>
  <c r="H7340" i="1"/>
  <c r="G7340" i="1"/>
  <c r="I7339" i="1"/>
  <c r="H7339" i="1"/>
  <c r="G7339" i="1"/>
  <c r="I7338" i="1"/>
  <c r="H7338" i="1"/>
  <c r="G7338" i="1"/>
  <c r="I7337" i="1"/>
  <c r="H7337" i="1"/>
  <c r="G7337" i="1"/>
  <c r="I7336" i="1"/>
  <c r="H7336" i="1"/>
  <c r="G7336" i="1"/>
  <c r="I7335" i="1"/>
  <c r="H7335" i="1"/>
  <c r="G7335" i="1"/>
  <c r="I7334" i="1"/>
  <c r="H7334" i="1"/>
  <c r="G7334" i="1"/>
  <c r="I7333" i="1"/>
  <c r="H7333" i="1"/>
  <c r="G7333" i="1"/>
  <c r="I7332" i="1"/>
  <c r="H7332" i="1"/>
  <c r="G7332" i="1"/>
  <c r="I7331" i="1"/>
  <c r="H7331" i="1"/>
  <c r="G7331" i="1"/>
  <c r="I7330" i="1"/>
  <c r="H7330" i="1"/>
  <c r="G7330" i="1"/>
  <c r="I7329" i="1"/>
  <c r="H7329" i="1"/>
  <c r="G7329" i="1"/>
  <c r="I7328" i="1"/>
  <c r="H7328" i="1"/>
  <c r="G7328" i="1"/>
  <c r="I7327" i="1"/>
  <c r="H7327" i="1"/>
  <c r="G7327" i="1"/>
  <c r="I7326" i="1"/>
  <c r="H7326" i="1"/>
  <c r="G7326" i="1"/>
  <c r="I7325" i="1"/>
  <c r="H7325" i="1"/>
  <c r="G7325" i="1"/>
  <c r="I7324" i="1"/>
  <c r="H7324" i="1"/>
  <c r="G7324" i="1"/>
  <c r="I7323" i="1"/>
  <c r="H7323" i="1"/>
  <c r="G7323" i="1"/>
  <c r="I7322" i="1"/>
  <c r="H7322" i="1"/>
  <c r="G7322" i="1"/>
  <c r="I7321" i="1"/>
  <c r="H7321" i="1"/>
  <c r="G7321" i="1"/>
  <c r="I7320" i="1"/>
  <c r="H7320" i="1"/>
  <c r="G7320" i="1"/>
  <c r="I7319" i="1"/>
  <c r="H7319" i="1"/>
  <c r="G7319" i="1"/>
  <c r="I7318" i="1"/>
  <c r="H7318" i="1"/>
  <c r="G7318" i="1"/>
  <c r="I7317" i="1"/>
  <c r="H7317" i="1"/>
  <c r="G7317" i="1"/>
  <c r="I7316" i="1"/>
  <c r="H7316" i="1"/>
  <c r="G7316" i="1"/>
  <c r="I7315" i="1"/>
  <c r="H7315" i="1"/>
  <c r="G7315" i="1"/>
  <c r="I7314" i="1"/>
  <c r="H7314" i="1"/>
  <c r="G7314" i="1"/>
  <c r="I7313" i="1"/>
  <c r="H7313" i="1"/>
  <c r="G7313" i="1"/>
  <c r="I7312" i="1"/>
  <c r="H7312" i="1"/>
  <c r="G7312" i="1"/>
  <c r="I7311" i="1"/>
  <c r="H7311" i="1"/>
  <c r="G7311" i="1"/>
  <c r="I7310" i="1"/>
  <c r="H7310" i="1"/>
  <c r="G7310" i="1"/>
  <c r="I7309" i="1"/>
  <c r="H7309" i="1"/>
  <c r="G7309" i="1"/>
  <c r="I7308" i="1"/>
  <c r="H7308" i="1"/>
  <c r="G7308" i="1"/>
  <c r="I7307" i="1"/>
  <c r="H7307" i="1"/>
  <c r="G7307" i="1"/>
  <c r="I7306" i="1"/>
  <c r="H7306" i="1"/>
  <c r="G7306" i="1"/>
  <c r="I7305" i="1"/>
  <c r="H7305" i="1"/>
  <c r="G7305" i="1"/>
  <c r="I7304" i="1"/>
  <c r="H7304" i="1"/>
  <c r="G7304" i="1"/>
  <c r="I7303" i="1"/>
  <c r="H7303" i="1"/>
  <c r="G7303" i="1"/>
  <c r="I7302" i="1"/>
  <c r="H7302" i="1"/>
  <c r="G7302" i="1"/>
  <c r="I7301" i="1"/>
  <c r="H7301" i="1"/>
  <c r="G7301" i="1"/>
  <c r="I7300" i="1"/>
  <c r="H7300" i="1"/>
  <c r="G7300" i="1"/>
  <c r="I7299" i="1"/>
  <c r="H7299" i="1"/>
  <c r="G7299" i="1"/>
  <c r="I7298" i="1"/>
  <c r="H7298" i="1"/>
  <c r="G7298" i="1"/>
  <c r="I7297" i="1"/>
  <c r="H7297" i="1"/>
  <c r="G7297" i="1"/>
  <c r="I7296" i="1"/>
  <c r="H7296" i="1"/>
  <c r="G7296" i="1"/>
  <c r="I7295" i="1"/>
  <c r="H7295" i="1"/>
  <c r="G7295" i="1"/>
  <c r="I7294" i="1"/>
  <c r="H7294" i="1"/>
  <c r="G7294" i="1"/>
  <c r="I7293" i="1"/>
  <c r="H7293" i="1"/>
  <c r="G7293" i="1"/>
  <c r="I7292" i="1"/>
  <c r="H7292" i="1"/>
  <c r="G7292" i="1"/>
  <c r="I7291" i="1"/>
  <c r="H7291" i="1"/>
  <c r="G7291" i="1"/>
  <c r="I7290" i="1"/>
  <c r="H7290" i="1"/>
  <c r="G7290" i="1"/>
  <c r="I7289" i="1"/>
  <c r="H7289" i="1"/>
  <c r="G7289" i="1"/>
  <c r="I7288" i="1"/>
  <c r="H7288" i="1"/>
  <c r="G7288" i="1"/>
  <c r="I7287" i="1"/>
  <c r="H7287" i="1"/>
  <c r="G7287" i="1"/>
  <c r="I7286" i="1"/>
  <c r="H7286" i="1"/>
  <c r="G7286" i="1"/>
  <c r="I7285" i="1"/>
  <c r="H7285" i="1"/>
  <c r="G7285" i="1"/>
  <c r="I7284" i="1"/>
  <c r="H7284" i="1"/>
  <c r="G7284" i="1"/>
  <c r="I7283" i="1"/>
  <c r="H7283" i="1"/>
  <c r="G7283" i="1"/>
  <c r="I7282" i="1"/>
  <c r="H7282" i="1"/>
  <c r="G7282" i="1"/>
  <c r="I7281" i="1"/>
  <c r="H7281" i="1"/>
  <c r="G7281" i="1"/>
  <c r="I7280" i="1"/>
  <c r="H7280" i="1"/>
  <c r="G7280" i="1"/>
  <c r="I7279" i="1"/>
  <c r="H7279" i="1"/>
  <c r="G7279" i="1"/>
  <c r="I7278" i="1"/>
  <c r="H7278" i="1"/>
  <c r="G7278" i="1"/>
  <c r="I7277" i="1"/>
  <c r="H7277" i="1"/>
  <c r="G7277" i="1"/>
  <c r="I7276" i="1"/>
  <c r="H7276" i="1"/>
  <c r="G7276" i="1"/>
  <c r="I7275" i="1"/>
  <c r="H7275" i="1"/>
  <c r="G7275" i="1"/>
  <c r="I7274" i="1"/>
  <c r="H7274" i="1"/>
  <c r="G7274" i="1"/>
  <c r="I7273" i="1"/>
  <c r="H7273" i="1"/>
  <c r="G7273" i="1"/>
  <c r="I7272" i="1"/>
  <c r="H7272" i="1"/>
  <c r="G7272" i="1"/>
  <c r="I7271" i="1"/>
  <c r="H7271" i="1"/>
  <c r="G7271" i="1"/>
  <c r="I7270" i="1"/>
  <c r="H7270" i="1"/>
  <c r="G7270" i="1"/>
  <c r="I7269" i="1"/>
  <c r="H7269" i="1"/>
  <c r="G7269" i="1"/>
  <c r="I7268" i="1"/>
  <c r="H7268" i="1"/>
  <c r="G7268" i="1"/>
  <c r="I7267" i="1"/>
  <c r="H7267" i="1"/>
  <c r="G7267" i="1"/>
  <c r="I7266" i="1"/>
  <c r="H7266" i="1"/>
  <c r="G7266" i="1"/>
  <c r="I7265" i="1"/>
  <c r="H7265" i="1"/>
  <c r="G7265" i="1"/>
  <c r="I7264" i="1"/>
  <c r="H7264" i="1"/>
  <c r="G7264" i="1"/>
  <c r="I7263" i="1"/>
  <c r="H7263" i="1"/>
  <c r="G7263" i="1"/>
  <c r="I7262" i="1"/>
  <c r="H7262" i="1"/>
  <c r="G7262" i="1"/>
  <c r="I7261" i="1"/>
  <c r="H7261" i="1"/>
  <c r="G7261" i="1"/>
  <c r="I7260" i="1"/>
  <c r="H7260" i="1"/>
  <c r="G7260" i="1"/>
  <c r="I7259" i="1"/>
  <c r="H7259" i="1"/>
  <c r="G7259" i="1"/>
  <c r="I7258" i="1"/>
  <c r="H7258" i="1"/>
  <c r="G7258" i="1"/>
  <c r="I7257" i="1"/>
  <c r="H7257" i="1"/>
  <c r="G7257" i="1"/>
  <c r="I7256" i="1"/>
  <c r="H7256" i="1"/>
  <c r="G7256" i="1"/>
  <c r="I7255" i="1"/>
  <c r="H7255" i="1"/>
  <c r="G7255" i="1"/>
  <c r="I7254" i="1"/>
  <c r="H7254" i="1"/>
  <c r="G7254" i="1"/>
  <c r="I7253" i="1"/>
  <c r="H7253" i="1"/>
  <c r="G7253" i="1"/>
  <c r="I7252" i="1"/>
  <c r="H7252" i="1"/>
  <c r="G7252" i="1"/>
  <c r="I7251" i="1"/>
  <c r="H7251" i="1"/>
  <c r="G7251" i="1"/>
  <c r="I7250" i="1"/>
  <c r="H7250" i="1"/>
  <c r="G7250" i="1"/>
  <c r="I7249" i="1"/>
  <c r="H7249" i="1"/>
  <c r="G7249" i="1"/>
  <c r="I7248" i="1"/>
  <c r="H7248" i="1"/>
  <c r="G7248" i="1"/>
  <c r="I7247" i="1"/>
  <c r="H7247" i="1"/>
  <c r="G7247" i="1"/>
  <c r="I7246" i="1"/>
  <c r="H7246" i="1"/>
  <c r="G7246" i="1"/>
  <c r="I7245" i="1"/>
  <c r="H7245" i="1"/>
  <c r="G7245" i="1"/>
  <c r="I7244" i="1"/>
  <c r="H7244" i="1"/>
  <c r="G7244" i="1"/>
  <c r="I7243" i="1"/>
  <c r="H7243" i="1"/>
  <c r="G7243" i="1"/>
  <c r="I7242" i="1"/>
  <c r="H7242" i="1"/>
  <c r="G7242" i="1"/>
  <c r="I7241" i="1"/>
  <c r="H7241" i="1"/>
  <c r="G7241" i="1"/>
  <c r="I7240" i="1"/>
  <c r="H7240" i="1"/>
  <c r="G7240" i="1"/>
  <c r="I7239" i="1"/>
  <c r="H7239" i="1"/>
  <c r="G7239" i="1"/>
  <c r="I7238" i="1"/>
  <c r="H7238" i="1"/>
  <c r="G7238" i="1"/>
  <c r="I7237" i="1"/>
  <c r="H7237" i="1"/>
  <c r="G7237" i="1"/>
  <c r="I7236" i="1"/>
  <c r="H7236" i="1"/>
  <c r="G7236" i="1"/>
  <c r="I7235" i="1"/>
  <c r="H7235" i="1"/>
  <c r="G7235" i="1"/>
  <c r="I7234" i="1"/>
  <c r="H7234" i="1"/>
  <c r="G7234" i="1"/>
  <c r="I7233" i="1"/>
  <c r="H7233" i="1"/>
  <c r="G7233" i="1"/>
  <c r="I7232" i="1"/>
  <c r="H7232" i="1"/>
  <c r="G7232" i="1"/>
  <c r="I7231" i="1"/>
  <c r="H7231" i="1"/>
  <c r="G7231" i="1"/>
  <c r="I7230" i="1"/>
  <c r="H7230" i="1"/>
  <c r="G7230" i="1"/>
  <c r="I7229" i="1"/>
  <c r="H7229" i="1"/>
  <c r="G7229" i="1"/>
  <c r="I7228" i="1"/>
  <c r="H7228" i="1"/>
  <c r="G7228" i="1"/>
  <c r="I7227" i="1"/>
  <c r="H7227" i="1"/>
  <c r="G7227" i="1"/>
  <c r="I7226" i="1"/>
  <c r="H7226" i="1"/>
  <c r="G7226" i="1"/>
  <c r="I7225" i="1"/>
  <c r="H7225" i="1"/>
  <c r="G7225" i="1"/>
  <c r="I7224" i="1"/>
  <c r="H7224" i="1"/>
  <c r="G7224" i="1"/>
  <c r="I7223" i="1"/>
  <c r="H7223" i="1"/>
  <c r="G7223" i="1"/>
  <c r="I7222" i="1"/>
  <c r="H7222" i="1"/>
  <c r="G7222" i="1"/>
  <c r="I7221" i="1"/>
  <c r="H7221" i="1"/>
  <c r="G7221" i="1"/>
  <c r="I7220" i="1"/>
  <c r="H7220" i="1"/>
  <c r="G7220" i="1"/>
  <c r="I7219" i="1"/>
  <c r="H7219" i="1"/>
  <c r="G7219" i="1"/>
  <c r="I7218" i="1"/>
  <c r="H7218" i="1"/>
  <c r="G7218" i="1"/>
  <c r="I7217" i="1"/>
  <c r="H7217" i="1"/>
  <c r="G7217" i="1"/>
  <c r="I7216" i="1"/>
  <c r="H7216" i="1"/>
  <c r="G7216" i="1"/>
  <c r="I7215" i="1"/>
  <c r="H7215" i="1"/>
  <c r="G7215" i="1"/>
  <c r="I7214" i="1"/>
  <c r="H7214" i="1"/>
  <c r="G7214" i="1"/>
  <c r="I7213" i="1"/>
  <c r="H7213" i="1"/>
  <c r="G7213" i="1"/>
  <c r="I7212" i="1"/>
  <c r="H7212" i="1"/>
  <c r="G7212" i="1"/>
  <c r="I7211" i="1"/>
  <c r="H7211" i="1"/>
  <c r="G7211" i="1"/>
  <c r="I7210" i="1"/>
  <c r="H7210" i="1"/>
  <c r="G7210" i="1"/>
  <c r="I7209" i="1"/>
  <c r="H7209" i="1"/>
  <c r="G7209" i="1"/>
  <c r="I7208" i="1"/>
  <c r="H7208" i="1"/>
  <c r="G7208" i="1"/>
  <c r="I7207" i="1"/>
  <c r="H7207" i="1"/>
  <c r="G7207" i="1"/>
  <c r="I7206" i="1"/>
  <c r="H7206" i="1"/>
  <c r="G7206" i="1"/>
  <c r="I7205" i="1"/>
  <c r="H7205" i="1"/>
  <c r="G7205" i="1"/>
  <c r="I7204" i="1"/>
  <c r="H7204" i="1"/>
  <c r="G7204" i="1"/>
  <c r="I7203" i="1"/>
  <c r="H7203" i="1"/>
  <c r="G7203" i="1"/>
  <c r="I7202" i="1"/>
  <c r="H7202" i="1"/>
  <c r="G7202" i="1"/>
  <c r="I7201" i="1"/>
  <c r="H7201" i="1"/>
  <c r="G7201" i="1"/>
  <c r="I7200" i="1"/>
  <c r="H7200" i="1"/>
  <c r="G7200" i="1"/>
  <c r="I7199" i="1"/>
  <c r="H7199" i="1"/>
  <c r="G7199" i="1"/>
  <c r="I7198" i="1"/>
  <c r="H7198" i="1"/>
  <c r="G7198" i="1"/>
  <c r="I7197" i="1"/>
  <c r="H7197" i="1"/>
  <c r="G7197" i="1"/>
  <c r="I7196" i="1"/>
  <c r="H7196" i="1"/>
  <c r="G7196" i="1"/>
  <c r="I7195" i="1"/>
  <c r="H7195" i="1"/>
  <c r="G7195" i="1"/>
  <c r="I7194" i="1"/>
  <c r="H7194" i="1"/>
  <c r="G7194" i="1"/>
  <c r="I7193" i="1"/>
  <c r="H7193" i="1"/>
  <c r="G7193" i="1"/>
  <c r="I7192" i="1"/>
  <c r="H7192" i="1"/>
  <c r="G7192" i="1"/>
  <c r="I7191" i="1"/>
  <c r="H7191" i="1"/>
  <c r="G7191" i="1"/>
  <c r="I7190" i="1"/>
  <c r="H7190" i="1"/>
  <c r="G7190" i="1"/>
  <c r="I7189" i="1"/>
  <c r="H7189" i="1"/>
  <c r="G7189" i="1"/>
  <c r="I7188" i="1"/>
  <c r="H7188" i="1"/>
  <c r="G7188" i="1"/>
  <c r="I7187" i="1"/>
  <c r="H7187" i="1"/>
  <c r="G7187" i="1"/>
  <c r="I7186" i="1"/>
  <c r="H7186" i="1"/>
  <c r="G7186" i="1"/>
  <c r="I7185" i="1"/>
  <c r="H7185" i="1"/>
  <c r="G7185" i="1"/>
  <c r="I7184" i="1"/>
  <c r="H7184" i="1"/>
  <c r="G7184" i="1"/>
  <c r="I7183" i="1"/>
  <c r="H7183" i="1"/>
  <c r="G7183" i="1"/>
  <c r="I7182" i="1"/>
  <c r="H7182" i="1"/>
  <c r="G7182" i="1"/>
  <c r="I7181" i="1"/>
  <c r="H7181" i="1"/>
  <c r="G7181" i="1"/>
  <c r="I7180" i="1"/>
  <c r="H7180" i="1"/>
  <c r="G7180" i="1"/>
  <c r="I7179" i="1"/>
  <c r="H7179" i="1"/>
  <c r="G7179" i="1"/>
  <c r="I7178" i="1"/>
  <c r="H7178" i="1"/>
  <c r="G7178" i="1"/>
  <c r="I7177" i="1"/>
  <c r="H7177" i="1"/>
  <c r="G7177" i="1"/>
  <c r="I7176" i="1"/>
  <c r="H7176" i="1"/>
  <c r="G7176" i="1"/>
  <c r="I7175" i="1"/>
  <c r="H7175" i="1"/>
  <c r="G7175" i="1"/>
  <c r="I7174" i="1"/>
  <c r="H7174" i="1"/>
  <c r="G7174" i="1"/>
  <c r="I7173" i="1"/>
  <c r="H7173" i="1"/>
  <c r="G7173" i="1"/>
  <c r="I7172" i="1"/>
  <c r="H7172" i="1"/>
  <c r="G7172" i="1"/>
  <c r="I7171" i="1"/>
  <c r="H7171" i="1"/>
  <c r="G7171" i="1"/>
  <c r="I7170" i="1"/>
  <c r="H7170" i="1"/>
  <c r="G7170" i="1"/>
  <c r="I7169" i="1"/>
  <c r="H7169" i="1"/>
  <c r="G7169" i="1"/>
  <c r="I7168" i="1"/>
  <c r="H7168" i="1"/>
  <c r="G7168" i="1"/>
  <c r="I7167" i="1"/>
  <c r="H7167" i="1"/>
  <c r="G7167" i="1"/>
  <c r="I7166" i="1"/>
  <c r="H7166" i="1"/>
  <c r="G7166" i="1"/>
  <c r="I7165" i="1"/>
  <c r="H7165" i="1"/>
  <c r="G7165" i="1"/>
  <c r="I7164" i="1"/>
  <c r="H7164" i="1"/>
  <c r="G7164" i="1"/>
  <c r="I7163" i="1"/>
  <c r="H7163" i="1"/>
  <c r="G7163" i="1"/>
  <c r="I7162" i="1"/>
  <c r="H7162" i="1"/>
  <c r="G7162" i="1"/>
  <c r="I7161" i="1"/>
  <c r="H7161" i="1"/>
  <c r="G7161" i="1"/>
  <c r="I7160" i="1"/>
  <c r="H7160" i="1"/>
  <c r="G7160" i="1"/>
  <c r="I7159" i="1"/>
  <c r="H7159" i="1"/>
  <c r="G7159" i="1"/>
  <c r="I7158" i="1"/>
  <c r="H7158" i="1"/>
  <c r="G7158" i="1"/>
  <c r="I7157" i="1"/>
  <c r="H7157" i="1"/>
  <c r="G7157" i="1"/>
  <c r="I7156" i="1"/>
  <c r="H7156" i="1"/>
  <c r="G7156" i="1"/>
  <c r="I7155" i="1"/>
  <c r="H7155" i="1"/>
  <c r="G7155" i="1"/>
  <c r="I7154" i="1"/>
  <c r="H7154" i="1"/>
  <c r="G7154" i="1"/>
  <c r="I7153" i="1"/>
  <c r="H7153" i="1"/>
  <c r="G7153" i="1"/>
  <c r="I7152" i="1"/>
  <c r="H7152" i="1"/>
  <c r="G7152" i="1"/>
  <c r="I7151" i="1"/>
  <c r="H7151" i="1"/>
  <c r="G7151" i="1"/>
  <c r="I7150" i="1"/>
  <c r="H7150" i="1"/>
  <c r="G7150" i="1"/>
  <c r="I7149" i="1"/>
  <c r="H7149" i="1"/>
  <c r="G7149" i="1"/>
  <c r="I7148" i="1"/>
  <c r="H7148" i="1"/>
  <c r="G7148" i="1"/>
  <c r="I7147" i="1"/>
  <c r="H7147" i="1"/>
  <c r="G7147" i="1"/>
  <c r="I7146" i="1"/>
  <c r="H7146" i="1"/>
  <c r="G7146" i="1"/>
  <c r="I7145" i="1"/>
  <c r="H7145" i="1"/>
  <c r="G7145" i="1"/>
  <c r="I7144" i="1"/>
  <c r="H7144" i="1"/>
  <c r="G7144" i="1"/>
  <c r="I7143" i="1"/>
  <c r="H7143" i="1"/>
  <c r="G7143" i="1"/>
  <c r="I7142" i="1"/>
  <c r="H7142" i="1"/>
  <c r="G7142" i="1"/>
  <c r="I7141" i="1"/>
  <c r="H7141" i="1"/>
  <c r="G7141" i="1"/>
  <c r="I7140" i="1"/>
  <c r="H7140" i="1"/>
  <c r="G7140" i="1"/>
  <c r="I7139" i="1"/>
  <c r="H7139" i="1"/>
  <c r="G7139" i="1"/>
  <c r="I7138" i="1"/>
  <c r="H7138" i="1"/>
  <c r="G7138" i="1"/>
  <c r="I7137" i="1"/>
  <c r="H7137" i="1"/>
  <c r="G7137" i="1"/>
  <c r="I7136" i="1"/>
  <c r="H7136" i="1"/>
  <c r="G7136" i="1"/>
  <c r="I7135" i="1"/>
  <c r="H7135" i="1"/>
  <c r="G7135" i="1"/>
  <c r="I7134" i="1"/>
  <c r="H7134" i="1"/>
  <c r="G7134" i="1"/>
  <c r="I7133" i="1"/>
  <c r="H7133" i="1"/>
  <c r="G7133" i="1"/>
  <c r="I7132" i="1"/>
  <c r="H7132" i="1"/>
  <c r="G7132" i="1"/>
  <c r="I7131" i="1"/>
  <c r="H7131" i="1"/>
  <c r="G7131" i="1"/>
  <c r="I7130" i="1"/>
  <c r="H7130" i="1"/>
  <c r="G7130" i="1"/>
  <c r="I7129" i="1"/>
  <c r="H7129" i="1"/>
  <c r="G7129" i="1"/>
  <c r="I7128" i="1"/>
  <c r="H7128" i="1"/>
  <c r="G7128" i="1"/>
  <c r="I7127" i="1"/>
  <c r="H7127" i="1"/>
  <c r="G7127" i="1"/>
  <c r="I7126" i="1"/>
  <c r="H7126" i="1"/>
  <c r="G7126" i="1"/>
  <c r="I7125" i="1"/>
  <c r="H7125" i="1"/>
  <c r="G7125" i="1"/>
  <c r="I7124" i="1"/>
  <c r="H7124" i="1"/>
  <c r="G7124" i="1"/>
  <c r="I7123" i="1"/>
  <c r="H7123" i="1"/>
  <c r="G7123" i="1"/>
  <c r="I7122" i="1"/>
  <c r="H7122" i="1"/>
  <c r="G7122" i="1"/>
  <c r="I7121" i="1"/>
  <c r="H7121" i="1"/>
  <c r="G7121" i="1"/>
  <c r="I7120" i="1"/>
  <c r="H7120" i="1"/>
  <c r="G7120" i="1"/>
  <c r="I7119" i="1"/>
  <c r="H7119" i="1"/>
  <c r="G7119" i="1"/>
  <c r="I7118" i="1"/>
  <c r="H7118" i="1"/>
  <c r="G7118" i="1"/>
  <c r="I7117" i="1"/>
  <c r="H7117" i="1"/>
  <c r="G7117" i="1"/>
  <c r="I7116" i="1"/>
  <c r="H7116" i="1"/>
  <c r="G7116" i="1"/>
  <c r="I7115" i="1"/>
  <c r="H7115" i="1"/>
  <c r="G7115" i="1"/>
  <c r="I7114" i="1"/>
  <c r="H7114" i="1"/>
  <c r="G7114" i="1"/>
  <c r="I7113" i="1"/>
  <c r="H7113" i="1"/>
  <c r="G7113" i="1"/>
  <c r="I7112" i="1"/>
  <c r="H7112" i="1"/>
  <c r="G7112" i="1"/>
  <c r="I7111" i="1"/>
  <c r="H7111" i="1"/>
  <c r="G7111" i="1"/>
  <c r="I7110" i="1"/>
  <c r="H7110" i="1"/>
  <c r="G7110" i="1"/>
  <c r="I7109" i="1"/>
  <c r="H7109" i="1"/>
  <c r="G7109" i="1"/>
  <c r="I7108" i="1"/>
  <c r="H7108" i="1"/>
  <c r="G7108" i="1"/>
  <c r="I7107" i="1"/>
  <c r="H7107" i="1"/>
  <c r="G7107" i="1"/>
  <c r="I7106" i="1"/>
  <c r="H7106" i="1"/>
  <c r="G7106" i="1"/>
  <c r="I7105" i="1"/>
  <c r="H7105" i="1"/>
  <c r="G7105" i="1"/>
  <c r="I7104" i="1"/>
  <c r="H7104" i="1"/>
  <c r="G7104" i="1"/>
  <c r="I7103" i="1"/>
  <c r="H7103" i="1"/>
  <c r="G7103" i="1"/>
  <c r="I7102" i="1"/>
  <c r="H7102" i="1"/>
  <c r="G7102" i="1"/>
  <c r="I7101" i="1"/>
  <c r="H7101" i="1"/>
  <c r="G7101" i="1"/>
  <c r="I7100" i="1"/>
  <c r="H7100" i="1"/>
  <c r="G7100" i="1"/>
  <c r="I7099" i="1"/>
  <c r="H7099" i="1"/>
  <c r="G7099" i="1"/>
  <c r="I7098" i="1"/>
  <c r="H7098" i="1"/>
  <c r="G7098" i="1"/>
  <c r="I7097" i="1"/>
  <c r="H7097" i="1"/>
  <c r="G7097" i="1"/>
  <c r="I7096" i="1"/>
  <c r="H7096" i="1"/>
  <c r="G7096" i="1"/>
  <c r="I7095" i="1"/>
  <c r="H7095" i="1"/>
  <c r="G7095" i="1"/>
  <c r="I7094" i="1"/>
  <c r="H7094" i="1"/>
  <c r="G7094" i="1"/>
  <c r="I7093" i="1"/>
  <c r="H7093" i="1"/>
  <c r="G7093" i="1"/>
  <c r="I7092" i="1"/>
  <c r="H7092" i="1"/>
  <c r="G7092" i="1"/>
  <c r="I7091" i="1"/>
  <c r="H7091" i="1"/>
  <c r="G7091" i="1"/>
  <c r="I7090" i="1"/>
  <c r="H7090" i="1"/>
  <c r="G7090" i="1"/>
  <c r="I7089" i="1"/>
  <c r="H7089" i="1"/>
  <c r="G7089" i="1"/>
  <c r="I7088" i="1"/>
  <c r="H7088" i="1"/>
  <c r="G7088" i="1"/>
  <c r="I7087" i="1"/>
  <c r="H7087" i="1"/>
  <c r="G7087" i="1"/>
  <c r="I7086" i="1"/>
  <c r="H7086" i="1"/>
  <c r="G7086" i="1"/>
  <c r="I7085" i="1"/>
  <c r="H7085" i="1"/>
  <c r="G7085" i="1"/>
  <c r="I7084" i="1"/>
  <c r="H7084" i="1"/>
  <c r="G7084" i="1"/>
  <c r="I7083" i="1"/>
  <c r="H7083" i="1"/>
  <c r="G7083" i="1"/>
  <c r="I7082" i="1"/>
  <c r="H7082" i="1"/>
  <c r="G7082" i="1"/>
  <c r="I7081" i="1"/>
  <c r="H7081" i="1"/>
  <c r="G7081" i="1"/>
  <c r="I7080" i="1"/>
  <c r="H7080" i="1"/>
  <c r="G7080" i="1"/>
  <c r="I7079" i="1"/>
  <c r="H7079" i="1"/>
  <c r="G7079" i="1"/>
  <c r="I7078" i="1"/>
  <c r="H7078" i="1"/>
  <c r="G7078" i="1"/>
  <c r="I7077" i="1"/>
  <c r="H7077" i="1"/>
  <c r="G7077" i="1"/>
  <c r="I7076" i="1"/>
  <c r="H7076" i="1"/>
  <c r="G7076" i="1"/>
  <c r="I7075" i="1"/>
  <c r="H7075" i="1"/>
  <c r="G7075" i="1"/>
  <c r="I7074" i="1"/>
  <c r="H7074" i="1"/>
  <c r="G7074" i="1"/>
  <c r="I7073" i="1"/>
  <c r="H7073" i="1"/>
  <c r="G7073" i="1"/>
  <c r="I7072" i="1"/>
  <c r="H7072" i="1"/>
  <c r="G7072" i="1"/>
  <c r="I7071" i="1"/>
  <c r="H7071" i="1"/>
  <c r="G7071" i="1"/>
  <c r="I7070" i="1"/>
  <c r="H7070" i="1"/>
  <c r="G7070" i="1"/>
  <c r="I7069" i="1"/>
  <c r="H7069" i="1"/>
  <c r="G7069" i="1"/>
  <c r="I7068" i="1"/>
  <c r="H7068" i="1"/>
  <c r="G7068" i="1"/>
  <c r="I7067" i="1"/>
  <c r="H7067" i="1"/>
  <c r="G7067" i="1"/>
  <c r="I7066" i="1"/>
  <c r="H7066" i="1"/>
  <c r="G7066" i="1"/>
  <c r="I7065" i="1"/>
  <c r="H7065" i="1"/>
  <c r="G7065" i="1"/>
  <c r="I7064" i="1"/>
  <c r="H7064" i="1"/>
  <c r="G7064" i="1"/>
  <c r="I7063" i="1"/>
  <c r="H7063" i="1"/>
  <c r="G7063" i="1"/>
  <c r="I7062" i="1"/>
  <c r="H7062" i="1"/>
  <c r="G7062" i="1"/>
  <c r="I7061" i="1"/>
  <c r="H7061" i="1"/>
  <c r="G7061" i="1"/>
  <c r="I7060" i="1"/>
  <c r="H7060" i="1"/>
  <c r="G7060" i="1"/>
  <c r="I7059" i="1"/>
  <c r="H7059" i="1"/>
  <c r="G7059" i="1"/>
  <c r="I7058" i="1"/>
  <c r="H7058" i="1"/>
  <c r="G7058" i="1"/>
  <c r="I7057" i="1"/>
  <c r="H7057" i="1"/>
  <c r="G7057" i="1"/>
  <c r="I7056" i="1"/>
  <c r="H7056" i="1"/>
  <c r="G7056" i="1"/>
  <c r="I7055" i="1"/>
  <c r="H7055" i="1"/>
  <c r="G7055" i="1"/>
  <c r="I7054" i="1"/>
  <c r="H7054" i="1"/>
  <c r="G7054" i="1"/>
  <c r="I7053" i="1"/>
  <c r="H7053" i="1"/>
  <c r="G7053" i="1"/>
  <c r="I7052" i="1"/>
  <c r="H7052" i="1"/>
  <c r="G7052" i="1"/>
  <c r="I7051" i="1"/>
  <c r="H7051" i="1"/>
  <c r="G7051" i="1"/>
  <c r="I7050" i="1"/>
  <c r="H7050" i="1"/>
  <c r="G7050" i="1"/>
  <c r="I7049" i="1"/>
  <c r="H7049" i="1"/>
  <c r="G7049" i="1"/>
  <c r="I7048" i="1"/>
  <c r="H7048" i="1"/>
  <c r="G7048" i="1"/>
  <c r="I7047" i="1"/>
  <c r="H7047" i="1"/>
  <c r="G7047" i="1"/>
  <c r="I7046" i="1"/>
  <c r="H7046" i="1"/>
  <c r="G7046" i="1"/>
  <c r="I7045" i="1"/>
  <c r="H7045" i="1"/>
  <c r="G7045" i="1"/>
  <c r="I7044" i="1"/>
  <c r="H7044" i="1"/>
  <c r="G7044" i="1"/>
  <c r="I7043" i="1"/>
  <c r="H7043" i="1"/>
  <c r="G7043" i="1"/>
  <c r="I7042" i="1"/>
  <c r="H7042" i="1"/>
  <c r="G7042" i="1"/>
  <c r="I7041" i="1"/>
  <c r="H7041" i="1"/>
  <c r="G7041" i="1"/>
  <c r="I7040" i="1"/>
  <c r="H7040" i="1"/>
  <c r="G7040" i="1"/>
  <c r="I7039" i="1"/>
  <c r="H7039" i="1"/>
  <c r="G7039" i="1"/>
  <c r="I7038" i="1"/>
  <c r="H7038" i="1"/>
  <c r="G7038" i="1"/>
  <c r="I7037" i="1"/>
  <c r="H7037" i="1"/>
  <c r="G7037" i="1"/>
  <c r="I7036" i="1"/>
  <c r="H7036" i="1"/>
  <c r="G7036" i="1"/>
  <c r="I7035" i="1"/>
  <c r="H7035" i="1"/>
  <c r="G7035" i="1"/>
  <c r="I7034" i="1"/>
  <c r="H7034" i="1"/>
  <c r="G7034" i="1"/>
  <c r="I7033" i="1"/>
  <c r="H7033" i="1"/>
  <c r="G7033" i="1"/>
  <c r="I7032" i="1"/>
  <c r="H7032" i="1"/>
  <c r="G7032" i="1"/>
  <c r="I7031" i="1"/>
  <c r="H7031" i="1"/>
  <c r="G7031" i="1"/>
  <c r="I7030" i="1"/>
  <c r="H7030" i="1"/>
  <c r="G7030" i="1"/>
  <c r="I7029" i="1"/>
  <c r="H7029" i="1"/>
  <c r="G7029" i="1"/>
  <c r="I7028" i="1"/>
  <c r="H7028" i="1"/>
  <c r="G7028" i="1"/>
  <c r="I7027" i="1"/>
  <c r="H7027" i="1"/>
  <c r="G7027" i="1"/>
  <c r="I7026" i="1"/>
  <c r="H7026" i="1"/>
  <c r="G7026" i="1"/>
  <c r="I7025" i="1"/>
  <c r="H7025" i="1"/>
  <c r="G7025" i="1"/>
  <c r="I7024" i="1"/>
  <c r="H7024" i="1"/>
  <c r="G7024" i="1"/>
  <c r="I7023" i="1"/>
  <c r="H7023" i="1"/>
  <c r="G7023" i="1"/>
  <c r="I7022" i="1"/>
  <c r="H7022" i="1"/>
  <c r="G7022" i="1"/>
  <c r="I7021" i="1"/>
  <c r="H7021" i="1"/>
  <c r="G7021" i="1"/>
  <c r="I7020" i="1"/>
  <c r="H7020" i="1"/>
  <c r="G7020" i="1"/>
  <c r="I7019" i="1"/>
  <c r="H7019" i="1"/>
  <c r="G7019" i="1"/>
  <c r="I7018" i="1"/>
  <c r="H7018" i="1"/>
  <c r="G7018" i="1"/>
  <c r="I7017" i="1"/>
  <c r="H7017" i="1"/>
  <c r="G7017" i="1"/>
  <c r="I7016" i="1"/>
  <c r="H7016" i="1"/>
  <c r="G7016" i="1"/>
  <c r="I7015" i="1"/>
  <c r="H7015" i="1"/>
  <c r="G7015" i="1"/>
  <c r="I7014" i="1"/>
  <c r="H7014" i="1"/>
  <c r="G7014" i="1"/>
  <c r="I7013" i="1"/>
  <c r="H7013" i="1"/>
  <c r="G7013" i="1"/>
  <c r="I7012" i="1"/>
  <c r="H7012" i="1"/>
  <c r="G7012" i="1"/>
  <c r="I7011" i="1"/>
  <c r="H7011" i="1"/>
  <c r="G7011" i="1"/>
  <c r="I7010" i="1"/>
  <c r="H7010" i="1"/>
  <c r="G7010" i="1"/>
  <c r="I7009" i="1"/>
  <c r="H7009" i="1"/>
  <c r="G7009" i="1"/>
  <c r="I7008" i="1"/>
  <c r="H7008" i="1"/>
  <c r="G7008" i="1"/>
  <c r="I7007" i="1"/>
  <c r="H7007" i="1"/>
  <c r="G7007" i="1"/>
  <c r="I7006" i="1"/>
  <c r="H7006" i="1"/>
  <c r="G7006" i="1"/>
  <c r="I7005" i="1"/>
  <c r="H7005" i="1"/>
  <c r="G7005" i="1"/>
  <c r="I7004" i="1"/>
  <c r="H7004" i="1"/>
  <c r="G7004" i="1"/>
  <c r="I7003" i="1"/>
  <c r="H7003" i="1"/>
  <c r="G7003" i="1"/>
  <c r="I7002" i="1"/>
  <c r="H7002" i="1"/>
  <c r="G7002" i="1"/>
  <c r="I7001" i="1"/>
  <c r="H7001" i="1"/>
  <c r="G7001" i="1"/>
  <c r="I7000" i="1"/>
  <c r="H7000" i="1"/>
  <c r="G7000" i="1"/>
  <c r="I6999" i="1"/>
  <c r="H6999" i="1"/>
  <c r="G6999" i="1"/>
  <c r="I6998" i="1"/>
  <c r="H6998" i="1"/>
  <c r="G6998" i="1"/>
  <c r="I6997" i="1"/>
  <c r="H6997" i="1"/>
  <c r="G6997" i="1"/>
  <c r="I6996" i="1"/>
  <c r="H6996" i="1"/>
  <c r="G6996" i="1"/>
  <c r="I6995" i="1"/>
  <c r="H6995" i="1"/>
  <c r="G6995" i="1"/>
  <c r="I6994" i="1"/>
  <c r="H6994" i="1"/>
  <c r="G6994" i="1"/>
  <c r="I6993" i="1"/>
  <c r="H6993" i="1"/>
  <c r="G6993" i="1"/>
  <c r="I6992" i="1"/>
  <c r="H6992" i="1"/>
  <c r="G6992" i="1"/>
  <c r="I6991" i="1"/>
  <c r="H6991" i="1"/>
  <c r="G6991" i="1"/>
  <c r="I6990" i="1"/>
  <c r="H6990" i="1"/>
  <c r="G6990" i="1"/>
  <c r="I6989" i="1"/>
  <c r="H6989" i="1"/>
  <c r="G6989" i="1"/>
  <c r="I6988" i="1"/>
  <c r="H6988" i="1"/>
  <c r="G6988" i="1"/>
  <c r="I6987" i="1"/>
  <c r="H6987" i="1"/>
  <c r="G6987" i="1"/>
  <c r="I6986" i="1"/>
  <c r="H6986" i="1"/>
  <c r="G6986" i="1"/>
  <c r="I6985" i="1"/>
  <c r="H6985" i="1"/>
  <c r="G6985" i="1"/>
  <c r="I6984" i="1"/>
  <c r="H6984" i="1"/>
  <c r="G6984" i="1"/>
  <c r="I6983" i="1"/>
  <c r="H6983" i="1"/>
  <c r="G6983" i="1"/>
  <c r="I6982" i="1"/>
  <c r="H6982" i="1"/>
  <c r="G6982" i="1"/>
  <c r="I6981" i="1"/>
  <c r="H6981" i="1"/>
  <c r="G6981" i="1"/>
  <c r="I6980" i="1"/>
  <c r="H6980" i="1"/>
  <c r="G6980" i="1"/>
  <c r="I6979" i="1"/>
  <c r="H6979" i="1"/>
  <c r="G6979" i="1"/>
  <c r="I6978" i="1"/>
  <c r="H6978" i="1"/>
  <c r="G6978" i="1"/>
  <c r="I6977" i="1"/>
  <c r="H6977" i="1"/>
  <c r="G6977" i="1"/>
  <c r="I6976" i="1"/>
  <c r="H6976" i="1"/>
  <c r="G6976" i="1"/>
  <c r="I6975" i="1"/>
  <c r="H6975" i="1"/>
  <c r="G6975" i="1"/>
  <c r="I6974" i="1"/>
  <c r="H6974" i="1"/>
  <c r="G6974" i="1"/>
  <c r="I6973" i="1"/>
  <c r="H6973" i="1"/>
  <c r="G6973" i="1"/>
  <c r="I6972" i="1"/>
  <c r="H6972" i="1"/>
  <c r="G6972" i="1"/>
  <c r="I6971" i="1"/>
  <c r="H6971" i="1"/>
  <c r="G6971" i="1"/>
  <c r="I6970" i="1"/>
  <c r="H6970" i="1"/>
  <c r="G6970" i="1"/>
  <c r="I6969" i="1"/>
  <c r="H6969" i="1"/>
  <c r="G6969" i="1"/>
  <c r="I6968" i="1"/>
  <c r="H6968" i="1"/>
  <c r="G6968" i="1"/>
  <c r="I6967" i="1"/>
  <c r="H6967" i="1"/>
  <c r="G6967" i="1"/>
  <c r="I6966" i="1"/>
  <c r="H6966" i="1"/>
  <c r="G6966" i="1"/>
  <c r="I6965" i="1"/>
  <c r="H6965" i="1"/>
  <c r="G6965" i="1"/>
  <c r="I6964" i="1"/>
  <c r="H6964" i="1"/>
  <c r="G6964" i="1"/>
  <c r="I6963" i="1"/>
  <c r="H6963" i="1"/>
  <c r="G6963" i="1"/>
  <c r="I6962" i="1"/>
  <c r="H6962" i="1"/>
  <c r="G6962" i="1"/>
  <c r="I6961" i="1"/>
  <c r="H6961" i="1"/>
  <c r="G6961" i="1"/>
  <c r="I6960" i="1"/>
  <c r="H6960" i="1"/>
  <c r="G6960" i="1"/>
  <c r="I6959" i="1"/>
  <c r="H6959" i="1"/>
  <c r="G6959" i="1"/>
  <c r="I6958" i="1"/>
  <c r="H6958" i="1"/>
  <c r="G6958" i="1"/>
  <c r="I6957" i="1"/>
  <c r="H6957" i="1"/>
  <c r="G6957" i="1"/>
  <c r="I6956" i="1"/>
  <c r="H6956" i="1"/>
  <c r="G6956" i="1"/>
  <c r="I6955" i="1"/>
  <c r="H6955" i="1"/>
  <c r="G6955" i="1"/>
  <c r="I6954" i="1"/>
  <c r="H6954" i="1"/>
  <c r="G6954" i="1"/>
  <c r="I6953" i="1"/>
  <c r="H6953" i="1"/>
  <c r="G6953" i="1"/>
  <c r="I6952" i="1"/>
  <c r="H6952" i="1"/>
  <c r="G6952" i="1"/>
  <c r="I6951" i="1"/>
  <c r="H6951" i="1"/>
  <c r="G6951" i="1"/>
  <c r="I6950" i="1"/>
  <c r="H6950" i="1"/>
  <c r="G6950" i="1"/>
  <c r="I6949" i="1"/>
  <c r="H6949" i="1"/>
  <c r="G6949" i="1"/>
  <c r="I6948" i="1"/>
  <c r="H6948" i="1"/>
  <c r="G6948" i="1"/>
  <c r="I6947" i="1"/>
  <c r="H6947" i="1"/>
  <c r="G6947" i="1"/>
  <c r="I6946" i="1"/>
  <c r="H6946" i="1"/>
  <c r="G6946" i="1"/>
  <c r="I6945" i="1"/>
  <c r="H6945" i="1"/>
  <c r="G6945" i="1"/>
  <c r="I6944" i="1"/>
  <c r="H6944" i="1"/>
  <c r="G6944" i="1"/>
  <c r="I6943" i="1"/>
  <c r="H6943" i="1"/>
  <c r="G6943" i="1"/>
  <c r="I6942" i="1"/>
  <c r="H6942" i="1"/>
  <c r="G6942" i="1"/>
  <c r="I6941" i="1"/>
  <c r="H6941" i="1"/>
  <c r="G6941" i="1"/>
  <c r="I6940" i="1"/>
  <c r="H6940" i="1"/>
  <c r="G6940" i="1"/>
  <c r="I6939" i="1"/>
  <c r="H6939" i="1"/>
  <c r="G6939" i="1"/>
  <c r="I6938" i="1"/>
  <c r="H6938" i="1"/>
  <c r="G6938" i="1"/>
  <c r="I6937" i="1"/>
  <c r="H6937" i="1"/>
  <c r="G6937" i="1"/>
  <c r="I6936" i="1"/>
  <c r="H6936" i="1"/>
  <c r="G6936" i="1"/>
  <c r="I6935" i="1"/>
  <c r="H6935" i="1"/>
  <c r="G6935" i="1"/>
  <c r="I6934" i="1"/>
  <c r="H6934" i="1"/>
  <c r="G6934" i="1"/>
  <c r="I6933" i="1"/>
  <c r="H6933" i="1"/>
  <c r="G6933" i="1"/>
  <c r="I6932" i="1"/>
  <c r="H6932" i="1"/>
  <c r="G6932" i="1"/>
  <c r="I6931" i="1"/>
  <c r="H6931" i="1"/>
  <c r="G6931" i="1"/>
  <c r="I6930" i="1"/>
  <c r="H6930" i="1"/>
  <c r="G6930" i="1"/>
  <c r="I6929" i="1"/>
  <c r="H6929" i="1"/>
  <c r="G6929" i="1"/>
  <c r="I6928" i="1"/>
  <c r="H6928" i="1"/>
  <c r="G6928" i="1"/>
  <c r="I6927" i="1"/>
  <c r="H6927" i="1"/>
  <c r="G6927" i="1"/>
  <c r="I6926" i="1"/>
  <c r="H6926" i="1"/>
  <c r="G6926" i="1"/>
  <c r="I6925" i="1"/>
  <c r="H6925" i="1"/>
  <c r="G6925" i="1"/>
  <c r="I6924" i="1"/>
  <c r="H6924" i="1"/>
  <c r="G6924" i="1"/>
  <c r="I6923" i="1"/>
  <c r="H6923" i="1"/>
  <c r="G6923" i="1"/>
  <c r="I6922" i="1"/>
  <c r="H6922" i="1"/>
  <c r="G6922" i="1"/>
  <c r="I6921" i="1"/>
  <c r="H6921" i="1"/>
  <c r="G6921" i="1"/>
  <c r="I6920" i="1"/>
  <c r="H6920" i="1"/>
  <c r="G6920" i="1"/>
  <c r="I6919" i="1"/>
  <c r="H6919" i="1"/>
  <c r="G6919" i="1"/>
  <c r="I6918" i="1"/>
  <c r="H6918" i="1"/>
  <c r="G6918" i="1"/>
  <c r="I6917" i="1"/>
  <c r="H6917" i="1"/>
  <c r="G6917" i="1"/>
  <c r="I6916" i="1"/>
  <c r="H6916" i="1"/>
  <c r="G6916" i="1"/>
  <c r="I6915" i="1"/>
  <c r="H6915" i="1"/>
  <c r="G6915" i="1"/>
  <c r="I6914" i="1"/>
  <c r="H6914" i="1"/>
  <c r="G6914" i="1"/>
  <c r="I6913" i="1"/>
  <c r="H6913" i="1"/>
  <c r="G6913" i="1"/>
  <c r="I6912" i="1"/>
  <c r="H6912" i="1"/>
  <c r="G6912" i="1"/>
  <c r="I6911" i="1"/>
  <c r="H6911" i="1"/>
  <c r="G6911" i="1"/>
  <c r="I6910" i="1"/>
  <c r="H6910" i="1"/>
  <c r="G6910" i="1"/>
  <c r="I6909" i="1"/>
  <c r="H6909" i="1"/>
  <c r="G6909" i="1"/>
  <c r="I6908" i="1"/>
  <c r="H6908" i="1"/>
  <c r="G6908" i="1"/>
  <c r="I6907" i="1"/>
  <c r="H6907" i="1"/>
  <c r="G6907" i="1"/>
  <c r="I6906" i="1"/>
  <c r="H6906" i="1"/>
  <c r="G6906" i="1"/>
  <c r="I6905" i="1"/>
  <c r="H6905" i="1"/>
  <c r="G6905" i="1"/>
  <c r="I6904" i="1"/>
  <c r="H6904" i="1"/>
  <c r="G6904" i="1"/>
  <c r="I6903" i="1"/>
  <c r="H6903" i="1"/>
  <c r="G6903" i="1"/>
  <c r="I6902" i="1"/>
  <c r="H6902" i="1"/>
  <c r="G6902" i="1"/>
  <c r="I6901" i="1"/>
  <c r="H6901" i="1"/>
  <c r="G6901" i="1"/>
  <c r="I6900" i="1"/>
  <c r="H6900" i="1"/>
  <c r="G6900" i="1"/>
  <c r="I6899" i="1"/>
  <c r="H6899" i="1"/>
  <c r="G6899" i="1"/>
  <c r="I6898" i="1"/>
  <c r="H6898" i="1"/>
  <c r="G6898" i="1"/>
  <c r="I6897" i="1"/>
  <c r="H6897" i="1"/>
  <c r="G6897" i="1"/>
  <c r="I6896" i="1"/>
  <c r="H6896" i="1"/>
  <c r="G6896" i="1"/>
  <c r="I6895" i="1"/>
  <c r="H6895" i="1"/>
  <c r="G6895" i="1"/>
  <c r="I6894" i="1"/>
  <c r="H6894" i="1"/>
  <c r="G6894" i="1"/>
  <c r="I6893" i="1"/>
  <c r="H6893" i="1"/>
  <c r="G6893" i="1"/>
  <c r="I6892" i="1"/>
  <c r="H6892" i="1"/>
  <c r="G6892" i="1"/>
  <c r="I6891" i="1"/>
  <c r="H6891" i="1"/>
  <c r="G6891" i="1"/>
  <c r="I6890" i="1"/>
  <c r="H6890" i="1"/>
  <c r="G6890" i="1"/>
  <c r="I6889" i="1"/>
  <c r="H6889" i="1"/>
  <c r="G6889" i="1"/>
  <c r="I6888" i="1"/>
  <c r="H6888" i="1"/>
  <c r="G6888" i="1"/>
  <c r="I6887" i="1"/>
  <c r="H6887" i="1"/>
  <c r="G6887" i="1"/>
  <c r="I6886" i="1"/>
  <c r="H6886" i="1"/>
  <c r="G6886" i="1"/>
  <c r="I6885" i="1"/>
  <c r="H6885" i="1"/>
  <c r="G6885" i="1"/>
  <c r="I6884" i="1"/>
  <c r="H6884" i="1"/>
  <c r="G6884" i="1"/>
  <c r="I6883" i="1"/>
  <c r="H6883" i="1"/>
  <c r="G6883" i="1"/>
  <c r="I6882" i="1"/>
  <c r="H6882" i="1"/>
  <c r="G6882" i="1"/>
  <c r="I6881" i="1"/>
  <c r="H6881" i="1"/>
  <c r="G6881" i="1"/>
  <c r="I6880" i="1"/>
  <c r="H6880" i="1"/>
  <c r="G6880" i="1"/>
  <c r="I6879" i="1"/>
  <c r="H6879" i="1"/>
  <c r="G6879" i="1"/>
  <c r="I6878" i="1"/>
  <c r="H6878" i="1"/>
  <c r="G6878" i="1"/>
  <c r="I6877" i="1"/>
  <c r="H6877" i="1"/>
  <c r="G6877" i="1"/>
  <c r="I6876" i="1"/>
  <c r="H6876" i="1"/>
  <c r="G6876" i="1"/>
  <c r="I6875" i="1"/>
  <c r="H6875" i="1"/>
  <c r="G6875" i="1"/>
  <c r="I6874" i="1"/>
  <c r="H6874" i="1"/>
  <c r="G6874" i="1"/>
  <c r="I6873" i="1"/>
  <c r="H6873" i="1"/>
  <c r="G6873" i="1"/>
  <c r="I6872" i="1"/>
  <c r="H6872" i="1"/>
  <c r="G6872" i="1"/>
  <c r="I6871" i="1"/>
  <c r="H6871" i="1"/>
  <c r="G6871" i="1"/>
  <c r="I6870" i="1"/>
  <c r="H6870" i="1"/>
  <c r="G6870" i="1"/>
  <c r="I6869" i="1"/>
  <c r="H6869" i="1"/>
  <c r="G6869" i="1"/>
  <c r="I6868" i="1"/>
  <c r="H6868" i="1"/>
  <c r="G6868" i="1"/>
  <c r="I6867" i="1"/>
  <c r="H6867" i="1"/>
  <c r="G6867" i="1"/>
  <c r="I6866" i="1"/>
  <c r="H6866" i="1"/>
  <c r="G6866" i="1"/>
  <c r="I6865" i="1"/>
  <c r="H6865" i="1"/>
  <c r="G6865" i="1"/>
  <c r="I6864" i="1"/>
  <c r="H6864" i="1"/>
  <c r="G6864" i="1"/>
  <c r="I6863" i="1"/>
  <c r="H6863" i="1"/>
  <c r="G6863" i="1"/>
  <c r="I6862" i="1"/>
  <c r="H6862" i="1"/>
  <c r="G6862" i="1"/>
  <c r="I6861" i="1"/>
  <c r="H6861" i="1"/>
  <c r="G6861" i="1"/>
  <c r="I6860" i="1"/>
  <c r="H6860" i="1"/>
  <c r="G6860" i="1"/>
  <c r="I6859" i="1"/>
  <c r="H6859" i="1"/>
  <c r="G6859" i="1"/>
  <c r="I6858" i="1"/>
  <c r="H6858" i="1"/>
  <c r="G6858" i="1"/>
  <c r="I6857" i="1"/>
  <c r="H6857" i="1"/>
  <c r="G6857" i="1"/>
  <c r="I6856" i="1"/>
  <c r="H6856" i="1"/>
  <c r="G6856" i="1"/>
  <c r="I6855" i="1"/>
  <c r="H6855" i="1"/>
  <c r="G6855" i="1"/>
  <c r="I6854" i="1"/>
  <c r="H6854" i="1"/>
  <c r="G6854" i="1"/>
  <c r="I6853" i="1"/>
  <c r="H6853" i="1"/>
  <c r="G6853" i="1"/>
  <c r="I6852" i="1"/>
  <c r="H6852" i="1"/>
  <c r="G6852" i="1"/>
  <c r="I6851" i="1"/>
  <c r="H6851" i="1"/>
  <c r="G6851" i="1"/>
  <c r="I6850" i="1"/>
  <c r="H6850" i="1"/>
  <c r="G6850" i="1"/>
  <c r="I6849" i="1"/>
  <c r="H6849" i="1"/>
  <c r="G6849" i="1"/>
  <c r="I6848" i="1"/>
  <c r="H6848" i="1"/>
  <c r="G6848" i="1"/>
  <c r="I6847" i="1"/>
  <c r="H6847" i="1"/>
  <c r="G6847" i="1"/>
  <c r="I6846" i="1"/>
  <c r="H6846" i="1"/>
  <c r="G6846" i="1"/>
  <c r="I6845" i="1"/>
  <c r="H6845" i="1"/>
  <c r="G6845" i="1"/>
  <c r="I6844" i="1"/>
  <c r="H6844" i="1"/>
  <c r="G6844" i="1"/>
  <c r="I6843" i="1"/>
  <c r="H6843" i="1"/>
  <c r="G6843" i="1"/>
  <c r="I6842" i="1"/>
  <c r="H6842" i="1"/>
  <c r="G6842" i="1"/>
  <c r="I6841" i="1"/>
  <c r="H6841" i="1"/>
  <c r="G6841" i="1"/>
  <c r="I6840" i="1"/>
  <c r="H6840" i="1"/>
  <c r="G6840" i="1"/>
  <c r="I6839" i="1"/>
  <c r="H6839" i="1"/>
  <c r="G6839" i="1"/>
  <c r="I6838" i="1"/>
  <c r="H6838" i="1"/>
  <c r="G6838" i="1"/>
  <c r="I6837" i="1"/>
  <c r="H6837" i="1"/>
  <c r="G6837" i="1"/>
  <c r="I6836" i="1"/>
  <c r="H6836" i="1"/>
  <c r="G6836" i="1"/>
  <c r="I6835" i="1"/>
  <c r="H6835" i="1"/>
  <c r="G6835" i="1"/>
  <c r="I6834" i="1"/>
  <c r="H6834" i="1"/>
  <c r="G6834" i="1"/>
  <c r="I6833" i="1"/>
  <c r="H6833" i="1"/>
  <c r="G6833" i="1"/>
  <c r="I6832" i="1"/>
  <c r="H6832" i="1"/>
  <c r="G6832" i="1"/>
  <c r="I6831" i="1"/>
  <c r="H6831" i="1"/>
  <c r="G6831" i="1"/>
  <c r="I6830" i="1"/>
  <c r="H6830" i="1"/>
  <c r="G6830" i="1"/>
  <c r="I6829" i="1"/>
  <c r="H6829" i="1"/>
  <c r="G6829" i="1"/>
  <c r="I6828" i="1"/>
  <c r="H6828" i="1"/>
  <c r="G6828" i="1"/>
  <c r="I6827" i="1"/>
  <c r="H6827" i="1"/>
  <c r="G6827" i="1"/>
  <c r="I6826" i="1"/>
  <c r="H6826" i="1"/>
  <c r="G6826" i="1"/>
  <c r="I6825" i="1"/>
  <c r="H6825" i="1"/>
  <c r="G6825" i="1"/>
  <c r="I6824" i="1"/>
  <c r="H6824" i="1"/>
  <c r="G6824" i="1"/>
  <c r="I6823" i="1"/>
  <c r="H6823" i="1"/>
  <c r="G6823" i="1"/>
  <c r="I6822" i="1"/>
  <c r="H6822" i="1"/>
  <c r="G6822" i="1"/>
  <c r="I6821" i="1"/>
  <c r="H6821" i="1"/>
  <c r="G6821" i="1"/>
  <c r="I6820" i="1"/>
  <c r="H6820" i="1"/>
  <c r="G6820" i="1"/>
  <c r="I6819" i="1"/>
  <c r="H6819" i="1"/>
  <c r="G6819" i="1"/>
  <c r="I6818" i="1"/>
  <c r="H6818" i="1"/>
  <c r="G6818" i="1"/>
  <c r="I6817" i="1"/>
  <c r="H6817" i="1"/>
  <c r="G6817" i="1"/>
  <c r="I6816" i="1"/>
  <c r="H6816" i="1"/>
  <c r="G6816" i="1"/>
  <c r="I6815" i="1"/>
  <c r="H6815" i="1"/>
  <c r="G6815" i="1"/>
  <c r="I6814" i="1"/>
  <c r="H6814" i="1"/>
  <c r="G6814" i="1"/>
  <c r="I6813" i="1"/>
  <c r="H6813" i="1"/>
  <c r="G6813" i="1"/>
  <c r="I6812" i="1"/>
  <c r="H6812" i="1"/>
  <c r="G6812" i="1"/>
  <c r="I6811" i="1"/>
  <c r="H6811" i="1"/>
  <c r="G6811" i="1"/>
  <c r="I6810" i="1"/>
  <c r="H6810" i="1"/>
  <c r="G6810" i="1"/>
  <c r="I6809" i="1"/>
  <c r="H6809" i="1"/>
  <c r="G6809" i="1"/>
  <c r="I6808" i="1"/>
  <c r="H6808" i="1"/>
  <c r="G6808" i="1"/>
  <c r="I6807" i="1"/>
  <c r="H6807" i="1"/>
  <c r="G6807" i="1"/>
  <c r="I6806" i="1"/>
  <c r="H6806" i="1"/>
  <c r="G6806" i="1"/>
  <c r="I6805" i="1"/>
  <c r="H6805" i="1"/>
  <c r="G6805" i="1"/>
  <c r="I6804" i="1"/>
  <c r="H6804" i="1"/>
  <c r="G6804" i="1"/>
  <c r="I6803" i="1"/>
  <c r="H6803" i="1"/>
  <c r="G6803" i="1"/>
  <c r="I6802" i="1"/>
  <c r="H6802" i="1"/>
  <c r="G6802" i="1"/>
  <c r="I6801" i="1"/>
  <c r="H6801" i="1"/>
  <c r="G6801" i="1"/>
  <c r="I6800" i="1"/>
  <c r="H6800" i="1"/>
  <c r="G6800" i="1"/>
  <c r="I6799" i="1"/>
  <c r="H6799" i="1"/>
  <c r="G6799" i="1"/>
  <c r="I6798" i="1"/>
  <c r="H6798" i="1"/>
  <c r="G6798" i="1"/>
  <c r="I6797" i="1"/>
  <c r="H6797" i="1"/>
  <c r="G6797" i="1"/>
  <c r="I6796" i="1"/>
  <c r="H6796" i="1"/>
  <c r="G6796" i="1"/>
  <c r="I6795" i="1"/>
  <c r="H6795" i="1"/>
  <c r="G6795" i="1"/>
  <c r="I6794" i="1"/>
  <c r="H6794" i="1"/>
  <c r="G6794" i="1"/>
  <c r="I6793" i="1"/>
  <c r="H6793" i="1"/>
  <c r="G6793" i="1"/>
  <c r="I6792" i="1"/>
  <c r="H6792" i="1"/>
  <c r="G6792" i="1"/>
  <c r="I6791" i="1"/>
  <c r="H6791" i="1"/>
  <c r="G6791" i="1"/>
  <c r="I6790" i="1"/>
  <c r="H6790" i="1"/>
  <c r="G6790" i="1"/>
  <c r="I6789" i="1"/>
  <c r="H6789" i="1"/>
  <c r="G6789" i="1"/>
  <c r="I6788" i="1"/>
  <c r="H6788" i="1"/>
  <c r="G6788" i="1"/>
  <c r="I6787" i="1"/>
  <c r="H6787" i="1"/>
  <c r="G6787" i="1"/>
  <c r="I6786" i="1"/>
  <c r="H6786" i="1"/>
  <c r="G6786" i="1"/>
  <c r="I6785" i="1"/>
  <c r="H6785" i="1"/>
  <c r="G6785" i="1"/>
  <c r="I6784" i="1"/>
  <c r="H6784" i="1"/>
  <c r="G6784" i="1"/>
  <c r="I6783" i="1"/>
  <c r="H6783" i="1"/>
  <c r="G6783" i="1"/>
  <c r="I6782" i="1"/>
  <c r="H6782" i="1"/>
  <c r="G6782" i="1"/>
  <c r="I6781" i="1"/>
  <c r="H6781" i="1"/>
  <c r="G6781" i="1"/>
  <c r="I6780" i="1"/>
  <c r="H6780" i="1"/>
  <c r="G6780" i="1"/>
  <c r="I6779" i="1"/>
  <c r="H6779" i="1"/>
  <c r="G6779" i="1"/>
  <c r="I6778" i="1"/>
  <c r="H6778" i="1"/>
  <c r="G6778" i="1"/>
  <c r="I6777" i="1"/>
  <c r="H6777" i="1"/>
  <c r="G6777" i="1"/>
  <c r="I6776" i="1"/>
  <c r="H6776" i="1"/>
  <c r="G6776" i="1"/>
  <c r="I6775" i="1"/>
  <c r="H6775" i="1"/>
  <c r="G6775" i="1"/>
  <c r="I6774" i="1"/>
  <c r="H6774" i="1"/>
  <c r="G6774" i="1"/>
  <c r="I6773" i="1"/>
  <c r="H6773" i="1"/>
  <c r="G6773" i="1"/>
  <c r="I6772" i="1"/>
  <c r="H6772" i="1"/>
  <c r="G6772" i="1"/>
  <c r="I6771" i="1"/>
  <c r="H6771" i="1"/>
  <c r="G6771" i="1"/>
  <c r="I6770" i="1"/>
  <c r="H6770" i="1"/>
  <c r="G6770" i="1"/>
  <c r="I6769" i="1"/>
  <c r="H6769" i="1"/>
  <c r="G6769" i="1"/>
  <c r="I6768" i="1"/>
  <c r="H6768" i="1"/>
  <c r="G6768" i="1"/>
  <c r="I6767" i="1"/>
  <c r="H6767" i="1"/>
  <c r="G6767" i="1"/>
  <c r="I6766" i="1"/>
  <c r="H6766" i="1"/>
  <c r="G6766" i="1"/>
  <c r="I6765" i="1"/>
  <c r="H6765" i="1"/>
  <c r="G6765" i="1"/>
  <c r="I6764" i="1"/>
  <c r="H6764" i="1"/>
  <c r="G6764" i="1"/>
  <c r="I6763" i="1"/>
  <c r="H6763" i="1"/>
  <c r="G6763" i="1"/>
  <c r="I6762" i="1"/>
  <c r="H6762" i="1"/>
  <c r="G6762" i="1"/>
  <c r="I6761" i="1"/>
  <c r="H6761" i="1"/>
  <c r="G6761" i="1"/>
  <c r="I6760" i="1"/>
  <c r="H6760" i="1"/>
  <c r="G6760" i="1"/>
  <c r="I6759" i="1"/>
  <c r="H6759" i="1"/>
  <c r="G6759" i="1"/>
  <c r="I6758" i="1"/>
  <c r="H6758" i="1"/>
  <c r="G6758" i="1"/>
  <c r="I6757" i="1"/>
  <c r="H6757" i="1"/>
  <c r="G6757" i="1"/>
  <c r="I6756" i="1"/>
  <c r="H6756" i="1"/>
  <c r="G6756" i="1"/>
  <c r="I6755" i="1"/>
  <c r="H6755" i="1"/>
  <c r="G6755" i="1"/>
  <c r="I6754" i="1"/>
  <c r="H6754" i="1"/>
  <c r="G6754" i="1"/>
  <c r="I6753" i="1"/>
  <c r="H6753" i="1"/>
  <c r="G6753" i="1"/>
  <c r="I6752" i="1"/>
  <c r="H6752" i="1"/>
  <c r="G6752" i="1"/>
  <c r="I6751" i="1"/>
  <c r="H6751" i="1"/>
  <c r="G6751" i="1"/>
  <c r="I6750" i="1"/>
  <c r="H6750" i="1"/>
  <c r="G6750" i="1"/>
  <c r="I6749" i="1"/>
  <c r="H6749" i="1"/>
  <c r="G6749" i="1"/>
  <c r="I6748" i="1"/>
  <c r="H6748" i="1"/>
  <c r="G6748" i="1"/>
  <c r="I6747" i="1"/>
  <c r="H6747" i="1"/>
  <c r="G6747" i="1"/>
  <c r="I6746" i="1"/>
  <c r="H6746" i="1"/>
  <c r="G6746" i="1"/>
  <c r="I6745" i="1"/>
  <c r="H6745" i="1"/>
  <c r="G6745" i="1"/>
  <c r="I6744" i="1"/>
  <c r="H6744" i="1"/>
  <c r="G6744" i="1"/>
  <c r="I6743" i="1"/>
  <c r="H6743" i="1"/>
  <c r="G6743" i="1"/>
  <c r="I6742" i="1"/>
  <c r="H6742" i="1"/>
  <c r="G6742" i="1"/>
  <c r="I6741" i="1"/>
  <c r="H6741" i="1"/>
  <c r="G6741" i="1"/>
  <c r="I6740" i="1"/>
  <c r="H6740" i="1"/>
  <c r="G6740" i="1"/>
  <c r="I6739" i="1"/>
  <c r="H6739" i="1"/>
  <c r="G6739" i="1"/>
  <c r="I6738" i="1"/>
  <c r="H6738" i="1"/>
  <c r="G6738" i="1"/>
  <c r="I6737" i="1"/>
  <c r="H6737" i="1"/>
  <c r="G6737" i="1"/>
  <c r="I6736" i="1"/>
  <c r="H6736" i="1"/>
  <c r="G6736" i="1"/>
  <c r="I6735" i="1"/>
  <c r="H6735" i="1"/>
  <c r="G6735" i="1"/>
  <c r="I6734" i="1"/>
  <c r="H6734" i="1"/>
  <c r="G6734" i="1"/>
  <c r="I6733" i="1"/>
  <c r="H6733" i="1"/>
  <c r="G6733" i="1"/>
  <c r="I6732" i="1"/>
  <c r="H6732" i="1"/>
  <c r="G6732" i="1"/>
  <c r="I6731" i="1"/>
  <c r="H6731" i="1"/>
  <c r="G6731" i="1"/>
  <c r="I6730" i="1"/>
  <c r="H6730" i="1"/>
  <c r="G6730" i="1"/>
  <c r="I6729" i="1"/>
  <c r="H6729" i="1"/>
  <c r="G6729" i="1"/>
  <c r="I6728" i="1"/>
  <c r="H6728" i="1"/>
  <c r="G6728" i="1"/>
  <c r="I6727" i="1"/>
  <c r="H6727" i="1"/>
  <c r="G6727" i="1"/>
  <c r="I6726" i="1"/>
  <c r="H6726" i="1"/>
  <c r="G6726" i="1"/>
  <c r="I6725" i="1"/>
  <c r="H6725" i="1"/>
  <c r="G6725" i="1"/>
  <c r="I6724" i="1"/>
  <c r="H6724" i="1"/>
  <c r="G6724" i="1"/>
  <c r="I6723" i="1"/>
  <c r="H6723" i="1"/>
  <c r="G6723" i="1"/>
  <c r="I6722" i="1"/>
  <c r="H6722" i="1"/>
  <c r="G6722" i="1"/>
  <c r="I6721" i="1"/>
  <c r="H6721" i="1"/>
  <c r="G6721" i="1"/>
  <c r="I6720" i="1"/>
  <c r="H6720" i="1"/>
  <c r="G6720" i="1"/>
  <c r="I6719" i="1"/>
  <c r="H6719" i="1"/>
  <c r="G6719" i="1"/>
  <c r="I6718" i="1"/>
  <c r="H6718" i="1"/>
  <c r="G6718" i="1"/>
  <c r="I6717" i="1"/>
  <c r="H6717" i="1"/>
  <c r="G6717" i="1"/>
  <c r="I6716" i="1"/>
  <c r="H6716" i="1"/>
  <c r="G6716" i="1"/>
  <c r="I6715" i="1"/>
  <c r="H6715" i="1"/>
  <c r="G6715" i="1"/>
  <c r="I6714" i="1"/>
  <c r="H6714" i="1"/>
  <c r="G6714" i="1"/>
  <c r="I6713" i="1"/>
  <c r="H6713" i="1"/>
  <c r="G6713" i="1"/>
  <c r="I6712" i="1"/>
  <c r="H6712" i="1"/>
  <c r="G6712" i="1"/>
  <c r="I6711" i="1"/>
  <c r="H6711" i="1"/>
  <c r="G6711" i="1"/>
  <c r="I6710" i="1"/>
  <c r="H6710" i="1"/>
  <c r="G6710" i="1"/>
  <c r="I6709" i="1"/>
  <c r="H6709" i="1"/>
  <c r="G6709" i="1"/>
  <c r="I6708" i="1"/>
  <c r="H6708" i="1"/>
  <c r="G6708" i="1"/>
  <c r="I6707" i="1"/>
  <c r="H6707" i="1"/>
  <c r="G6707" i="1"/>
  <c r="I6706" i="1"/>
  <c r="H6706" i="1"/>
  <c r="G6706" i="1"/>
  <c r="I6705" i="1"/>
  <c r="H6705" i="1"/>
  <c r="G6705" i="1"/>
  <c r="I6704" i="1"/>
  <c r="H6704" i="1"/>
  <c r="G6704" i="1"/>
  <c r="I6703" i="1"/>
  <c r="H6703" i="1"/>
  <c r="G6703" i="1"/>
  <c r="I6702" i="1"/>
  <c r="H6702" i="1"/>
  <c r="G6702" i="1"/>
  <c r="I6701" i="1"/>
  <c r="H6701" i="1"/>
  <c r="G6701" i="1"/>
  <c r="I6700" i="1"/>
  <c r="H6700" i="1"/>
  <c r="G6700" i="1"/>
  <c r="I6699" i="1"/>
  <c r="H6699" i="1"/>
  <c r="G6699" i="1"/>
  <c r="I6698" i="1"/>
  <c r="H6698" i="1"/>
  <c r="G6698" i="1"/>
  <c r="I6697" i="1"/>
  <c r="H6697" i="1"/>
  <c r="G6697" i="1"/>
  <c r="I6696" i="1"/>
  <c r="H6696" i="1"/>
  <c r="G6696" i="1"/>
  <c r="I6695" i="1"/>
  <c r="H6695" i="1"/>
  <c r="G6695" i="1"/>
  <c r="I6694" i="1"/>
  <c r="H6694" i="1"/>
  <c r="G6694" i="1"/>
  <c r="I6693" i="1"/>
  <c r="H6693" i="1"/>
  <c r="G6693" i="1"/>
  <c r="I6692" i="1"/>
  <c r="H6692" i="1"/>
  <c r="G6692" i="1"/>
  <c r="I6691" i="1"/>
  <c r="H6691" i="1"/>
  <c r="G6691" i="1"/>
  <c r="I6690" i="1"/>
  <c r="H6690" i="1"/>
  <c r="G6690" i="1"/>
  <c r="I6689" i="1"/>
  <c r="H6689" i="1"/>
  <c r="G6689" i="1"/>
  <c r="I6688" i="1"/>
  <c r="H6688" i="1"/>
  <c r="G6688" i="1"/>
  <c r="I6687" i="1"/>
  <c r="H6687" i="1"/>
  <c r="G6687" i="1"/>
  <c r="I6686" i="1"/>
  <c r="H6686" i="1"/>
  <c r="G6686" i="1"/>
  <c r="I6685" i="1"/>
  <c r="H6685" i="1"/>
  <c r="G6685" i="1"/>
  <c r="I6684" i="1"/>
  <c r="H6684" i="1"/>
  <c r="G6684" i="1"/>
  <c r="I6683" i="1"/>
  <c r="H6683" i="1"/>
  <c r="G6683" i="1"/>
  <c r="I6682" i="1"/>
  <c r="H6682" i="1"/>
  <c r="G6682" i="1"/>
  <c r="I6681" i="1"/>
  <c r="H6681" i="1"/>
  <c r="G6681" i="1"/>
  <c r="I6680" i="1"/>
  <c r="H6680" i="1"/>
  <c r="G6680" i="1"/>
  <c r="I6679" i="1"/>
  <c r="H6679" i="1"/>
  <c r="G6679" i="1"/>
  <c r="I6678" i="1"/>
  <c r="H6678" i="1"/>
  <c r="G6678" i="1"/>
  <c r="I6677" i="1"/>
  <c r="H6677" i="1"/>
  <c r="G6677" i="1"/>
  <c r="I6676" i="1"/>
  <c r="H6676" i="1"/>
  <c r="G6676" i="1"/>
  <c r="I6675" i="1"/>
  <c r="H6675" i="1"/>
  <c r="G6675" i="1"/>
  <c r="I6674" i="1"/>
  <c r="H6674" i="1"/>
  <c r="G6674" i="1"/>
  <c r="I6673" i="1"/>
  <c r="H6673" i="1"/>
  <c r="G6673" i="1"/>
  <c r="I6672" i="1"/>
  <c r="H6672" i="1"/>
  <c r="G6672" i="1"/>
  <c r="I6671" i="1"/>
  <c r="H6671" i="1"/>
  <c r="G6671" i="1"/>
  <c r="I6670" i="1"/>
  <c r="H6670" i="1"/>
  <c r="G6670" i="1"/>
  <c r="I6669" i="1"/>
  <c r="H6669" i="1"/>
  <c r="G6669" i="1"/>
  <c r="I6668" i="1"/>
  <c r="H6668" i="1"/>
  <c r="G6668" i="1"/>
  <c r="I6667" i="1"/>
  <c r="H6667" i="1"/>
  <c r="G6667" i="1"/>
  <c r="I6666" i="1"/>
  <c r="H6666" i="1"/>
  <c r="G6666" i="1"/>
  <c r="I6665" i="1"/>
  <c r="H6665" i="1"/>
  <c r="G6665" i="1"/>
  <c r="I6664" i="1"/>
  <c r="H6664" i="1"/>
  <c r="G6664" i="1"/>
  <c r="I6663" i="1"/>
  <c r="H6663" i="1"/>
  <c r="G6663" i="1"/>
  <c r="I6662" i="1"/>
  <c r="H6662" i="1"/>
  <c r="G6662" i="1"/>
  <c r="I6661" i="1"/>
  <c r="H6661" i="1"/>
  <c r="G6661" i="1"/>
  <c r="I6660" i="1"/>
  <c r="H6660" i="1"/>
  <c r="G6660" i="1"/>
  <c r="I6659" i="1"/>
  <c r="H6659" i="1"/>
  <c r="G6659" i="1"/>
  <c r="I6658" i="1"/>
  <c r="H6658" i="1"/>
  <c r="G6658" i="1"/>
  <c r="I6657" i="1"/>
  <c r="H6657" i="1"/>
  <c r="G6657" i="1"/>
  <c r="I6656" i="1"/>
  <c r="H6656" i="1"/>
  <c r="G6656" i="1"/>
  <c r="I6655" i="1"/>
  <c r="H6655" i="1"/>
  <c r="G6655" i="1"/>
  <c r="I6654" i="1"/>
  <c r="H6654" i="1"/>
  <c r="G6654" i="1"/>
  <c r="I6653" i="1"/>
  <c r="H6653" i="1"/>
  <c r="G6653" i="1"/>
  <c r="I6652" i="1"/>
  <c r="H6652" i="1"/>
  <c r="G6652" i="1"/>
  <c r="I6651" i="1"/>
  <c r="H6651" i="1"/>
  <c r="G6651" i="1"/>
  <c r="I6650" i="1"/>
  <c r="H6650" i="1"/>
  <c r="G6650" i="1"/>
  <c r="I6649" i="1"/>
  <c r="H6649" i="1"/>
  <c r="G6649" i="1"/>
  <c r="I6648" i="1"/>
  <c r="H6648" i="1"/>
  <c r="G6648" i="1"/>
  <c r="I6647" i="1"/>
  <c r="H6647" i="1"/>
  <c r="G6647" i="1"/>
  <c r="I6646" i="1"/>
  <c r="H6646" i="1"/>
  <c r="G6646" i="1"/>
  <c r="I6645" i="1"/>
  <c r="H6645" i="1"/>
  <c r="G6645" i="1"/>
  <c r="I6644" i="1"/>
  <c r="H6644" i="1"/>
  <c r="G6644" i="1"/>
  <c r="I6643" i="1"/>
  <c r="H6643" i="1"/>
  <c r="G6643" i="1"/>
  <c r="I6642" i="1"/>
  <c r="H6642" i="1"/>
  <c r="G6642" i="1"/>
  <c r="I6641" i="1"/>
  <c r="H6641" i="1"/>
  <c r="G6641" i="1"/>
  <c r="I6640" i="1"/>
  <c r="H6640" i="1"/>
  <c r="G6640" i="1"/>
  <c r="I6639" i="1"/>
  <c r="H6639" i="1"/>
  <c r="G6639" i="1"/>
  <c r="I6638" i="1"/>
  <c r="H6638" i="1"/>
  <c r="G6638" i="1"/>
  <c r="I6637" i="1"/>
  <c r="H6637" i="1"/>
  <c r="G6637" i="1"/>
  <c r="I6636" i="1"/>
  <c r="H6636" i="1"/>
  <c r="G6636" i="1"/>
  <c r="I6635" i="1"/>
  <c r="H6635" i="1"/>
  <c r="G6635" i="1"/>
  <c r="I6634" i="1"/>
  <c r="H6634" i="1"/>
  <c r="G6634" i="1"/>
  <c r="I6633" i="1"/>
  <c r="H6633" i="1"/>
  <c r="G6633" i="1"/>
  <c r="I6632" i="1"/>
  <c r="H6632" i="1"/>
  <c r="G6632" i="1"/>
  <c r="I6631" i="1"/>
  <c r="H6631" i="1"/>
  <c r="G6631" i="1"/>
  <c r="I6630" i="1"/>
  <c r="H6630" i="1"/>
  <c r="G6630" i="1"/>
  <c r="I6629" i="1"/>
  <c r="H6629" i="1"/>
  <c r="G6629" i="1"/>
  <c r="I6628" i="1"/>
  <c r="H6628" i="1"/>
  <c r="G6628" i="1"/>
  <c r="I6627" i="1"/>
  <c r="H6627" i="1"/>
  <c r="G6627" i="1"/>
  <c r="I6626" i="1"/>
  <c r="H6626" i="1"/>
  <c r="G6626" i="1"/>
  <c r="I6625" i="1"/>
  <c r="H6625" i="1"/>
  <c r="G6625" i="1"/>
  <c r="I6624" i="1"/>
  <c r="H6624" i="1"/>
  <c r="G6624" i="1"/>
  <c r="I6623" i="1"/>
  <c r="H6623" i="1"/>
  <c r="G6623" i="1"/>
  <c r="I6622" i="1"/>
  <c r="H6622" i="1"/>
  <c r="G6622" i="1"/>
  <c r="I6621" i="1"/>
  <c r="H6621" i="1"/>
  <c r="G6621" i="1"/>
  <c r="I6620" i="1"/>
  <c r="H6620" i="1"/>
  <c r="G6620" i="1"/>
  <c r="I6619" i="1"/>
  <c r="H6619" i="1"/>
  <c r="G6619" i="1"/>
  <c r="I6618" i="1"/>
  <c r="H6618" i="1"/>
  <c r="G6618" i="1"/>
  <c r="I6617" i="1"/>
  <c r="H6617" i="1"/>
  <c r="G6617" i="1"/>
  <c r="I6616" i="1"/>
  <c r="H6616" i="1"/>
  <c r="G6616" i="1"/>
  <c r="I6615" i="1"/>
  <c r="H6615" i="1"/>
  <c r="G6615" i="1"/>
  <c r="I6614" i="1"/>
  <c r="H6614" i="1"/>
  <c r="G6614" i="1"/>
  <c r="I6613" i="1"/>
  <c r="H6613" i="1"/>
  <c r="G6613" i="1"/>
  <c r="I6612" i="1"/>
  <c r="H6612" i="1"/>
  <c r="G6612" i="1"/>
  <c r="I6611" i="1"/>
  <c r="H6611" i="1"/>
  <c r="G6611" i="1"/>
  <c r="I6610" i="1"/>
  <c r="H6610" i="1"/>
  <c r="G6610" i="1"/>
  <c r="I6609" i="1"/>
  <c r="H6609" i="1"/>
  <c r="G6609" i="1"/>
  <c r="I6608" i="1"/>
  <c r="H6608" i="1"/>
  <c r="G6608" i="1"/>
  <c r="I6607" i="1"/>
  <c r="H6607" i="1"/>
  <c r="G6607" i="1"/>
  <c r="I6606" i="1"/>
  <c r="H6606" i="1"/>
  <c r="G6606" i="1"/>
  <c r="I6605" i="1"/>
  <c r="H6605" i="1"/>
  <c r="G6605" i="1"/>
  <c r="I6604" i="1"/>
  <c r="H6604" i="1"/>
  <c r="G6604" i="1"/>
  <c r="I6603" i="1"/>
  <c r="H6603" i="1"/>
  <c r="G6603" i="1"/>
  <c r="I6602" i="1"/>
  <c r="H6602" i="1"/>
  <c r="G6602" i="1"/>
  <c r="I6601" i="1"/>
  <c r="H6601" i="1"/>
  <c r="G6601" i="1"/>
  <c r="I6600" i="1"/>
  <c r="H6600" i="1"/>
  <c r="G6600" i="1"/>
  <c r="I6599" i="1"/>
  <c r="H6599" i="1"/>
  <c r="G6599" i="1"/>
  <c r="I6598" i="1"/>
  <c r="H6598" i="1"/>
  <c r="G6598" i="1"/>
  <c r="I6597" i="1"/>
  <c r="H6597" i="1"/>
  <c r="G6597" i="1"/>
  <c r="I6596" i="1"/>
  <c r="H6596" i="1"/>
  <c r="G6596" i="1"/>
  <c r="I6595" i="1"/>
  <c r="H6595" i="1"/>
  <c r="G6595" i="1"/>
  <c r="I6594" i="1"/>
  <c r="H6594" i="1"/>
  <c r="G6594" i="1"/>
  <c r="I6593" i="1"/>
  <c r="H6593" i="1"/>
  <c r="G6593" i="1"/>
  <c r="I6592" i="1"/>
  <c r="H6592" i="1"/>
  <c r="G6592" i="1"/>
  <c r="I6591" i="1"/>
  <c r="H6591" i="1"/>
  <c r="G6591" i="1"/>
  <c r="I6590" i="1"/>
  <c r="H6590" i="1"/>
  <c r="G6590" i="1"/>
  <c r="I6589" i="1"/>
  <c r="H6589" i="1"/>
  <c r="G6589" i="1"/>
  <c r="I6588" i="1"/>
  <c r="H6588" i="1"/>
  <c r="G6588" i="1"/>
  <c r="I6587" i="1"/>
  <c r="H6587" i="1"/>
  <c r="G6587" i="1"/>
  <c r="I6586" i="1"/>
  <c r="H6586" i="1"/>
  <c r="G6586" i="1"/>
  <c r="I6585" i="1"/>
  <c r="H6585" i="1"/>
  <c r="G6585" i="1"/>
  <c r="I6584" i="1"/>
  <c r="H6584" i="1"/>
  <c r="G6584" i="1"/>
  <c r="I6583" i="1"/>
  <c r="H6583" i="1"/>
  <c r="G6583" i="1"/>
  <c r="I6582" i="1"/>
  <c r="H6582" i="1"/>
  <c r="G6582" i="1"/>
  <c r="I6581" i="1"/>
  <c r="H6581" i="1"/>
  <c r="G6581" i="1"/>
  <c r="I6580" i="1"/>
  <c r="H6580" i="1"/>
  <c r="G6580" i="1"/>
  <c r="I6579" i="1"/>
  <c r="H6579" i="1"/>
  <c r="G6579" i="1"/>
  <c r="I6578" i="1"/>
  <c r="H6578" i="1"/>
  <c r="G6578" i="1"/>
  <c r="I6577" i="1"/>
  <c r="H6577" i="1"/>
  <c r="G6577" i="1"/>
  <c r="I6576" i="1"/>
  <c r="H6576" i="1"/>
  <c r="G6576" i="1"/>
  <c r="I6575" i="1"/>
  <c r="H6575" i="1"/>
  <c r="G6575" i="1"/>
  <c r="I6574" i="1"/>
  <c r="H6574" i="1"/>
  <c r="G6574" i="1"/>
  <c r="I6573" i="1"/>
  <c r="H6573" i="1"/>
  <c r="G6573" i="1"/>
  <c r="I6572" i="1"/>
  <c r="H6572" i="1"/>
  <c r="G6572" i="1"/>
  <c r="I6571" i="1"/>
  <c r="H6571" i="1"/>
  <c r="G6571" i="1"/>
  <c r="I6570" i="1"/>
  <c r="H6570" i="1"/>
  <c r="G6570" i="1"/>
  <c r="I6569" i="1"/>
  <c r="H6569" i="1"/>
  <c r="G6569" i="1"/>
  <c r="I6568" i="1"/>
  <c r="H6568" i="1"/>
  <c r="G6568" i="1"/>
  <c r="I6567" i="1"/>
  <c r="H6567" i="1"/>
  <c r="G6567" i="1"/>
  <c r="I6566" i="1"/>
  <c r="H6566" i="1"/>
  <c r="G6566" i="1"/>
  <c r="I6565" i="1"/>
  <c r="H6565" i="1"/>
  <c r="G6565" i="1"/>
  <c r="I6564" i="1"/>
  <c r="H6564" i="1"/>
  <c r="G6564" i="1"/>
  <c r="I6563" i="1"/>
  <c r="H6563" i="1"/>
  <c r="G6563" i="1"/>
  <c r="I6562" i="1"/>
  <c r="H6562" i="1"/>
  <c r="G6562" i="1"/>
  <c r="I6561" i="1"/>
  <c r="H6561" i="1"/>
  <c r="G6561" i="1"/>
  <c r="I6560" i="1"/>
  <c r="H6560" i="1"/>
  <c r="G6560" i="1"/>
  <c r="I6559" i="1"/>
  <c r="H6559" i="1"/>
  <c r="G6559" i="1"/>
  <c r="I6558" i="1"/>
  <c r="H6558" i="1"/>
  <c r="G6558" i="1"/>
  <c r="I6557" i="1"/>
  <c r="H6557" i="1"/>
  <c r="G6557" i="1"/>
  <c r="I6556" i="1"/>
  <c r="H6556" i="1"/>
  <c r="G6556" i="1"/>
  <c r="I6555" i="1"/>
  <c r="H6555" i="1"/>
  <c r="G6555" i="1"/>
  <c r="I6554" i="1"/>
  <c r="H6554" i="1"/>
  <c r="G6554" i="1"/>
  <c r="I6553" i="1"/>
  <c r="H6553" i="1"/>
  <c r="G6553" i="1"/>
  <c r="I6552" i="1"/>
  <c r="H6552" i="1"/>
  <c r="G6552" i="1"/>
  <c r="I6551" i="1"/>
  <c r="H6551" i="1"/>
  <c r="G6551" i="1"/>
  <c r="I6550" i="1"/>
  <c r="H6550" i="1"/>
  <c r="G6550" i="1"/>
  <c r="I6549" i="1"/>
  <c r="H6549" i="1"/>
  <c r="G6549" i="1"/>
  <c r="I6548" i="1"/>
  <c r="H6548" i="1"/>
  <c r="G6548" i="1"/>
  <c r="I6547" i="1"/>
  <c r="H6547" i="1"/>
  <c r="G6547" i="1"/>
  <c r="I6546" i="1"/>
  <c r="H6546" i="1"/>
  <c r="G6546" i="1"/>
  <c r="I6545" i="1"/>
  <c r="H6545" i="1"/>
  <c r="G6545" i="1"/>
  <c r="I6544" i="1"/>
  <c r="H6544" i="1"/>
  <c r="G6544" i="1"/>
  <c r="I6543" i="1"/>
  <c r="H6543" i="1"/>
  <c r="G6543" i="1"/>
  <c r="I6542" i="1"/>
  <c r="H6542" i="1"/>
  <c r="G6542" i="1"/>
  <c r="I6541" i="1"/>
  <c r="H6541" i="1"/>
  <c r="G6541" i="1"/>
  <c r="I6540" i="1"/>
  <c r="H6540" i="1"/>
  <c r="G6540" i="1"/>
  <c r="I6539" i="1"/>
  <c r="H6539" i="1"/>
  <c r="G6539" i="1"/>
  <c r="I6538" i="1"/>
  <c r="H6538" i="1"/>
  <c r="G6538" i="1"/>
  <c r="I6537" i="1"/>
  <c r="H6537" i="1"/>
  <c r="G6537" i="1"/>
  <c r="I6536" i="1"/>
  <c r="H6536" i="1"/>
  <c r="G6536" i="1"/>
  <c r="I6535" i="1"/>
  <c r="H6535" i="1"/>
  <c r="G6535" i="1"/>
  <c r="I6534" i="1"/>
  <c r="H6534" i="1"/>
  <c r="G6534" i="1"/>
  <c r="I6533" i="1"/>
  <c r="H6533" i="1"/>
  <c r="G6533" i="1"/>
  <c r="I6532" i="1"/>
  <c r="H6532" i="1"/>
  <c r="G6532" i="1"/>
  <c r="I6531" i="1"/>
  <c r="H6531" i="1"/>
  <c r="G6531" i="1"/>
  <c r="I6530" i="1"/>
  <c r="H6530" i="1"/>
  <c r="G6530" i="1"/>
  <c r="I6529" i="1"/>
  <c r="H6529" i="1"/>
  <c r="G6529" i="1"/>
  <c r="I6528" i="1"/>
  <c r="H6528" i="1"/>
  <c r="G6528" i="1"/>
  <c r="I6527" i="1"/>
  <c r="H6527" i="1"/>
  <c r="G6527" i="1"/>
  <c r="I6526" i="1"/>
  <c r="H6526" i="1"/>
  <c r="G6526" i="1"/>
  <c r="I6525" i="1"/>
  <c r="H6525" i="1"/>
  <c r="G6525" i="1"/>
  <c r="I6524" i="1"/>
  <c r="H6524" i="1"/>
  <c r="G6524" i="1"/>
  <c r="I6523" i="1"/>
  <c r="H6523" i="1"/>
  <c r="G6523" i="1"/>
  <c r="I6522" i="1"/>
  <c r="H6522" i="1"/>
  <c r="G6522" i="1"/>
  <c r="I6521" i="1"/>
  <c r="H6521" i="1"/>
  <c r="G6521" i="1"/>
  <c r="I6520" i="1"/>
  <c r="H6520" i="1"/>
  <c r="G6520" i="1"/>
  <c r="I6519" i="1"/>
  <c r="H6519" i="1"/>
  <c r="G6519" i="1"/>
  <c r="I6518" i="1"/>
  <c r="H6518" i="1"/>
  <c r="G6518" i="1"/>
  <c r="I6517" i="1"/>
  <c r="H6517" i="1"/>
  <c r="G6517" i="1"/>
  <c r="I6516" i="1"/>
  <c r="H6516" i="1"/>
  <c r="G6516" i="1"/>
  <c r="I6515" i="1"/>
  <c r="H6515" i="1"/>
  <c r="G6515" i="1"/>
  <c r="I6514" i="1"/>
  <c r="H6514" i="1"/>
  <c r="G6514" i="1"/>
  <c r="I6513" i="1"/>
  <c r="H6513" i="1"/>
  <c r="G6513" i="1"/>
  <c r="I6512" i="1"/>
  <c r="H6512" i="1"/>
  <c r="G6512" i="1"/>
  <c r="I6511" i="1"/>
  <c r="H6511" i="1"/>
  <c r="G6511" i="1"/>
  <c r="I6510" i="1"/>
  <c r="H6510" i="1"/>
  <c r="G6510" i="1"/>
  <c r="I6509" i="1"/>
  <c r="H6509" i="1"/>
  <c r="G6509" i="1"/>
  <c r="I6508" i="1"/>
  <c r="H6508" i="1"/>
  <c r="G6508" i="1"/>
  <c r="I6507" i="1"/>
  <c r="H6507" i="1"/>
  <c r="G6507" i="1"/>
  <c r="I6506" i="1"/>
  <c r="H6506" i="1"/>
  <c r="G6506" i="1"/>
  <c r="I6505" i="1"/>
  <c r="H6505" i="1"/>
  <c r="G6505" i="1"/>
  <c r="I6504" i="1"/>
  <c r="H6504" i="1"/>
  <c r="G6504" i="1"/>
  <c r="I6503" i="1"/>
  <c r="H6503" i="1"/>
  <c r="G6503" i="1"/>
  <c r="I6502" i="1"/>
  <c r="H6502" i="1"/>
  <c r="G6502" i="1"/>
  <c r="I6501" i="1"/>
  <c r="H6501" i="1"/>
  <c r="G6501" i="1"/>
  <c r="I6500" i="1"/>
  <c r="H6500" i="1"/>
  <c r="G6500" i="1"/>
  <c r="I6499" i="1"/>
  <c r="H6499" i="1"/>
  <c r="G6499" i="1"/>
  <c r="I6498" i="1"/>
  <c r="H6498" i="1"/>
  <c r="G6498" i="1"/>
  <c r="I6497" i="1"/>
  <c r="H6497" i="1"/>
  <c r="G6497" i="1"/>
  <c r="I6496" i="1"/>
  <c r="H6496" i="1"/>
  <c r="G6496" i="1"/>
  <c r="I6495" i="1"/>
  <c r="H6495" i="1"/>
  <c r="G6495" i="1"/>
  <c r="I6494" i="1"/>
  <c r="H6494" i="1"/>
  <c r="G6494" i="1"/>
  <c r="I6493" i="1"/>
  <c r="H6493" i="1"/>
  <c r="G6493" i="1"/>
  <c r="I6492" i="1"/>
  <c r="H6492" i="1"/>
  <c r="G6492" i="1"/>
  <c r="I6491" i="1"/>
  <c r="H6491" i="1"/>
  <c r="G6491" i="1"/>
  <c r="I6490" i="1"/>
  <c r="H6490" i="1"/>
  <c r="G6490" i="1"/>
  <c r="I6489" i="1"/>
  <c r="H6489" i="1"/>
  <c r="G6489" i="1"/>
  <c r="I6488" i="1"/>
  <c r="H6488" i="1"/>
  <c r="G6488" i="1"/>
  <c r="I6487" i="1"/>
  <c r="H6487" i="1"/>
  <c r="G6487" i="1"/>
  <c r="I6486" i="1"/>
  <c r="H6486" i="1"/>
  <c r="G6486" i="1"/>
  <c r="I6485" i="1"/>
  <c r="H6485" i="1"/>
  <c r="G6485" i="1"/>
  <c r="I6484" i="1"/>
  <c r="H6484" i="1"/>
  <c r="G6484" i="1"/>
  <c r="I6483" i="1"/>
  <c r="H6483" i="1"/>
  <c r="G6483" i="1"/>
  <c r="I6482" i="1"/>
  <c r="H6482" i="1"/>
  <c r="G6482" i="1"/>
  <c r="I6481" i="1"/>
  <c r="H6481" i="1"/>
  <c r="G6481" i="1"/>
  <c r="I6480" i="1"/>
  <c r="H6480" i="1"/>
  <c r="G6480" i="1"/>
  <c r="I6479" i="1"/>
  <c r="H6479" i="1"/>
  <c r="G6479" i="1"/>
  <c r="I6478" i="1"/>
  <c r="H6478" i="1"/>
  <c r="G6478" i="1"/>
  <c r="I6477" i="1"/>
  <c r="H6477" i="1"/>
  <c r="G6477" i="1"/>
  <c r="I6476" i="1"/>
  <c r="H6476" i="1"/>
  <c r="G6476" i="1"/>
  <c r="I6475" i="1"/>
  <c r="H6475" i="1"/>
  <c r="G6475" i="1"/>
  <c r="I6474" i="1"/>
  <c r="H6474" i="1"/>
  <c r="G6474" i="1"/>
  <c r="I6473" i="1"/>
  <c r="H6473" i="1"/>
  <c r="G6473" i="1"/>
  <c r="I6472" i="1"/>
  <c r="H6472" i="1"/>
  <c r="G6472" i="1"/>
  <c r="I6471" i="1"/>
  <c r="H6471" i="1"/>
  <c r="G6471" i="1"/>
  <c r="I6470" i="1"/>
  <c r="H6470" i="1"/>
  <c r="G6470" i="1"/>
  <c r="I6469" i="1"/>
  <c r="H6469" i="1"/>
  <c r="G6469" i="1"/>
  <c r="I6468" i="1"/>
  <c r="H6468" i="1"/>
  <c r="G6468" i="1"/>
  <c r="I6467" i="1"/>
  <c r="H6467" i="1"/>
  <c r="G6467" i="1"/>
  <c r="I6466" i="1"/>
  <c r="H6466" i="1"/>
  <c r="G6466" i="1"/>
  <c r="I6465" i="1"/>
  <c r="H6465" i="1"/>
  <c r="G6465" i="1"/>
  <c r="I6464" i="1"/>
  <c r="H6464" i="1"/>
  <c r="G6464" i="1"/>
  <c r="I6463" i="1"/>
  <c r="H6463" i="1"/>
  <c r="G6463" i="1"/>
  <c r="I6462" i="1"/>
  <c r="H6462" i="1"/>
  <c r="G6462" i="1"/>
  <c r="I6461" i="1"/>
  <c r="H6461" i="1"/>
  <c r="G6461" i="1"/>
  <c r="I6460" i="1"/>
  <c r="H6460" i="1"/>
  <c r="G6460" i="1"/>
  <c r="I6459" i="1"/>
  <c r="H6459" i="1"/>
  <c r="G6459" i="1"/>
  <c r="I6458" i="1"/>
  <c r="H6458" i="1"/>
  <c r="G6458" i="1"/>
  <c r="I6457" i="1"/>
  <c r="H6457" i="1"/>
  <c r="G6457" i="1"/>
  <c r="I6456" i="1"/>
  <c r="H6456" i="1"/>
  <c r="G6456" i="1"/>
  <c r="I6455" i="1"/>
  <c r="H6455" i="1"/>
  <c r="G6455" i="1"/>
  <c r="I6454" i="1"/>
  <c r="H6454" i="1"/>
  <c r="G6454" i="1"/>
  <c r="I6453" i="1"/>
  <c r="H6453" i="1"/>
  <c r="G6453" i="1"/>
  <c r="I6452" i="1"/>
  <c r="H6452" i="1"/>
  <c r="G6452" i="1"/>
  <c r="I6451" i="1"/>
  <c r="H6451" i="1"/>
  <c r="G6451" i="1"/>
  <c r="I6450" i="1"/>
  <c r="H6450" i="1"/>
  <c r="G6450" i="1"/>
  <c r="I6449" i="1"/>
  <c r="H6449" i="1"/>
  <c r="G6449" i="1"/>
  <c r="I6448" i="1"/>
  <c r="H6448" i="1"/>
  <c r="G6448" i="1"/>
  <c r="I6447" i="1"/>
  <c r="H6447" i="1"/>
  <c r="G6447" i="1"/>
  <c r="I6446" i="1"/>
  <c r="H6446" i="1"/>
  <c r="G6446" i="1"/>
  <c r="I6445" i="1"/>
  <c r="H6445" i="1"/>
  <c r="G6445" i="1"/>
  <c r="I6444" i="1"/>
  <c r="H6444" i="1"/>
  <c r="G6444" i="1"/>
  <c r="I6443" i="1"/>
  <c r="H6443" i="1"/>
  <c r="G6443" i="1"/>
  <c r="I6442" i="1"/>
  <c r="H6442" i="1"/>
  <c r="G6442" i="1"/>
  <c r="I6441" i="1"/>
  <c r="H6441" i="1"/>
  <c r="G6441" i="1"/>
  <c r="I6440" i="1"/>
  <c r="H6440" i="1"/>
  <c r="G6440" i="1"/>
  <c r="I6439" i="1"/>
  <c r="H6439" i="1"/>
  <c r="G6439" i="1"/>
  <c r="I6438" i="1"/>
  <c r="H6438" i="1"/>
  <c r="G6438" i="1"/>
  <c r="I6437" i="1"/>
  <c r="H6437" i="1"/>
  <c r="G6437" i="1"/>
  <c r="I6436" i="1"/>
  <c r="H6436" i="1"/>
  <c r="G6436" i="1"/>
  <c r="I6435" i="1"/>
  <c r="H6435" i="1"/>
  <c r="G6435" i="1"/>
  <c r="I6434" i="1"/>
  <c r="H6434" i="1"/>
  <c r="G6434" i="1"/>
  <c r="I6433" i="1"/>
  <c r="H6433" i="1"/>
  <c r="G6433" i="1"/>
  <c r="I6432" i="1"/>
  <c r="H6432" i="1"/>
  <c r="G6432" i="1"/>
  <c r="I6431" i="1"/>
  <c r="H6431" i="1"/>
  <c r="G6431" i="1"/>
  <c r="I6430" i="1"/>
  <c r="H6430" i="1"/>
  <c r="G6430" i="1"/>
  <c r="I6429" i="1"/>
  <c r="H6429" i="1"/>
  <c r="G6429" i="1"/>
  <c r="I6428" i="1"/>
  <c r="H6428" i="1"/>
  <c r="G6428" i="1"/>
  <c r="I6427" i="1"/>
  <c r="H6427" i="1"/>
  <c r="G6427" i="1"/>
  <c r="I6426" i="1"/>
  <c r="H6426" i="1"/>
  <c r="G6426" i="1"/>
  <c r="I6425" i="1"/>
  <c r="H6425" i="1"/>
  <c r="G6425" i="1"/>
  <c r="I6424" i="1"/>
  <c r="H6424" i="1"/>
  <c r="G6424" i="1"/>
  <c r="I6423" i="1"/>
  <c r="H6423" i="1"/>
  <c r="G6423" i="1"/>
  <c r="I6422" i="1"/>
  <c r="H6422" i="1"/>
  <c r="G6422" i="1"/>
  <c r="I6421" i="1"/>
  <c r="H6421" i="1"/>
  <c r="G6421" i="1"/>
  <c r="I6420" i="1"/>
  <c r="H6420" i="1"/>
  <c r="G6420" i="1"/>
  <c r="I6419" i="1"/>
  <c r="H6419" i="1"/>
  <c r="G6419" i="1"/>
  <c r="I6418" i="1"/>
  <c r="H6418" i="1"/>
  <c r="G6418" i="1"/>
  <c r="I6417" i="1"/>
  <c r="H6417" i="1"/>
  <c r="G6417" i="1"/>
  <c r="I6416" i="1"/>
  <c r="H6416" i="1"/>
  <c r="G6416" i="1"/>
  <c r="I6415" i="1"/>
  <c r="H6415" i="1"/>
  <c r="G6415" i="1"/>
  <c r="I6414" i="1"/>
  <c r="H6414" i="1"/>
  <c r="G6414" i="1"/>
  <c r="I6413" i="1"/>
  <c r="H6413" i="1"/>
  <c r="G6413" i="1"/>
  <c r="I6412" i="1"/>
  <c r="H6412" i="1"/>
  <c r="G6412" i="1"/>
  <c r="I6411" i="1"/>
  <c r="H6411" i="1"/>
  <c r="G6411" i="1"/>
  <c r="I6410" i="1"/>
  <c r="H6410" i="1"/>
  <c r="G6410" i="1"/>
  <c r="I6409" i="1"/>
  <c r="H6409" i="1"/>
  <c r="G6409" i="1"/>
  <c r="I6408" i="1"/>
  <c r="H6408" i="1"/>
  <c r="G6408" i="1"/>
  <c r="I6407" i="1"/>
  <c r="H6407" i="1"/>
  <c r="G6407" i="1"/>
  <c r="I6406" i="1"/>
  <c r="H6406" i="1"/>
  <c r="G6406" i="1"/>
  <c r="I6405" i="1"/>
  <c r="H6405" i="1"/>
  <c r="G6405" i="1"/>
  <c r="I6404" i="1"/>
  <c r="H6404" i="1"/>
  <c r="G6404" i="1"/>
  <c r="I6403" i="1"/>
  <c r="H6403" i="1"/>
  <c r="G6403" i="1"/>
  <c r="I6402" i="1"/>
  <c r="H6402" i="1"/>
  <c r="G6402" i="1"/>
  <c r="I6401" i="1"/>
  <c r="H6401" i="1"/>
  <c r="G6401" i="1"/>
  <c r="I6400" i="1"/>
  <c r="H6400" i="1"/>
  <c r="G6400" i="1"/>
  <c r="I6399" i="1"/>
  <c r="H6399" i="1"/>
  <c r="G6399" i="1"/>
  <c r="I6398" i="1"/>
  <c r="H6398" i="1"/>
  <c r="G6398" i="1"/>
  <c r="I6397" i="1"/>
  <c r="H6397" i="1"/>
  <c r="G6397" i="1"/>
  <c r="I6396" i="1"/>
  <c r="H6396" i="1"/>
  <c r="G6396" i="1"/>
  <c r="I6395" i="1"/>
  <c r="H6395" i="1"/>
  <c r="G6395" i="1"/>
  <c r="I6394" i="1"/>
  <c r="H6394" i="1"/>
  <c r="G6394" i="1"/>
  <c r="I6393" i="1"/>
  <c r="H6393" i="1"/>
  <c r="G6393" i="1"/>
  <c r="I6392" i="1"/>
  <c r="H6392" i="1"/>
  <c r="G6392" i="1"/>
  <c r="I6391" i="1"/>
  <c r="H6391" i="1"/>
  <c r="G6391" i="1"/>
  <c r="I6390" i="1"/>
  <c r="H6390" i="1"/>
  <c r="G6390" i="1"/>
  <c r="I6389" i="1"/>
  <c r="H6389" i="1"/>
  <c r="G6389" i="1"/>
  <c r="I6388" i="1"/>
  <c r="H6388" i="1"/>
  <c r="G6388" i="1"/>
  <c r="I6387" i="1"/>
  <c r="H6387" i="1"/>
  <c r="G6387" i="1"/>
  <c r="I6386" i="1"/>
  <c r="H6386" i="1"/>
  <c r="G6386" i="1"/>
  <c r="I6385" i="1"/>
  <c r="H6385" i="1"/>
  <c r="G6385" i="1"/>
  <c r="I6384" i="1"/>
  <c r="H6384" i="1"/>
  <c r="G6384" i="1"/>
  <c r="I6383" i="1"/>
  <c r="H6383" i="1"/>
  <c r="G6383" i="1"/>
  <c r="I6382" i="1"/>
  <c r="H6382" i="1"/>
  <c r="G6382" i="1"/>
  <c r="I6381" i="1"/>
  <c r="H6381" i="1"/>
  <c r="G6381" i="1"/>
  <c r="I6380" i="1"/>
  <c r="H6380" i="1"/>
  <c r="G6380" i="1"/>
  <c r="I6379" i="1"/>
  <c r="H6379" i="1"/>
  <c r="G6379" i="1"/>
  <c r="I6378" i="1"/>
  <c r="H6378" i="1"/>
  <c r="G6378" i="1"/>
  <c r="I6377" i="1"/>
  <c r="H6377" i="1"/>
  <c r="G6377" i="1"/>
  <c r="I6376" i="1"/>
  <c r="H6376" i="1"/>
  <c r="G6376" i="1"/>
  <c r="I6375" i="1"/>
  <c r="H6375" i="1"/>
  <c r="G6375" i="1"/>
  <c r="I6374" i="1"/>
  <c r="H6374" i="1"/>
  <c r="G6374" i="1"/>
  <c r="I6373" i="1"/>
  <c r="H6373" i="1"/>
  <c r="G6373" i="1"/>
  <c r="I6372" i="1"/>
  <c r="H6372" i="1"/>
  <c r="G6372" i="1"/>
  <c r="I6371" i="1"/>
  <c r="H6371" i="1"/>
  <c r="G6371" i="1"/>
  <c r="I6370" i="1"/>
  <c r="H6370" i="1"/>
  <c r="G6370" i="1"/>
  <c r="I6369" i="1"/>
  <c r="H6369" i="1"/>
  <c r="G6369" i="1"/>
  <c r="I6368" i="1"/>
  <c r="H6368" i="1"/>
  <c r="G6368" i="1"/>
  <c r="I6367" i="1"/>
  <c r="H6367" i="1"/>
  <c r="G6367" i="1"/>
  <c r="I6366" i="1"/>
  <c r="H6366" i="1"/>
  <c r="G6366" i="1"/>
  <c r="I6365" i="1"/>
  <c r="H6365" i="1"/>
  <c r="G6365" i="1"/>
  <c r="I6364" i="1"/>
  <c r="H6364" i="1"/>
  <c r="G6364" i="1"/>
  <c r="I6363" i="1"/>
  <c r="H6363" i="1"/>
  <c r="G6363" i="1"/>
  <c r="I6362" i="1"/>
  <c r="H6362" i="1"/>
  <c r="G6362" i="1"/>
  <c r="I6361" i="1"/>
  <c r="H6361" i="1"/>
  <c r="G6361" i="1"/>
  <c r="I6360" i="1"/>
  <c r="H6360" i="1"/>
  <c r="G6360" i="1"/>
  <c r="I6359" i="1"/>
  <c r="H6359" i="1"/>
  <c r="G6359" i="1"/>
  <c r="I6358" i="1"/>
  <c r="H6358" i="1"/>
  <c r="G6358" i="1"/>
  <c r="I6357" i="1"/>
  <c r="H6357" i="1"/>
  <c r="G6357" i="1"/>
  <c r="I6356" i="1"/>
  <c r="H6356" i="1"/>
  <c r="G6356" i="1"/>
  <c r="I6355" i="1"/>
  <c r="H6355" i="1"/>
  <c r="G6355" i="1"/>
  <c r="I6354" i="1"/>
  <c r="H6354" i="1"/>
  <c r="G6354" i="1"/>
  <c r="I6353" i="1"/>
  <c r="H6353" i="1"/>
  <c r="G6353" i="1"/>
  <c r="I6352" i="1"/>
  <c r="H6352" i="1"/>
  <c r="G6352" i="1"/>
  <c r="I6351" i="1"/>
  <c r="H6351" i="1"/>
  <c r="G6351" i="1"/>
  <c r="I6350" i="1"/>
  <c r="H6350" i="1"/>
  <c r="G6350" i="1"/>
  <c r="I6349" i="1"/>
  <c r="H6349" i="1"/>
  <c r="G6349" i="1"/>
  <c r="I6348" i="1"/>
  <c r="H6348" i="1"/>
  <c r="G6348" i="1"/>
  <c r="I6347" i="1"/>
  <c r="H6347" i="1"/>
  <c r="G6347" i="1"/>
  <c r="I6346" i="1"/>
  <c r="H6346" i="1"/>
  <c r="G6346" i="1"/>
  <c r="I6345" i="1"/>
  <c r="H6345" i="1"/>
  <c r="G6345" i="1"/>
  <c r="I6344" i="1"/>
  <c r="H6344" i="1"/>
  <c r="G6344" i="1"/>
  <c r="I6343" i="1"/>
  <c r="H6343" i="1"/>
  <c r="G6343" i="1"/>
  <c r="I6342" i="1"/>
  <c r="H6342" i="1"/>
  <c r="G6342" i="1"/>
  <c r="I6341" i="1"/>
  <c r="H6341" i="1"/>
  <c r="G6341" i="1"/>
  <c r="I6340" i="1"/>
  <c r="H6340" i="1"/>
  <c r="G6340" i="1"/>
  <c r="I6339" i="1"/>
  <c r="H6339" i="1"/>
  <c r="G6339" i="1"/>
  <c r="I6338" i="1"/>
  <c r="H6338" i="1"/>
  <c r="G6338" i="1"/>
  <c r="I6337" i="1"/>
  <c r="H6337" i="1"/>
  <c r="G6337" i="1"/>
  <c r="I6336" i="1"/>
  <c r="H6336" i="1"/>
  <c r="G6336" i="1"/>
  <c r="I6335" i="1"/>
  <c r="H6335" i="1"/>
  <c r="G6335" i="1"/>
  <c r="I6334" i="1"/>
  <c r="H6334" i="1"/>
  <c r="G6334" i="1"/>
  <c r="I6333" i="1"/>
  <c r="H6333" i="1"/>
  <c r="G6333" i="1"/>
  <c r="I6332" i="1"/>
  <c r="H6332" i="1"/>
  <c r="G6332" i="1"/>
  <c r="I6331" i="1"/>
  <c r="H6331" i="1"/>
  <c r="G6331" i="1"/>
  <c r="I6330" i="1"/>
  <c r="H6330" i="1"/>
  <c r="G6330" i="1"/>
  <c r="I6329" i="1"/>
  <c r="H6329" i="1"/>
  <c r="G6329" i="1"/>
  <c r="I6328" i="1"/>
  <c r="H6328" i="1"/>
  <c r="G6328" i="1"/>
  <c r="I6327" i="1"/>
  <c r="H6327" i="1"/>
  <c r="G6327" i="1"/>
  <c r="I6326" i="1"/>
  <c r="H6326" i="1"/>
  <c r="G6326" i="1"/>
  <c r="I6325" i="1"/>
  <c r="H6325" i="1"/>
  <c r="G6325" i="1"/>
  <c r="I6324" i="1"/>
  <c r="H6324" i="1"/>
  <c r="G6324" i="1"/>
  <c r="I6323" i="1"/>
  <c r="H6323" i="1"/>
  <c r="G6323" i="1"/>
  <c r="I6322" i="1"/>
  <c r="H6322" i="1"/>
  <c r="G6322" i="1"/>
  <c r="I6321" i="1"/>
  <c r="H6321" i="1"/>
  <c r="G6321" i="1"/>
  <c r="I6320" i="1"/>
  <c r="H6320" i="1"/>
  <c r="G6320" i="1"/>
  <c r="I6319" i="1"/>
  <c r="H6319" i="1"/>
  <c r="G6319" i="1"/>
  <c r="I6318" i="1"/>
  <c r="H6318" i="1"/>
  <c r="G6318" i="1"/>
  <c r="I6317" i="1"/>
  <c r="H6317" i="1"/>
  <c r="G6317" i="1"/>
  <c r="I6316" i="1"/>
  <c r="H6316" i="1"/>
  <c r="G6316" i="1"/>
  <c r="I6315" i="1"/>
  <c r="H6315" i="1"/>
  <c r="G6315" i="1"/>
  <c r="I6314" i="1"/>
  <c r="H6314" i="1"/>
  <c r="G6314" i="1"/>
  <c r="I6313" i="1"/>
  <c r="H6313" i="1"/>
  <c r="G6313" i="1"/>
  <c r="I6312" i="1"/>
  <c r="H6312" i="1"/>
  <c r="G6312" i="1"/>
  <c r="I6311" i="1"/>
  <c r="H6311" i="1"/>
  <c r="G6311" i="1"/>
  <c r="I6310" i="1"/>
  <c r="H6310" i="1"/>
  <c r="G6310" i="1"/>
  <c r="I6309" i="1"/>
  <c r="H6309" i="1"/>
  <c r="G6309" i="1"/>
  <c r="I6308" i="1"/>
  <c r="H6308" i="1"/>
  <c r="G6308" i="1"/>
  <c r="I6307" i="1"/>
  <c r="H6307" i="1"/>
  <c r="G6307" i="1"/>
  <c r="I6306" i="1"/>
  <c r="H6306" i="1"/>
  <c r="G6306" i="1"/>
  <c r="I6305" i="1"/>
  <c r="H6305" i="1"/>
  <c r="G6305" i="1"/>
  <c r="I6304" i="1"/>
  <c r="H6304" i="1"/>
  <c r="G6304" i="1"/>
  <c r="I6303" i="1"/>
  <c r="H6303" i="1"/>
  <c r="G6303" i="1"/>
  <c r="I6302" i="1"/>
  <c r="H6302" i="1"/>
  <c r="G6302" i="1"/>
  <c r="I6301" i="1"/>
  <c r="H6301" i="1"/>
  <c r="G6301" i="1"/>
  <c r="I6300" i="1"/>
  <c r="H6300" i="1"/>
  <c r="G6300" i="1"/>
  <c r="I6299" i="1"/>
  <c r="H6299" i="1"/>
  <c r="G6299" i="1"/>
  <c r="I6298" i="1"/>
  <c r="H6298" i="1"/>
  <c r="G6298" i="1"/>
  <c r="I6297" i="1"/>
  <c r="H6297" i="1"/>
  <c r="G6297" i="1"/>
  <c r="I6296" i="1"/>
  <c r="H6296" i="1"/>
  <c r="G6296" i="1"/>
  <c r="I6295" i="1"/>
  <c r="H6295" i="1"/>
  <c r="G6295" i="1"/>
  <c r="I6294" i="1"/>
  <c r="H6294" i="1"/>
  <c r="G6294" i="1"/>
  <c r="I6293" i="1"/>
  <c r="H6293" i="1"/>
  <c r="G6293" i="1"/>
  <c r="I6292" i="1"/>
  <c r="H6292" i="1"/>
  <c r="G6292" i="1"/>
  <c r="I6291" i="1"/>
  <c r="H6291" i="1"/>
  <c r="G6291" i="1"/>
  <c r="I6290" i="1"/>
  <c r="H6290" i="1"/>
  <c r="G6290" i="1"/>
  <c r="I6289" i="1"/>
  <c r="H6289" i="1"/>
  <c r="G6289" i="1"/>
  <c r="I6288" i="1"/>
  <c r="H6288" i="1"/>
  <c r="G6288" i="1"/>
  <c r="I6287" i="1"/>
  <c r="H6287" i="1"/>
  <c r="G6287" i="1"/>
  <c r="I6286" i="1"/>
  <c r="H6286" i="1"/>
  <c r="G6286" i="1"/>
  <c r="I6285" i="1"/>
  <c r="H6285" i="1"/>
  <c r="G6285" i="1"/>
  <c r="I6284" i="1"/>
  <c r="H6284" i="1"/>
  <c r="G6284" i="1"/>
  <c r="I6283" i="1"/>
  <c r="H6283" i="1"/>
  <c r="G6283" i="1"/>
  <c r="I6282" i="1"/>
  <c r="H6282" i="1"/>
  <c r="G6282" i="1"/>
  <c r="I6281" i="1"/>
  <c r="H6281" i="1"/>
  <c r="G6281" i="1"/>
  <c r="I6280" i="1"/>
  <c r="H6280" i="1"/>
  <c r="G6280" i="1"/>
  <c r="I6279" i="1"/>
  <c r="H6279" i="1"/>
  <c r="G6279" i="1"/>
  <c r="I6278" i="1"/>
  <c r="H6278" i="1"/>
  <c r="G6278" i="1"/>
  <c r="I6277" i="1"/>
  <c r="H6277" i="1"/>
  <c r="G6277" i="1"/>
  <c r="I6276" i="1"/>
  <c r="H6276" i="1"/>
  <c r="G6276" i="1"/>
  <c r="I6275" i="1"/>
  <c r="H6275" i="1"/>
  <c r="G6275" i="1"/>
  <c r="I6274" i="1"/>
  <c r="H6274" i="1"/>
  <c r="G6274" i="1"/>
  <c r="I6273" i="1"/>
  <c r="H6273" i="1"/>
  <c r="G6273" i="1"/>
  <c r="I6272" i="1"/>
  <c r="H6272" i="1"/>
  <c r="G6272" i="1"/>
  <c r="I6271" i="1"/>
  <c r="H6271" i="1"/>
  <c r="G6271" i="1"/>
  <c r="I6270" i="1"/>
  <c r="H6270" i="1"/>
  <c r="G6270" i="1"/>
  <c r="I6269" i="1"/>
  <c r="H6269" i="1"/>
  <c r="G6269" i="1"/>
  <c r="I6268" i="1"/>
  <c r="H6268" i="1"/>
  <c r="G6268" i="1"/>
  <c r="I6267" i="1"/>
  <c r="H6267" i="1"/>
  <c r="G6267" i="1"/>
  <c r="I6266" i="1"/>
  <c r="H6266" i="1"/>
  <c r="G6266" i="1"/>
  <c r="I6265" i="1"/>
  <c r="H6265" i="1"/>
  <c r="G6265" i="1"/>
  <c r="I6264" i="1"/>
  <c r="H6264" i="1"/>
  <c r="G6264" i="1"/>
  <c r="I6263" i="1"/>
  <c r="H6263" i="1"/>
  <c r="G6263" i="1"/>
  <c r="I6262" i="1"/>
  <c r="H6262" i="1"/>
  <c r="G6262" i="1"/>
  <c r="I6261" i="1"/>
  <c r="H6261" i="1"/>
  <c r="G6261" i="1"/>
  <c r="I6260" i="1"/>
  <c r="H6260" i="1"/>
  <c r="G6260" i="1"/>
  <c r="I6259" i="1"/>
  <c r="H6259" i="1"/>
  <c r="G6259" i="1"/>
  <c r="I6258" i="1"/>
  <c r="H6258" i="1"/>
  <c r="G6258" i="1"/>
  <c r="I6257" i="1"/>
  <c r="H6257" i="1"/>
  <c r="G6257" i="1"/>
  <c r="I6256" i="1"/>
  <c r="H6256" i="1"/>
  <c r="G6256" i="1"/>
  <c r="I6255" i="1"/>
  <c r="H6255" i="1"/>
  <c r="G6255" i="1"/>
  <c r="I6254" i="1"/>
  <c r="H6254" i="1"/>
  <c r="G6254" i="1"/>
  <c r="I6253" i="1"/>
  <c r="H6253" i="1"/>
  <c r="G6253" i="1"/>
  <c r="I6252" i="1"/>
  <c r="H6252" i="1"/>
  <c r="G6252" i="1"/>
  <c r="I6251" i="1"/>
  <c r="H6251" i="1"/>
  <c r="G6251" i="1"/>
  <c r="I6250" i="1"/>
  <c r="H6250" i="1"/>
  <c r="G6250" i="1"/>
  <c r="I6249" i="1"/>
  <c r="H6249" i="1"/>
  <c r="G6249" i="1"/>
  <c r="I6248" i="1"/>
  <c r="H6248" i="1"/>
  <c r="G6248" i="1"/>
  <c r="I6247" i="1"/>
  <c r="H6247" i="1"/>
  <c r="G6247" i="1"/>
  <c r="I6246" i="1"/>
  <c r="H6246" i="1"/>
  <c r="G6246" i="1"/>
  <c r="I6245" i="1"/>
  <c r="H6245" i="1"/>
  <c r="G6245" i="1"/>
  <c r="I6244" i="1"/>
  <c r="H6244" i="1"/>
  <c r="G6244" i="1"/>
  <c r="I6243" i="1"/>
  <c r="H6243" i="1"/>
  <c r="G6243" i="1"/>
  <c r="I6242" i="1"/>
  <c r="H6242" i="1"/>
  <c r="G6242" i="1"/>
  <c r="I6241" i="1"/>
  <c r="H6241" i="1"/>
  <c r="G6241" i="1"/>
  <c r="I6240" i="1"/>
  <c r="H6240" i="1"/>
  <c r="G6240" i="1"/>
  <c r="I6239" i="1"/>
  <c r="H6239" i="1"/>
  <c r="G6239" i="1"/>
  <c r="I6238" i="1"/>
  <c r="H6238" i="1"/>
  <c r="G6238" i="1"/>
  <c r="I6237" i="1"/>
  <c r="H6237" i="1"/>
  <c r="G6237" i="1"/>
  <c r="I6236" i="1"/>
  <c r="H6236" i="1"/>
  <c r="G6236" i="1"/>
  <c r="I6235" i="1"/>
  <c r="H6235" i="1"/>
  <c r="G6235" i="1"/>
  <c r="I6234" i="1"/>
  <c r="H6234" i="1"/>
  <c r="G6234" i="1"/>
  <c r="I6233" i="1"/>
  <c r="H6233" i="1"/>
  <c r="G6233" i="1"/>
  <c r="I6232" i="1"/>
  <c r="H6232" i="1"/>
  <c r="G6232" i="1"/>
  <c r="I6231" i="1"/>
  <c r="H6231" i="1"/>
  <c r="G6231" i="1"/>
  <c r="I6230" i="1"/>
  <c r="H6230" i="1"/>
  <c r="G6230" i="1"/>
  <c r="I6229" i="1"/>
  <c r="H6229" i="1"/>
  <c r="G6229" i="1"/>
  <c r="I6228" i="1"/>
  <c r="H6228" i="1"/>
  <c r="G6228" i="1"/>
  <c r="I6227" i="1"/>
  <c r="H6227" i="1"/>
  <c r="G6227" i="1"/>
  <c r="I6226" i="1"/>
  <c r="H6226" i="1"/>
  <c r="G6226" i="1"/>
  <c r="I6225" i="1"/>
  <c r="H6225" i="1"/>
  <c r="G6225" i="1"/>
  <c r="I6224" i="1"/>
  <c r="H6224" i="1"/>
  <c r="G6224" i="1"/>
  <c r="I6223" i="1"/>
  <c r="H6223" i="1"/>
  <c r="G6223" i="1"/>
  <c r="I6222" i="1"/>
  <c r="H6222" i="1"/>
  <c r="G6222" i="1"/>
  <c r="I6221" i="1"/>
  <c r="H6221" i="1"/>
  <c r="G6221" i="1"/>
  <c r="I6220" i="1"/>
  <c r="H6220" i="1"/>
  <c r="G6220" i="1"/>
  <c r="I6219" i="1"/>
  <c r="H6219" i="1"/>
  <c r="G6219" i="1"/>
  <c r="I6218" i="1"/>
  <c r="H6218" i="1"/>
  <c r="G6218" i="1"/>
  <c r="I6217" i="1"/>
  <c r="H6217" i="1"/>
  <c r="G6217" i="1"/>
  <c r="I6216" i="1"/>
  <c r="H6216" i="1"/>
  <c r="G6216" i="1"/>
  <c r="I6215" i="1"/>
  <c r="H6215" i="1"/>
  <c r="G6215" i="1"/>
  <c r="I6214" i="1"/>
  <c r="H6214" i="1"/>
  <c r="G6214" i="1"/>
  <c r="I6213" i="1"/>
  <c r="H6213" i="1"/>
  <c r="G6213" i="1"/>
  <c r="I6212" i="1"/>
  <c r="H6212" i="1"/>
  <c r="G6212" i="1"/>
  <c r="I6211" i="1"/>
  <c r="H6211" i="1"/>
  <c r="G6211" i="1"/>
  <c r="I6210" i="1"/>
  <c r="H6210" i="1"/>
  <c r="G6210" i="1"/>
  <c r="I6209" i="1"/>
  <c r="H6209" i="1"/>
  <c r="G6209" i="1"/>
  <c r="I6208" i="1"/>
  <c r="H6208" i="1"/>
  <c r="G6208" i="1"/>
  <c r="I6207" i="1"/>
  <c r="H6207" i="1"/>
  <c r="G6207" i="1"/>
  <c r="I6206" i="1"/>
  <c r="H6206" i="1"/>
  <c r="G6206" i="1"/>
  <c r="I6205" i="1"/>
  <c r="H6205" i="1"/>
  <c r="G6205" i="1"/>
  <c r="I6204" i="1"/>
  <c r="H6204" i="1"/>
  <c r="G6204" i="1"/>
  <c r="I6203" i="1"/>
  <c r="H6203" i="1"/>
  <c r="G6203" i="1"/>
  <c r="I6202" i="1"/>
  <c r="H6202" i="1"/>
  <c r="G6202" i="1"/>
  <c r="I6201" i="1"/>
  <c r="H6201" i="1"/>
  <c r="G6201" i="1"/>
  <c r="I6200" i="1"/>
  <c r="H6200" i="1"/>
  <c r="G6200" i="1"/>
  <c r="I6199" i="1"/>
  <c r="H6199" i="1"/>
  <c r="G6199" i="1"/>
  <c r="I6198" i="1"/>
  <c r="H6198" i="1"/>
  <c r="G6198" i="1"/>
  <c r="I6197" i="1"/>
  <c r="H6197" i="1"/>
  <c r="G6197" i="1"/>
  <c r="I6196" i="1"/>
  <c r="H6196" i="1"/>
  <c r="G6196" i="1"/>
  <c r="I6195" i="1"/>
  <c r="H6195" i="1"/>
  <c r="G6195" i="1"/>
  <c r="I6194" i="1"/>
  <c r="H6194" i="1"/>
  <c r="G6194" i="1"/>
  <c r="I6193" i="1"/>
  <c r="H6193" i="1"/>
  <c r="G6193" i="1"/>
  <c r="I6192" i="1"/>
  <c r="H6192" i="1"/>
  <c r="G6192" i="1"/>
  <c r="I6191" i="1"/>
  <c r="H6191" i="1"/>
  <c r="G6191" i="1"/>
  <c r="I6190" i="1"/>
  <c r="H6190" i="1"/>
  <c r="G6190" i="1"/>
  <c r="I6189" i="1"/>
  <c r="H6189" i="1"/>
  <c r="G6189" i="1"/>
  <c r="I6188" i="1"/>
  <c r="H6188" i="1"/>
  <c r="G6188" i="1"/>
  <c r="I6187" i="1"/>
  <c r="H6187" i="1"/>
  <c r="G6187" i="1"/>
  <c r="I6186" i="1"/>
  <c r="H6186" i="1"/>
  <c r="G6186" i="1"/>
  <c r="I6185" i="1"/>
  <c r="H6185" i="1"/>
  <c r="G6185" i="1"/>
  <c r="I6184" i="1"/>
  <c r="H6184" i="1"/>
  <c r="G6184" i="1"/>
  <c r="I6183" i="1"/>
  <c r="H6183" i="1"/>
  <c r="G6183" i="1"/>
  <c r="I6182" i="1"/>
  <c r="H6182" i="1"/>
  <c r="G6182" i="1"/>
  <c r="I6181" i="1"/>
  <c r="H6181" i="1"/>
  <c r="G6181" i="1"/>
  <c r="I6180" i="1"/>
  <c r="H6180" i="1"/>
  <c r="G6180" i="1"/>
  <c r="I6179" i="1"/>
  <c r="H6179" i="1"/>
  <c r="G6179" i="1"/>
  <c r="I6178" i="1"/>
  <c r="H6178" i="1"/>
  <c r="G6178" i="1"/>
  <c r="I6177" i="1"/>
  <c r="H6177" i="1"/>
  <c r="G6177" i="1"/>
  <c r="I6176" i="1"/>
  <c r="H6176" i="1"/>
  <c r="G6176" i="1"/>
  <c r="I6175" i="1"/>
  <c r="H6175" i="1"/>
  <c r="G6175" i="1"/>
  <c r="I6174" i="1"/>
  <c r="H6174" i="1"/>
  <c r="G6174" i="1"/>
  <c r="I6173" i="1"/>
  <c r="H6173" i="1"/>
  <c r="G6173" i="1"/>
  <c r="I6172" i="1"/>
  <c r="H6172" i="1"/>
  <c r="G6172" i="1"/>
  <c r="I6171" i="1"/>
  <c r="H6171" i="1"/>
  <c r="G6171" i="1"/>
  <c r="I6170" i="1"/>
  <c r="H6170" i="1"/>
  <c r="G6170" i="1"/>
  <c r="I6169" i="1"/>
  <c r="H6169" i="1"/>
  <c r="G6169" i="1"/>
  <c r="I6168" i="1"/>
  <c r="H6168" i="1"/>
  <c r="G6168" i="1"/>
  <c r="I6167" i="1"/>
  <c r="H6167" i="1"/>
  <c r="G6167" i="1"/>
  <c r="I6166" i="1"/>
  <c r="H6166" i="1"/>
  <c r="G6166" i="1"/>
  <c r="I6165" i="1"/>
  <c r="H6165" i="1"/>
  <c r="G6165" i="1"/>
  <c r="I6164" i="1"/>
  <c r="H6164" i="1"/>
  <c r="G6164" i="1"/>
  <c r="I6163" i="1"/>
  <c r="H6163" i="1"/>
  <c r="G6163" i="1"/>
  <c r="I6162" i="1"/>
  <c r="H6162" i="1"/>
  <c r="G6162" i="1"/>
  <c r="I6161" i="1"/>
  <c r="H6161" i="1"/>
  <c r="G6161" i="1"/>
  <c r="I6160" i="1"/>
  <c r="H6160" i="1"/>
  <c r="G6160" i="1"/>
  <c r="I6159" i="1"/>
  <c r="H6159" i="1"/>
  <c r="G6159" i="1"/>
  <c r="I6158" i="1"/>
  <c r="H6158" i="1"/>
  <c r="G6158" i="1"/>
  <c r="I6157" i="1"/>
  <c r="H6157" i="1"/>
  <c r="G6157" i="1"/>
  <c r="I6156" i="1"/>
  <c r="H6156" i="1"/>
  <c r="G6156" i="1"/>
  <c r="I6155" i="1"/>
  <c r="H6155" i="1"/>
  <c r="G6155" i="1"/>
  <c r="I6154" i="1"/>
  <c r="H6154" i="1"/>
  <c r="G6154" i="1"/>
  <c r="I6153" i="1"/>
  <c r="H6153" i="1"/>
  <c r="G6153" i="1"/>
  <c r="I6152" i="1"/>
  <c r="H6152" i="1"/>
  <c r="G6152" i="1"/>
  <c r="I6151" i="1"/>
  <c r="H6151" i="1"/>
  <c r="G6151" i="1"/>
  <c r="I6150" i="1"/>
  <c r="H6150" i="1"/>
  <c r="G6150" i="1"/>
  <c r="I6149" i="1"/>
  <c r="H6149" i="1"/>
  <c r="G6149" i="1"/>
  <c r="I6148" i="1"/>
  <c r="H6148" i="1"/>
  <c r="G6148" i="1"/>
  <c r="I6147" i="1"/>
  <c r="H6147" i="1"/>
  <c r="G6147" i="1"/>
  <c r="I6146" i="1"/>
  <c r="H6146" i="1"/>
  <c r="G6146" i="1"/>
  <c r="I6145" i="1"/>
  <c r="H6145" i="1"/>
  <c r="G6145" i="1"/>
  <c r="I6144" i="1"/>
  <c r="H6144" i="1"/>
  <c r="G6144" i="1"/>
  <c r="I6143" i="1"/>
  <c r="H6143" i="1"/>
  <c r="G6143" i="1"/>
  <c r="I6142" i="1"/>
  <c r="H6142" i="1"/>
  <c r="G6142" i="1"/>
  <c r="I6141" i="1"/>
  <c r="H6141" i="1"/>
  <c r="G6141" i="1"/>
  <c r="I6140" i="1"/>
  <c r="H6140" i="1"/>
  <c r="G6140" i="1"/>
  <c r="I6139" i="1"/>
  <c r="H6139" i="1"/>
  <c r="G6139" i="1"/>
  <c r="I6138" i="1"/>
  <c r="H6138" i="1"/>
  <c r="G6138" i="1"/>
  <c r="I6137" i="1"/>
  <c r="H6137" i="1"/>
  <c r="G6137" i="1"/>
  <c r="I6136" i="1"/>
  <c r="H6136" i="1"/>
  <c r="G6136" i="1"/>
  <c r="I6135" i="1"/>
  <c r="H6135" i="1"/>
  <c r="G6135" i="1"/>
  <c r="I6134" i="1"/>
  <c r="H6134" i="1"/>
  <c r="G6134" i="1"/>
  <c r="I6133" i="1"/>
  <c r="H6133" i="1"/>
  <c r="G6133" i="1"/>
  <c r="I6132" i="1"/>
  <c r="H6132" i="1"/>
  <c r="G6132" i="1"/>
  <c r="I6131" i="1"/>
  <c r="H6131" i="1"/>
  <c r="G6131" i="1"/>
  <c r="I6130" i="1"/>
  <c r="H6130" i="1"/>
  <c r="G6130" i="1"/>
  <c r="I6129" i="1"/>
  <c r="H6129" i="1"/>
  <c r="G6129" i="1"/>
  <c r="I6128" i="1"/>
  <c r="H6128" i="1"/>
  <c r="G6128" i="1"/>
  <c r="I6127" i="1"/>
  <c r="H6127" i="1"/>
  <c r="G6127" i="1"/>
  <c r="I6126" i="1"/>
  <c r="H6126" i="1"/>
  <c r="G6126" i="1"/>
  <c r="I6125" i="1"/>
  <c r="H6125" i="1"/>
  <c r="G6125" i="1"/>
  <c r="I6124" i="1"/>
  <c r="H6124" i="1"/>
  <c r="G6124" i="1"/>
  <c r="I6123" i="1"/>
  <c r="H6123" i="1"/>
  <c r="G6123" i="1"/>
  <c r="I6122" i="1"/>
  <c r="H6122" i="1"/>
  <c r="G6122" i="1"/>
  <c r="I6121" i="1"/>
  <c r="H6121" i="1"/>
  <c r="G6121" i="1"/>
  <c r="I6120" i="1"/>
  <c r="H6120" i="1"/>
  <c r="G6120" i="1"/>
  <c r="I6119" i="1"/>
  <c r="H6119" i="1"/>
  <c r="G6119" i="1"/>
  <c r="I6118" i="1"/>
  <c r="H6118" i="1"/>
  <c r="G6118" i="1"/>
  <c r="I6117" i="1"/>
  <c r="H6117" i="1"/>
  <c r="G6117" i="1"/>
  <c r="I6116" i="1"/>
  <c r="H6116" i="1"/>
  <c r="G6116" i="1"/>
  <c r="I6115" i="1"/>
  <c r="H6115" i="1"/>
  <c r="G6115" i="1"/>
  <c r="I6114" i="1"/>
  <c r="H6114" i="1"/>
  <c r="G6114" i="1"/>
  <c r="I6113" i="1"/>
  <c r="H6113" i="1"/>
  <c r="G6113" i="1"/>
  <c r="I6112" i="1"/>
  <c r="H6112" i="1"/>
  <c r="G6112" i="1"/>
  <c r="I6111" i="1"/>
  <c r="H6111" i="1"/>
  <c r="G6111" i="1"/>
  <c r="I6110" i="1"/>
  <c r="H6110" i="1"/>
  <c r="G6110" i="1"/>
  <c r="I6109" i="1"/>
  <c r="H6109" i="1"/>
  <c r="G6109" i="1"/>
  <c r="I6108" i="1"/>
  <c r="H6108" i="1"/>
  <c r="G6108" i="1"/>
  <c r="I6107" i="1"/>
  <c r="H6107" i="1"/>
  <c r="G6107" i="1"/>
  <c r="I6106" i="1"/>
  <c r="H6106" i="1"/>
  <c r="G6106" i="1"/>
  <c r="I6105" i="1"/>
  <c r="H6105" i="1"/>
  <c r="G6105" i="1"/>
  <c r="I6104" i="1"/>
  <c r="H6104" i="1"/>
  <c r="G6104" i="1"/>
  <c r="I6103" i="1"/>
  <c r="H6103" i="1"/>
  <c r="G6103" i="1"/>
  <c r="I6102" i="1"/>
  <c r="H6102" i="1"/>
  <c r="G6102" i="1"/>
  <c r="I6101" i="1"/>
  <c r="H6101" i="1"/>
  <c r="G6101" i="1"/>
  <c r="I6100" i="1"/>
  <c r="H6100" i="1"/>
  <c r="G6100" i="1"/>
  <c r="I6099" i="1"/>
  <c r="H6099" i="1"/>
  <c r="G6099" i="1"/>
  <c r="I6098" i="1"/>
  <c r="H6098" i="1"/>
  <c r="G6098" i="1"/>
  <c r="I6097" i="1"/>
  <c r="H6097" i="1"/>
  <c r="G6097" i="1"/>
  <c r="I6096" i="1"/>
  <c r="H6096" i="1"/>
  <c r="G6096" i="1"/>
  <c r="I6095" i="1"/>
  <c r="H6095" i="1"/>
  <c r="G6095" i="1"/>
  <c r="I6094" i="1"/>
  <c r="H6094" i="1"/>
  <c r="G6094" i="1"/>
  <c r="I6093" i="1"/>
  <c r="H6093" i="1"/>
  <c r="G6093" i="1"/>
  <c r="I6092" i="1"/>
  <c r="H6092" i="1"/>
  <c r="G6092" i="1"/>
  <c r="I6091" i="1"/>
  <c r="H6091" i="1"/>
  <c r="G6091" i="1"/>
  <c r="I6090" i="1"/>
  <c r="H6090" i="1"/>
  <c r="G6090" i="1"/>
  <c r="I6089" i="1"/>
  <c r="H6089" i="1"/>
  <c r="G6089" i="1"/>
  <c r="I6088" i="1"/>
  <c r="H6088" i="1"/>
  <c r="G6088" i="1"/>
  <c r="I6087" i="1"/>
  <c r="H6087" i="1"/>
  <c r="G6087" i="1"/>
  <c r="I6086" i="1"/>
  <c r="H6086" i="1"/>
  <c r="G6086" i="1"/>
  <c r="I6085" i="1"/>
  <c r="H6085" i="1"/>
  <c r="G6085" i="1"/>
  <c r="I6084" i="1"/>
  <c r="H6084" i="1"/>
  <c r="G6084" i="1"/>
  <c r="I6083" i="1"/>
  <c r="H6083" i="1"/>
  <c r="G6083" i="1"/>
  <c r="I6082" i="1"/>
  <c r="H6082" i="1"/>
  <c r="G6082" i="1"/>
  <c r="I6081" i="1"/>
  <c r="H6081" i="1"/>
  <c r="G6081" i="1"/>
  <c r="I6080" i="1"/>
  <c r="H6080" i="1"/>
  <c r="G6080" i="1"/>
  <c r="I6079" i="1"/>
  <c r="H6079" i="1"/>
  <c r="G6079" i="1"/>
  <c r="I6078" i="1"/>
  <c r="H6078" i="1"/>
  <c r="G6078" i="1"/>
  <c r="I6077" i="1"/>
  <c r="H6077" i="1"/>
  <c r="G6077" i="1"/>
  <c r="I6076" i="1"/>
  <c r="H6076" i="1"/>
  <c r="G6076" i="1"/>
  <c r="I6075" i="1"/>
  <c r="H6075" i="1"/>
  <c r="G6075" i="1"/>
  <c r="I6074" i="1"/>
  <c r="H6074" i="1"/>
  <c r="G6074" i="1"/>
  <c r="I6073" i="1"/>
  <c r="H6073" i="1"/>
  <c r="G6073" i="1"/>
  <c r="I6072" i="1"/>
  <c r="H6072" i="1"/>
  <c r="G6072" i="1"/>
  <c r="I6071" i="1"/>
  <c r="H6071" i="1"/>
  <c r="G6071" i="1"/>
  <c r="I6070" i="1"/>
  <c r="H6070" i="1"/>
  <c r="G6070" i="1"/>
  <c r="I6069" i="1"/>
  <c r="H6069" i="1"/>
  <c r="G6069" i="1"/>
  <c r="I6068" i="1"/>
  <c r="H6068" i="1"/>
  <c r="G6068" i="1"/>
  <c r="I6067" i="1"/>
  <c r="H6067" i="1"/>
  <c r="G6067" i="1"/>
  <c r="I6066" i="1"/>
  <c r="H6066" i="1"/>
  <c r="G6066" i="1"/>
  <c r="I6065" i="1"/>
  <c r="H6065" i="1"/>
  <c r="G6065" i="1"/>
  <c r="I6064" i="1"/>
  <c r="H6064" i="1"/>
  <c r="G6064" i="1"/>
  <c r="I6063" i="1"/>
  <c r="H6063" i="1"/>
  <c r="G6063" i="1"/>
  <c r="I6062" i="1"/>
  <c r="H6062" i="1"/>
  <c r="G6062" i="1"/>
  <c r="I6061" i="1"/>
  <c r="H6061" i="1"/>
  <c r="G6061" i="1"/>
  <c r="I6060" i="1"/>
  <c r="H6060" i="1"/>
  <c r="G6060" i="1"/>
  <c r="I6059" i="1"/>
  <c r="H6059" i="1"/>
  <c r="G6059" i="1"/>
  <c r="I6058" i="1"/>
  <c r="H6058" i="1"/>
  <c r="G6058" i="1"/>
  <c r="I6057" i="1"/>
  <c r="H6057" i="1"/>
  <c r="G6057" i="1"/>
  <c r="I6056" i="1"/>
  <c r="H6056" i="1"/>
  <c r="G6056" i="1"/>
  <c r="I6055" i="1"/>
  <c r="H6055" i="1"/>
  <c r="G6055" i="1"/>
  <c r="I6054" i="1"/>
  <c r="H6054" i="1"/>
  <c r="G6054" i="1"/>
  <c r="I6053" i="1"/>
  <c r="H6053" i="1"/>
  <c r="G6053" i="1"/>
  <c r="I6052" i="1"/>
  <c r="H6052" i="1"/>
  <c r="G6052" i="1"/>
  <c r="I6051" i="1"/>
  <c r="H6051" i="1"/>
  <c r="G6051" i="1"/>
  <c r="I6050" i="1"/>
  <c r="H6050" i="1"/>
  <c r="G6050" i="1"/>
  <c r="I6049" i="1"/>
  <c r="H6049" i="1"/>
  <c r="G6049" i="1"/>
  <c r="I6048" i="1"/>
  <c r="H6048" i="1"/>
  <c r="G6048" i="1"/>
  <c r="I6047" i="1"/>
  <c r="H6047" i="1"/>
  <c r="G6047" i="1"/>
  <c r="I6046" i="1"/>
  <c r="H6046" i="1"/>
  <c r="G6046" i="1"/>
  <c r="I6045" i="1"/>
  <c r="H6045" i="1"/>
  <c r="G6045" i="1"/>
  <c r="I6044" i="1"/>
  <c r="H6044" i="1"/>
  <c r="G6044" i="1"/>
  <c r="I6043" i="1"/>
  <c r="H6043" i="1"/>
  <c r="G6043" i="1"/>
  <c r="I6042" i="1"/>
  <c r="H6042" i="1"/>
  <c r="G6042" i="1"/>
  <c r="I6041" i="1"/>
  <c r="H6041" i="1"/>
  <c r="G6041" i="1"/>
  <c r="I6040" i="1"/>
  <c r="H6040" i="1"/>
  <c r="G6040" i="1"/>
  <c r="I6039" i="1"/>
  <c r="H6039" i="1"/>
  <c r="G6039" i="1"/>
  <c r="I6038" i="1"/>
  <c r="H6038" i="1"/>
  <c r="G6038" i="1"/>
  <c r="I6037" i="1"/>
  <c r="H6037" i="1"/>
  <c r="G6037" i="1"/>
  <c r="I6036" i="1"/>
  <c r="H6036" i="1"/>
  <c r="G6036" i="1"/>
  <c r="I6035" i="1"/>
  <c r="H6035" i="1"/>
  <c r="G6035" i="1"/>
  <c r="I6034" i="1"/>
  <c r="H6034" i="1"/>
  <c r="G6034" i="1"/>
  <c r="I6033" i="1"/>
  <c r="H6033" i="1"/>
  <c r="G6033" i="1"/>
  <c r="I6032" i="1"/>
  <c r="H6032" i="1"/>
  <c r="G6032" i="1"/>
  <c r="I6031" i="1"/>
  <c r="H6031" i="1"/>
  <c r="G6031" i="1"/>
  <c r="I6030" i="1"/>
  <c r="H6030" i="1"/>
  <c r="G6030" i="1"/>
  <c r="I6029" i="1"/>
  <c r="H6029" i="1"/>
  <c r="G6029" i="1"/>
  <c r="I6028" i="1"/>
  <c r="H6028" i="1"/>
  <c r="G6028" i="1"/>
  <c r="I6027" i="1"/>
  <c r="H6027" i="1"/>
  <c r="G6027" i="1"/>
  <c r="I6026" i="1"/>
  <c r="H6026" i="1"/>
  <c r="G6026" i="1"/>
  <c r="I6025" i="1"/>
  <c r="H6025" i="1"/>
  <c r="G6025" i="1"/>
  <c r="I6024" i="1"/>
  <c r="H6024" i="1"/>
  <c r="G6024" i="1"/>
  <c r="I6023" i="1"/>
  <c r="H6023" i="1"/>
  <c r="G6023" i="1"/>
  <c r="I6022" i="1"/>
  <c r="H6022" i="1"/>
  <c r="G6022" i="1"/>
  <c r="I6021" i="1"/>
  <c r="H6021" i="1"/>
  <c r="G6021" i="1"/>
  <c r="I6020" i="1"/>
  <c r="H6020" i="1"/>
  <c r="G6020" i="1"/>
  <c r="I6019" i="1"/>
  <c r="H6019" i="1"/>
  <c r="G6019" i="1"/>
  <c r="I6018" i="1"/>
  <c r="H6018" i="1"/>
  <c r="G6018" i="1"/>
  <c r="I6017" i="1"/>
  <c r="H6017" i="1"/>
  <c r="G6017" i="1"/>
  <c r="I6016" i="1"/>
  <c r="H6016" i="1"/>
  <c r="G6016" i="1"/>
  <c r="I6015" i="1"/>
  <c r="H6015" i="1"/>
  <c r="G6015" i="1"/>
  <c r="I6014" i="1"/>
  <c r="H6014" i="1"/>
  <c r="G6014" i="1"/>
  <c r="I6013" i="1"/>
  <c r="H6013" i="1"/>
  <c r="G6013" i="1"/>
  <c r="I6012" i="1"/>
  <c r="H6012" i="1"/>
  <c r="G6012" i="1"/>
  <c r="I6011" i="1"/>
  <c r="H6011" i="1"/>
  <c r="G6011" i="1"/>
  <c r="I6010" i="1"/>
  <c r="H6010" i="1"/>
  <c r="G6010" i="1"/>
  <c r="I6009" i="1"/>
  <c r="H6009" i="1"/>
  <c r="G6009" i="1"/>
  <c r="I6008" i="1"/>
  <c r="H6008" i="1"/>
  <c r="G6008" i="1"/>
  <c r="I6007" i="1"/>
  <c r="H6007" i="1"/>
  <c r="G6007" i="1"/>
  <c r="I6006" i="1"/>
  <c r="H6006" i="1"/>
  <c r="G6006" i="1"/>
  <c r="I6005" i="1"/>
  <c r="H6005" i="1"/>
  <c r="G6005" i="1"/>
  <c r="I6004" i="1"/>
  <c r="H6004" i="1"/>
  <c r="G6004" i="1"/>
  <c r="I6003" i="1"/>
  <c r="H6003" i="1"/>
  <c r="G6003" i="1"/>
  <c r="I6002" i="1"/>
  <c r="H6002" i="1"/>
  <c r="G6002" i="1"/>
  <c r="I6001" i="1"/>
  <c r="H6001" i="1"/>
  <c r="G6001" i="1"/>
  <c r="I6000" i="1"/>
  <c r="H6000" i="1"/>
  <c r="G6000" i="1"/>
  <c r="I5999" i="1"/>
  <c r="H5999" i="1"/>
  <c r="G5999" i="1"/>
  <c r="I5998" i="1"/>
  <c r="H5998" i="1"/>
  <c r="G5998" i="1"/>
  <c r="I5997" i="1"/>
  <c r="H5997" i="1"/>
  <c r="G5997" i="1"/>
  <c r="I5996" i="1"/>
  <c r="H5996" i="1"/>
  <c r="G5996" i="1"/>
  <c r="I5995" i="1"/>
  <c r="H5995" i="1"/>
  <c r="G5995" i="1"/>
  <c r="I5994" i="1"/>
  <c r="H5994" i="1"/>
  <c r="G5994" i="1"/>
  <c r="I5993" i="1"/>
  <c r="H5993" i="1"/>
  <c r="G5993" i="1"/>
  <c r="I5992" i="1"/>
  <c r="H5992" i="1"/>
  <c r="G5992" i="1"/>
  <c r="I5991" i="1"/>
  <c r="H5991" i="1"/>
  <c r="G5991" i="1"/>
  <c r="I5990" i="1"/>
  <c r="H5990" i="1"/>
  <c r="G5990" i="1"/>
  <c r="I5989" i="1"/>
  <c r="H5989" i="1"/>
  <c r="G5989" i="1"/>
  <c r="I5988" i="1"/>
  <c r="H5988" i="1"/>
  <c r="G5988" i="1"/>
  <c r="I5987" i="1"/>
  <c r="H5987" i="1"/>
  <c r="G5987" i="1"/>
  <c r="I5986" i="1"/>
  <c r="H5986" i="1"/>
  <c r="G5986" i="1"/>
  <c r="I5985" i="1"/>
  <c r="H5985" i="1"/>
  <c r="G5985" i="1"/>
  <c r="I5984" i="1"/>
  <c r="H5984" i="1"/>
  <c r="G5984" i="1"/>
  <c r="I5983" i="1"/>
  <c r="H5983" i="1"/>
  <c r="G5983" i="1"/>
  <c r="I5982" i="1"/>
  <c r="H5982" i="1"/>
  <c r="G5982" i="1"/>
  <c r="I5981" i="1"/>
  <c r="H5981" i="1"/>
  <c r="G5981" i="1"/>
  <c r="I5980" i="1"/>
  <c r="H5980" i="1"/>
  <c r="G5980" i="1"/>
  <c r="I5979" i="1"/>
  <c r="H5979" i="1"/>
  <c r="G5979" i="1"/>
  <c r="I5978" i="1"/>
  <c r="H5978" i="1"/>
  <c r="G5978" i="1"/>
  <c r="I5977" i="1"/>
  <c r="H5977" i="1"/>
  <c r="G5977" i="1"/>
  <c r="I5976" i="1"/>
  <c r="H5976" i="1"/>
  <c r="G5976" i="1"/>
  <c r="I5975" i="1"/>
  <c r="H5975" i="1"/>
  <c r="G5975" i="1"/>
  <c r="I5974" i="1"/>
  <c r="H5974" i="1"/>
  <c r="G5974" i="1"/>
  <c r="I5973" i="1"/>
  <c r="H5973" i="1"/>
  <c r="G5973" i="1"/>
  <c r="I5972" i="1"/>
  <c r="H5972" i="1"/>
  <c r="G5972" i="1"/>
  <c r="I5971" i="1"/>
  <c r="H5971" i="1"/>
  <c r="G5971" i="1"/>
  <c r="I5970" i="1"/>
  <c r="H5970" i="1"/>
  <c r="G5970" i="1"/>
  <c r="I5969" i="1"/>
  <c r="H5969" i="1"/>
  <c r="G5969" i="1"/>
  <c r="I5968" i="1"/>
  <c r="H5968" i="1"/>
  <c r="G5968" i="1"/>
  <c r="I5967" i="1"/>
  <c r="H5967" i="1"/>
  <c r="G5967" i="1"/>
  <c r="I5966" i="1"/>
  <c r="H5966" i="1"/>
  <c r="G5966" i="1"/>
  <c r="I5965" i="1"/>
  <c r="H5965" i="1"/>
  <c r="G5965" i="1"/>
  <c r="I5964" i="1"/>
  <c r="H5964" i="1"/>
  <c r="G5964" i="1"/>
  <c r="I5963" i="1"/>
  <c r="H5963" i="1"/>
  <c r="G5963" i="1"/>
  <c r="I5962" i="1"/>
  <c r="H5962" i="1"/>
  <c r="G5962" i="1"/>
  <c r="I5961" i="1"/>
  <c r="H5961" i="1"/>
  <c r="G5961" i="1"/>
  <c r="I5960" i="1"/>
  <c r="H5960" i="1"/>
  <c r="G5960" i="1"/>
  <c r="I5959" i="1"/>
  <c r="H5959" i="1"/>
  <c r="G5959" i="1"/>
  <c r="I5958" i="1"/>
  <c r="H5958" i="1"/>
  <c r="G5958" i="1"/>
  <c r="I5957" i="1"/>
  <c r="H5957" i="1"/>
  <c r="G5957" i="1"/>
  <c r="I5956" i="1"/>
  <c r="H5956" i="1"/>
  <c r="G5956" i="1"/>
  <c r="I5955" i="1"/>
  <c r="H5955" i="1"/>
  <c r="G5955" i="1"/>
  <c r="I5954" i="1"/>
  <c r="H5954" i="1"/>
  <c r="G5954" i="1"/>
  <c r="I5953" i="1"/>
  <c r="H5953" i="1"/>
  <c r="G5953" i="1"/>
  <c r="I5952" i="1"/>
  <c r="H5952" i="1"/>
  <c r="G5952" i="1"/>
  <c r="I5951" i="1"/>
  <c r="H5951" i="1"/>
  <c r="G5951" i="1"/>
  <c r="I5950" i="1"/>
  <c r="H5950" i="1"/>
  <c r="G5950" i="1"/>
  <c r="I5949" i="1"/>
  <c r="H5949" i="1"/>
  <c r="G5949" i="1"/>
  <c r="I5948" i="1"/>
  <c r="H5948" i="1"/>
  <c r="G5948" i="1"/>
  <c r="I5947" i="1"/>
  <c r="H5947" i="1"/>
  <c r="G5947" i="1"/>
  <c r="I5946" i="1"/>
  <c r="H5946" i="1"/>
  <c r="G5946" i="1"/>
  <c r="I5945" i="1"/>
  <c r="H5945" i="1"/>
  <c r="G5945" i="1"/>
  <c r="I5944" i="1"/>
  <c r="H5944" i="1"/>
  <c r="G5944" i="1"/>
  <c r="I5943" i="1"/>
  <c r="H5943" i="1"/>
  <c r="G5943" i="1"/>
  <c r="I5942" i="1"/>
  <c r="H5942" i="1"/>
  <c r="G5942" i="1"/>
  <c r="I5941" i="1"/>
  <c r="H5941" i="1"/>
  <c r="G5941" i="1"/>
  <c r="I5940" i="1"/>
  <c r="H5940" i="1"/>
  <c r="G5940" i="1"/>
  <c r="I5939" i="1"/>
  <c r="H5939" i="1"/>
  <c r="G5939" i="1"/>
  <c r="I5938" i="1"/>
  <c r="H5938" i="1"/>
  <c r="G5938" i="1"/>
  <c r="I5937" i="1"/>
  <c r="H5937" i="1"/>
  <c r="G5937" i="1"/>
  <c r="I5936" i="1"/>
  <c r="H5936" i="1"/>
  <c r="G5936" i="1"/>
  <c r="I5935" i="1"/>
  <c r="H5935" i="1"/>
  <c r="G5935" i="1"/>
  <c r="I5934" i="1"/>
  <c r="H5934" i="1"/>
  <c r="G5934" i="1"/>
  <c r="I5933" i="1"/>
  <c r="H5933" i="1"/>
  <c r="G5933" i="1"/>
  <c r="I5932" i="1"/>
  <c r="H5932" i="1"/>
  <c r="G5932" i="1"/>
  <c r="I5931" i="1"/>
  <c r="H5931" i="1"/>
  <c r="G5931" i="1"/>
  <c r="I5930" i="1"/>
  <c r="H5930" i="1"/>
  <c r="G5930" i="1"/>
  <c r="I5929" i="1"/>
  <c r="H5929" i="1"/>
  <c r="G5929" i="1"/>
  <c r="I5928" i="1"/>
  <c r="H5928" i="1"/>
  <c r="G5928" i="1"/>
  <c r="I5927" i="1"/>
  <c r="H5927" i="1"/>
  <c r="G5927" i="1"/>
  <c r="I5926" i="1"/>
  <c r="H5926" i="1"/>
  <c r="G5926" i="1"/>
  <c r="I5925" i="1"/>
  <c r="H5925" i="1"/>
  <c r="G5925" i="1"/>
  <c r="I5924" i="1"/>
  <c r="H5924" i="1"/>
  <c r="G5924" i="1"/>
  <c r="I5923" i="1"/>
  <c r="H5923" i="1"/>
  <c r="G5923" i="1"/>
  <c r="I5922" i="1"/>
  <c r="H5922" i="1"/>
  <c r="G5922" i="1"/>
  <c r="I5921" i="1"/>
  <c r="H5921" i="1"/>
  <c r="G5921" i="1"/>
  <c r="I5920" i="1"/>
  <c r="H5920" i="1"/>
  <c r="G5920" i="1"/>
  <c r="I5919" i="1"/>
  <c r="H5919" i="1"/>
  <c r="G5919" i="1"/>
  <c r="I5918" i="1"/>
  <c r="H5918" i="1"/>
  <c r="G5918" i="1"/>
  <c r="I5917" i="1"/>
  <c r="H5917" i="1"/>
  <c r="G5917" i="1"/>
  <c r="I5916" i="1"/>
  <c r="H5916" i="1"/>
  <c r="G5916" i="1"/>
  <c r="I5915" i="1"/>
  <c r="H5915" i="1"/>
  <c r="G5915" i="1"/>
  <c r="I5914" i="1"/>
  <c r="H5914" i="1"/>
  <c r="G5914" i="1"/>
  <c r="I5913" i="1"/>
  <c r="H5913" i="1"/>
  <c r="G5913" i="1"/>
  <c r="I5912" i="1"/>
  <c r="H5912" i="1"/>
  <c r="G5912" i="1"/>
  <c r="I5911" i="1"/>
  <c r="H5911" i="1"/>
  <c r="G5911" i="1"/>
  <c r="I5910" i="1"/>
  <c r="H5910" i="1"/>
  <c r="G5910" i="1"/>
  <c r="I5909" i="1"/>
  <c r="H5909" i="1"/>
  <c r="G5909" i="1"/>
  <c r="I5908" i="1"/>
  <c r="H5908" i="1"/>
  <c r="G5908" i="1"/>
  <c r="I5907" i="1"/>
  <c r="H5907" i="1"/>
  <c r="G5907" i="1"/>
  <c r="I5906" i="1"/>
  <c r="H5906" i="1"/>
  <c r="G5906" i="1"/>
  <c r="I5905" i="1"/>
  <c r="H5905" i="1"/>
  <c r="G5905" i="1"/>
  <c r="I5904" i="1"/>
  <c r="H5904" i="1"/>
  <c r="G5904" i="1"/>
  <c r="I5903" i="1"/>
  <c r="H5903" i="1"/>
  <c r="G5903" i="1"/>
  <c r="I5902" i="1"/>
  <c r="H5902" i="1"/>
  <c r="G5902" i="1"/>
  <c r="I5901" i="1"/>
  <c r="H5901" i="1"/>
  <c r="G5901" i="1"/>
  <c r="I5900" i="1"/>
  <c r="H5900" i="1"/>
  <c r="G5900" i="1"/>
  <c r="I5899" i="1"/>
  <c r="H5899" i="1"/>
  <c r="G5899" i="1"/>
  <c r="I5898" i="1"/>
  <c r="H5898" i="1"/>
  <c r="G5898" i="1"/>
  <c r="I5897" i="1"/>
  <c r="H5897" i="1"/>
  <c r="G5897" i="1"/>
  <c r="I5896" i="1"/>
  <c r="H5896" i="1"/>
  <c r="G5896" i="1"/>
  <c r="I5895" i="1"/>
  <c r="H5895" i="1"/>
  <c r="G5895" i="1"/>
  <c r="I5894" i="1"/>
  <c r="H5894" i="1"/>
  <c r="G5894" i="1"/>
  <c r="I5893" i="1"/>
  <c r="H5893" i="1"/>
  <c r="G5893" i="1"/>
  <c r="I5892" i="1"/>
  <c r="H5892" i="1"/>
  <c r="G5892" i="1"/>
  <c r="I5891" i="1"/>
  <c r="H5891" i="1"/>
  <c r="G5891" i="1"/>
  <c r="I5890" i="1"/>
  <c r="H5890" i="1"/>
  <c r="G5890" i="1"/>
  <c r="I5889" i="1"/>
  <c r="H5889" i="1"/>
  <c r="G5889" i="1"/>
  <c r="I5888" i="1"/>
  <c r="H5888" i="1"/>
  <c r="G5888" i="1"/>
  <c r="I5887" i="1"/>
  <c r="H5887" i="1"/>
  <c r="G5887" i="1"/>
  <c r="I5886" i="1"/>
  <c r="H5886" i="1"/>
  <c r="G5886" i="1"/>
  <c r="I5885" i="1"/>
  <c r="H5885" i="1"/>
  <c r="G5885" i="1"/>
  <c r="I5884" i="1"/>
  <c r="H5884" i="1"/>
  <c r="G5884" i="1"/>
  <c r="I5883" i="1"/>
  <c r="H5883" i="1"/>
  <c r="G5883" i="1"/>
  <c r="I5882" i="1"/>
  <c r="H5882" i="1"/>
  <c r="G5882" i="1"/>
  <c r="I5881" i="1"/>
  <c r="H5881" i="1"/>
  <c r="G5881" i="1"/>
  <c r="I5880" i="1"/>
  <c r="H5880" i="1"/>
  <c r="G5880" i="1"/>
  <c r="I5879" i="1"/>
  <c r="H5879" i="1"/>
  <c r="G5879" i="1"/>
  <c r="I5878" i="1"/>
  <c r="H5878" i="1"/>
  <c r="G5878" i="1"/>
  <c r="I5877" i="1"/>
  <c r="H5877" i="1"/>
  <c r="G5877" i="1"/>
  <c r="I5876" i="1"/>
  <c r="H5876" i="1"/>
  <c r="G5876" i="1"/>
  <c r="I5875" i="1"/>
  <c r="H5875" i="1"/>
  <c r="G5875" i="1"/>
  <c r="I5874" i="1"/>
  <c r="H5874" i="1"/>
  <c r="G5874" i="1"/>
  <c r="I5873" i="1"/>
  <c r="H5873" i="1"/>
  <c r="G5873" i="1"/>
  <c r="I5872" i="1"/>
  <c r="H5872" i="1"/>
  <c r="G5872" i="1"/>
  <c r="I5871" i="1"/>
  <c r="H5871" i="1"/>
  <c r="G5871" i="1"/>
  <c r="I5870" i="1"/>
  <c r="H5870" i="1"/>
  <c r="G5870" i="1"/>
  <c r="I5869" i="1"/>
  <c r="H5869" i="1"/>
  <c r="G5869" i="1"/>
  <c r="I5868" i="1"/>
  <c r="H5868" i="1"/>
  <c r="G5868" i="1"/>
  <c r="I5867" i="1"/>
  <c r="H5867" i="1"/>
  <c r="G5867" i="1"/>
  <c r="I5866" i="1"/>
  <c r="H5866" i="1"/>
  <c r="G5866" i="1"/>
  <c r="I5865" i="1"/>
  <c r="H5865" i="1"/>
  <c r="G5865" i="1"/>
  <c r="I5864" i="1"/>
  <c r="H5864" i="1"/>
  <c r="G5864" i="1"/>
  <c r="I5863" i="1"/>
  <c r="H5863" i="1"/>
  <c r="G5863" i="1"/>
  <c r="I5862" i="1"/>
  <c r="H5862" i="1"/>
  <c r="G5862" i="1"/>
  <c r="I5861" i="1"/>
  <c r="H5861" i="1"/>
  <c r="G5861" i="1"/>
  <c r="I5860" i="1"/>
  <c r="H5860" i="1"/>
  <c r="G5860" i="1"/>
  <c r="I5859" i="1"/>
  <c r="H5859" i="1"/>
  <c r="G5859" i="1"/>
  <c r="I5858" i="1"/>
  <c r="H5858" i="1"/>
  <c r="G5858" i="1"/>
  <c r="I5857" i="1"/>
  <c r="H5857" i="1"/>
  <c r="G5857" i="1"/>
  <c r="I5856" i="1"/>
  <c r="H5856" i="1"/>
  <c r="G5856" i="1"/>
  <c r="I5855" i="1"/>
  <c r="H5855" i="1"/>
  <c r="G5855" i="1"/>
  <c r="I5854" i="1"/>
  <c r="H5854" i="1"/>
  <c r="G5854" i="1"/>
  <c r="I5853" i="1"/>
  <c r="H5853" i="1"/>
  <c r="G5853" i="1"/>
  <c r="I5852" i="1"/>
  <c r="H5852" i="1"/>
  <c r="G5852" i="1"/>
  <c r="I5851" i="1"/>
  <c r="H5851" i="1"/>
  <c r="G5851" i="1"/>
  <c r="I5850" i="1"/>
  <c r="H5850" i="1"/>
  <c r="G5850" i="1"/>
  <c r="I5849" i="1"/>
  <c r="H5849" i="1"/>
  <c r="G5849" i="1"/>
  <c r="I5848" i="1"/>
  <c r="H5848" i="1"/>
  <c r="G5848" i="1"/>
  <c r="I5847" i="1"/>
  <c r="H5847" i="1"/>
  <c r="G5847" i="1"/>
  <c r="I5846" i="1"/>
  <c r="H5846" i="1"/>
  <c r="G5846" i="1"/>
  <c r="I5845" i="1"/>
  <c r="H5845" i="1"/>
  <c r="G5845" i="1"/>
  <c r="I5844" i="1"/>
  <c r="H5844" i="1"/>
  <c r="G5844" i="1"/>
  <c r="I5843" i="1"/>
  <c r="H5843" i="1"/>
  <c r="G5843" i="1"/>
  <c r="I5842" i="1"/>
  <c r="H5842" i="1"/>
  <c r="G5842" i="1"/>
  <c r="I5841" i="1"/>
  <c r="H5841" i="1"/>
  <c r="G5841" i="1"/>
  <c r="I5840" i="1"/>
  <c r="H5840" i="1"/>
  <c r="G5840" i="1"/>
  <c r="I5839" i="1"/>
  <c r="H5839" i="1"/>
  <c r="G5839" i="1"/>
  <c r="I5838" i="1"/>
  <c r="H5838" i="1"/>
  <c r="G5838" i="1"/>
  <c r="I5837" i="1"/>
  <c r="H5837" i="1"/>
  <c r="G5837" i="1"/>
  <c r="I5836" i="1"/>
  <c r="H5836" i="1"/>
  <c r="G5836" i="1"/>
  <c r="I5835" i="1"/>
  <c r="H5835" i="1"/>
  <c r="G5835" i="1"/>
  <c r="I5834" i="1"/>
  <c r="H5834" i="1"/>
  <c r="G5834" i="1"/>
  <c r="I5833" i="1"/>
  <c r="H5833" i="1"/>
  <c r="G5833" i="1"/>
  <c r="I5832" i="1"/>
  <c r="H5832" i="1"/>
  <c r="G5832" i="1"/>
  <c r="I5831" i="1"/>
  <c r="H5831" i="1"/>
  <c r="G5831" i="1"/>
  <c r="I5830" i="1"/>
  <c r="H5830" i="1"/>
  <c r="G5830" i="1"/>
  <c r="I5829" i="1"/>
  <c r="H5829" i="1"/>
  <c r="G5829" i="1"/>
  <c r="I5828" i="1"/>
  <c r="H5828" i="1"/>
  <c r="G5828" i="1"/>
  <c r="I5827" i="1"/>
  <c r="H5827" i="1"/>
  <c r="G5827" i="1"/>
  <c r="I5826" i="1"/>
  <c r="H5826" i="1"/>
  <c r="G5826" i="1"/>
  <c r="I5825" i="1"/>
  <c r="H5825" i="1"/>
  <c r="G5825" i="1"/>
  <c r="I5824" i="1"/>
  <c r="H5824" i="1"/>
  <c r="G5824" i="1"/>
  <c r="I5823" i="1"/>
  <c r="H5823" i="1"/>
  <c r="G5823" i="1"/>
  <c r="I5822" i="1"/>
  <c r="H5822" i="1"/>
  <c r="G5822" i="1"/>
  <c r="I5821" i="1"/>
  <c r="H5821" i="1"/>
  <c r="G5821" i="1"/>
  <c r="I5820" i="1"/>
  <c r="H5820" i="1"/>
  <c r="G5820" i="1"/>
  <c r="I5819" i="1"/>
  <c r="H5819" i="1"/>
  <c r="G5819" i="1"/>
  <c r="I5818" i="1"/>
  <c r="H5818" i="1"/>
  <c r="G5818" i="1"/>
  <c r="I5817" i="1"/>
  <c r="H5817" i="1"/>
  <c r="G5817" i="1"/>
  <c r="I5816" i="1"/>
  <c r="H5816" i="1"/>
  <c r="G5816" i="1"/>
  <c r="I5815" i="1"/>
  <c r="H5815" i="1"/>
  <c r="G5815" i="1"/>
  <c r="I5814" i="1"/>
  <c r="H5814" i="1"/>
  <c r="G5814" i="1"/>
  <c r="I5813" i="1"/>
  <c r="H5813" i="1"/>
  <c r="G5813" i="1"/>
  <c r="I5812" i="1"/>
  <c r="H5812" i="1"/>
  <c r="G5812" i="1"/>
  <c r="I5811" i="1"/>
  <c r="H5811" i="1"/>
  <c r="G5811" i="1"/>
  <c r="I5810" i="1"/>
  <c r="H5810" i="1"/>
  <c r="G5810" i="1"/>
  <c r="I5809" i="1"/>
  <c r="H5809" i="1"/>
  <c r="G5809" i="1"/>
  <c r="I5808" i="1"/>
  <c r="H5808" i="1"/>
  <c r="G5808" i="1"/>
  <c r="I5807" i="1"/>
  <c r="H5807" i="1"/>
  <c r="G5807" i="1"/>
  <c r="I5806" i="1"/>
  <c r="H5806" i="1"/>
  <c r="G5806" i="1"/>
  <c r="I5805" i="1"/>
  <c r="H5805" i="1"/>
  <c r="G5805" i="1"/>
  <c r="I5804" i="1"/>
  <c r="H5804" i="1"/>
  <c r="G5804" i="1"/>
  <c r="I5803" i="1"/>
  <c r="H5803" i="1"/>
  <c r="G5803" i="1"/>
  <c r="I5802" i="1"/>
  <c r="H5802" i="1"/>
  <c r="G5802" i="1"/>
  <c r="I5801" i="1"/>
  <c r="H5801" i="1"/>
  <c r="G5801" i="1"/>
  <c r="I5800" i="1"/>
  <c r="H5800" i="1"/>
  <c r="G5800" i="1"/>
  <c r="I5799" i="1"/>
  <c r="H5799" i="1"/>
  <c r="G5799" i="1"/>
  <c r="I5798" i="1"/>
  <c r="H5798" i="1"/>
  <c r="G5798" i="1"/>
  <c r="I5797" i="1"/>
  <c r="H5797" i="1"/>
  <c r="G5797" i="1"/>
  <c r="I5796" i="1"/>
  <c r="H5796" i="1"/>
  <c r="G5796" i="1"/>
  <c r="I5795" i="1"/>
  <c r="H5795" i="1"/>
  <c r="G5795" i="1"/>
  <c r="I5794" i="1"/>
  <c r="H5794" i="1"/>
  <c r="G5794" i="1"/>
  <c r="I5793" i="1"/>
  <c r="H5793" i="1"/>
  <c r="G5793" i="1"/>
  <c r="I5792" i="1"/>
  <c r="H5792" i="1"/>
  <c r="G5792" i="1"/>
  <c r="I5791" i="1"/>
  <c r="H5791" i="1"/>
  <c r="G5791" i="1"/>
  <c r="I5790" i="1"/>
  <c r="H5790" i="1"/>
  <c r="G5790" i="1"/>
  <c r="I5789" i="1"/>
  <c r="H5789" i="1"/>
  <c r="G5789" i="1"/>
  <c r="I5788" i="1"/>
  <c r="H5788" i="1"/>
  <c r="G5788" i="1"/>
  <c r="I5787" i="1"/>
  <c r="H5787" i="1"/>
  <c r="G5787" i="1"/>
  <c r="I5786" i="1"/>
  <c r="H5786" i="1"/>
  <c r="G5786" i="1"/>
  <c r="I5785" i="1"/>
  <c r="H5785" i="1"/>
  <c r="G5785" i="1"/>
  <c r="I5784" i="1"/>
  <c r="H5784" i="1"/>
  <c r="G5784" i="1"/>
  <c r="I5783" i="1"/>
  <c r="H5783" i="1"/>
  <c r="G5783" i="1"/>
  <c r="I5782" i="1"/>
  <c r="H5782" i="1"/>
  <c r="G5782" i="1"/>
  <c r="I5781" i="1"/>
  <c r="H5781" i="1"/>
  <c r="G5781" i="1"/>
  <c r="I5780" i="1"/>
  <c r="H5780" i="1"/>
  <c r="G5780" i="1"/>
  <c r="I5779" i="1"/>
  <c r="H5779" i="1"/>
  <c r="G5779" i="1"/>
  <c r="I5778" i="1"/>
  <c r="H5778" i="1"/>
  <c r="G5778" i="1"/>
  <c r="I5777" i="1"/>
  <c r="H5777" i="1"/>
  <c r="G5777" i="1"/>
  <c r="I5776" i="1"/>
  <c r="H5776" i="1"/>
  <c r="G5776" i="1"/>
  <c r="I5775" i="1"/>
  <c r="H5775" i="1"/>
  <c r="G5775" i="1"/>
  <c r="I5774" i="1"/>
  <c r="H5774" i="1"/>
  <c r="G5774" i="1"/>
  <c r="I5773" i="1"/>
  <c r="H5773" i="1"/>
  <c r="G5773" i="1"/>
  <c r="I5772" i="1"/>
  <c r="H5772" i="1"/>
  <c r="G5772" i="1"/>
  <c r="I5771" i="1"/>
  <c r="H5771" i="1"/>
  <c r="G5771" i="1"/>
  <c r="I5770" i="1"/>
  <c r="H5770" i="1"/>
  <c r="G5770" i="1"/>
  <c r="I5769" i="1"/>
  <c r="H5769" i="1"/>
  <c r="G5769" i="1"/>
  <c r="I5768" i="1"/>
  <c r="H5768" i="1"/>
  <c r="G5768" i="1"/>
  <c r="I5767" i="1"/>
  <c r="H5767" i="1"/>
  <c r="G5767" i="1"/>
  <c r="I5766" i="1"/>
  <c r="H5766" i="1"/>
  <c r="G5766" i="1"/>
  <c r="I5765" i="1"/>
  <c r="H5765" i="1"/>
  <c r="G5765" i="1"/>
  <c r="I5764" i="1"/>
  <c r="H5764" i="1"/>
  <c r="G5764" i="1"/>
  <c r="I5763" i="1"/>
  <c r="H5763" i="1"/>
  <c r="G5763" i="1"/>
  <c r="I5762" i="1"/>
  <c r="H5762" i="1"/>
  <c r="G5762" i="1"/>
  <c r="I5761" i="1"/>
  <c r="H5761" i="1"/>
  <c r="G5761" i="1"/>
  <c r="I5760" i="1"/>
  <c r="H5760" i="1"/>
  <c r="G5760" i="1"/>
  <c r="I5759" i="1"/>
  <c r="H5759" i="1"/>
  <c r="G5759" i="1"/>
  <c r="I5758" i="1"/>
  <c r="H5758" i="1"/>
  <c r="G5758" i="1"/>
  <c r="I5757" i="1"/>
  <c r="H5757" i="1"/>
  <c r="G5757" i="1"/>
  <c r="I5756" i="1"/>
  <c r="H5756" i="1"/>
  <c r="G5756" i="1"/>
  <c r="I5755" i="1"/>
  <c r="H5755" i="1"/>
  <c r="G5755" i="1"/>
  <c r="I5754" i="1"/>
  <c r="H5754" i="1"/>
  <c r="G5754" i="1"/>
  <c r="I5753" i="1"/>
  <c r="H5753" i="1"/>
  <c r="G5753" i="1"/>
  <c r="I5752" i="1"/>
  <c r="H5752" i="1"/>
  <c r="G5752" i="1"/>
  <c r="I5751" i="1"/>
  <c r="H5751" i="1"/>
  <c r="G5751" i="1"/>
  <c r="I5750" i="1"/>
  <c r="H5750" i="1"/>
  <c r="G5750" i="1"/>
  <c r="I5749" i="1"/>
  <c r="H5749" i="1"/>
  <c r="G5749" i="1"/>
  <c r="I5748" i="1"/>
  <c r="H5748" i="1"/>
  <c r="G5748" i="1"/>
  <c r="I5747" i="1"/>
  <c r="H5747" i="1"/>
  <c r="G5747" i="1"/>
  <c r="I5746" i="1"/>
  <c r="H5746" i="1"/>
  <c r="G5746" i="1"/>
  <c r="I5745" i="1"/>
  <c r="H5745" i="1"/>
  <c r="G5745" i="1"/>
  <c r="I5744" i="1"/>
  <c r="H5744" i="1"/>
  <c r="G5744" i="1"/>
  <c r="I5743" i="1"/>
  <c r="H5743" i="1"/>
  <c r="G5743" i="1"/>
  <c r="I5742" i="1"/>
  <c r="H5742" i="1"/>
  <c r="G5742" i="1"/>
  <c r="I5741" i="1"/>
  <c r="H5741" i="1"/>
  <c r="G5741" i="1"/>
  <c r="I5740" i="1"/>
  <c r="H5740" i="1"/>
  <c r="G5740" i="1"/>
  <c r="I5739" i="1"/>
  <c r="H5739" i="1"/>
  <c r="G5739" i="1"/>
  <c r="I5738" i="1"/>
  <c r="H5738" i="1"/>
  <c r="G5738" i="1"/>
  <c r="I5737" i="1"/>
  <c r="H5737" i="1"/>
  <c r="G5737" i="1"/>
  <c r="I5736" i="1"/>
  <c r="H5736" i="1"/>
  <c r="G5736" i="1"/>
  <c r="I5735" i="1"/>
  <c r="H5735" i="1"/>
  <c r="G5735" i="1"/>
  <c r="I5734" i="1"/>
  <c r="H5734" i="1"/>
  <c r="G5734" i="1"/>
  <c r="I5733" i="1"/>
  <c r="H5733" i="1"/>
  <c r="G5733" i="1"/>
  <c r="I5732" i="1"/>
  <c r="H5732" i="1"/>
  <c r="G5732" i="1"/>
  <c r="I5731" i="1"/>
  <c r="H5731" i="1"/>
  <c r="G5731" i="1"/>
  <c r="I5730" i="1"/>
  <c r="H5730" i="1"/>
  <c r="G5730" i="1"/>
  <c r="I5729" i="1"/>
  <c r="H5729" i="1"/>
  <c r="G5729" i="1"/>
  <c r="I5728" i="1"/>
  <c r="H5728" i="1"/>
  <c r="G5728" i="1"/>
  <c r="I5727" i="1"/>
  <c r="H5727" i="1"/>
  <c r="G5727" i="1"/>
  <c r="I5726" i="1"/>
  <c r="H5726" i="1"/>
  <c r="G5726" i="1"/>
  <c r="I5725" i="1"/>
  <c r="H5725" i="1"/>
  <c r="G5725" i="1"/>
  <c r="I5724" i="1"/>
  <c r="H5724" i="1"/>
  <c r="G5724" i="1"/>
  <c r="I5723" i="1"/>
  <c r="H5723" i="1"/>
  <c r="G5723" i="1"/>
  <c r="I5722" i="1"/>
  <c r="H5722" i="1"/>
  <c r="G5722" i="1"/>
  <c r="I5721" i="1"/>
  <c r="H5721" i="1"/>
  <c r="G5721" i="1"/>
  <c r="I5720" i="1"/>
  <c r="H5720" i="1"/>
  <c r="G5720" i="1"/>
  <c r="I5719" i="1"/>
  <c r="H5719" i="1"/>
  <c r="G5719" i="1"/>
  <c r="I5718" i="1"/>
  <c r="H5718" i="1"/>
  <c r="G5718" i="1"/>
  <c r="I5717" i="1"/>
  <c r="H5717" i="1"/>
  <c r="G5717" i="1"/>
  <c r="I5716" i="1"/>
  <c r="H5716" i="1"/>
  <c r="G5716" i="1"/>
  <c r="I5715" i="1"/>
  <c r="H5715" i="1"/>
  <c r="G5715" i="1"/>
  <c r="I5714" i="1"/>
  <c r="H5714" i="1"/>
  <c r="G5714" i="1"/>
  <c r="I5713" i="1"/>
  <c r="H5713" i="1"/>
  <c r="G5713" i="1"/>
  <c r="I5712" i="1"/>
  <c r="H5712" i="1"/>
  <c r="G5712" i="1"/>
  <c r="I5711" i="1"/>
  <c r="H5711" i="1"/>
  <c r="G5711" i="1"/>
  <c r="I5710" i="1"/>
  <c r="H5710" i="1"/>
  <c r="G5710" i="1"/>
  <c r="I5709" i="1"/>
  <c r="H5709" i="1"/>
  <c r="G5709" i="1"/>
  <c r="I5708" i="1"/>
  <c r="H5708" i="1"/>
  <c r="G5708" i="1"/>
  <c r="I5707" i="1"/>
  <c r="H5707" i="1"/>
  <c r="G5707" i="1"/>
  <c r="I5706" i="1"/>
  <c r="H5706" i="1"/>
  <c r="G5706" i="1"/>
  <c r="I5705" i="1"/>
  <c r="H5705" i="1"/>
  <c r="G5705" i="1"/>
  <c r="I5704" i="1"/>
  <c r="H5704" i="1"/>
  <c r="G5704" i="1"/>
  <c r="I5703" i="1"/>
  <c r="H5703" i="1"/>
  <c r="G5703" i="1"/>
  <c r="I5702" i="1"/>
  <c r="H5702" i="1"/>
  <c r="G5702" i="1"/>
  <c r="I5701" i="1"/>
  <c r="H5701" i="1"/>
  <c r="G5701" i="1"/>
  <c r="I5700" i="1"/>
  <c r="H5700" i="1"/>
  <c r="G5700" i="1"/>
  <c r="I5699" i="1"/>
  <c r="H5699" i="1"/>
  <c r="G5699" i="1"/>
  <c r="I5698" i="1"/>
  <c r="H5698" i="1"/>
  <c r="G5698" i="1"/>
  <c r="I5697" i="1"/>
  <c r="H5697" i="1"/>
  <c r="G5697" i="1"/>
  <c r="I5696" i="1"/>
  <c r="H5696" i="1"/>
  <c r="G5696" i="1"/>
  <c r="I5695" i="1"/>
  <c r="H5695" i="1"/>
  <c r="G5695" i="1"/>
  <c r="I5694" i="1"/>
  <c r="H5694" i="1"/>
  <c r="G5694" i="1"/>
  <c r="I5693" i="1"/>
  <c r="H5693" i="1"/>
  <c r="G5693" i="1"/>
  <c r="I5692" i="1"/>
  <c r="H5692" i="1"/>
  <c r="G5692" i="1"/>
  <c r="I5691" i="1"/>
  <c r="H5691" i="1"/>
  <c r="G5691" i="1"/>
  <c r="I5690" i="1"/>
  <c r="H5690" i="1"/>
  <c r="G5690" i="1"/>
  <c r="I5689" i="1"/>
  <c r="H5689" i="1"/>
  <c r="G5689" i="1"/>
  <c r="I5688" i="1"/>
  <c r="H5688" i="1"/>
  <c r="G5688" i="1"/>
  <c r="I5687" i="1"/>
  <c r="H5687" i="1"/>
  <c r="G5687" i="1"/>
  <c r="I5686" i="1"/>
  <c r="H5686" i="1"/>
  <c r="G5686" i="1"/>
  <c r="I5685" i="1"/>
  <c r="H5685" i="1"/>
  <c r="G5685" i="1"/>
  <c r="I5684" i="1"/>
  <c r="H5684" i="1"/>
  <c r="G5684" i="1"/>
  <c r="I5683" i="1"/>
  <c r="H5683" i="1"/>
  <c r="G5683" i="1"/>
  <c r="I5682" i="1"/>
  <c r="H5682" i="1"/>
  <c r="G5682" i="1"/>
  <c r="I5681" i="1"/>
  <c r="H5681" i="1"/>
  <c r="G5681" i="1"/>
  <c r="I5680" i="1"/>
  <c r="H5680" i="1"/>
  <c r="G5680" i="1"/>
  <c r="I5679" i="1"/>
  <c r="H5679" i="1"/>
  <c r="G5679" i="1"/>
  <c r="I5678" i="1"/>
  <c r="H5678" i="1"/>
  <c r="G5678" i="1"/>
  <c r="I5677" i="1"/>
  <c r="H5677" i="1"/>
  <c r="G5677" i="1"/>
  <c r="I5676" i="1"/>
  <c r="H5676" i="1"/>
  <c r="G5676" i="1"/>
  <c r="I5675" i="1"/>
  <c r="H5675" i="1"/>
  <c r="G5675" i="1"/>
  <c r="I5674" i="1"/>
  <c r="H5674" i="1"/>
  <c r="G5674" i="1"/>
  <c r="I5673" i="1"/>
  <c r="H5673" i="1"/>
  <c r="G5673" i="1"/>
  <c r="I5672" i="1"/>
  <c r="H5672" i="1"/>
  <c r="G5672" i="1"/>
  <c r="I5671" i="1"/>
  <c r="H5671" i="1"/>
  <c r="G5671" i="1"/>
  <c r="I5670" i="1"/>
  <c r="H5670" i="1"/>
  <c r="G5670" i="1"/>
  <c r="I5669" i="1"/>
  <c r="H5669" i="1"/>
  <c r="G5669" i="1"/>
  <c r="I5668" i="1"/>
  <c r="H5668" i="1"/>
  <c r="G5668" i="1"/>
  <c r="I5667" i="1"/>
  <c r="H5667" i="1"/>
  <c r="G5667" i="1"/>
  <c r="I5666" i="1"/>
  <c r="H5666" i="1"/>
  <c r="G5666" i="1"/>
  <c r="I5665" i="1"/>
  <c r="H5665" i="1"/>
  <c r="G5665" i="1"/>
  <c r="I5664" i="1"/>
  <c r="H5664" i="1"/>
  <c r="G5664" i="1"/>
  <c r="I5663" i="1"/>
  <c r="H5663" i="1"/>
  <c r="G5663" i="1"/>
  <c r="I5662" i="1"/>
  <c r="H5662" i="1"/>
  <c r="G5662" i="1"/>
  <c r="I5661" i="1"/>
  <c r="H5661" i="1"/>
  <c r="G5661" i="1"/>
  <c r="I5660" i="1"/>
  <c r="H5660" i="1"/>
  <c r="G5660" i="1"/>
  <c r="I5659" i="1"/>
  <c r="H5659" i="1"/>
  <c r="G5659" i="1"/>
  <c r="I5658" i="1"/>
  <c r="H5658" i="1"/>
  <c r="G5658" i="1"/>
  <c r="I5657" i="1"/>
  <c r="H5657" i="1"/>
  <c r="G5657" i="1"/>
  <c r="I5656" i="1"/>
  <c r="H5656" i="1"/>
  <c r="G5656" i="1"/>
  <c r="I5655" i="1"/>
  <c r="H5655" i="1"/>
  <c r="G5655" i="1"/>
  <c r="I5654" i="1"/>
  <c r="H5654" i="1"/>
  <c r="G5654" i="1"/>
  <c r="I5653" i="1"/>
  <c r="H5653" i="1"/>
  <c r="G5653" i="1"/>
  <c r="I5652" i="1"/>
  <c r="H5652" i="1"/>
  <c r="G5652" i="1"/>
  <c r="I5651" i="1"/>
  <c r="H5651" i="1"/>
  <c r="G5651" i="1"/>
  <c r="I5650" i="1"/>
  <c r="H5650" i="1"/>
  <c r="G5650" i="1"/>
  <c r="I5649" i="1"/>
  <c r="H5649" i="1"/>
  <c r="G5649" i="1"/>
  <c r="I5648" i="1"/>
  <c r="H5648" i="1"/>
  <c r="G5648" i="1"/>
  <c r="I5647" i="1"/>
  <c r="H5647" i="1"/>
  <c r="G5647" i="1"/>
  <c r="I5646" i="1"/>
  <c r="H5646" i="1"/>
  <c r="G5646" i="1"/>
  <c r="I5645" i="1"/>
  <c r="H5645" i="1"/>
  <c r="G5645" i="1"/>
  <c r="I5644" i="1"/>
  <c r="H5644" i="1"/>
  <c r="G5644" i="1"/>
  <c r="I5643" i="1"/>
  <c r="H5643" i="1"/>
  <c r="G5643" i="1"/>
  <c r="I5642" i="1"/>
  <c r="H5642" i="1"/>
  <c r="G5642" i="1"/>
  <c r="I5641" i="1"/>
  <c r="H5641" i="1"/>
  <c r="G5641" i="1"/>
  <c r="I5640" i="1"/>
  <c r="H5640" i="1"/>
  <c r="G5640" i="1"/>
  <c r="I5639" i="1"/>
  <c r="H5639" i="1"/>
  <c r="G5639" i="1"/>
  <c r="I5638" i="1"/>
  <c r="H5638" i="1"/>
  <c r="G5638" i="1"/>
  <c r="I5637" i="1"/>
  <c r="H5637" i="1"/>
  <c r="G5637" i="1"/>
  <c r="I5636" i="1"/>
  <c r="H5636" i="1"/>
  <c r="G5636" i="1"/>
  <c r="I5635" i="1"/>
  <c r="H5635" i="1"/>
  <c r="G5635" i="1"/>
  <c r="I5634" i="1"/>
  <c r="H5634" i="1"/>
  <c r="G5634" i="1"/>
  <c r="I5633" i="1"/>
  <c r="H5633" i="1"/>
  <c r="G5633" i="1"/>
  <c r="I5632" i="1"/>
  <c r="H5632" i="1"/>
  <c r="G5632" i="1"/>
  <c r="I5631" i="1"/>
  <c r="H5631" i="1"/>
  <c r="G5631" i="1"/>
  <c r="I5630" i="1"/>
  <c r="H5630" i="1"/>
  <c r="G5630" i="1"/>
  <c r="I5629" i="1"/>
  <c r="H5629" i="1"/>
  <c r="G5629" i="1"/>
  <c r="I5628" i="1"/>
  <c r="H5628" i="1"/>
  <c r="G5628" i="1"/>
  <c r="I5627" i="1"/>
  <c r="H5627" i="1"/>
  <c r="G5627" i="1"/>
  <c r="I5626" i="1"/>
  <c r="H5626" i="1"/>
  <c r="G5626" i="1"/>
  <c r="I5625" i="1"/>
  <c r="H5625" i="1"/>
  <c r="G5625" i="1"/>
  <c r="I5624" i="1"/>
  <c r="H5624" i="1"/>
  <c r="G5624" i="1"/>
  <c r="I5623" i="1"/>
  <c r="H5623" i="1"/>
  <c r="G5623" i="1"/>
  <c r="I5622" i="1"/>
  <c r="H5622" i="1"/>
  <c r="G5622" i="1"/>
  <c r="I5621" i="1"/>
  <c r="H5621" i="1"/>
  <c r="G5621" i="1"/>
  <c r="I5620" i="1"/>
  <c r="H5620" i="1"/>
  <c r="G5620" i="1"/>
  <c r="I5619" i="1"/>
  <c r="H5619" i="1"/>
  <c r="G5619" i="1"/>
  <c r="I5618" i="1"/>
  <c r="H5618" i="1"/>
  <c r="G5618" i="1"/>
  <c r="I5617" i="1"/>
  <c r="H5617" i="1"/>
  <c r="G5617" i="1"/>
  <c r="I5616" i="1"/>
  <c r="H5616" i="1"/>
  <c r="G5616" i="1"/>
  <c r="I5615" i="1"/>
  <c r="H5615" i="1"/>
  <c r="G5615" i="1"/>
  <c r="I5614" i="1"/>
  <c r="H5614" i="1"/>
  <c r="G5614" i="1"/>
  <c r="I5613" i="1"/>
  <c r="H5613" i="1"/>
  <c r="G5613" i="1"/>
  <c r="I5612" i="1"/>
  <c r="H5612" i="1"/>
  <c r="G5612" i="1"/>
  <c r="I5611" i="1"/>
  <c r="H5611" i="1"/>
  <c r="G5611" i="1"/>
  <c r="I5610" i="1"/>
  <c r="H5610" i="1"/>
  <c r="G5610" i="1"/>
  <c r="I5609" i="1"/>
  <c r="H5609" i="1"/>
  <c r="G5609" i="1"/>
  <c r="I5608" i="1"/>
  <c r="H5608" i="1"/>
  <c r="G5608" i="1"/>
  <c r="I5607" i="1"/>
  <c r="H5607" i="1"/>
  <c r="G5607" i="1"/>
  <c r="I5606" i="1"/>
  <c r="H5606" i="1"/>
  <c r="G5606" i="1"/>
  <c r="I5605" i="1"/>
  <c r="H5605" i="1"/>
  <c r="G5605" i="1"/>
  <c r="I5604" i="1"/>
  <c r="H5604" i="1"/>
  <c r="G5604" i="1"/>
  <c r="I5603" i="1"/>
  <c r="H5603" i="1"/>
  <c r="G5603" i="1"/>
  <c r="I5602" i="1"/>
  <c r="H5602" i="1"/>
  <c r="G5602" i="1"/>
  <c r="I5601" i="1"/>
  <c r="H5601" i="1"/>
  <c r="G5601" i="1"/>
  <c r="I5600" i="1"/>
  <c r="H5600" i="1"/>
  <c r="G5600" i="1"/>
  <c r="I5599" i="1"/>
  <c r="H5599" i="1"/>
  <c r="G5599" i="1"/>
  <c r="I5598" i="1"/>
  <c r="H5598" i="1"/>
  <c r="G5598" i="1"/>
  <c r="I5597" i="1"/>
  <c r="H5597" i="1"/>
  <c r="G5597" i="1"/>
  <c r="I5596" i="1"/>
  <c r="H5596" i="1"/>
  <c r="G5596" i="1"/>
  <c r="I5595" i="1"/>
  <c r="H5595" i="1"/>
  <c r="G5595" i="1"/>
  <c r="I5594" i="1"/>
  <c r="H5594" i="1"/>
  <c r="G5594" i="1"/>
  <c r="I5593" i="1"/>
  <c r="H5593" i="1"/>
  <c r="G5593" i="1"/>
  <c r="I5592" i="1"/>
  <c r="H5592" i="1"/>
  <c r="G5592" i="1"/>
  <c r="I5591" i="1"/>
  <c r="H5591" i="1"/>
  <c r="G5591" i="1"/>
  <c r="I5590" i="1"/>
  <c r="H5590" i="1"/>
  <c r="G5590" i="1"/>
  <c r="I5589" i="1"/>
  <c r="H5589" i="1"/>
  <c r="G5589" i="1"/>
  <c r="I5588" i="1"/>
  <c r="H5588" i="1"/>
  <c r="G5588" i="1"/>
  <c r="I5587" i="1"/>
  <c r="H5587" i="1"/>
  <c r="G5587" i="1"/>
  <c r="I5586" i="1"/>
  <c r="H5586" i="1"/>
  <c r="G5586" i="1"/>
  <c r="I5585" i="1"/>
  <c r="H5585" i="1"/>
  <c r="G5585" i="1"/>
  <c r="I5584" i="1"/>
  <c r="H5584" i="1"/>
  <c r="G5584" i="1"/>
  <c r="I5583" i="1"/>
  <c r="H5583" i="1"/>
  <c r="G5583" i="1"/>
  <c r="I5582" i="1"/>
  <c r="H5582" i="1"/>
  <c r="G5582" i="1"/>
  <c r="I5581" i="1"/>
  <c r="H5581" i="1"/>
  <c r="G5581" i="1"/>
  <c r="I5580" i="1"/>
  <c r="H5580" i="1"/>
  <c r="G5580" i="1"/>
  <c r="I5579" i="1"/>
  <c r="H5579" i="1"/>
  <c r="G5579" i="1"/>
  <c r="I5578" i="1"/>
  <c r="H5578" i="1"/>
  <c r="G5578" i="1"/>
  <c r="I5577" i="1"/>
  <c r="H5577" i="1"/>
  <c r="G5577" i="1"/>
  <c r="I5576" i="1"/>
  <c r="H5576" i="1"/>
  <c r="G5576" i="1"/>
  <c r="I5575" i="1"/>
  <c r="H5575" i="1"/>
  <c r="G5575" i="1"/>
  <c r="I5574" i="1"/>
  <c r="H5574" i="1"/>
  <c r="G5574" i="1"/>
  <c r="I5573" i="1"/>
  <c r="H5573" i="1"/>
  <c r="G5573" i="1"/>
  <c r="I5572" i="1"/>
  <c r="H5572" i="1"/>
  <c r="G5572" i="1"/>
  <c r="I5571" i="1"/>
  <c r="H5571" i="1"/>
  <c r="G5571" i="1"/>
  <c r="I5570" i="1"/>
  <c r="H5570" i="1"/>
  <c r="G5570" i="1"/>
  <c r="I5569" i="1"/>
  <c r="H5569" i="1"/>
  <c r="G5569" i="1"/>
  <c r="I5568" i="1"/>
  <c r="H5568" i="1"/>
  <c r="G5568" i="1"/>
  <c r="I5567" i="1"/>
  <c r="H5567" i="1"/>
  <c r="G5567" i="1"/>
  <c r="I5566" i="1"/>
  <c r="H5566" i="1"/>
  <c r="G5566" i="1"/>
  <c r="I5565" i="1"/>
  <c r="H5565" i="1"/>
  <c r="G5565" i="1"/>
  <c r="I5564" i="1"/>
  <c r="H5564" i="1"/>
  <c r="G5564" i="1"/>
  <c r="I5563" i="1"/>
  <c r="H5563" i="1"/>
  <c r="G5563" i="1"/>
  <c r="I5562" i="1"/>
  <c r="H5562" i="1"/>
  <c r="G5562" i="1"/>
  <c r="I5561" i="1"/>
  <c r="H5561" i="1"/>
  <c r="G5561" i="1"/>
  <c r="I5560" i="1"/>
  <c r="H5560" i="1"/>
  <c r="G5560" i="1"/>
  <c r="I5559" i="1"/>
  <c r="H5559" i="1"/>
  <c r="G5559" i="1"/>
  <c r="I5558" i="1"/>
  <c r="H5558" i="1"/>
  <c r="G5558" i="1"/>
  <c r="I5557" i="1"/>
  <c r="H5557" i="1"/>
  <c r="G5557" i="1"/>
  <c r="I5556" i="1"/>
  <c r="H5556" i="1"/>
  <c r="G5556" i="1"/>
  <c r="I5555" i="1"/>
  <c r="H5555" i="1"/>
  <c r="G5555" i="1"/>
  <c r="I5554" i="1"/>
  <c r="H5554" i="1"/>
  <c r="G5554" i="1"/>
  <c r="I5553" i="1"/>
  <c r="H5553" i="1"/>
  <c r="G5553" i="1"/>
  <c r="I5552" i="1"/>
  <c r="H5552" i="1"/>
  <c r="G5552" i="1"/>
  <c r="I5551" i="1"/>
  <c r="H5551" i="1"/>
  <c r="G5551" i="1"/>
  <c r="I5550" i="1"/>
  <c r="H5550" i="1"/>
  <c r="G5550" i="1"/>
  <c r="I5549" i="1"/>
  <c r="H5549" i="1"/>
  <c r="G5549" i="1"/>
  <c r="I5548" i="1"/>
  <c r="H5548" i="1"/>
  <c r="G5548" i="1"/>
  <c r="I5547" i="1"/>
  <c r="H5547" i="1"/>
  <c r="G5547" i="1"/>
  <c r="I5546" i="1"/>
  <c r="H5546" i="1"/>
  <c r="G5546" i="1"/>
  <c r="I5545" i="1"/>
  <c r="H5545" i="1"/>
  <c r="G5545" i="1"/>
  <c r="I5544" i="1"/>
  <c r="H5544" i="1"/>
  <c r="G5544" i="1"/>
  <c r="I5543" i="1"/>
  <c r="H5543" i="1"/>
  <c r="G5543" i="1"/>
  <c r="I5542" i="1"/>
  <c r="H5542" i="1"/>
  <c r="G5542" i="1"/>
  <c r="I5541" i="1"/>
  <c r="H5541" i="1"/>
  <c r="G5541" i="1"/>
  <c r="I5540" i="1"/>
  <c r="H5540" i="1"/>
  <c r="G5540" i="1"/>
  <c r="I5539" i="1"/>
  <c r="H5539" i="1"/>
  <c r="G5539" i="1"/>
  <c r="I5538" i="1"/>
  <c r="H5538" i="1"/>
  <c r="G5538" i="1"/>
  <c r="I5537" i="1"/>
  <c r="H5537" i="1"/>
  <c r="G5537" i="1"/>
  <c r="I5536" i="1"/>
  <c r="H5536" i="1"/>
  <c r="G5536" i="1"/>
  <c r="I5535" i="1"/>
  <c r="H5535" i="1"/>
  <c r="G5535" i="1"/>
  <c r="I5534" i="1"/>
  <c r="H5534" i="1"/>
  <c r="G5534" i="1"/>
  <c r="I5533" i="1"/>
  <c r="H5533" i="1"/>
  <c r="G5533" i="1"/>
  <c r="I5532" i="1"/>
  <c r="H5532" i="1"/>
  <c r="G5532" i="1"/>
  <c r="I5531" i="1"/>
  <c r="H5531" i="1"/>
  <c r="G5531" i="1"/>
  <c r="I5530" i="1"/>
  <c r="H5530" i="1"/>
  <c r="G5530" i="1"/>
  <c r="I5529" i="1"/>
  <c r="H5529" i="1"/>
  <c r="G5529" i="1"/>
  <c r="I5528" i="1"/>
  <c r="H5528" i="1"/>
  <c r="G5528" i="1"/>
  <c r="I5527" i="1"/>
  <c r="H5527" i="1"/>
  <c r="G5527" i="1"/>
  <c r="I5526" i="1"/>
  <c r="H5526" i="1"/>
  <c r="G5526" i="1"/>
  <c r="I5525" i="1"/>
  <c r="H5525" i="1"/>
  <c r="G5525" i="1"/>
  <c r="I5524" i="1"/>
  <c r="H5524" i="1"/>
  <c r="G5524" i="1"/>
  <c r="I5523" i="1"/>
  <c r="H5523" i="1"/>
  <c r="G5523" i="1"/>
  <c r="I5522" i="1"/>
  <c r="H5522" i="1"/>
  <c r="G5522" i="1"/>
  <c r="I5521" i="1"/>
  <c r="H5521" i="1"/>
  <c r="G5521" i="1"/>
  <c r="I5520" i="1"/>
  <c r="H5520" i="1"/>
  <c r="G5520" i="1"/>
  <c r="I5519" i="1"/>
  <c r="H5519" i="1"/>
  <c r="G5519" i="1"/>
  <c r="I5518" i="1"/>
  <c r="H5518" i="1"/>
  <c r="G5518" i="1"/>
  <c r="I5517" i="1"/>
  <c r="H5517" i="1"/>
  <c r="G5517" i="1"/>
  <c r="I5516" i="1"/>
  <c r="H5516" i="1"/>
  <c r="G5516" i="1"/>
  <c r="I5515" i="1"/>
  <c r="H5515" i="1"/>
  <c r="G5515" i="1"/>
  <c r="I5514" i="1"/>
  <c r="H5514" i="1"/>
  <c r="G5514" i="1"/>
  <c r="I5513" i="1"/>
  <c r="H5513" i="1"/>
  <c r="G5513" i="1"/>
  <c r="I5512" i="1"/>
  <c r="H5512" i="1"/>
  <c r="G5512" i="1"/>
  <c r="I5511" i="1"/>
  <c r="H5511" i="1"/>
  <c r="G5511" i="1"/>
  <c r="I5510" i="1"/>
  <c r="H5510" i="1"/>
  <c r="G5510" i="1"/>
  <c r="I5509" i="1"/>
  <c r="H5509" i="1"/>
  <c r="G5509" i="1"/>
  <c r="I5508" i="1"/>
  <c r="H5508" i="1"/>
  <c r="G5508" i="1"/>
  <c r="I5507" i="1"/>
  <c r="H5507" i="1"/>
  <c r="G5507" i="1"/>
  <c r="I5506" i="1"/>
  <c r="H5506" i="1"/>
  <c r="G5506" i="1"/>
  <c r="I5505" i="1"/>
  <c r="H5505" i="1"/>
  <c r="G5505" i="1"/>
  <c r="I5504" i="1"/>
  <c r="H5504" i="1"/>
  <c r="G5504" i="1"/>
  <c r="I5503" i="1"/>
  <c r="H5503" i="1"/>
  <c r="G5503" i="1"/>
  <c r="I5502" i="1"/>
  <c r="H5502" i="1"/>
  <c r="G5502" i="1"/>
  <c r="I5501" i="1"/>
  <c r="H5501" i="1"/>
  <c r="G5501" i="1"/>
  <c r="I5500" i="1"/>
  <c r="H5500" i="1"/>
  <c r="G5500" i="1"/>
  <c r="I5499" i="1"/>
  <c r="H5499" i="1"/>
  <c r="G5499" i="1"/>
  <c r="I5498" i="1"/>
  <c r="H5498" i="1"/>
  <c r="G5498" i="1"/>
  <c r="I5497" i="1"/>
  <c r="H5497" i="1"/>
  <c r="G5497" i="1"/>
  <c r="I5496" i="1"/>
  <c r="H5496" i="1"/>
  <c r="G5496" i="1"/>
  <c r="I5495" i="1"/>
  <c r="H5495" i="1"/>
  <c r="G5495" i="1"/>
  <c r="I5494" i="1"/>
  <c r="H5494" i="1"/>
  <c r="G5494" i="1"/>
  <c r="I5493" i="1"/>
  <c r="H5493" i="1"/>
  <c r="G5493" i="1"/>
  <c r="I5492" i="1"/>
  <c r="H5492" i="1"/>
  <c r="G5492" i="1"/>
  <c r="I5491" i="1"/>
  <c r="H5491" i="1"/>
  <c r="G5491" i="1"/>
  <c r="I5490" i="1"/>
  <c r="H5490" i="1"/>
  <c r="G5490" i="1"/>
  <c r="I5489" i="1"/>
  <c r="H5489" i="1"/>
  <c r="G5489" i="1"/>
  <c r="I5488" i="1"/>
  <c r="H5488" i="1"/>
  <c r="G5488" i="1"/>
  <c r="I5487" i="1"/>
  <c r="H5487" i="1"/>
  <c r="G5487" i="1"/>
  <c r="I5486" i="1"/>
  <c r="H5486" i="1"/>
  <c r="G5486" i="1"/>
  <c r="I5485" i="1"/>
  <c r="H5485" i="1"/>
  <c r="G5485" i="1"/>
  <c r="I5484" i="1"/>
  <c r="H5484" i="1"/>
  <c r="G5484" i="1"/>
  <c r="I5483" i="1"/>
  <c r="H5483" i="1"/>
  <c r="G5483" i="1"/>
  <c r="I5482" i="1"/>
  <c r="H5482" i="1"/>
  <c r="G5482" i="1"/>
  <c r="I5481" i="1"/>
  <c r="H5481" i="1"/>
  <c r="G5481" i="1"/>
  <c r="I5480" i="1"/>
  <c r="H5480" i="1"/>
  <c r="G5480" i="1"/>
  <c r="I5479" i="1"/>
  <c r="H5479" i="1"/>
  <c r="G5479" i="1"/>
  <c r="I5478" i="1"/>
  <c r="H5478" i="1"/>
  <c r="G5478" i="1"/>
  <c r="I5477" i="1"/>
  <c r="H5477" i="1"/>
  <c r="G5477" i="1"/>
  <c r="I5476" i="1"/>
  <c r="H5476" i="1"/>
  <c r="G5476" i="1"/>
  <c r="I5475" i="1"/>
  <c r="H5475" i="1"/>
  <c r="G5475" i="1"/>
  <c r="I5474" i="1"/>
  <c r="H5474" i="1"/>
  <c r="G5474" i="1"/>
  <c r="I5473" i="1"/>
  <c r="H5473" i="1"/>
  <c r="G5473" i="1"/>
  <c r="I5472" i="1"/>
  <c r="H5472" i="1"/>
  <c r="G5472" i="1"/>
  <c r="I5471" i="1"/>
  <c r="H5471" i="1"/>
  <c r="G5471" i="1"/>
  <c r="I5470" i="1"/>
  <c r="H5470" i="1"/>
  <c r="G5470" i="1"/>
  <c r="I5469" i="1"/>
  <c r="H5469" i="1"/>
  <c r="G5469" i="1"/>
  <c r="I5468" i="1"/>
  <c r="H5468" i="1"/>
  <c r="G5468" i="1"/>
  <c r="I5467" i="1"/>
  <c r="H5467" i="1"/>
  <c r="G5467" i="1"/>
  <c r="I5466" i="1"/>
  <c r="H5466" i="1"/>
  <c r="G5466" i="1"/>
  <c r="I5465" i="1"/>
  <c r="H5465" i="1"/>
  <c r="G5465" i="1"/>
  <c r="I5464" i="1"/>
  <c r="H5464" i="1"/>
  <c r="G5464" i="1"/>
  <c r="I5463" i="1"/>
  <c r="H5463" i="1"/>
  <c r="G5463" i="1"/>
  <c r="I5462" i="1"/>
  <c r="H5462" i="1"/>
  <c r="G5462" i="1"/>
  <c r="I5461" i="1"/>
  <c r="H5461" i="1"/>
  <c r="G5461" i="1"/>
  <c r="I5460" i="1"/>
  <c r="H5460" i="1"/>
  <c r="G5460" i="1"/>
  <c r="I5459" i="1"/>
  <c r="H5459" i="1"/>
  <c r="G5459" i="1"/>
  <c r="I5458" i="1"/>
  <c r="H5458" i="1"/>
  <c r="G5458" i="1"/>
  <c r="I5457" i="1"/>
  <c r="H5457" i="1"/>
  <c r="G5457" i="1"/>
  <c r="I5456" i="1"/>
  <c r="H5456" i="1"/>
  <c r="G5456" i="1"/>
  <c r="I5455" i="1"/>
  <c r="H5455" i="1"/>
  <c r="G5455" i="1"/>
  <c r="I5454" i="1"/>
  <c r="H5454" i="1"/>
  <c r="G5454" i="1"/>
  <c r="I5453" i="1"/>
  <c r="H5453" i="1"/>
  <c r="G5453" i="1"/>
  <c r="I5452" i="1"/>
  <c r="H5452" i="1"/>
  <c r="G5452" i="1"/>
  <c r="I5451" i="1"/>
  <c r="H5451" i="1"/>
  <c r="G5451" i="1"/>
  <c r="I5450" i="1"/>
  <c r="H5450" i="1"/>
  <c r="G5450" i="1"/>
  <c r="I5449" i="1"/>
  <c r="H5449" i="1"/>
  <c r="G5449" i="1"/>
  <c r="I5448" i="1"/>
  <c r="H5448" i="1"/>
  <c r="G5448" i="1"/>
  <c r="I5447" i="1"/>
  <c r="H5447" i="1"/>
  <c r="G5447" i="1"/>
  <c r="I5446" i="1"/>
  <c r="H5446" i="1"/>
  <c r="G5446" i="1"/>
  <c r="I5445" i="1"/>
  <c r="H5445" i="1"/>
  <c r="G5445" i="1"/>
  <c r="I5444" i="1"/>
  <c r="H5444" i="1"/>
  <c r="G5444" i="1"/>
  <c r="I5443" i="1"/>
  <c r="H5443" i="1"/>
  <c r="G5443" i="1"/>
  <c r="I5442" i="1"/>
  <c r="H5442" i="1"/>
  <c r="G5442" i="1"/>
  <c r="I5441" i="1"/>
  <c r="H5441" i="1"/>
  <c r="G5441" i="1"/>
  <c r="I5440" i="1"/>
  <c r="H5440" i="1"/>
  <c r="G5440" i="1"/>
  <c r="I5439" i="1"/>
  <c r="H5439" i="1"/>
  <c r="G5439" i="1"/>
  <c r="I5438" i="1"/>
  <c r="H5438" i="1"/>
  <c r="G5438" i="1"/>
  <c r="I5437" i="1"/>
  <c r="H5437" i="1"/>
  <c r="G5437" i="1"/>
  <c r="I5436" i="1"/>
  <c r="H5436" i="1"/>
  <c r="G5436" i="1"/>
  <c r="I5435" i="1"/>
  <c r="H5435" i="1"/>
  <c r="G5435" i="1"/>
  <c r="I5434" i="1"/>
  <c r="H5434" i="1"/>
  <c r="G5434" i="1"/>
  <c r="I5433" i="1"/>
  <c r="H5433" i="1"/>
  <c r="G5433" i="1"/>
  <c r="I5432" i="1"/>
  <c r="H5432" i="1"/>
  <c r="G5432" i="1"/>
  <c r="I5431" i="1"/>
  <c r="H5431" i="1"/>
  <c r="G5431" i="1"/>
  <c r="I5430" i="1"/>
  <c r="H5430" i="1"/>
  <c r="G5430" i="1"/>
  <c r="I5429" i="1"/>
  <c r="H5429" i="1"/>
  <c r="G5429" i="1"/>
  <c r="I5428" i="1"/>
  <c r="H5428" i="1"/>
  <c r="G5428" i="1"/>
  <c r="I5427" i="1"/>
  <c r="H5427" i="1"/>
  <c r="G5427" i="1"/>
  <c r="I5426" i="1"/>
  <c r="H5426" i="1"/>
  <c r="G5426" i="1"/>
  <c r="I5425" i="1"/>
  <c r="H5425" i="1"/>
  <c r="G5425" i="1"/>
  <c r="I5424" i="1"/>
  <c r="H5424" i="1"/>
  <c r="G5424" i="1"/>
  <c r="I5423" i="1"/>
  <c r="H5423" i="1"/>
  <c r="G5423" i="1"/>
  <c r="I5422" i="1"/>
  <c r="H5422" i="1"/>
  <c r="G5422" i="1"/>
  <c r="I5421" i="1"/>
  <c r="H5421" i="1"/>
  <c r="G5421" i="1"/>
  <c r="I5420" i="1"/>
  <c r="H5420" i="1"/>
  <c r="G5420" i="1"/>
  <c r="I5419" i="1"/>
  <c r="H5419" i="1"/>
  <c r="G5419" i="1"/>
  <c r="I5418" i="1"/>
  <c r="H5418" i="1"/>
  <c r="G5418" i="1"/>
  <c r="I5417" i="1"/>
  <c r="H5417" i="1"/>
  <c r="G5417" i="1"/>
  <c r="I5416" i="1"/>
  <c r="H5416" i="1"/>
  <c r="G5416" i="1"/>
  <c r="I5415" i="1"/>
  <c r="H5415" i="1"/>
  <c r="G5415" i="1"/>
  <c r="I5414" i="1"/>
  <c r="H5414" i="1"/>
  <c r="G5414" i="1"/>
  <c r="I5413" i="1"/>
  <c r="H5413" i="1"/>
  <c r="G5413" i="1"/>
  <c r="I5412" i="1"/>
  <c r="H5412" i="1"/>
  <c r="G5412" i="1"/>
  <c r="I5411" i="1"/>
  <c r="H5411" i="1"/>
  <c r="G5411" i="1"/>
  <c r="I5410" i="1"/>
  <c r="H5410" i="1"/>
  <c r="G5410" i="1"/>
  <c r="I5409" i="1"/>
  <c r="H5409" i="1"/>
  <c r="G5409" i="1"/>
  <c r="I5408" i="1"/>
  <c r="H5408" i="1"/>
  <c r="G5408" i="1"/>
  <c r="I5407" i="1"/>
  <c r="H5407" i="1"/>
  <c r="G5407" i="1"/>
  <c r="I5406" i="1"/>
  <c r="H5406" i="1"/>
  <c r="G5406" i="1"/>
  <c r="I5405" i="1"/>
  <c r="H5405" i="1"/>
  <c r="G5405" i="1"/>
  <c r="I5404" i="1"/>
  <c r="H5404" i="1"/>
  <c r="G5404" i="1"/>
  <c r="I5403" i="1"/>
  <c r="H5403" i="1"/>
  <c r="G5403" i="1"/>
  <c r="I5402" i="1"/>
  <c r="H5402" i="1"/>
  <c r="G5402" i="1"/>
  <c r="I5401" i="1"/>
  <c r="H5401" i="1"/>
  <c r="G5401" i="1"/>
  <c r="I5400" i="1"/>
  <c r="H5400" i="1"/>
  <c r="G5400" i="1"/>
  <c r="I5399" i="1"/>
  <c r="H5399" i="1"/>
  <c r="G5399" i="1"/>
  <c r="I5398" i="1"/>
  <c r="H5398" i="1"/>
  <c r="G5398" i="1"/>
  <c r="I5397" i="1"/>
  <c r="H5397" i="1"/>
  <c r="G5397" i="1"/>
  <c r="I5396" i="1"/>
  <c r="H5396" i="1"/>
  <c r="G5396" i="1"/>
  <c r="I5395" i="1"/>
  <c r="H5395" i="1"/>
  <c r="G5395" i="1"/>
  <c r="I5394" i="1"/>
  <c r="H5394" i="1"/>
  <c r="G5394" i="1"/>
  <c r="I5393" i="1"/>
  <c r="H5393" i="1"/>
  <c r="G5393" i="1"/>
  <c r="I5392" i="1"/>
  <c r="H5392" i="1"/>
  <c r="G5392" i="1"/>
  <c r="I5391" i="1"/>
  <c r="H5391" i="1"/>
  <c r="G5391" i="1"/>
  <c r="I5390" i="1"/>
  <c r="H5390" i="1"/>
  <c r="G5390" i="1"/>
  <c r="I5389" i="1"/>
  <c r="H5389" i="1"/>
  <c r="G5389" i="1"/>
  <c r="I5388" i="1"/>
  <c r="H5388" i="1"/>
  <c r="G5388" i="1"/>
  <c r="I5387" i="1"/>
  <c r="H5387" i="1"/>
  <c r="G5387" i="1"/>
  <c r="I5386" i="1"/>
  <c r="H5386" i="1"/>
  <c r="G5386" i="1"/>
  <c r="I5385" i="1"/>
  <c r="H5385" i="1"/>
  <c r="G5385" i="1"/>
  <c r="I5384" i="1"/>
  <c r="H5384" i="1"/>
  <c r="G5384" i="1"/>
  <c r="I5383" i="1"/>
  <c r="H5383" i="1"/>
  <c r="G5383" i="1"/>
  <c r="I5382" i="1"/>
  <c r="H5382" i="1"/>
  <c r="G5382" i="1"/>
  <c r="I5381" i="1"/>
  <c r="H5381" i="1"/>
  <c r="G5381" i="1"/>
  <c r="I5380" i="1"/>
  <c r="H5380" i="1"/>
  <c r="G5380" i="1"/>
  <c r="I5379" i="1"/>
  <c r="H5379" i="1"/>
  <c r="G5379" i="1"/>
  <c r="I5378" i="1"/>
  <c r="H5378" i="1"/>
  <c r="G5378" i="1"/>
  <c r="I5377" i="1"/>
  <c r="H5377" i="1"/>
  <c r="G5377" i="1"/>
  <c r="I5376" i="1"/>
  <c r="H5376" i="1"/>
  <c r="G5376" i="1"/>
  <c r="I5375" i="1"/>
  <c r="H5375" i="1"/>
  <c r="G5375" i="1"/>
  <c r="I5374" i="1"/>
  <c r="H5374" i="1"/>
  <c r="G5374" i="1"/>
  <c r="I5373" i="1"/>
  <c r="H5373" i="1"/>
  <c r="G5373" i="1"/>
  <c r="I5372" i="1"/>
  <c r="H5372" i="1"/>
  <c r="G5372" i="1"/>
  <c r="I5371" i="1"/>
  <c r="H5371" i="1"/>
  <c r="G5371" i="1"/>
  <c r="I5370" i="1"/>
  <c r="H5370" i="1"/>
  <c r="G5370" i="1"/>
  <c r="I5369" i="1"/>
  <c r="H5369" i="1"/>
  <c r="G5369" i="1"/>
  <c r="I5368" i="1"/>
  <c r="H5368" i="1"/>
  <c r="G5368" i="1"/>
  <c r="I5367" i="1"/>
  <c r="H5367" i="1"/>
  <c r="G5367" i="1"/>
  <c r="I5366" i="1"/>
  <c r="H5366" i="1"/>
  <c r="G5366" i="1"/>
  <c r="I5365" i="1"/>
  <c r="H5365" i="1"/>
  <c r="G5365" i="1"/>
  <c r="I5364" i="1"/>
  <c r="H5364" i="1"/>
  <c r="G5364" i="1"/>
  <c r="I5363" i="1"/>
  <c r="H5363" i="1"/>
  <c r="G5363" i="1"/>
  <c r="I5362" i="1"/>
  <c r="H5362" i="1"/>
  <c r="G5362" i="1"/>
  <c r="I5361" i="1"/>
  <c r="H5361" i="1"/>
  <c r="G5361" i="1"/>
  <c r="I5360" i="1"/>
  <c r="H5360" i="1"/>
  <c r="G5360" i="1"/>
  <c r="I5359" i="1"/>
  <c r="H5359" i="1"/>
  <c r="G5359" i="1"/>
  <c r="I5358" i="1"/>
  <c r="H5358" i="1"/>
  <c r="G5358" i="1"/>
  <c r="I5357" i="1"/>
  <c r="H5357" i="1"/>
  <c r="G5357" i="1"/>
  <c r="I5356" i="1"/>
  <c r="H5356" i="1"/>
  <c r="G5356" i="1"/>
  <c r="I5355" i="1"/>
  <c r="H5355" i="1"/>
  <c r="G5355" i="1"/>
  <c r="I5354" i="1"/>
  <c r="H5354" i="1"/>
  <c r="G5354" i="1"/>
  <c r="I5353" i="1"/>
  <c r="H5353" i="1"/>
  <c r="G5353" i="1"/>
  <c r="I5352" i="1"/>
  <c r="H5352" i="1"/>
  <c r="G5352" i="1"/>
  <c r="I5351" i="1"/>
  <c r="H5351" i="1"/>
  <c r="G5351" i="1"/>
  <c r="I5350" i="1"/>
  <c r="H5350" i="1"/>
  <c r="G5350" i="1"/>
  <c r="I5349" i="1"/>
  <c r="H5349" i="1"/>
  <c r="G5349" i="1"/>
  <c r="I5348" i="1"/>
  <c r="H5348" i="1"/>
  <c r="G5348" i="1"/>
  <c r="I5347" i="1"/>
  <c r="H5347" i="1"/>
  <c r="G5347" i="1"/>
  <c r="I5346" i="1"/>
  <c r="H5346" i="1"/>
  <c r="G5346" i="1"/>
  <c r="I5345" i="1"/>
  <c r="H5345" i="1"/>
  <c r="G5345" i="1"/>
  <c r="I5344" i="1"/>
  <c r="H5344" i="1"/>
  <c r="G5344" i="1"/>
  <c r="I5343" i="1"/>
  <c r="H5343" i="1"/>
  <c r="G5343" i="1"/>
  <c r="I5342" i="1"/>
  <c r="H5342" i="1"/>
  <c r="G5342" i="1"/>
  <c r="I5341" i="1"/>
  <c r="H5341" i="1"/>
  <c r="G5341" i="1"/>
  <c r="I5340" i="1"/>
  <c r="H5340" i="1"/>
  <c r="G5340" i="1"/>
  <c r="I5339" i="1"/>
  <c r="H5339" i="1"/>
  <c r="G5339" i="1"/>
  <c r="I5338" i="1"/>
  <c r="H5338" i="1"/>
  <c r="G5338" i="1"/>
  <c r="I5337" i="1"/>
  <c r="H5337" i="1"/>
  <c r="G5337" i="1"/>
  <c r="I5336" i="1"/>
  <c r="H5336" i="1"/>
  <c r="G5336" i="1"/>
  <c r="I5335" i="1"/>
  <c r="H5335" i="1"/>
  <c r="G5335" i="1"/>
  <c r="I5334" i="1"/>
  <c r="H5334" i="1"/>
  <c r="G5334" i="1"/>
  <c r="I5333" i="1"/>
  <c r="H5333" i="1"/>
  <c r="G5333" i="1"/>
  <c r="I5332" i="1"/>
  <c r="H5332" i="1"/>
  <c r="G5332" i="1"/>
  <c r="I5331" i="1"/>
  <c r="H5331" i="1"/>
  <c r="G5331" i="1"/>
  <c r="I5330" i="1"/>
  <c r="H5330" i="1"/>
  <c r="G5330" i="1"/>
  <c r="I5329" i="1"/>
  <c r="H5329" i="1"/>
  <c r="G5329" i="1"/>
  <c r="I5328" i="1"/>
  <c r="H5328" i="1"/>
  <c r="G5328" i="1"/>
  <c r="I5327" i="1"/>
  <c r="H5327" i="1"/>
  <c r="G5327" i="1"/>
  <c r="I5326" i="1"/>
  <c r="H5326" i="1"/>
  <c r="G5326" i="1"/>
  <c r="I5325" i="1"/>
  <c r="H5325" i="1"/>
  <c r="G5325" i="1"/>
  <c r="I5324" i="1"/>
  <c r="H5324" i="1"/>
  <c r="G5324" i="1"/>
  <c r="I5323" i="1"/>
  <c r="H5323" i="1"/>
  <c r="G5323" i="1"/>
  <c r="I5322" i="1"/>
  <c r="H5322" i="1"/>
  <c r="G5322" i="1"/>
  <c r="I5321" i="1"/>
  <c r="H5321" i="1"/>
  <c r="G5321" i="1"/>
  <c r="I5320" i="1"/>
  <c r="H5320" i="1"/>
  <c r="G5320" i="1"/>
  <c r="I5319" i="1"/>
  <c r="H5319" i="1"/>
  <c r="G5319" i="1"/>
  <c r="I5318" i="1"/>
  <c r="H5318" i="1"/>
  <c r="G5318" i="1"/>
  <c r="I5317" i="1"/>
  <c r="H5317" i="1"/>
  <c r="G5317" i="1"/>
  <c r="I5316" i="1"/>
  <c r="H5316" i="1"/>
  <c r="G5316" i="1"/>
  <c r="I5315" i="1"/>
  <c r="H5315" i="1"/>
  <c r="G5315" i="1"/>
  <c r="I5314" i="1"/>
  <c r="H5314" i="1"/>
  <c r="G5314" i="1"/>
  <c r="I5313" i="1"/>
  <c r="H5313" i="1"/>
  <c r="G5313" i="1"/>
  <c r="I5312" i="1"/>
  <c r="H5312" i="1"/>
  <c r="G5312" i="1"/>
  <c r="I5311" i="1"/>
  <c r="H5311" i="1"/>
  <c r="G5311" i="1"/>
  <c r="I5310" i="1"/>
  <c r="H5310" i="1"/>
  <c r="G5310" i="1"/>
  <c r="I5309" i="1"/>
  <c r="H5309" i="1"/>
  <c r="G5309" i="1"/>
  <c r="I5308" i="1"/>
  <c r="H5308" i="1"/>
  <c r="G5308" i="1"/>
  <c r="I5307" i="1"/>
  <c r="H5307" i="1"/>
  <c r="G5307" i="1"/>
  <c r="I5306" i="1"/>
  <c r="H5306" i="1"/>
  <c r="G5306" i="1"/>
  <c r="I5305" i="1"/>
  <c r="H5305" i="1"/>
  <c r="G5305" i="1"/>
  <c r="I5304" i="1"/>
  <c r="H5304" i="1"/>
  <c r="G5304" i="1"/>
  <c r="I5303" i="1"/>
  <c r="H5303" i="1"/>
  <c r="G5303" i="1"/>
  <c r="I5302" i="1"/>
  <c r="H5302" i="1"/>
  <c r="G5302" i="1"/>
  <c r="I5301" i="1"/>
  <c r="H5301" i="1"/>
  <c r="G5301" i="1"/>
  <c r="I5300" i="1"/>
  <c r="H5300" i="1"/>
  <c r="G5300" i="1"/>
  <c r="I5299" i="1"/>
  <c r="H5299" i="1"/>
  <c r="G5299" i="1"/>
  <c r="I5298" i="1"/>
  <c r="H5298" i="1"/>
  <c r="G5298" i="1"/>
  <c r="I5297" i="1"/>
  <c r="H5297" i="1"/>
  <c r="G5297" i="1"/>
  <c r="I5296" i="1"/>
  <c r="H5296" i="1"/>
  <c r="G5296" i="1"/>
  <c r="I5295" i="1"/>
  <c r="H5295" i="1"/>
  <c r="G5295" i="1"/>
  <c r="I5294" i="1"/>
  <c r="H5294" i="1"/>
  <c r="G5294" i="1"/>
  <c r="I5293" i="1"/>
  <c r="H5293" i="1"/>
  <c r="G5293" i="1"/>
  <c r="I5292" i="1"/>
  <c r="H5292" i="1"/>
  <c r="G5292" i="1"/>
  <c r="I5291" i="1"/>
  <c r="H5291" i="1"/>
  <c r="G5291" i="1"/>
  <c r="I5290" i="1"/>
  <c r="H5290" i="1"/>
  <c r="G5290" i="1"/>
  <c r="I5289" i="1"/>
  <c r="H5289" i="1"/>
  <c r="G5289" i="1"/>
  <c r="I5288" i="1"/>
  <c r="H5288" i="1"/>
  <c r="G5288" i="1"/>
  <c r="I5287" i="1"/>
  <c r="H5287" i="1"/>
  <c r="G5287" i="1"/>
  <c r="I5286" i="1"/>
  <c r="H5286" i="1"/>
  <c r="G5286" i="1"/>
  <c r="I5285" i="1"/>
  <c r="H5285" i="1"/>
  <c r="G5285" i="1"/>
  <c r="I5284" i="1"/>
  <c r="H5284" i="1"/>
  <c r="G5284" i="1"/>
  <c r="I5283" i="1"/>
  <c r="H5283" i="1"/>
  <c r="G5283" i="1"/>
  <c r="I5282" i="1"/>
  <c r="H5282" i="1"/>
  <c r="G5282" i="1"/>
  <c r="I5281" i="1"/>
  <c r="H5281" i="1"/>
  <c r="G5281" i="1"/>
  <c r="I5280" i="1"/>
  <c r="H5280" i="1"/>
  <c r="G5280" i="1"/>
  <c r="I5279" i="1"/>
  <c r="H5279" i="1"/>
  <c r="G5279" i="1"/>
  <c r="I5278" i="1"/>
  <c r="H5278" i="1"/>
  <c r="G5278" i="1"/>
  <c r="I5277" i="1"/>
  <c r="H5277" i="1"/>
  <c r="G5277" i="1"/>
  <c r="I5276" i="1"/>
  <c r="H5276" i="1"/>
  <c r="G5276" i="1"/>
  <c r="I5275" i="1"/>
  <c r="H5275" i="1"/>
  <c r="G5275" i="1"/>
  <c r="I5274" i="1"/>
  <c r="H5274" i="1"/>
  <c r="G5274" i="1"/>
  <c r="I5273" i="1"/>
  <c r="H5273" i="1"/>
  <c r="G5273" i="1"/>
  <c r="I5272" i="1"/>
  <c r="H5272" i="1"/>
  <c r="G5272" i="1"/>
  <c r="I5271" i="1"/>
  <c r="H5271" i="1"/>
  <c r="G5271" i="1"/>
  <c r="I5270" i="1"/>
  <c r="H5270" i="1"/>
  <c r="G5270" i="1"/>
  <c r="I5269" i="1"/>
  <c r="H5269" i="1"/>
  <c r="G5269" i="1"/>
  <c r="I5268" i="1"/>
  <c r="H5268" i="1"/>
  <c r="G5268" i="1"/>
  <c r="I5267" i="1"/>
  <c r="H5267" i="1"/>
  <c r="G5267" i="1"/>
  <c r="I5266" i="1"/>
  <c r="H5266" i="1"/>
  <c r="G5266" i="1"/>
  <c r="I5265" i="1"/>
  <c r="H5265" i="1"/>
  <c r="G5265" i="1"/>
  <c r="I5264" i="1"/>
  <c r="H5264" i="1"/>
  <c r="G5264" i="1"/>
  <c r="I5263" i="1"/>
  <c r="H5263" i="1"/>
  <c r="G5263" i="1"/>
  <c r="I5262" i="1"/>
  <c r="H5262" i="1"/>
  <c r="G5262" i="1"/>
  <c r="I5261" i="1"/>
  <c r="H5261" i="1"/>
  <c r="G5261" i="1"/>
  <c r="I5260" i="1"/>
  <c r="H5260" i="1"/>
  <c r="G5260" i="1"/>
  <c r="I5259" i="1"/>
  <c r="H5259" i="1"/>
  <c r="G5259" i="1"/>
  <c r="I5258" i="1"/>
  <c r="H5258" i="1"/>
  <c r="G5258" i="1"/>
  <c r="I5257" i="1"/>
  <c r="H5257" i="1"/>
  <c r="G5257" i="1"/>
  <c r="I5256" i="1"/>
  <c r="H5256" i="1"/>
  <c r="G5256" i="1"/>
  <c r="I5255" i="1"/>
  <c r="H5255" i="1"/>
  <c r="G5255" i="1"/>
  <c r="I5254" i="1"/>
  <c r="H5254" i="1"/>
  <c r="G5254" i="1"/>
  <c r="I5253" i="1"/>
  <c r="H5253" i="1"/>
  <c r="G5253" i="1"/>
  <c r="I5252" i="1"/>
  <c r="H5252" i="1"/>
  <c r="G5252" i="1"/>
  <c r="I5251" i="1"/>
  <c r="H5251" i="1"/>
  <c r="G5251" i="1"/>
  <c r="I5250" i="1"/>
  <c r="H5250" i="1"/>
  <c r="G5250" i="1"/>
  <c r="I5249" i="1"/>
  <c r="H5249" i="1"/>
  <c r="G5249" i="1"/>
  <c r="I5248" i="1"/>
  <c r="H5248" i="1"/>
  <c r="G5248" i="1"/>
  <c r="I5247" i="1"/>
  <c r="H5247" i="1"/>
  <c r="G5247" i="1"/>
  <c r="I5246" i="1"/>
  <c r="H5246" i="1"/>
  <c r="G5246" i="1"/>
  <c r="I5245" i="1"/>
  <c r="H5245" i="1"/>
  <c r="G5245" i="1"/>
  <c r="I5244" i="1"/>
  <c r="H5244" i="1"/>
  <c r="G5244" i="1"/>
  <c r="I5243" i="1"/>
  <c r="H5243" i="1"/>
  <c r="G5243" i="1"/>
  <c r="I5242" i="1"/>
  <c r="H5242" i="1"/>
  <c r="G5242" i="1"/>
  <c r="I5241" i="1"/>
  <c r="H5241" i="1"/>
  <c r="G5241" i="1"/>
  <c r="I5240" i="1"/>
  <c r="H5240" i="1"/>
  <c r="G5240" i="1"/>
  <c r="I5239" i="1"/>
  <c r="H5239" i="1"/>
  <c r="G5239" i="1"/>
  <c r="I5238" i="1"/>
  <c r="H5238" i="1"/>
  <c r="G5238" i="1"/>
  <c r="I5237" i="1"/>
  <c r="H5237" i="1"/>
  <c r="G5237" i="1"/>
  <c r="I5236" i="1"/>
  <c r="H5236" i="1"/>
  <c r="G5236" i="1"/>
  <c r="I5235" i="1"/>
  <c r="H5235" i="1"/>
  <c r="G5235" i="1"/>
  <c r="I5234" i="1"/>
  <c r="H5234" i="1"/>
  <c r="G5234" i="1"/>
  <c r="I5233" i="1"/>
  <c r="H5233" i="1"/>
  <c r="G5233" i="1"/>
  <c r="I5232" i="1"/>
  <c r="H5232" i="1"/>
  <c r="G5232" i="1"/>
  <c r="I5231" i="1"/>
  <c r="H5231" i="1"/>
  <c r="G5231" i="1"/>
  <c r="I5230" i="1"/>
  <c r="H5230" i="1"/>
  <c r="G5230" i="1"/>
  <c r="I5229" i="1"/>
  <c r="H5229" i="1"/>
  <c r="G5229" i="1"/>
  <c r="I5228" i="1"/>
  <c r="H5228" i="1"/>
  <c r="G5228" i="1"/>
  <c r="I5227" i="1"/>
  <c r="H5227" i="1"/>
  <c r="G5227" i="1"/>
  <c r="I5226" i="1"/>
  <c r="H5226" i="1"/>
  <c r="G5226" i="1"/>
  <c r="I5225" i="1"/>
  <c r="H5225" i="1"/>
  <c r="G5225" i="1"/>
  <c r="I5224" i="1"/>
  <c r="H5224" i="1"/>
  <c r="G5224" i="1"/>
  <c r="I5223" i="1"/>
  <c r="H5223" i="1"/>
  <c r="G5223" i="1"/>
  <c r="I5222" i="1"/>
  <c r="H5222" i="1"/>
  <c r="G5222" i="1"/>
  <c r="I5221" i="1"/>
  <c r="H5221" i="1"/>
  <c r="G5221" i="1"/>
  <c r="I5220" i="1"/>
  <c r="H5220" i="1"/>
  <c r="G5220" i="1"/>
  <c r="I5219" i="1"/>
  <c r="H5219" i="1"/>
  <c r="G5219" i="1"/>
  <c r="I5218" i="1"/>
  <c r="H5218" i="1"/>
  <c r="G5218" i="1"/>
  <c r="I5217" i="1"/>
  <c r="H5217" i="1"/>
  <c r="G5217" i="1"/>
  <c r="I5216" i="1"/>
  <c r="H5216" i="1"/>
  <c r="G5216" i="1"/>
  <c r="I5215" i="1"/>
  <c r="H5215" i="1"/>
  <c r="G5215" i="1"/>
  <c r="I5214" i="1"/>
  <c r="H5214" i="1"/>
  <c r="G5214" i="1"/>
  <c r="I5213" i="1"/>
  <c r="H5213" i="1"/>
  <c r="G5213" i="1"/>
  <c r="I5212" i="1"/>
  <c r="H5212" i="1"/>
  <c r="G5212" i="1"/>
  <c r="I5211" i="1"/>
  <c r="H5211" i="1"/>
  <c r="G5211" i="1"/>
  <c r="I5210" i="1"/>
  <c r="H5210" i="1"/>
  <c r="G5210" i="1"/>
  <c r="I5209" i="1"/>
  <c r="H5209" i="1"/>
  <c r="G5209" i="1"/>
  <c r="I5208" i="1"/>
  <c r="H5208" i="1"/>
  <c r="G5208" i="1"/>
  <c r="I5207" i="1"/>
  <c r="H5207" i="1"/>
  <c r="G5207" i="1"/>
  <c r="I5206" i="1"/>
  <c r="H5206" i="1"/>
  <c r="G5206" i="1"/>
  <c r="I5205" i="1"/>
  <c r="H5205" i="1"/>
  <c r="G5205" i="1"/>
  <c r="I5204" i="1"/>
  <c r="H5204" i="1"/>
  <c r="G5204" i="1"/>
  <c r="I5203" i="1"/>
  <c r="H5203" i="1"/>
  <c r="G5203" i="1"/>
  <c r="I5202" i="1"/>
  <c r="H5202" i="1"/>
  <c r="G5202" i="1"/>
  <c r="I5201" i="1"/>
  <c r="H5201" i="1"/>
  <c r="G5201" i="1"/>
  <c r="I5200" i="1"/>
  <c r="H5200" i="1"/>
  <c r="G5200" i="1"/>
  <c r="I5199" i="1"/>
  <c r="H5199" i="1"/>
  <c r="G5199" i="1"/>
  <c r="I5198" i="1"/>
  <c r="H5198" i="1"/>
  <c r="G5198" i="1"/>
  <c r="I5197" i="1"/>
  <c r="H5197" i="1"/>
  <c r="G5197" i="1"/>
  <c r="I5196" i="1"/>
  <c r="H5196" i="1"/>
  <c r="G5196" i="1"/>
  <c r="I5195" i="1"/>
  <c r="H5195" i="1"/>
  <c r="G5195" i="1"/>
  <c r="I5194" i="1"/>
  <c r="H5194" i="1"/>
  <c r="G5194" i="1"/>
  <c r="I5193" i="1"/>
  <c r="H5193" i="1"/>
  <c r="G5193" i="1"/>
  <c r="I5192" i="1"/>
  <c r="H5192" i="1"/>
  <c r="G5192" i="1"/>
  <c r="I5191" i="1"/>
  <c r="H5191" i="1"/>
  <c r="G5191" i="1"/>
  <c r="I5190" i="1"/>
  <c r="H5190" i="1"/>
  <c r="G5190" i="1"/>
  <c r="I5189" i="1"/>
  <c r="H5189" i="1"/>
  <c r="G5189" i="1"/>
  <c r="I5188" i="1"/>
  <c r="H5188" i="1"/>
  <c r="G5188" i="1"/>
  <c r="I5187" i="1"/>
  <c r="H5187" i="1"/>
  <c r="G5187" i="1"/>
  <c r="I5186" i="1"/>
  <c r="H5186" i="1"/>
  <c r="G5186" i="1"/>
  <c r="I5185" i="1"/>
  <c r="H5185" i="1"/>
  <c r="G5185" i="1"/>
  <c r="I5184" i="1"/>
  <c r="H5184" i="1"/>
  <c r="G5184" i="1"/>
  <c r="I5183" i="1"/>
  <c r="H5183" i="1"/>
  <c r="G5183" i="1"/>
  <c r="I5182" i="1"/>
  <c r="H5182" i="1"/>
  <c r="G5182" i="1"/>
  <c r="I5181" i="1"/>
  <c r="H5181" i="1"/>
  <c r="G5181" i="1"/>
  <c r="I5180" i="1"/>
  <c r="H5180" i="1"/>
  <c r="G5180" i="1"/>
  <c r="I5179" i="1"/>
  <c r="H5179" i="1"/>
  <c r="G5179" i="1"/>
  <c r="I5178" i="1"/>
  <c r="H5178" i="1"/>
  <c r="G5178" i="1"/>
  <c r="I5177" i="1"/>
  <c r="H5177" i="1"/>
  <c r="G5177" i="1"/>
  <c r="I5176" i="1"/>
  <c r="H5176" i="1"/>
  <c r="G5176" i="1"/>
  <c r="I5175" i="1"/>
  <c r="H5175" i="1"/>
  <c r="G5175" i="1"/>
  <c r="I5174" i="1"/>
  <c r="H5174" i="1"/>
  <c r="G5174" i="1"/>
  <c r="I5173" i="1"/>
  <c r="H5173" i="1"/>
  <c r="G5173" i="1"/>
  <c r="I5172" i="1"/>
  <c r="H5172" i="1"/>
  <c r="G5172" i="1"/>
  <c r="I5171" i="1"/>
  <c r="H5171" i="1"/>
  <c r="G5171" i="1"/>
  <c r="I5170" i="1"/>
  <c r="H5170" i="1"/>
  <c r="G5170" i="1"/>
  <c r="I5169" i="1"/>
  <c r="H5169" i="1"/>
  <c r="G5169" i="1"/>
  <c r="I5168" i="1"/>
  <c r="H5168" i="1"/>
  <c r="G5168" i="1"/>
  <c r="I5167" i="1"/>
  <c r="H5167" i="1"/>
  <c r="G5167" i="1"/>
  <c r="I5166" i="1"/>
  <c r="H5166" i="1"/>
  <c r="G5166" i="1"/>
  <c r="I5165" i="1"/>
  <c r="H5165" i="1"/>
  <c r="G5165" i="1"/>
  <c r="I5164" i="1"/>
  <c r="H5164" i="1"/>
  <c r="G5164" i="1"/>
  <c r="I5163" i="1"/>
  <c r="H5163" i="1"/>
  <c r="G5163" i="1"/>
  <c r="I5162" i="1"/>
  <c r="H5162" i="1"/>
  <c r="G5162" i="1"/>
  <c r="I5161" i="1"/>
  <c r="H5161" i="1"/>
  <c r="G5161" i="1"/>
  <c r="I5160" i="1"/>
  <c r="H5160" i="1"/>
  <c r="G5160" i="1"/>
  <c r="I5159" i="1"/>
  <c r="H5159" i="1"/>
  <c r="G5159" i="1"/>
  <c r="I5158" i="1"/>
  <c r="H5158" i="1"/>
  <c r="G5158" i="1"/>
  <c r="I5157" i="1"/>
  <c r="H5157" i="1"/>
  <c r="G5157" i="1"/>
  <c r="I5156" i="1"/>
  <c r="H5156" i="1"/>
  <c r="G5156" i="1"/>
  <c r="I5155" i="1"/>
  <c r="H5155" i="1"/>
  <c r="G5155" i="1"/>
  <c r="I5154" i="1"/>
  <c r="H5154" i="1"/>
  <c r="G5154" i="1"/>
  <c r="I5153" i="1"/>
  <c r="H5153" i="1"/>
  <c r="G5153" i="1"/>
  <c r="I5152" i="1"/>
  <c r="H5152" i="1"/>
  <c r="G5152" i="1"/>
  <c r="I5151" i="1"/>
  <c r="H5151" i="1"/>
  <c r="G5151" i="1"/>
  <c r="I5150" i="1"/>
  <c r="H5150" i="1"/>
  <c r="G5150" i="1"/>
  <c r="I5149" i="1"/>
  <c r="H5149" i="1"/>
  <c r="G5149" i="1"/>
  <c r="I5148" i="1"/>
  <c r="H5148" i="1"/>
  <c r="G5148" i="1"/>
  <c r="I5147" i="1"/>
  <c r="H5147" i="1"/>
  <c r="G5147" i="1"/>
  <c r="I5146" i="1"/>
  <c r="H5146" i="1"/>
  <c r="G5146" i="1"/>
  <c r="I5145" i="1"/>
  <c r="H5145" i="1"/>
  <c r="G5145" i="1"/>
  <c r="I5144" i="1"/>
  <c r="H5144" i="1"/>
  <c r="G5144" i="1"/>
  <c r="I5143" i="1"/>
  <c r="H5143" i="1"/>
  <c r="G5143" i="1"/>
  <c r="I5142" i="1"/>
  <c r="H5142" i="1"/>
  <c r="G5142" i="1"/>
  <c r="I5141" i="1"/>
  <c r="H5141" i="1"/>
  <c r="G5141" i="1"/>
  <c r="I5140" i="1"/>
  <c r="H5140" i="1"/>
  <c r="G5140" i="1"/>
  <c r="I5139" i="1"/>
  <c r="H5139" i="1"/>
  <c r="G5139" i="1"/>
  <c r="I5138" i="1"/>
  <c r="H5138" i="1"/>
  <c r="G5138" i="1"/>
  <c r="I5137" i="1"/>
  <c r="H5137" i="1"/>
  <c r="G5137" i="1"/>
  <c r="I5136" i="1"/>
  <c r="H5136" i="1"/>
  <c r="G5136" i="1"/>
  <c r="I5135" i="1"/>
  <c r="H5135" i="1"/>
  <c r="G5135" i="1"/>
  <c r="I5134" i="1"/>
  <c r="H5134" i="1"/>
  <c r="G5134" i="1"/>
  <c r="I5133" i="1"/>
  <c r="H5133" i="1"/>
  <c r="G5133" i="1"/>
  <c r="I5132" i="1"/>
  <c r="H5132" i="1"/>
  <c r="G5132" i="1"/>
  <c r="I5131" i="1"/>
  <c r="H5131" i="1"/>
  <c r="G5131" i="1"/>
  <c r="I5130" i="1"/>
  <c r="H5130" i="1"/>
  <c r="G5130" i="1"/>
  <c r="I5129" i="1"/>
  <c r="H5129" i="1"/>
  <c r="G5129" i="1"/>
  <c r="I5128" i="1"/>
  <c r="H5128" i="1"/>
  <c r="G5128" i="1"/>
  <c r="I5127" i="1"/>
  <c r="H5127" i="1"/>
  <c r="G5127" i="1"/>
  <c r="I5126" i="1"/>
  <c r="H5126" i="1"/>
  <c r="G5126" i="1"/>
  <c r="I5125" i="1"/>
  <c r="H5125" i="1"/>
  <c r="G5125" i="1"/>
  <c r="I5124" i="1"/>
  <c r="H5124" i="1"/>
  <c r="G5124" i="1"/>
  <c r="I5123" i="1"/>
  <c r="H5123" i="1"/>
  <c r="G5123" i="1"/>
  <c r="I5122" i="1"/>
  <c r="H5122" i="1"/>
  <c r="G5122" i="1"/>
  <c r="I5121" i="1"/>
  <c r="H5121" i="1"/>
  <c r="G5121" i="1"/>
  <c r="I5120" i="1"/>
  <c r="H5120" i="1"/>
  <c r="G5120" i="1"/>
  <c r="I5119" i="1"/>
  <c r="H5119" i="1"/>
  <c r="G5119" i="1"/>
  <c r="I5118" i="1"/>
  <c r="H5118" i="1"/>
  <c r="G5118" i="1"/>
  <c r="I5117" i="1"/>
  <c r="H5117" i="1"/>
  <c r="G5117" i="1"/>
  <c r="I5116" i="1"/>
  <c r="H5116" i="1"/>
  <c r="G5116" i="1"/>
  <c r="I5115" i="1"/>
  <c r="H5115" i="1"/>
  <c r="G5115" i="1"/>
  <c r="I5114" i="1"/>
  <c r="H5114" i="1"/>
  <c r="G5114" i="1"/>
  <c r="I5113" i="1"/>
  <c r="H5113" i="1"/>
  <c r="G5113" i="1"/>
  <c r="I5112" i="1"/>
  <c r="H5112" i="1"/>
  <c r="G5112" i="1"/>
  <c r="I5111" i="1"/>
  <c r="H5111" i="1"/>
  <c r="G5111" i="1"/>
  <c r="I5110" i="1"/>
  <c r="H5110" i="1"/>
  <c r="G5110" i="1"/>
  <c r="I5109" i="1"/>
  <c r="H5109" i="1"/>
  <c r="G5109" i="1"/>
  <c r="I5108" i="1"/>
  <c r="H5108" i="1"/>
  <c r="G5108" i="1"/>
  <c r="I5107" i="1"/>
  <c r="H5107" i="1"/>
  <c r="G5107" i="1"/>
  <c r="I5106" i="1"/>
  <c r="H5106" i="1"/>
  <c r="G5106" i="1"/>
  <c r="I5105" i="1"/>
  <c r="H5105" i="1"/>
  <c r="G5105" i="1"/>
  <c r="I5104" i="1"/>
  <c r="H5104" i="1"/>
  <c r="G5104" i="1"/>
  <c r="I5103" i="1"/>
  <c r="H5103" i="1"/>
  <c r="G5103" i="1"/>
  <c r="I5102" i="1"/>
  <c r="H5102" i="1"/>
  <c r="G5102" i="1"/>
  <c r="I5101" i="1"/>
  <c r="H5101" i="1"/>
  <c r="G5101" i="1"/>
  <c r="I5100" i="1"/>
  <c r="H5100" i="1"/>
  <c r="G5100" i="1"/>
  <c r="I5099" i="1"/>
  <c r="H5099" i="1"/>
  <c r="G5099" i="1"/>
  <c r="I5098" i="1"/>
  <c r="H5098" i="1"/>
  <c r="G5098" i="1"/>
  <c r="I5097" i="1"/>
  <c r="H5097" i="1"/>
  <c r="G5097" i="1"/>
  <c r="I5096" i="1"/>
  <c r="H5096" i="1"/>
  <c r="G5096" i="1"/>
  <c r="I5095" i="1"/>
  <c r="H5095" i="1"/>
  <c r="G5095" i="1"/>
  <c r="I5094" i="1"/>
  <c r="H5094" i="1"/>
  <c r="G5094" i="1"/>
  <c r="I5093" i="1"/>
  <c r="H5093" i="1"/>
  <c r="G5093" i="1"/>
  <c r="I5092" i="1"/>
  <c r="H5092" i="1"/>
  <c r="G5092" i="1"/>
  <c r="I5091" i="1"/>
  <c r="H5091" i="1"/>
  <c r="G5091" i="1"/>
  <c r="I5090" i="1"/>
  <c r="H5090" i="1"/>
  <c r="G5090" i="1"/>
  <c r="I5089" i="1"/>
  <c r="H5089" i="1"/>
  <c r="G5089" i="1"/>
  <c r="I5088" i="1"/>
  <c r="H5088" i="1"/>
  <c r="G5088" i="1"/>
  <c r="I5087" i="1"/>
  <c r="H5087" i="1"/>
  <c r="G5087" i="1"/>
  <c r="I5086" i="1"/>
  <c r="H5086" i="1"/>
  <c r="G5086" i="1"/>
  <c r="I5085" i="1"/>
  <c r="H5085" i="1"/>
  <c r="G5085" i="1"/>
  <c r="I5084" i="1"/>
  <c r="H5084" i="1"/>
  <c r="G5084" i="1"/>
  <c r="I5083" i="1"/>
  <c r="H5083" i="1"/>
  <c r="G5083" i="1"/>
  <c r="I5082" i="1"/>
  <c r="H5082" i="1"/>
  <c r="G5082" i="1"/>
  <c r="I5081" i="1"/>
  <c r="H5081" i="1"/>
  <c r="G5081" i="1"/>
  <c r="I5080" i="1"/>
  <c r="H5080" i="1"/>
  <c r="G5080" i="1"/>
  <c r="I5079" i="1"/>
  <c r="H5079" i="1"/>
  <c r="G5079" i="1"/>
  <c r="I5078" i="1"/>
  <c r="H5078" i="1"/>
  <c r="G5078" i="1"/>
  <c r="I5077" i="1"/>
  <c r="H5077" i="1"/>
  <c r="G5077" i="1"/>
  <c r="I5076" i="1"/>
  <c r="H5076" i="1"/>
  <c r="G5076" i="1"/>
  <c r="I5075" i="1"/>
  <c r="H5075" i="1"/>
  <c r="G5075" i="1"/>
  <c r="I5074" i="1"/>
  <c r="H5074" i="1"/>
  <c r="G5074" i="1"/>
  <c r="I5073" i="1"/>
  <c r="H5073" i="1"/>
  <c r="G5073" i="1"/>
  <c r="I5072" i="1"/>
  <c r="H5072" i="1"/>
  <c r="G5072" i="1"/>
  <c r="I5071" i="1"/>
  <c r="H5071" i="1"/>
  <c r="G5071" i="1"/>
  <c r="I5070" i="1"/>
  <c r="H5070" i="1"/>
  <c r="G5070" i="1"/>
  <c r="I5069" i="1"/>
  <c r="H5069" i="1"/>
  <c r="G5069" i="1"/>
  <c r="I5068" i="1"/>
  <c r="H5068" i="1"/>
  <c r="G5068" i="1"/>
  <c r="I5067" i="1"/>
  <c r="H5067" i="1"/>
  <c r="G5067" i="1"/>
  <c r="I5066" i="1"/>
  <c r="H5066" i="1"/>
  <c r="G5066" i="1"/>
  <c r="I5065" i="1"/>
  <c r="H5065" i="1"/>
  <c r="G5065" i="1"/>
  <c r="I5064" i="1"/>
  <c r="H5064" i="1"/>
  <c r="G5064" i="1"/>
  <c r="I5063" i="1"/>
  <c r="H5063" i="1"/>
  <c r="G5063" i="1"/>
  <c r="I5062" i="1"/>
  <c r="H5062" i="1"/>
  <c r="G5062" i="1"/>
  <c r="I5061" i="1"/>
  <c r="H5061" i="1"/>
  <c r="G5061" i="1"/>
  <c r="I5060" i="1"/>
  <c r="H5060" i="1"/>
  <c r="G5060" i="1"/>
  <c r="I5059" i="1"/>
  <c r="H5059" i="1"/>
  <c r="G5059" i="1"/>
  <c r="I5058" i="1"/>
  <c r="H5058" i="1"/>
  <c r="G5058" i="1"/>
  <c r="I5057" i="1"/>
  <c r="H5057" i="1"/>
  <c r="G5057" i="1"/>
  <c r="I5056" i="1"/>
  <c r="H5056" i="1"/>
  <c r="G5056" i="1"/>
  <c r="I5055" i="1"/>
  <c r="H5055" i="1"/>
  <c r="G5055" i="1"/>
  <c r="I5054" i="1"/>
  <c r="H5054" i="1"/>
  <c r="G5054" i="1"/>
  <c r="I5053" i="1"/>
  <c r="H5053" i="1"/>
  <c r="G5053" i="1"/>
  <c r="I5052" i="1"/>
  <c r="H5052" i="1"/>
  <c r="G5052" i="1"/>
  <c r="I5051" i="1"/>
  <c r="H5051" i="1"/>
  <c r="G5051" i="1"/>
  <c r="I5050" i="1"/>
  <c r="H5050" i="1"/>
  <c r="G5050" i="1"/>
  <c r="I5049" i="1"/>
  <c r="H5049" i="1"/>
  <c r="G5049" i="1"/>
  <c r="I5048" i="1"/>
  <c r="H5048" i="1"/>
  <c r="G5048" i="1"/>
  <c r="I5047" i="1"/>
  <c r="H5047" i="1"/>
  <c r="G5047" i="1"/>
  <c r="I5046" i="1"/>
  <c r="H5046" i="1"/>
  <c r="G5046" i="1"/>
  <c r="I5045" i="1"/>
  <c r="H5045" i="1"/>
  <c r="G5045" i="1"/>
  <c r="I5044" i="1"/>
  <c r="H5044" i="1"/>
  <c r="G5044" i="1"/>
  <c r="I5043" i="1"/>
  <c r="H5043" i="1"/>
  <c r="G5043" i="1"/>
  <c r="I5042" i="1"/>
  <c r="H5042" i="1"/>
  <c r="G5042" i="1"/>
  <c r="I5041" i="1"/>
  <c r="H5041" i="1"/>
  <c r="G5041" i="1"/>
  <c r="I5040" i="1"/>
  <c r="H5040" i="1"/>
  <c r="G5040" i="1"/>
  <c r="I5039" i="1"/>
  <c r="H5039" i="1"/>
  <c r="G5039" i="1"/>
  <c r="I5038" i="1"/>
  <c r="H5038" i="1"/>
  <c r="G5038" i="1"/>
  <c r="I5037" i="1"/>
  <c r="H5037" i="1"/>
  <c r="G5037" i="1"/>
  <c r="I5036" i="1"/>
  <c r="H5036" i="1"/>
  <c r="G5036" i="1"/>
  <c r="I5035" i="1"/>
  <c r="H5035" i="1"/>
  <c r="G5035" i="1"/>
  <c r="I5034" i="1"/>
  <c r="H5034" i="1"/>
  <c r="G5034" i="1"/>
  <c r="I5033" i="1"/>
  <c r="H5033" i="1"/>
  <c r="G5033" i="1"/>
  <c r="I5032" i="1"/>
  <c r="H5032" i="1"/>
  <c r="G5032" i="1"/>
  <c r="I5031" i="1"/>
  <c r="H5031" i="1"/>
  <c r="G5031" i="1"/>
  <c r="I5030" i="1"/>
  <c r="H5030" i="1"/>
  <c r="G5030" i="1"/>
  <c r="I5029" i="1"/>
  <c r="H5029" i="1"/>
  <c r="G5029" i="1"/>
  <c r="I5028" i="1"/>
  <c r="H5028" i="1"/>
  <c r="G5028" i="1"/>
  <c r="I5027" i="1"/>
  <c r="H5027" i="1"/>
  <c r="G5027" i="1"/>
  <c r="I5026" i="1"/>
  <c r="H5026" i="1"/>
  <c r="G5026" i="1"/>
  <c r="I5025" i="1"/>
  <c r="H5025" i="1"/>
  <c r="G5025" i="1"/>
  <c r="I5024" i="1"/>
  <c r="H5024" i="1"/>
  <c r="G5024" i="1"/>
  <c r="I5023" i="1"/>
  <c r="H5023" i="1"/>
  <c r="G5023" i="1"/>
  <c r="I5022" i="1"/>
  <c r="H5022" i="1"/>
  <c r="G5022" i="1"/>
  <c r="I5021" i="1"/>
  <c r="H5021" i="1"/>
  <c r="G5021" i="1"/>
  <c r="I5020" i="1"/>
  <c r="H5020" i="1"/>
  <c r="G5020" i="1"/>
  <c r="I5019" i="1"/>
  <c r="H5019" i="1"/>
  <c r="G5019" i="1"/>
  <c r="I5018" i="1"/>
  <c r="H5018" i="1"/>
  <c r="G5018" i="1"/>
  <c r="I5017" i="1"/>
  <c r="H5017" i="1"/>
  <c r="G5017" i="1"/>
  <c r="I5016" i="1"/>
  <c r="H5016" i="1"/>
  <c r="G5016" i="1"/>
  <c r="I5015" i="1"/>
  <c r="H5015" i="1"/>
  <c r="G5015" i="1"/>
  <c r="I5014" i="1"/>
  <c r="H5014" i="1"/>
  <c r="G5014" i="1"/>
  <c r="I5013" i="1"/>
  <c r="H5013" i="1"/>
  <c r="G5013" i="1"/>
  <c r="I5012" i="1"/>
  <c r="H5012" i="1"/>
  <c r="G5012" i="1"/>
  <c r="I5011" i="1"/>
  <c r="H5011" i="1"/>
  <c r="G5011" i="1"/>
  <c r="I5010" i="1"/>
  <c r="H5010" i="1"/>
  <c r="G5010" i="1"/>
  <c r="I5009" i="1"/>
  <c r="H5009" i="1"/>
  <c r="G5009" i="1"/>
  <c r="I5008" i="1"/>
  <c r="H5008" i="1"/>
  <c r="G5008" i="1"/>
  <c r="I5007" i="1"/>
  <c r="H5007" i="1"/>
  <c r="G5007" i="1"/>
  <c r="I5006" i="1"/>
  <c r="H5006" i="1"/>
  <c r="G5006" i="1"/>
  <c r="I5005" i="1"/>
  <c r="H5005" i="1"/>
  <c r="G5005" i="1"/>
  <c r="I5004" i="1"/>
  <c r="H5004" i="1"/>
  <c r="G5004" i="1"/>
  <c r="I5003" i="1"/>
  <c r="H5003" i="1"/>
  <c r="G5003" i="1"/>
  <c r="I5002" i="1"/>
  <c r="H5002" i="1"/>
  <c r="G5002" i="1"/>
  <c r="I5001" i="1"/>
  <c r="H5001" i="1"/>
  <c r="G5001" i="1"/>
  <c r="I5000" i="1"/>
  <c r="H5000" i="1"/>
  <c r="G5000" i="1"/>
  <c r="I4999" i="1"/>
  <c r="H4999" i="1"/>
  <c r="G4999" i="1"/>
  <c r="I4998" i="1"/>
  <c r="H4998" i="1"/>
  <c r="G4998" i="1"/>
  <c r="I4997" i="1"/>
  <c r="H4997" i="1"/>
  <c r="G4997" i="1"/>
  <c r="I4996" i="1"/>
  <c r="H4996" i="1"/>
  <c r="G4996" i="1"/>
  <c r="I4995" i="1"/>
  <c r="H4995" i="1"/>
  <c r="G4995" i="1"/>
  <c r="I4994" i="1"/>
  <c r="H4994" i="1"/>
  <c r="G4994" i="1"/>
  <c r="I4993" i="1"/>
  <c r="H4993" i="1"/>
  <c r="G4993" i="1"/>
  <c r="I4992" i="1"/>
  <c r="H4992" i="1"/>
  <c r="G4992" i="1"/>
  <c r="I4991" i="1"/>
  <c r="H4991" i="1"/>
  <c r="G4991" i="1"/>
  <c r="I4990" i="1"/>
  <c r="H4990" i="1"/>
  <c r="G4990" i="1"/>
  <c r="I4989" i="1"/>
  <c r="H4989" i="1"/>
  <c r="G4989" i="1"/>
  <c r="I4988" i="1"/>
  <c r="H4988" i="1"/>
  <c r="G4988" i="1"/>
  <c r="I4987" i="1"/>
  <c r="H4987" i="1"/>
  <c r="G4987" i="1"/>
  <c r="I4986" i="1"/>
  <c r="H4986" i="1"/>
  <c r="G4986" i="1"/>
  <c r="I4985" i="1"/>
  <c r="H4985" i="1"/>
  <c r="G4985" i="1"/>
  <c r="I4984" i="1"/>
  <c r="H4984" i="1"/>
  <c r="G4984" i="1"/>
  <c r="I4983" i="1"/>
  <c r="H4983" i="1"/>
  <c r="G4983" i="1"/>
  <c r="I4982" i="1"/>
  <c r="H4982" i="1"/>
  <c r="G4982" i="1"/>
  <c r="I4981" i="1"/>
  <c r="H4981" i="1"/>
  <c r="G4981" i="1"/>
  <c r="I4980" i="1"/>
  <c r="H4980" i="1"/>
  <c r="G4980" i="1"/>
  <c r="I4979" i="1"/>
  <c r="H4979" i="1"/>
  <c r="G4979" i="1"/>
  <c r="I4978" i="1"/>
  <c r="H4978" i="1"/>
  <c r="G4978" i="1"/>
  <c r="I4977" i="1"/>
  <c r="H4977" i="1"/>
  <c r="G4977" i="1"/>
  <c r="I4976" i="1"/>
  <c r="H4976" i="1"/>
  <c r="G4976" i="1"/>
  <c r="I4975" i="1"/>
  <c r="H4975" i="1"/>
  <c r="G4975" i="1"/>
  <c r="I4974" i="1"/>
  <c r="H4974" i="1"/>
  <c r="G4974" i="1"/>
  <c r="I4973" i="1"/>
  <c r="H4973" i="1"/>
  <c r="G4973" i="1"/>
  <c r="I4972" i="1"/>
  <c r="H4972" i="1"/>
  <c r="G4972" i="1"/>
  <c r="I4971" i="1"/>
  <c r="H4971" i="1"/>
  <c r="G4971" i="1"/>
  <c r="I4970" i="1"/>
  <c r="H4970" i="1"/>
  <c r="G4970" i="1"/>
  <c r="I4969" i="1"/>
  <c r="H4969" i="1"/>
  <c r="G4969" i="1"/>
  <c r="I4968" i="1"/>
  <c r="H4968" i="1"/>
  <c r="G4968" i="1"/>
  <c r="I4967" i="1"/>
  <c r="H4967" i="1"/>
  <c r="G4967" i="1"/>
  <c r="I4966" i="1"/>
  <c r="H4966" i="1"/>
  <c r="G4966" i="1"/>
  <c r="I4965" i="1"/>
  <c r="H4965" i="1"/>
  <c r="G4965" i="1"/>
  <c r="I4964" i="1"/>
  <c r="H4964" i="1"/>
  <c r="G4964" i="1"/>
  <c r="I4963" i="1"/>
  <c r="H4963" i="1"/>
  <c r="G4963" i="1"/>
  <c r="I4962" i="1"/>
  <c r="H4962" i="1"/>
  <c r="G4962" i="1"/>
  <c r="I4961" i="1"/>
  <c r="H4961" i="1"/>
  <c r="G4961" i="1"/>
  <c r="I4960" i="1"/>
  <c r="H4960" i="1"/>
  <c r="G4960" i="1"/>
  <c r="I4959" i="1"/>
  <c r="H4959" i="1"/>
  <c r="G4959" i="1"/>
  <c r="I4958" i="1"/>
  <c r="H4958" i="1"/>
  <c r="G4958" i="1"/>
  <c r="I4957" i="1"/>
  <c r="H4957" i="1"/>
  <c r="G4957" i="1"/>
  <c r="I4956" i="1"/>
  <c r="H4956" i="1"/>
  <c r="G4956" i="1"/>
  <c r="I4955" i="1"/>
  <c r="H4955" i="1"/>
  <c r="G4955" i="1"/>
  <c r="I4954" i="1"/>
  <c r="H4954" i="1"/>
  <c r="G4954" i="1"/>
  <c r="I4953" i="1"/>
  <c r="H4953" i="1"/>
  <c r="G4953" i="1"/>
  <c r="I4952" i="1"/>
  <c r="H4952" i="1"/>
  <c r="G4952" i="1"/>
  <c r="I4951" i="1"/>
  <c r="H4951" i="1"/>
  <c r="G4951" i="1"/>
  <c r="I4950" i="1"/>
  <c r="H4950" i="1"/>
  <c r="G4950" i="1"/>
  <c r="I4949" i="1"/>
  <c r="H4949" i="1"/>
  <c r="G4949" i="1"/>
  <c r="I4948" i="1"/>
  <c r="H4948" i="1"/>
  <c r="G4948" i="1"/>
  <c r="I4947" i="1"/>
  <c r="H4947" i="1"/>
  <c r="G4947" i="1"/>
  <c r="I4946" i="1"/>
  <c r="H4946" i="1"/>
  <c r="G4946" i="1"/>
  <c r="I4945" i="1"/>
  <c r="H4945" i="1"/>
  <c r="G4945" i="1"/>
  <c r="I4944" i="1"/>
  <c r="H4944" i="1"/>
  <c r="G4944" i="1"/>
  <c r="I4943" i="1"/>
  <c r="H4943" i="1"/>
  <c r="G4943" i="1"/>
  <c r="I4942" i="1"/>
  <c r="H4942" i="1"/>
  <c r="G4942" i="1"/>
  <c r="I4941" i="1"/>
  <c r="H4941" i="1"/>
  <c r="G4941" i="1"/>
  <c r="I4940" i="1"/>
  <c r="H4940" i="1"/>
  <c r="G4940" i="1"/>
  <c r="I4939" i="1"/>
  <c r="H4939" i="1"/>
  <c r="G4939" i="1"/>
  <c r="I4938" i="1"/>
  <c r="H4938" i="1"/>
  <c r="G4938" i="1"/>
  <c r="I4937" i="1"/>
  <c r="H4937" i="1"/>
  <c r="G4937" i="1"/>
  <c r="I4936" i="1"/>
  <c r="H4936" i="1"/>
  <c r="G4936" i="1"/>
  <c r="I4935" i="1"/>
  <c r="H4935" i="1"/>
  <c r="G4935" i="1"/>
  <c r="I4934" i="1"/>
  <c r="H4934" i="1"/>
  <c r="G4934" i="1"/>
  <c r="I4933" i="1"/>
  <c r="H4933" i="1"/>
  <c r="G4933" i="1"/>
  <c r="I4932" i="1"/>
  <c r="H4932" i="1"/>
  <c r="G4932" i="1"/>
  <c r="I4931" i="1"/>
  <c r="H4931" i="1"/>
  <c r="G4931" i="1"/>
  <c r="I4930" i="1"/>
  <c r="H4930" i="1"/>
  <c r="G4930" i="1"/>
  <c r="I4929" i="1"/>
  <c r="H4929" i="1"/>
  <c r="G4929" i="1"/>
  <c r="I4928" i="1"/>
  <c r="H4928" i="1"/>
  <c r="G4928" i="1"/>
  <c r="I4927" i="1"/>
  <c r="H4927" i="1"/>
  <c r="G4927" i="1"/>
  <c r="I4926" i="1"/>
  <c r="H4926" i="1"/>
  <c r="G4926" i="1"/>
  <c r="I4925" i="1"/>
  <c r="H4925" i="1"/>
  <c r="G4925" i="1"/>
  <c r="I4924" i="1"/>
  <c r="H4924" i="1"/>
  <c r="G4924" i="1"/>
  <c r="I4923" i="1"/>
  <c r="H4923" i="1"/>
  <c r="G4923" i="1"/>
  <c r="I4922" i="1"/>
  <c r="H4922" i="1"/>
  <c r="G4922" i="1"/>
  <c r="I4921" i="1"/>
  <c r="H4921" i="1"/>
  <c r="G4921" i="1"/>
  <c r="I4920" i="1"/>
  <c r="H4920" i="1"/>
  <c r="G4920" i="1"/>
  <c r="I4919" i="1"/>
  <c r="H4919" i="1"/>
  <c r="G4919" i="1"/>
  <c r="I4918" i="1"/>
  <c r="H4918" i="1"/>
  <c r="G4918" i="1"/>
  <c r="I4917" i="1"/>
  <c r="H4917" i="1"/>
  <c r="G4917" i="1"/>
  <c r="I4916" i="1"/>
  <c r="H4916" i="1"/>
  <c r="G4916" i="1"/>
  <c r="I4915" i="1"/>
  <c r="H4915" i="1"/>
  <c r="G4915" i="1"/>
  <c r="I4914" i="1"/>
  <c r="H4914" i="1"/>
  <c r="G4914" i="1"/>
  <c r="I4913" i="1"/>
  <c r="H4913" i="1"/>
  <c r="G4913" i="1"/>
  <c r="I4912" i="1"/>
  <c r="H4912" i="1"/>
  <c r="G4912" i="1"/>
  <c r="I4911" i="1"/>
  <c r="H4911" i="1"/>
  <c r="G4911" i="1"/>
  <c r="I4910" i="1"/>
  <c r="H4910" i="1"/>
  <c r="G4910" i="1"/>
  <c r="I4909" i="1"/>
  <c r="H4909" i="1"/>
  <c r="G4909" i="1"/>
  <c r="I4908" i="1"/>
  <c r="H4908" i="1"/>
  <c r="G4908" i="1"/>
  <c r="I4907" i="1"/>
  <c r="H4907" i="1"/>
  <c r="G4907" i="1"/>
  <c r="I4906" i="1"/>
  <c r="H4906" i="1"/>
  <c r="G4906" i="1"/>
  <c r="I4905" i="1"/>
  <c r="H4905" i="1"/>
  <c r="G4905" i="1"/>
  <c r="I4904" i="1"/>
  <c r="H4904" i="1"/>
  <c r="G4904" i="1"/>
  <c r="I4903" i="1"/>
  <c r="H4903" i="1"/>
  <c r="G4903" i="1"/>
  <c r="I4902" i="1"/>
  <c r="H4902" i="1"/>
  <c r="G4902" i="1"/>
  <c r="I4901" i="1"/>
  <c r="H4901" i="1"/>
  <c r="G4901" i="1"/>
  <c r="I4900" i="1"/>
  <c r="H4900" i="1"/>
  <c r="G4900" i="1"/>
  <c r="I4899" i="1"/>
  <c r="H4899" i="1"/>
  <c r="G4899" i="1"/>
  <c r="I4898" i="1"/>
  <c r="H4898" i="1"/>
  <c r="G4898" i="1"/>
  <c r="I4897" i="1"/>
  <c r="H4897" i="1"/>
  <c r="G4897" i="1"/>
  <c r="I4896" i="1"/>
  <c r="H4896" i="1"/>
  <c r="G4896" i="1"/>
  <c r="I4895" i="1"/>
  <c r="H4895" i="1"/>
  <c r="G4895" i="1"/>
  <c r="I4894" i="1"/>
  <c r="H4894" i="1"/>
  <c r="G4894" i="1"/>
  <c r="I4893" i="1"/>
  <c r="H4893" i="1"/>
  <c r="G4893" i="1"/>
  <c r="I4892" i="1"/>
  <c r="H4892" i="1"/>
  <c r="G4892" i="1"/>
  <c r="I4891" i="1"/>
  <c r="H4891" i="1"/>
  <c r="G4891" i="1"/>
  <c r="I4890" i="1"/>
  <c r="H4890" i="1"/>
  <c r="G4890" i="1"/>
  <c r="I4889" i="1"/>
  <c r="H4889" i="1"/>
  <c r="G4889" i="1"/>
  <c r="I4888" i="1"/>
  <c r="H4888" i="1"/>
  <c r="G4888" i="1"/>
  <c r="I4887" i="1"/>
  <c r="H4887" i="1"/>
  <c r="G4887" i="1"/>
  <c r="I4886" i="1"/>
  <c r="H4886" i="1"/>
  <c r="G4886" i="1"/>
  <c r="I4885" i="1"/>
  <c r="H4885" i="1"/>
  <c r="G4885" i="1"/>
  <c r="I4884" i="1"/>
  <c r="H4884" i="1"/>
  <c r="G4884" i="1"/>
  <c r="I4883" i="1"/>
  <c r="H4883" i="1"/>
  <c r="G4883" i="1"/>
  <c r="I4882" i="1"/>
  <c r="H4882" i="1"/>
  <c r="G4882" i="1"/>
  <c r="I4881" i="1"/>
  <c r="H4881" i="1"/>
  <c r="G4881" i="1"/>
  <c r="I4880" i="1"/>
  <c r="H4880" i="1"/>
  <c r="G4880" i="1"/>
  <c r="I4879" i="1"/>
  <c r="H4879" i="1"/>
  <c r="G4879" i="1"/>
  <c r="I4878" i="1"/>
  <c r="H4878" i="1"/>
  <c r="G4878" i="1"/>
  <c r="I4877" i="1"/>
  <c r="H4877" i="1"/>
  <c r="G4877" i="1"/>
  <c r="I4876" i="1"/>
  <c r="H4876" i="1"/>
  <c r="G4876" i="1"/>
  <c r="I4875" i="1"/>
  <c r="H4875" i="1"/>
  <c r="G4875" i="1"/>
  <c r="I4874" i="1"/>
  <c r="H4874" i="1"/>
  <c r="G4874" i="1"/>
  <c r="I4873" i="1"/>
  <c r="H4873" i="1"/>
  <c r="G4873" i="1"/>
  <c r="I4872" i="1"/>
  <c r="H4872" i="1"/>
  <c r="G4872" i="1"/>
  <c r="I4871" i="1"/>
  <c r="H4871" i="1"/>
  <c r="G4871" i="1"/>
  <c r="I4870" i="1"/>
  <c r="H4870" i="1"/>
  <c r="G4870" i="1"/>
  <c r="I4869" i="1"/>
  <c r="H4869" i="1"/>
  <c r="G4869" i="1"/>
  <c r="I4868" i="1"/>
  <c r="H4868" i="1"/>
  <c r="G4868" i="1"/>
  <c r="I4867" i="1"/>
  <c r="H4867" i="1"/>
  <c r="G4867" i="1"/>
  <c r="I4866" i="1"/>
  <c r="H4866" i="1"/>
  <c r="G4866" i="1"/>
  <c r="I4865" i="1"/>
  <c r="H4865" i="1"/>
  <c r="G4865" i="1"/>
  <c r="I4864" i="1"/>
  <c r="H4864" i="1"/>
  <c r="G4864" i="1"/>
  <c r="I4863" i="1"/>
  <c r="H4863" i="1"/>
  <c r="G4863" i="1"/>
  <c r="I4862" i="1"/>
  <c r="H4862" i="1"/>
  <c r="G4862" i="1"/>
  <c r="I4861" i="1"/>
  <c r="H4861" i="1"/>
  <c r="G4861" i="1"/>
  <c r="I4860" i="1"/>
  <c r="H4860" i="1"/>
  <c r="G4860" i="1"/>
  <c r="I4859" i="1"/>
  <c r="H4859" i="1"/>
  <c r="G4859" i="1"/>
  <c r="I4858" i="1"/>
  <c r="H4858" i="1"/>
  <c r="G4858" i="1"/>
  <c r="I4857" i="1"/>
  <c r="H4857" i="1"/>
  <c r="G4857" i="1"/>
  <c r="I4856" i="1"/>
  <c r="H4856" i="1"/>
  <c r="G4856" i="1"/>
  <c r="I4855" i="1"/>
  <c r="H4855" i="1"/>
  <c r="G4855" i="1"/>
  <c r="I4854" i="1"/>
  <c r="H4854" i="1"/>
  <c r="G4854" i="1"/>
  <c r="I4853" i="1"/>
  <c r="H4853" i="1"/>
  <c r="G4853" i="1"/>
  <c r="I4852" i="1"/>
  <c r="H4852" i="1"/>
  <c r="G4852" i="1"/>
  <c r="I4851" i="1"/>
  <c r="H4851" i="1"/>
  <c r="G4851" i="1"/>
  <c r="I4850" i="1"/>
  <c r="H4850" i="1"/>
  <c r="G4850" i="1"/>
  <c r="I4849" i="1"/>
  <c r="H4849" i="1"/>
  <c r="G4849" i="1"/>
  <c r="I4848" i="1"/>
  <c r="H4848" i="1"/>
  <c r="G4848" i="1"/>
  <c r="I4847" i="1"/>
  <c r="H4847" i="1"/>
  <c r="G4847" i="1"/>
  <c r="I4846" i="1"/>
  <c r="H4846" i="1"/>
  <c r="G4846" i="1"/>
  <c r="I4845" i="1"/>
  <c r="H4845" i="1"/>
  <c r="G4845" i="1"/>
  <c r="I4844" i="1"/>
  <c r="H4844" i="1"/>
  <c r="G4844" i="1"/>
  <c r="I4843" i="1"/>
  <c r="H4843" i="1"/>
  <c r="G4843" i="1"/>
  <c r="I4842" i="1"/>
  <c r="H4842" i="1"/>
  <c r="G4842" i="1"/>
  <c r="I4841" i="1"/>
  <c r="H4841" i="1"/>
  <c r="G4841" i="1"/>
  <c r="I4840" i="1"/>
  <c r="H4840" i="1"/>
  <c r="G4840" i="1"/>
  <c r="I4839" i="1"/>
  <c r="H4839" i="1"/>
  <c r="G4839" i="1"/>
  <c r="I4838" i="1"/>
  <c r="H4838" i="1"/>
  <c r="G4838" i="1"/>
  <c r="I4837" i="1"/>
  <c r="H4837" i="1"/>
  <c r="G4837" i="1"/>
  <c r="I4836" i="1"/>
  <c r="H4836" i="1"/>
  <c r="G4836" i="1"/>
  <c r="I4835" i="1"/>
  <c r="H4835" i="1"/>
  <c r="G4835" i="1"/>
  <c r="I4834" i="1"/>
  <c r="H4834" i="1"/>
  <c r="G4834" i="1"/>
  <c r="I4833" i="1"/>
  <c r="H4833" i="1"/>
  <c r="G4833" i="1"/>
  <c r="I4832" i="1"/>
  <c r="H4832" i="1"/>
  <c r="G4832" i="1"/>
  <c r="I4831" i="1"/>
  <c r="H4831" i="1"/>
  <c r="G4831" i="1"/>
  <c r="I4830" i="1"/>
  <c r="H4830" i="1"/>
  <c r="G4830" i="1"/>
  <c r="I4829" i="1"/>
  <c r="H4829" i="1"/>
  <c r="G4829" i="1"/>
  <c r="I4828" i="1"/>
  <c r="H4828" i="1"/>
  <c r="G4828" i="1"/>
  <c r="I4827" i="1"/>
  <c r="H4827" i="1"/>
  <c r="G4827" i="1"/>
  <c r="I4826" i="1"/>
  <c r="H4826" i="1"/>
  <c r="G4826" i="1"/>
  <c r="I4825" i="1"/>
  <c r="H4825" i="1"/>
  <c r="G4825" i="1"/>
  <c r="I4824" i="1"/>
  <c r="H4824" i="1"/>
  <c r="G4824" i="1"/>
  <c r="I4823" i="1"/>
  <c r="H4823" i="1"/>
  <c r="G4823" i="1"/>
  <c r="I4822" i="1"/>
  <c r="H4822" i="1"/>
  <c r="G4822" i="1"/>
  <c r="I4821" i="1"/>
  <c r="H4821" i="1"/>
  <c r="G4821" i="1"/>
  <c r="I4820" i="1"/>
  <c r="H4820" i="1"/>
  <c r="G4820" i="1"/>
  <c r="I4819" i="1"/>
  <c r="H4819" i="1"/>
  <c r="G4819" i="1"/>
  <c r="I4818" i="1"/>
  <c r="H4818" i="1"/>
  <c r="G4818" i="1"/>
  <c r="I4817" i="1"/>
  <c r="H4817" i="1"/>
  <c r="G4817" i="1"/>
  <c r="I4816" i="1"/>
  <c r="H4816" i="1"/>
  <c r="G4816" i="1"/>
  <c r="I4815" i="1"/>
  <c r="H4815" i="1"/>
  <c r="G4815" i="1"/>
  <c r="I4814" i="1"/>
  <c r="H4814" i="1"/>
  <c r="G4814" i="1"/>
  <c r="I4813" i="1"/>
  <c r="H4813" i="1"/>
  <c r="G4813" i="1"/>
  <c r="I4812" i="1"/>
  <c r="H4812" i="1"/>
  <c r="G4812" i="1"/>
  <c r="I4811" i="1"/>
  <c r="H4811" i="1"/>
  <c r="G4811" i="1"/>
  <c r="I4810" i="1"/>
  <c r="H4810" i="1"/>
  <c r="G4810" i="1"/>
  <c r="I4809" i="1"/>
  <c r="H4809" i="1"/>
  <c r="G4809" i="1"/>
  <c r="I4808" i="1"/>
  <c r="H4808" i="1"/>
  <c r="G4808" i="1"/>
  <c r="I4807" i="1"/>
  <c r="H4807" i="1"/>
  <c r="G4807" i="1"/>
  <c r="I4806" i="1"/>
  <c r="H4806" i="1"/>
  <c r="G4806" i="1"/>
  <c r="I4805" i="1"/>
  <c r="H4805" i="1"/>
  <c r="G4805" i="1"/>
  <c r="I4804" i="1"/>
  <c r="H4804" i="1"/>
  <c r="G4804" i="1"/>
  <c r="I4803" i="1"/>
  <c r="H4803" i="1"/>
  <c r="G4803" i="1"/>
  <c r="I4802" i="1"/>
  <c r="H4802" i="1"/>
  <c r="G4802" i="1"/>
  <c r="I4801" i="1"/>
  <c r="H4801" i="1"/>
  <c r="G4801" i="1"/>
  <c r="I4800" i="1"/>
  <c r="H4800" i="1"/>
  <c r="G4800" i="1"/>
  <c r="I4799" i="1"/>
  <c r="H4799" i="1"/>
  <c r="G4799" i="1"/>
  <c r="I4798" i="1"/>
  <c r="H4798" i="1"/>
  <c r="G4798" i="1"/>
  <c r="I4797" i="1"/>
  <c r="H4797" i="1"/>
  <c r="G4797" i="1"/>
  <c r="I4796" i="1"/>
  <c r="H4796" i="1"/>
  <c r="G4796" i="1"/>
  <c r="I4795" i="1"/>
  <c r="H4795" i="1"/>
  <c r="G4795" i="1"/>
  <c r="I4794" i="1"/>
  <c r="H4794" i="1"/>
  <c r="G4794" i="1"/>
  <c r="I4793" i="1"/>
  <c r="H4793" i="1"/>
  <c r="G4793" i="1"/>
  <c r="I4792" i="1"/>
  <c r="H4792" i="1"/>
  <c r="G4792" i="1"/>
  <c r="I4791" i="1"/>
  <c r="H4791" i="1"/>
  <c r="G4791" i="1"/>
  <c r="I4790" i="1"/>
  <c r="H4790" i="1"/>
  <c r="G4790" i="1"/>
  <c r="I4789" i="1"/>
  <c r="H4789" i="1"/>
  <c r="G4789" i="1"/>
  <c r="I4788" i="1"/>
  <c r="H4788" i="1"/>
  <c r="G4788" i="1"/>
  <c r="I4787" i="1"/>
  <c r="H4787" i="1"/>
  <c r="G4787" i="1"/>
  <c r="I4786" i="1"/>
  <c r="H4786" i="1"/>
  <c r="G4786" i="1"/>
  <c r="I4785" i="1"/>
  <c r="H4785" i="1"/>
  <c r="G4785" i="1"/>
  <c r="I4784" i="1"/>
  <c r="H4784" i="1"/>
  <c r="G4784" i="1"/>
  <c r="I4783" i="1"/>
  <c r="H4783" i="1"/>
  <c r="G4783" i="1"/>
  <c r="I4782" i="1"/>
  <c r="H4782" i="1"/>
  <c r="G4782" i="1"/>
  <c r="I4781" i="1"/>
  <c r="H4781" i="1"/>
  <c r="G4781" i="1"/>
  <c r="I4780" i="1"/>
  <c r="H4780" i="1"/>
  <c r="G4780" i="1"/>
  <c r="I4779" i="1"/>
  <c r="H4779" i="1"/>
  <c r="G4779" i="1"/>
  <c r="I4778" i="1"/>
  <c r="H4778" i="1"/>
  <c r="G4778" i="1"/>
  <c r="I4777" i="1"/>
  <c r="H4777" i="1"/>
  <c r="G4777" i="1"/>
  <c r="I4776" i="1"/>
  <c r="H4776" i="1"/>
  <c r="G4776" i="1"/>
  <c r="I4775" i="1"/>
  <c r="H4775" i="1"/>
  <c r="G4775" i="1"/>
  <c r="I4774" i="1"/>
  <c r="H4774" i="1"/>
  <c r="G4774" i="1"/>
  <c r="I4773" i="1"/>
  <c r="H4773" i="1"/>
  <c r="G4773" i="1"/>
  <c r="I4772" i="1"/>
  <c r="H4772" i="1"/>
  <c r="G4772" i="1"/>
  <c r="I4771" i="1"/>
  <c r="H4771" i="1"/>
  <c r="G4771" i="1"/>
  <c r="I4770" i="1"/>
  <c r="H4770" i="1"/>
  <c r="G4770" i="1"/>
  <c r="I4769" i="1"/>
  <c r="H4769" i="1"/>
  <c r="G4769" i="1"/>
  <c r="I4768" i="1"/>
  <c r="H4768" i="1"/>
  <c r="G4768" i="1"/>
  <c r="I4767" i="1"/>
  <c r="H4767" i="1"/>
  <c r="G4767" i="1"/>
  <c r="I4766" i="1"/>
  <c r="H4766" i="1"/>
  <c r="G4766" i="1"/>
  <c r="I4765" i="1"/>
  <c r="H4765" i="1"/>
  <c r="G4765" i="1"/>
  <c r="I4764" i="1"/>
  <c r="H4764" i="1"/>
  <c r="G4764" i="1"/>
  <c r="I4763" i="1"/>
  <c r="H4763" i="1"/>
  <c r="G4763" i="1"/>
  <c r="I4762" i="1"/>
  <c r="H4762" i="1"/>
  <c r="G4762" i="1"/>
  <c r="I4761" i="1"/>
  <c r="H4761" i="1"/>
  <c r="G4761" i="1"/>
  <c r="I4760" i="1"/>
  <c r="H4760" i="1"/>
  <c r="G4760" i="1"/>
  <c r="I4759" i="1"/>
  <c r="H4759" i="1"/>
  <c r="G4759" i="1"/>
  <c r="I4758" i="1"/>
  <c r="H4758" i="1"/>
  <c r="G4758" i="1"/>
  <c r="I4757" i="1"/>
  <c r="H4757" i="1"/>
  <c r="G4757" i="1"/>
  <c r="I4756" i="1"/>
  <c r="H4756" i="1"/>
  <c r="G4756" i="1"/>
  <c r="I4755" i="1"/>
  <c r="H4755" i="1"/>
  <c r="G4755" i="1"/>
  <c r="I4754" i="1"/>
  <c r="H4754" i="1"/>
  <c r="G4754" i="1"/>
  <c r="I4753" i="1"/>
  <c r="H4753" i="1"/>
  <c r="G4753" i="1"/>
  <c r="I4752" i="1"/>
  <c r="H4752" i="1"/>
  <c r="G4752" i="1"/>
  <c r="I4751" i="1"/>
  <c r="H4751" i="1"/>
  <c r="G4751" i="1"/>
  <c r="I4750" i="1"/>
  <c r="H4750" i="1"/>
  <c r="G4750" i="1"/>
  <c r="I4749" i="1"/>
  <c r="H4749" i="1"/>
  <c r="G4749" i="1"/>
  <c r="I4748" i="1"/>
  <c r="H4748" i="1"/>
  <c r="G4748" i="1"/>
  <c r="I4747" i="1"/>
  <c r="H4747" i="1"/>
  <c r="G4747" i="1"/>
  <c r="I4746" i="1"/>
  <c r="H4746" i="1"/>
  <c r="G4746" i="1"/>
  <c r="I4745" i="1"/>
  <c r="H4745" i="1"/>
  <c r="G4745" i="1"/>
  <c r="I4744" i="1"/>
  <c r="H4744" i="1"/>
  <c r="G4744" i="1"/>
  <c r="I4743" i="1"/>
  <c r="H4743" i="1"/>
  <c r="G4743" i="1"/>
  <c r="I4742" i="1"/>
  <c r="H4742" i="1"/>
  <c r="G4742" i="1"/>
  <c r="I4741" i="1"/>
  <c r="H4741" i="1"/>
  <c r="G4741" i="1"/>
  <c r="I4740" i="1"/>
  <c r="H4740" i="1"/>
  <c r="G4740" i="1"/>
  <c r="I4739" i="1"/>
  <c r="H4739" i="1"/>
  <c r="G4739" i="1"/>
  <c r="I4738" i="1"/>
  <c r="H4738" i="1"/>
  <c r="G4738" i="1"/>
  <c r="I4737" i="1"/>
  <c r="H4737" i="1"/>
  <c r="G4737" i="1"/>
  <c r="I4736" i="1"/>
  <c r="H4736" i="1"/>
  <c r="G4736" i="1"/>
  <c r="I4735" i="1"/>
  <c r="H4735" i="1"/>
  <c r="G4735" i="1"/>
  <c r="I4734" i="1"/>
  <c r="H4734" i="1"/>
  <c r="G4734" i="1"/>
  <c r="I4733" i="1"/>
  <c r="H4733" i="1"/>
  <c r="G4733" i="1"/>
  <c r="I4732" i="1"/>
  <c r="H4732" i="1"/>
  <c r="G4732" i="1"/>
  <c r="I4731" i="1"/>
  <c r="H4731" i="1"/>
  <c r="G4731" i="1"/>
  <c r="I4730" i="1"/>
  <c r="H4730" i="1"/>
  <c r="G4730" i="1"/>
  <c r="I4729" i="1"/>
  <c r="H4729" i="1"/>
  <c r="G4729" i="1"/>
  <c r="I4728" i="1"/>
  <c r="H4728" i="1"/>
  <c r="G4728" i="1"/>
  <c r="I4727" i="1"/>
  <c r="H4727" i="1"/>
  <c r="G4727" i="1"/>
  <c r="I4726" i="1"/>
  <c r="H4726" i="1"/>
  <c r="G4726" i="1"/>
  <c r="I4725" i="1"/>
  <c r="H4725" i="1"/>
  <c r="G4725" i="1"/>
  <c r="I4724" i="1"/>
  <c r="H4724" i="1"/>
  <c r="G4724" i="1"/>
  <c r="I4723" i="1"/>
  <c r="H4723" i="1"/>
  <c r="G4723" i="1"/>
  <c r="I4722" i="1"/>
  <c r="H4722" i="1"/>
  <c r="G4722" i="1"/>
  <c r="I4721" i="1"/>
  <c r="H4721" i="1"/>
  <c r="G4721" i="1"/>
  <c r="I4720" i="1"/>
  <c r="H4720" i="1"/>
  <c r="G4720" i="1"/>
  <c r="I4719" i="1"/>
  <c r="H4719" i="1"/>
  <c r="G4719" i="1"/>
  <c r="I4718" i="1"/>
  <c r="H4718" i="1"/>
  <c r="G4718" i="1"/>
  <c r="I4717" i="1"/>
  <c r="H4717" i="1"/>
  <c r="G4717" i="1"/>
  <c r="I4716" i="1"/>
  <c r="H4716" i="1"/>
  <c r="G4716" i="1"/>
  <c r="I4715" i="1"/>
  <c r="H4715" i="1"/>
  <c r="G4715" i="1"/>
  <c r="I4714" i="1"/>
  <c r="H4714" i="1"/>
  <c r="G4714" i="1"/>
  <c r="I4713" i="1"/>
  <c r="H4713" i="1"/>
  <c r="G4713" i="1"/>
  <c r="I4712" i="1"/>
  <c r="H4712" i="1"/>
  <c r="G4712" i="1"/>
  <c r="I4711" i="1"/>
  <c r="H4711" i="1"/>
  <c r="G4711" i="1"/>
  <c r="I4710" i="1"/>
  <c r="H4710" i="1"/>
  <c r="G4710" i="1"/>
  <c r="I4709" i="1"/>
  <c r="H4709" i="1"/>
  <c r="G4709" i="1"/>
  <c r="I4708" i="1"/>
  <c r="H4708" i="1"/>
  <c r="G4708" i="1"/>
  <c r="I4707" i="1"/>
  <c r="H4707" i="1"/>
  <c r="G4707" i="1"/>
  <c r="I4706" i="1"/>
  <c r="H4706" i="1"/>
  <c r="G4706" i="1"/>
  <c r="I4705" i="1"/>
  <c r="H4705" i="1"/>
  <c r="G4705" i="1"/>
  <c r="I4704" i="1"/>
  <c r="H4704" i="1"/>
  <c r="G4704" i="1"/>
  <c r="I4703" i="1"/>
  <c r="H4703" i="1"/>
  <c r="G4703" i="1"/>
  <c r="I4702" i="1"/>
  <c r="H4702" i="1"/>
  <c r="G4702" i="1"/>
  <c r="I4701" i="1"/>
  <c r="H4701" i="1"/>
  <c r="G4701" i="1"/>
  <c r="I4700" i="1"/>
  <c r="H4700" i="1"/>
  <c r="G4700" i="1"/>
  <c r="I4699" i="1"/>
  <c r="H4699" i="1"/>
  <c r="G4699" i="1"/>
  <c r="I4698" i="1"/>
  <c r="H4698" i="1"/>
  <c r="G4698" i="1"/>
  <c r="I4697" i="1"/>
  <c r="H4697" i="1"/>
  <c r="G4697" i="1"/>
  <c r="I4696" i="1"/>
  <c r="H4696" i="1"/>
  <c r="G4696" i="1"/>
  <c r="I4695" i="1"/>
  <c r="H4695" i="1"/>
  <c r="G4695" i="1"/>
  <c r="I4694" i="1"/>
  <c r="H4694" i="1"/>
  <c r="G4694" i="1"/>
  <c r="I4693" i="1"/>
  <c r="H4693" i="1"/>
  <c r="G4693" i="1"/>
  <c r="I4692" i="1"/>
  <c r="H4692" i="1"/>
  <c r="G4692" i="1"/>
  <c r="I4691" i="1"/>
  <c r="H4691" i="1"/>
  <c r="G4691" i="1"/>
  <c r="I4690" i="1"/>
  <c r="H4690" i="1"/>
  <c r="G4690" i="1"/>
  <c r="I4689" i="1"/>
  <c r="H4689" i="1"/>
  <c r="G4689" i="1"/>
  <c r="I4688" i="1"/>
  <c r="H4688" i="1"/>
  <c r="G4688" i="1"/>
  <c r="I4687" i="1"/>
  <c r="H4687" i="1"/>
  <c r="G4687" i="1"/>
  <c r="I4686" i="1"/>
  <c r="H4686" i="1"/>
  <c r="G4686" i="1"/>
  <c r="I4685" i="1"/>
  <c r="H4685" i="1"/>
  <c r="G4685" i="1"/>
  <c r="I4684" i="1"/>
  <c r="H4684" i="1"/>
  <c r="G4684" i="1"/>
  <c r="I4683" i="1"/>
  <c r="H4683" i="1"/>
  <c r="G4683" i="1"/>
  <c r="I4682" i="1"/>
  <c r="H4682" i="1"/>
  <c r="G4682" i="1"/>
  <c r="I4681" i="1"/>
  <c r="H4681" i="1"/>
  <c r="G4681" i="1"/>
  <c r="I4680" i="1"/>
  <c r="H4680" i="1"/>
  <c r="G4680" i="1"/>
  <c r="I4679" i="1"/>
  <c r="H4679" i="1"/>
  <c r="G4679" i="1"/>
  <c r="I4678" i="1"/>
  <c r="H4678" i="1"/>
  <c r="G4678" i="1"/>
  <c r="I4677" i="1"/>
  <c r="H4677" i="1"/>
  <c r="G4677" i="1"/>
  <c r="I4676" i="1"/>
  <c r="H4676" i="1"/>
  <c r="G4676" i="1"/>
  <c r="I4675" i="1"/>
  <c r="H4675" i="1"/>
  <c r="G4675" i="1"/>
  <c r="I4674" i="1"/>
  <c r="H4674" i="1"/>
  <c r="G4674" i="1"/>
  <c r="I4673" i="1"/>
  <c r="H4673" i="1"/>
  <c r="G4673" i="1"/>
  <c r="I4672" i="1"/>
  <c r="H4672" i="1"/>
  <c r="G4672" i="1"/>
  <c r="I4671" i="1"/>
  <c r="H4671" i="1"/>
  <c r="G4671" i="1"/>
  <c r="I4670" i="1"/>
  <c r="H4670" i="1"/>
  <c r="G4670" i="1"/>
  <c r="I4669" i="1"/>
  <c r="H4669" i="1"/>
  <c r="G4669" i="1"/>
  <c r="I4668" i="1"/>
  <c r="H4668" i="1"/>
  <c r="G4668" i="1"/>
  <c r="I4667" i="1"/>
  <c r="H4667" i="1"/>
  <c r="G4667" i="1"/>
  <c r="I4666" i="1"/>
  <c r="H4666" i="1"/>
  <c r="G4666" i="1"/>
  <c r="I4665" i="1"/>
  <c r="H4665" i="1"/>
  <c r="G4665" i="1"/>
  <c r="I4664" i="1"/>
  <c r="H4664" i="1"/>
  <c r="G4664" i="1"/>
  <c r="I4663" i="1"/>
  <c r="H4663" i="1"/>
  <c r="G4663" i="1"/>
  <c r="I4662" i="1"/>
  <c r="H4662" i="1"/>
  <c r="G4662" i="1"/>
  <c r="I4661" i="1"/>
  <c r="H4661" i="1"/>
  <c r="G4661" i="1"/>
  <c r="I4660" i="1"/>
  <c r="H4660" i="1"/>
  <c r="G4660" i="1"/>
  <c r="I4659" i="1"/>
  <c r="H4659" i="1"/>
  <c r="G4659" i="1"/>
  <c r="I4658" i="1"/>
  <c r="H4658" i="1"/>
  <c r="G4658" i="1"/>
  <c r="I4657" i="1"/>
  <c r="H4657" i="1"/>
  <c r="G4657" i="1"/>
  <c r="I4656" i="1"/>
  <c r="H4656" i="1"/>
  <c r="G4656" i="1"/>
  <c r="I4655" i="1"/>
  <c r="H4655" i="1"/>
  <c r="G4655" i="1"/>
  <c r="I4654" i="1"/>
  <c r="H4654" i="1"/>
  <c r="G4654" i="1"/>
  <c r="I4653" i="1"/>
  <c r="H4653" i="1"/>
  <c r="G4653" i="1"/>
  <c r="I4652" i="1"/>
  <c r="H4652" i="1"/>
  <c r="G4652" i="1"/>
  <c r="I4651" i="1"/>
  <c r="H4651" i="1"/>
  <c r="G4651" i="1"/>
  <c r="I4650" i="1"/>
  <c r="H4650" i="1"/>
  <c r="G4650" i="1"/>
  <c r="I4649" i="1"/>
  <c r="H4649" i="1"/>
  <c r="G4649" i="1"/>
  <c r="I4648" i="1"/>
  <c r="H4648" i="1"/>
  <c r="G4648" i="1"/>
  <c r="I4647" i="1"/>
  <c r="H4647" i="1"/>
  <c r="G4647" i="1"/>
  <c r="I4646" i="1"/>
  <c r="H4646" i="1"/>
  <c r="G4646" i="1"/>
  <c r="I4645" i="1"/>
  <c r="H4645" i="1"/>
  <c r="G4645" i="1"/>
  <c r="I4644" i="1"/>
  <c r="H4644" i="1"/>
  <c r="G4644" i="1"/>
  <c r="I4643" i="1"/>
  <c r="H4643" i="1"/>
  <c r="G4643" i="1"/>
  <c r="I4642" i="1"/>
  <c r="H4642" i="1"/>
  <c r="G4642" i="1"/>
  <c r="I4641" i="1"/>
  <c r="H4641" i="1"/>
  <c r="G4641" i="1"/>
  <c r="I4640" i="1"/>
  <c r="H4640" i="1"/>
  <c r="G4640" i="1"/>
  <c r="I4639" i="1"/>
  <c r="H4639" i="1"/>
  <c r="G4639" i="1"/>
  <c r="I4638" i="1"/>
  <c r="H4638" i="1"/>
  <c r="G4638" i="1"/>
  <c r="I4637" i="1"/>
  <c r="H4637" i="1"/>
  <c r="G4637" i="1"/>
  <c r="I4636" i="1"/>
  <c r="H4636" i="1"/>
  <c r="G4636" i="1"/>
  <c r="I4635" i="1"/>
  <c r="H4635" i="1"/>
  <c r="G4635" i="1"/>
  <c r="I4634" i="1"/>
  <c r="H4634" i="1"/>
  <c r="G4634" i="1"/>
  <c r="I4633" i="1"/>
  <c r="H4633" i="1"/>
  <c r="G4633" i="1"/>
  <c r="I4632" i="1"/>
  <c r="H4632" i="1"/>
  <c r="G4632" i="1"/>
  <c r="I4631" i="1"/>
  <c r="H4631" i="1"/>
  <c r="G4631" i="1"/>
  <c r="I4630" i="1"/>
  <c r="H4630" i="1"/>
  <c r="G4630" i="1"/>
  <c r="I4629" i="1"/>
  <c r="H4629" i="1"/>
  <c r="G4629" i="1"/>
  <c r="I4628" i="1"/>
  <c r="H4628" i="1"/>
  <c r="G4628" i="1"/>
  <c r="I4627" i="1"/>
  <c r="H4627" i="1"/>
  <c r="G4627" i="1"/>
  <c r="I4626" i="1"/>
  <c r="H4626" i="1"/>
  <c r="G4626" i="1"/>
  <c r="I4625" i="1"/>
  <c r="H4625" i="1"/>
  <c r="G4625" i="1"/>
  <c r="I4624" i="1"/>
  <c r="H4624" i="1"/>
  <c r="G4624" i="1"/>
  <c r="I4623" i="1"/>
  <c r="H4623" i="1"/>
  <c r="G4623" i="1"/>
  <c r="I4622" i="1"/>
  <c r="H4622" i="1"/>
  <c r="G4622" i="1"/>
  <c r="I4621" i="1"/>
  <c r="H4621" i="1"/>
  <c r="G4621" i="1"/>
  <c r="I4620" i="1"/>
  <c r="H4620" i="1"/>
  <c r="G4620" i="1"/>
  <c r="I4619" i="1"/>
  <c r="H4619" i="1"/>
  <c r="G4619" i="1"/>
  <c r="I4618" i="1"/>
  <c r="H4618" i="1"/>
  <c r="G4618" i="1"/>
  <c r="I4617" i="1"/>
  <c r="H4617" i="1"/>
  <c r="G4617" i="1"/>
  <c r="I4616" i="1"/>
  <c r="H4616" i="1"/>
  <c r="G4616" i="1"/>
  <c r="I4615" i="1"/>
  <c r="H4615" i="1"/>
  <c r="G4615" i="1"/>
  <c r="I4614" i="1"/>
  <c r="H4614" i="1"/>
  <c r="G4614" i="1"/>
  <c r="I4613" i="1"/>
  <c r="H4613" i="1"/>
  <c r="G4613" i="1"/>
  <c r="I4612" i="1"/>
  <c r="H4612" i="1"/>
  <c r="G4612" i="1"/>
  <c r="I4611" i="1"/>
  <c r="H4611" i="1"/>
  <c r="G4611" i="1"/>
  <c r="I4610" i="1"/>
  <c r="H4610" i="1"/>
  <c r="G4610" i="1"/>
  <c r="I4609" i="1"/>
  <c r="H4609" i="1"/>
  <c r="G4609" i="1"/>
  <c r="I4608" i="1"/>
  <c r="H4608" i="1"/>
  <c r="G4608" i="1"/>
  <c r="I4607" i="1"/>
  <c r="H4607" i="1"/>
  <c r="G4607" i="1"/>
  <c r="I4606" i="1"/>
  <c r="H4606" i="1"/>
  <c r="G4606" i="1"/>
  <c r="I4605" i="1"/>
  <c r="H4605" i="1"/>
  <c r="G4605" i="1"/>
  <c r="I4604" i="1"/>
  <c r="H4604" i="1"/>
  <c r="G4604" i="1"/>
  <c r="I4603" i="1"/>
  <c r="H4603" i="1"/>
  <c r="G4603" i="1"/>
  <c r="I4602" i="1"/>
  <c r="H4602" i="1"/>
  <c r="G4602" i="1"/>
  <c r="I4601" i="1"/>
  <c r="H4601" i="1"/>
  <c r="G4601" i="1"/>
  <c r="I4600" i="1"/>
  <c r="H4600" i="1"/>
  <c r="G4600" i="1"/>
  <c r="I4599" i="1"/>
  <c r="H4599" i="1"/>
  <c r="G4599" i="1"/>
  <c r="I4598" i="1"/>
  <c r="H4598" i="1"/>
  <c r="G4598" i="1"/>
  <c r="I4597" i="1"/>
  <c r="H4597" i="1"/>
  <c r="G4597" i="1"/>
  <c r="I4596" i="1"/>
  <c r="H4596" i="1"/>
  <c r="G4596" i="1"/>
  <c r="I4595" i="1"/>
  <c r="H4595" i="1"/>
  <c r="G4595" i="1"/>
  <c r="I4594" i="1"/>
  <c r="H4594" i="1"/>
  <c r="G4594" i="1"/>
  <c r="I4593" i="1"/>
  <c r="H4593" i="1"/>
  <c r="G4593" i="1"/>
  <c r="I4592" i="1"/>
  <c r="H4592" i="1"/>
  <c r="G4592" i="1"/>
  <c r="I4591" i="1"/>
  <c r="H4591" i="1"/>
  <c r="G4591" i="1"/>
  <c r="I4590" i="1"/>
  <c r="H4590" i="1"/>
  <c r="G4590" i="1"/>
  <c r="I4589" i="1"/>
  <c r="H4589" i="1"/>
  <c r="G4589" i="1"/>
  <c r="I4588" i="1"/>
  <c r="H4588" i="1"/>
  <c r="G4588" i="1"/>
  <c r="I4587" i="1"/>
  <c r="H4587" i="1"/>
  <c r="G4587" i="1"/>
  <c r="I4586" i="1"/>
  <c r="H4586" i="1"/>
  <c r="G4586" i="1"/>
  <c r="I4585" i="1"/>
  <c r="H4585" i="1"/>
  <c r="G4585" i="1"/>
  <c r="I4584" i="1"/>
  <c r="H4584" i="1"/>
  <c r="G4584" i="1"/>
  <c r="I4583" i="1"/>
  <c r="H4583" i="1"/>
  <c r="G4583" i="1"/>
  <c r="I4582" i="1"/>
  <c r="H4582" i="1"/>
  <c r="G4582" i="1"/>
  <c r="I4581" i="1"/>
  <c r="H4581" i="1"/>
  <c r="G4581" i="1"/>
  <c r="I4580" i="1"/>
  <c r="H4580" i="1"/>
  <c r="G4580" i="1"/>
  <c r="I4579" i="1"/>
  <c r="H4579" i="1"/>
  <c r="G4579" i="1"/>
  <c r="I4578" i="1"/>
  <c r="H4578" i="1"/>
  <c r="G4578" i="1"/>
  <c r="I4577" i="1"/>
  <c r="H4577" i="1"/>
  <c r="G4577" i="1"/>
  <c r="I4576" i="1"/>
  <c r="H4576" i="1"/>
  <c r="G4576" i="1"/>
  <c r="I4575" i="1"/>
  <c r="H4575" i="1"/>
  <c r="G4575" i="1"/>
  <c r="I4574" i="1"/>
  <c r="H4574" i="1"/>
  <c r="G4574" i="1"/>
  <c r="I4573" i="1"/>
  <c r="H4573" i="1"/>
  <c r="G4573" i="1"/>
  <c r="I4572" i="1"/>
  <c r="H4572" i="1"/>
  <c r="G4572" i="1"/>
  <c r="I4571" i="1"/>
  <c r="H4571" i="1"/>
  <c r="G4571" i="1"/>
  <c r="I4570" i="1"/>
  <c r="H4570" i="1"/>
  <c r="G4570" i="1"/>
  <c r="I4569" i="1"/>
  <c r="H4569" i="1"/>
  <c r="G4569" i="1"/>
  <c r="I4568" i="1"/>
  <c r="H4568" i="1"/>
  <c r="G4568" i="1"/>
  <c r="I4567" i="1"/>
  <c r="H4567" i="1"/>
  <c r="G4567" i="1"/>
  <c r="I4566" i="1"/>
  <c r="H4566" i="1"/>
  <c r="G4566" i="1"/>
  <c r="I4565" i="1"/>
  <c r="H4565" i="1"/>
  <c r="G4565" i="1"/>
  <c r="I4564" i="1"/>
  <c r="H4564" i="1"/>
  <c r="G4564" i="1"/>
  <c r="I4563" i="1"/>
  <c r="H4563" i="1"/>
  <c r="G4563" i="1"/>
  <c r="I4562" i="1"/>
  <c r="H4562" i="1"/>
  <c r="G4562" i="1"/>
  <c r="I4561" i="1"/>
  <c r="H4561" i="1"/>
  <c r="G4561" i="1"/>
  <c r="I4560" i="1"/>
  <c r="H4560" i="1"/>
  <c r="G4560" i="1"/>
  <c r="I4559" i="1"/>
  <c r="H4559" i="1"/>
  <c r="G4559" i="1"/>
  <c r="I4558" i="1"/>
  <c r="H4558" i="1"/>
  <c r="G4558" i="1"/>
  <c r="I4557" i="1"/>
  <c r="H4557" i="1"/>
  <c r="G4557" i="1"/>
  <c r="I4556" i="1"/>
  <c r="H4556" i="1"/>
  <c r="G4556" i="1"/>
  <c r="I4555" i="1"/>
  <c r="H4555" i="1"/>
  <c r="G4555" i="1"/>
  <c r="I4554" i="1"/>
  <c r="H4554" i="1"/>
  <c r="G4554" i="1"/>
  <c r="I4553" i="1"/>
  <c r="H4553" i="1"/>
  <c r="G4553" i="1"/>
  <c r="I4552" i="1"/>
  <c r="H4552" i="1"/>
  <c r="G4552" i="1"/>
  <c r="I4551" i="1"/>
  <c r="H4551" i="1"/>
  <c r="G4551" i="1"/>
  <c r="I4550" i="1"/>
  <c r="H4550" i="1"/>
  <c r="G4550" i="1"/>
  <c r="I4549" i="1"/>
  <c r="H4549" i="1"/>
  <c r="G4549" i="1"/>
  <c r="I4548" i="1"/>
  <c r="H4548" i="1"/>
  <c r="G4548" i="1"/>
  <c r="I4547" i="1"/>
  <c r="H4547" i="1"/>
  <c r="G4547" i="1"/>
  <c r="I4546" i="1"/>
  <c r="H4546" i="1"/>
  <c r="G4546" i="1"/>
  <c r="I4545" i="1"/>
  <c r="H4545" i="1"/>
  <c r="G4545" i="1"/>
  <c r="I4544" i="1"/>
  <c r="H4544" i="1"/>
  <c r="G4544" i="1"/>
  <c r="I4543" i="1"/>
  <c r="H4543" i="1"/>
  <c r="G4543" i="1"/>
  <c r="I4542" i="1"/>
  <c r="H4542" i="1"/>
  <c r="G4542" i="1"/>
  <c r="I4541" i="1"/>
  <c r="H4541" i="1"/>
  <c r="G4541" i="1"/>
  <c r="I4540" i="1"/>
  <c r="H4540" i="1"/>
  <c r="G4540" i="1"/>
  <c r="I4539" i="1"/>
  <c r="H4539" i="1"/>
  <c r="G4539" i="1"/>
  <c r="I4538" i="1"/>
  <c r="H4538" i="1"/>
  <c r="G4538" i="1"/>
  <c r="I4537" i="1"/>
  <c r="H4537" i="1"/>
  <c r="G4537" i="1"/>
  <c r="I4536" i="1"/>
  <c r="H4536" i="1"/>
  <c r="G4536" i="1"/>
  <c r="I4535" i="1"/>
  <c r="H4535" i="1"/>
  <c r="G4535" i="1"/>
  <c r="I4534" i="1"/>
  <c r="H4534" i="1"/>
  <c r="G4534" i="1"/>
  <c r="I4533" i="1"/>
  <c r="H4533" i="1"/>
  <c r="G4533" i="1"/>
  <c r="I4532" i="1"/>
  <c r="H4532" i="1"/>
  <c r="G4532" i="1"/>
  <c r="I4531" i="1"/>
  <c r="H4531" i="1"/>
  <c r="G4531" i="1"/>
  <c r="I4530" i="1"/>
  <c r="H4530" i="1"/>
  <c r="G4530" i="1"/>
  <c r="I4529" i="1"/>
  <c r="H4529" i="1"/>
  <c r="G4529" i="1"/>
  <c r="I4528" i="1"/>
  <c r="H4528" i="1"/>
  <c r="G4528" i="1"/>
  <c r="I4527" i="1"/>
  <c r="H4527" i="1"/>
  <c r="G4527" i="1"/>
  <c r="I4526" i="1"/>
  <c r="H4526" i="1"/>
  <c r="G4526" i="1"/>
  <c r="I4525" i="1"/>
  <c r="H4525" i="1"/>
  <c r="G4525" i="1"/>
  <c r="I4524" i="1"/>
  <c r="H4524" i="1"/>
  <c r="G4524" i="1"/>
  <c r="I4523" i="1"/>
  <c r="H4523" i="1"/>
  <c r="G4523" i="1"/>
  <c r="I4522" i="1"/>
  <c r="H4522" i="1"/>
  <c r="G4522" i="1"/>
  <c r="I4521" i="1"/>
  <c r="H4521" i="1"/>
  <c r="G4521" i="1"/>
  <c r="I4520" i="1"/>
  <c r="H4520" i="1"/>
  <c r="G4520" i="1"/>
  <c r="I4519" i="1"/>
  <c r="H4519" i="1"/>
  <c r="G4519" i="1"/>
  <c r="I4518" i="1"/>
  <c r="H4518" i="1"/>
  <c r="G4518" i="1"/>
  <c r="I4517" i="1"/>
  <c r="H4517" i="1"/>
  <c r="G4517" i="1"/>
  <c r="I4516" i="1"/>
  <c r="H4516" i="1"/>
  <c r="G4516" i="1"/>
  <c r="I4515" i="1"/>
  <c r="H4515" i="1"/>
  <c r="G4515" i="1"/>
  <c r="I4514" i="1"/>
  <c r="H4514" i="1"/>
  <c r="G4514" i="1"/>
  <c r="I4513" i="1"/>
  <c r="H4513" i="1"/>
  <c r="G4513" i="1"/>
  <c r="I4512" i="1"/>
  <c r="H4512" i="1"/>
  <c r="G4512" i="1"/>
  <c r="I4511" i="1"/>
  <c r="H4511" i="1"/>
  <c r="G4511" i="1"/>
  <c r="I4510" i="1"/>
  <c r="H4510" i="1"/>
  <c r="G4510" i="1"/>
  <c r="I4509" i="1"/>
  <c r="H4509" i="1"/>
  <c r="G4509" i="1"/>
  <c r="I4508" i="1"/>
  <c r="H4508" i="1"/>
  <c r="G4508" i="1"/>
  <c r="I4507" i="1"/>
  <c r="H4507" i="1"/>
  <c r="G4507" i="1"/>
  <c r="I4506" i="1"/>
  <c r="H4506" i="1"/>
  <c r="G4506" i="1"/>
  <c r="I4505" i="1"/>
  <c r="H4505" i="1"/>
  <c r="G4505" i="1"/>
  <c r="I4504" i="1"/>
  <c r="H4504" i="1"/>
  <c r="G4504" i="1"/>
  <c r="I4503" i="1"/>
  <c r="H4503" i="1"/>
  <c r="G4503" i="1"/>
  <c r="I4502" i="1"/>
  <c r="H4502" i="1"/>
  <c r="G4502" i="1"/>
  <c r="I4501" i="1"/>
  <c r="H4501" i="1"/>
  <c r="G4501" i="1"/>
  <c r="I4500" i="1"/>
  <c r="H4500" i="1"/>
  <c r="G4500" i="1"/>
  <c r="I4499" i="1"/>
  <c r="H4499" i="1"/>
  <c r="G4499" i="1"/>
  <c r="I4498" i="1"/>
  <c r="H4498" i="1"/>
  <c r="G4498" i="1"/>
  <c r="I4497" i="1"/>
  <c r="H4497" i="1"/>
  <c r="G4497" i="1"/>
  <c r="I4496" i="1"/>
  <c r="H4496" i="1"/>
  <c r="G4496" i="1"/>
  <c r="I4495" i="1"/>
  <c r="H4495" i="1"/>
  <c r="G4495" i="1"/>
  <c r="I4494" i="1"/>
  <c r="H4494" i="1"/>
  <c r="G4494" i="1"/>
  <c r="I4493" i="1"/>
  <c r="H4493" i="1"/>
  <c r="G4493" i="1"/>
  <c r="I4492" i="1"/>
  <c r="H4492" i="1"/>
  <c r="G4492" i="1"/>
  <c r="I4491" i="1"/>
  <c r="H4491" i="1"/>
  <c r="G4491" i="1"/>
  <c r="I4490" i="1"/>
  <c r="H4490" i="1"/>
  <c r="G4490" i="1"/>
  <c r="I4489" i="1"/>
  <c r="H4489" i="1"/>
  <c r="G4489" i="1"/>
  <c r="I4488" i="1"/>
  <c r="H4488" i="1"/>
  <c r="G4488" i="1"/>
  <c r="I4487" i="1"/>
  <c r="H4487" i="1"/>
  <c r="G4487" i="1"/>
  <c r="I4486" i="1"/>
  <c r="H4486" i="1"/>
  <c r="G4486" i="1"/>
  <c r="I4485" i="1"/>
  <c r="H4485" i="1"/>
  <c r="G4485" i="1"/>
  <c r="I4484" i="1"/>
  <c r="H4484" i="1"/>
  <c r="G4484" i="1"/>
  <c r="I4483" i="1"/>
  <c r="H4483" i="1"/>
  <c r="G4483" i="1"/>
  <c r="I4482" i="1"/>
  <c r="H4482" i="1"/>
  <c r="G4482" i="1"/>
  <c r="I4481" i="1"/>
  <c r="H4481" i="1"/>
  <c r="G4481" i="1"/>
  <c r="I4480" i="1"/>
  <c r="H4480" i="1"/>
  <c r="G4480" i="1"/>
  <c r="I4479" i="1"/>
  <c r="H4479" i="1"/>
  <c r="G4479" i="1"/>
  <c r="I4478" i="1"/>
  <c r="H4478" i="1"/>
  <c r="G4478" i="1"/>
  <c r="I4477" i="1"/>
  <c r="H4477" i="1"/>
  <c r="G4477" i="1"/>
  <c r="I4476" i="1"/>
  <c r="H4476" i="1"/>
  <c r="G4476" i="1"/>
  <c r="I4475" i="1"/>
  <c r="H4475" i="1"/>
  <c r="G4475" i="1"/>
  <c r="I4474" i="1"/>
  <c r="H4474" i="1"/>
  <c r="G4474" i="1"/>
  <c r="I4473" i="1"/>
  <c r="H4473" i="1"/>
  <c r="G4473" i="1"/>
  <c r="I4472" i="1"/>
  <c r="H4472" i="1"/>
  <c r="G4472" i="1"/>
  <c r="I4471" i="1"/>
  <c r="H4471" i="1"/>
  <c r="G4471" i="1"/>
  <c r="I4470" i="1"/>
  <c r="H4470" i="1"/>
  <c r="G4470" i="1"/>
  <c r="I4469" i="1"/>
  <c r="H4469" i="1"/>
  <c r="G4469" i="1"/>
  <c r="I4468" i="1"/>
  <c r="H4468" i="1"/>
  <c r="G4468" i="1"/>
  <c r="I4467" i="1"/>
  <c r="H4467" i="1"/>
  <c r="G4467" i="1"/>
  <c r="I4466" i="1"/>
  <c r="H4466" i="1"/>
  <c r="G4466" i="1"/>
  <c r="I4465" i="1"/>
  <c r="H4465" i="1"/>
  <c r="G4465" i="1"/>
  <c r="I4464" i="1"/>
  <c r="H4464" i="1"/>
  <c r="G4464" i="1"/>
  <c r="I4463" i="1"/>
  <c r="H4463" i="1"/>
  <c r="G4463" i="1"/>
  <c r="I4462" i="1"/>
  <c r="H4462" i="1"/>
  <c r="G4462" i="1"/>
  <c r="I4461" i="1"/>
  <c r="H4461" i="1"/>
  <c r="G4461" i="1"/>
  <c r="I4460" i="1"/>
  <c r="H4460" i="1"/>
  <c r="G4460" i="1"/>
  <c r="I4459" i="1"/>
  <c r="H4459" i="1"/>
  <c r="G4459" i="1"/>
  <c r="I4458" i="1"/>
  <c r="H4458" i="1"/>
  <c r="G4458" i="1"/>
  <c r="I4457" i="1"/>
  <c r="H4457" i="1"/>
  <c r="G4457" i="1"/>
  <c r="I4456" i="1"/>
  <c r="H4456" i="1"/>
  <c r="G4456" i="1"/>
  <c r="I4455" i="1"/>
  <c r="H4455" i="1"/>
  <c r="G4455" i="1"/>
  <c r="I4454" i="1"/>
  <c r="H4454" i="1"/>
  <c r="G4454" i="1"/>
  <c r="I4453" i="1"/>
  <c r="H4453" i="1"/>
  <c r="G4453" i="1"/>
  <c r="I4452" i="1"/>
  <c r="H4452" i="1"/>
  <c r="G4452" i="1"/>
  <c r="I4451" i="1"/>
  <c r="H4451" i="1"/>
  <c r="G4451" i="1"/>
  <c r="I4450" i="1"/>
  <c r="H4450" i="1"/>
  <c r="G4450" i="1"/>
  <c r="I4449" i="1"/>
  <c r="H4449" i="1"/>
  <c r="G4449" i="1"/>
  <c r="I4448" i="1"/>
  <c r="H4448" i="1"/>
  <c r="G4448" i="1"/>
  <c r="I4447" i="1"/>
  <c r="H4447" i="1"/>
  <c r="G4447" i="1"/>
  <c r="I4446" i="1"/>
  <c r="H4446" i="1"/>
  <c r="G4446" i="1"/>
  <c r="I4445" i="1"/>
  <c r="H4445" i="1"/>
  <c r="G4445" i="1"/>
  <c r="I4444" i="1"/>
  <c r="H4444" i="1"/>
  <c r="G4444" i="1"/>
  <c r="I4443" i="1"/>
  <c r="H4443" i="1"/>
  <c r="G4443" i="1"/>
  <c r="I4442" i="1"/>
  <c r="H4442" i="1"/>
  <c r="G4442" i="1"/>
  <c r="I4441" i="1"/>
  <c r="H4441" i="1"/>
  <c r="G4441" i="1"/>
  <c r="I4440" i="1"/>
  <c r="H4440" i="1"/>
  <c r="G4440" i="1"/>
  <c r="I4439" i="1"/>
  <c r="H4439" i="1"/>
  <c r="G4439" i="1"/>
  <c r="I4438" i="1"/>
  <c r="H4438" i="1"/>
  <c r="G4438" i="1"/>
  <c r="I4437" i="1"/>
  <c r="H4437" i="1"/>
  <c r="G4437" i="1"/>
  <c r="I4436" i="1"/>
  <c r="H4436" i="1"/>
  <c r="G4436" i="1"/>
  <c r="I4435" i="1"/>
  <c r="H4435" i="1"/>
  <c r="G4435" i="1"/>
  <c r="I4434" i="1"/>
  <c r="H4434" i="1"/>
  <c r="G4434" i="1"/>
  <c r="I4433" i="1"/>
  <c r="H4433" i="1"/>
  <c r="G4433" i="1"/>
  <c r="I4432" i="1"/>
  <c r="H4432" i="1"/>
  <c r="G4432" i="1"/>
  <c r="I4431" i="1"/>
  <c r="H4431" i="1"/>
  <c r="G4431" i="1"/>
  <c r="I4430" i="1"/>
  <c r="H4430" i="1"/>
  <c r="G4430" i="1"/>
  <c r="I4429" i="1"/>
  <c r="H4429" i="1"/>
  <c r="G4429" i="1"/>
  <c r="I4428" i="1"/>
  <c r="H4428" i="1"/>
  <c r="G4428" i="1"/>
  <c r="I4427" i="1"/>
  <c r="H4427" i="1"/>
  <c r="G4427" i="1"/>
  <c r="I4426" i="1"/>
  <c r="H4426" i="1"/>
  <c r="G4426" i="1"/>
  <c r="I4425" i="1"/>
  <c r="H4425" i="1"/>
  <c r="G4425" i="1"/>
  <c r="I4424" i="1"/>
  <c r="H4424" i="1"/>
  <c r="G4424" i="1"/>
  <c r="I4423" i="1"/>
  <c r="H4423" i="1"/>
  <c r="G4423" i="1"/>
  <c r="I4422" i="1"/>
  <c r="H4422" i="1"/>
  <c r="G4422" i="1"/>
  <c r="I4421" i="1"/>
  <c r="H4421" i="1"/>
  <c r="G4421" i="1"/>
  <c r="I4420" i="1"/>
  <c r="H4420" i="1"/>
  <c r="G4420" i="1"/>
  <c r="I4419" i="1"/>
  <c r="H4419" i="1"/>
  <c r="G4419" i="1"/>
  <c r="I4418" i="1"/>
  <c r="H4418" i="1"/>
  <c r="G4418" i="1"/>
  <c r="I4417" i="1"/>
  <c r="H4417" i="1"/>
  <c r="G4417" i="1"/>
  <c r="I4416" i="1"/>
  <c r="H4416" i="1"/>
  <c r="G4416" i="1"/>
  <c r="I4415" i="1"/>
  <c r="H4415" i="1"/>
  <c r="G4415" i="1"/>
  <c r="I4414" i="1"/>
  <c r="H4414" i="1"/>
  <c r="G4414" i="1"/>
  <c r="I4413" i="1"/>
  <c r="H4413" i="1"/>
  <c r="G4413" i="1"/>
  <c r="I4412" i="1"/>
  <c r="H4412" i="1"/>
  <c r="G4412" i="1"/>
  <c r="I4411" i="1"/>
  <c r="H4411" i="1"/>
  <c r="G4411" i="1"/>
  <c r="I4410" i="1"/>
  <c r="H4410" i="1"/>
  <c r="G4410" i="1"/>
  <c r="I4409" i="1"/>
  <c r="H4409" i="1"/>
  <c r="G4409" i="1"/>
  <c r="I4408" i="1"/>
  <c r="H4408" i="1"/>
  <c r="G4408" i="1"/>
  <c r="I4407" i="1"/>
  <c r="H4407" i="1"/>
  <c r="G4407" i="1"/>
  <c r="I4406" i="1"/>
  <c r="H4406" i="1"/>
  <c r="G4406" i="1"/>
  <c r="I4405" i="1"/>
  <c r="H4405" i="1"/>
  <c r="G4405" i="1"/>
  <c r="I4404" i="1"/>
  <c r="H4404" i="1"/>
  <c r="G4404" i="1"/>
  <c r="I4403" i="1"/>
  <c r="H4403" i="1"/>
  <c r="G4403" i="1"/>
  <c r="I4402" i="1"/>
  <c r="H4402" i="1"/>
  <c r="G4402" i="1"/>
  <c r="I4401" i="1"/>
  <c r="H4401" i="1"/>
  <c r="G4401" i="1"/>
  <c r="I4400" i="1"/>
  <c r="H4400" i="1"/>
  <c r="G4400" i="1"/>
  <c r="I4399" i="1"/>
  <c r="H4399" i="1"/>
  <c r="G4399" i="1"/>
  <c r="I4398" i="1"/>
  <c r="H4398" i="1"/>
  <c r="G4398" i="1"/>
  <c r="I4397" i="1"/>
  <c r="H4397" i="1"/>
  <c r="G4397" i="1"/>
  <c r="I4396" i="1"/>
  <c r="H4396" i="1"/>
  <c r="G4396" i="1"/>
  <c r="I4395" i="1"/>
  <c r="H4395" i="1"/>
  <c r="G4395" i="1"/>
  <c r="I4394" i="1"/>
  <c r="H4394" i="1"/>
  <c r="G4394" i="1"/>
  <c r="I4393" i="1"/>
  <c r="H4393" i="1"/>
  <c r="G4393" i="1"/>
  <c r="I4392" i="1"/>
  <c r="H4392" i="1"/>
  <c r="G4392" i="1"/>
  <c r="I4391" i="1"/>
  <c r="H4391" i="1"/>
  <c r="G4391" i="1"/>
  <c r="I4390" i="1"/>
  <c r="H4390" i="1"/>
  <c r="G4390" i="1"/>
  <c r="I4389" i="1"/>
  <c r="H4389" i="1"/>
  <c r="G4389" i="1"/>
  <c r="I4388" i="1"/>
  <c r="H4388" i="1"/>
  <c r="G4388" i="1"/>
  <c r="I4387" i="1"/>
  <c r="H4387" i="1"/>
  <c r="G4387" i="1"/>
  <c r="I4386" i="1"/>
  <c r="H4386" i="1"/>
  <c r="G4386" i="1"/>
  <c r="I4385" i="1"/>
  <c r="H4385" i="1"/>
  <c r="G4385" i="1"/>
  <c r="I4384" i="1"/>
  <c r="H4384" i="1"/>
  <c r="G4384" i="1"/>
  <c r="I4383" i="1"/>
  <c r="H4383" i="1"/>
  <c r="G4383" i="1"/>
  <c r="I4382" i="1"/>
  <c r="H4382" i="1"/>
  <c r="G4382" i="1"/>
  <c r="I4381" i="1"/>
  <c r="H4381" i="1"/>
  <c r="G4381" i="1"/>
  <c r="I4380" i="1"/>
  <c r="H4380" i="1"/>
  <c r="G4380" i="1"/>
  <c r="I4379" i="1"/>
  <c r="H4379" i="1"/>
  <c r="G4379" i="1"/>
  <c r="I4378" i="1"/>
  <c r="H4378" i="1"/>
  <c r="G4378" i="1"/>
  <c r="I4377" i="1"/>
  <c r="H4377" i="1"/>
  <c r="G4377" i="1"/>
  <c r="I4376" i="1"/>
  <c r="H4376" i="1"/>
  <c r="G4376" i="1"/>
  <c r="I4375" i="1"/>
  <c r="H4375" i="1"/>
  <c r="G4375" i="1"/>
  <c r="I4374" i="1"/>
  <c r="H4374" i="1"/>
  <c r="G4374" i="1"/>
  <c r="I4373" i="1"/>
  <c r="H4373" i="1"/>
  <c r="G4373" i="1"/>
  <c r="I4372" i="1"/>
  <c r="H4372" i="1"/>
  <c r="G4372" i="1"/>
  <c r="I4371" i="1"/>
  <c r="H4371" i="1"/>
  <c r="G4371" i="1"/>
  <c r="I4370" i="1"/>
  <c r="H4370" i="1"/>
  <c r="G4370" i="1"/>
  <c r="I4369" i="1"/>
  <c r="H4369" i="1"/>
  <c r="G4369" i="1"/>
  <c r="I4368" i="1"/>
  <c r="H4368" i="1"/>
  <c r="G4368" i="1"/>
  <c r="I4367" i="1"/>
  <c r="H4367" i="1"/>
  <c r="G4367" i="1"/>
  <c r="I4366" i="1"/>
  <c r="H4366" i="1"/>
  <c r="G4366" i="1"/>
  <c r="I4365" i="1"/>
  <c r="H4365" i="1"/>
  <c r="G4365" i="1"/>
  <c r="I4364" i="1"/>
  <c r="H4364" i="1"/>
  <c r="G4364" i="1"/>
  <c r="I4363" i="1"/>
  <c r="H4363" i="1"/>
  <c r="G4363" i="1"/>
  <c r="I4362" i="1"/>
  <c r="H4362" i="1"/>
  <c r="G4362" i="1"/>
  <c r="I4361" i="1"/>
  <c r="H4361" i="1"/>
  <c r="G4361" i="1"/>
  <c r="I4360" i="1"/>
  <c r="H4360" i="1"/>
  <c r="G4360" i="1"/>
  <c r="I4359" i="1"/>
  <c r="H4359" i="1"/>
  <c r="G4359" i="1"/>
  <c r="I4358" i="1"/>
  <c r="H4358" i="1"/>
  <c r="G4358" i="1"/>
  <c r="I4357" i="1"/>
  <c r="H4357" i="1"/>
  <c r="G4357" i="1"/>
  <c r="I4356" i="1"/>
  <c r="H4356" i="1"/>
  <c r="G4356" i="1"/>
  <c r="I4355" i="1"/>
  <c r="H4355" i="1"/>
  <c r="G4355" i="1"/>
  <c r="I4354" i="1"/>
  <c r="H4354" i="1"/>
  <c r="G4354" i="1"/>
  <c r="I4353" i="1"/>
  <c r="H4353" i="1"/>
  <c r="G4353" i="1"/>
  <c r="I4352" i="1"/>
  <c r="H4352" i="1"/>
  <c r="G4352" i="1"/>
  <c r="I4351" i="1"/>
  <c r="H4351" i="1"/>
  <c r="G4351" i="1"/>
  <c r="I4350" i="1"/>
  <c r="H4350" i="1"/>
  <c r="G4350" i="1"/>
  <c r="I4349" i="1"/>
  <c r="H4349" i="1"/>
  <c r="G4349" i="1"/>
  <c r="I4348" i="1"/>
  <c r="H4348" i="1"/>
  <c r="G4348" i="1"/>
  <c r="I4347" i="1"/>
  <c r="H4347" i="1"/>
  <c r="G4347" i="1"/>
  <c r="I4346" i="1"/>
  <c r="H4346" i="1"/>
  <c r="G4346" i="1"/>
  <c r="I4345" i="1"/>
  <c r="H4345" i="1"/>
  <c r="G4345" i="1"/>
  <c r="I4344" i="1"/>
  <c r="H4344" i="1"/>
  <c r="G4344" i="1"/>
  <c r="I4343" i="1"/>
  <c r="H4343" i="1"/>
  <c r="G4343" i="1"/>
  <c r="I4342" i="1"/>
  <c r="H4342" i="1"/>
  <c r="G4342" i="1"/>
  <c r="I4341" i="1"/>
  <c r="H4341" i="1"/>
  <c r="G4341" i="1"/>
  <c r="I4340" i="1"/>
  <c r="H4340" i="1"/>
  <c r="G4340" i="1"/>
  <c r="I4339" i="1"/>
  <c r="H4339" i="1"/>
  <c r="G4339" i="1"/>
  <c r="I4338" i="1"/>
  <c r="H4338" i="1"/>
  <c r="G4338" i="1"/>
  <c r="I4337" i="1"/>
  <c r="H4337" i="1"/>
  <c r="G4337" i="1"/>
  <c r="I4336" i="1"/>
  <c r="H4336" i="1"/>
  <c r="G4336" i="1"/>
  <c r="I4335" i="1"/>
  <c r="H4335" i="1"/>
  <c r="G4335" i="1"/>
  <c r="I4334" i="1"/>
  <c r="H4334" i="1"/>
  <c r="G4334" i="1"/>
  <c r="I4333" i="1"/>
  <c r="H4333" i="1"/>
  <c r="G4333" i="1"/>
  <c r="I4332" i="1"/>
  <c r="H4332" i="1"/>
  <c r="G4332" i="1"/>
  <c r="I4331" i="1"/>
  <c r="H4331" i="1"/>
  <c r="G4331" i="1"/>
  <c r="I4330" i="1"/>
  <c r="H4330" i="1"/>
  <c r="G4330" i="1"/>
  <c r="I4329" i="1"/>
  <c r="H4329" i="1"/>
  <c r="G4329" i="1"/>
  <c r="I4328" i="1"/>
  <c r="H4328" i="1"/>
  <c r="G4328" i="1"/>
  <c r="I4327" i="1"/>
  <c r="H4327" i="1"/>
  <c r="G4327" i="1"/>
  <c r="I4326" i="1"/>
  <c r="H4326" i="1"/>
  <c r="G4326" i="1"/>
  <c r="I4325" i="1"/>
  <c r="H4325" i="1"/>
  <c r="G4325" i="1"/>
  <c r="I4324" i="1"/>
  <c r="H4324" i="1"/>
  <c r="G4324" i="1"/>
  <c r="I4323" i="1"/>
  <c r="H4323" i="1"/>
  <c r="G4323" i="1"/>
  <c r="I4322" i="1"/>
  <c r="H4322" i="1"/>
  <c r="G4322" i="1"/>
  <c r="I4321" i="1"/>
  <c r="H4321" i="1"/>
  <c r="G4321" i="1"/>
  <c r="I4320" i="1"/>
  <c r="H4320" i="1"/>
  <c r="G4320" i="1"/>
  <c r="I4319" i="1"/>
  <c r="H4319" i="1"/>
  <c r="G4319" i="1"/>
  <c r="I4318" i="1"/>
  <c r="H4318" i="1"/>
  <c r="G4318" i="1"/>
  <c r="I4317" i="1"/>
  <c r="H4317" i="1"/>
  <c r="G4317" i="1"/>
  <c r="I4316" i="1"/>
  <c r="H4316" i="1"/>
  <c r="G4316" i="1"/>
  <c r="I4315" i="1"/>
  <c r="H4315" i="1"/>
  <c r="G4315" i="1"/>
  <c r="I4314" i="1"/>
  <c r="H4314" i="1"/>
  <c r="G4314" i="1"/>
  <c r="I4313" i="1"/>
  <c r="H4313" i="1"/>
  <c r="G4313" i="1"/>
  <c r="I4312" i="1"/>
  <c r="H4312" i="1"/>
  <c r="G4312" i="1"/>
  <c r="I4311" i="1"/>
  <c r="H4311" i="1"/>
  <c r="G4311" i="1"/>
  <c r="I4310" i="1"/>
  <c r="H4310" i="1"/>
  <c r="G4310" i="1"/>
  <c r="I4309" i="1"/>
  <c r="H4309" i="1"/>
  <c r="G4309" i="1"/>
  <c r="I4308" i="1"/>
  <c r="H4308" i="1"/>
  <c r="G4308" i="1"/>
  <c r="I4307" i="1"/>
  <c r="H4307" i="1"/>
  <c r="G4307" i="1"/>
  <c r="I4306" i="1"/>
  <c r="H4306" i="1"/>
  <c r="G4306" i="1"/>
  <c r="I4305" i="1"/>
  <c r="H4305" i="1"/>
  <c r="G4305" i="1"/>
  <c r="I4304" i="1"/>
  <c r="H4304" i="1"/>
  <c r="G4304" i="1"/>
  <c r="I4303" i="1"/>
  <c r="H4303" i="1"/>
  <c r="G4303" i="1"/>
  <c r="I4302" i="1"/>
  <c r="H4302" i="1"/>
  <c r="G4302" i="1"/>
  <c r="I4301" i="1"/>
  <c r="H4301" i="1"/>
  <c r="G4301" i="1"/>
  <c r="I4300" i="1"/>
  <c r="H4300" i="1"/>
  <c r="G4300" i="1"/>
  <c r="I4299" i="1"/>
  <c r="H4299" i="1"/>
  <c r="G4299" i="1"/>
  <c r="I4298" i="1"/>
  <c r="H4298" i="1"/>
  <c r="G4298" i="1"/>
  <c r="I4297" i="1"/>
  <c r="H4297" i="1"/>
  <c r="G4297" i="1"/>
  <c r="I4296" i="1"/>
  <c r="H4296" i="1"/>
  <c r="G4296" i="1"/>
  <c r="I4295" i="1"/>
  <c r="H4295" i="1"/>
  <c r="G4295" i="1"/>
  <c r="I4294" i="1"/>
  <c r="H4294" i="1"/>
  <c r="G4294" i="1"/>
  <c r="I4293" i="1"/>
  <c r="H4293" i="1"/>
  <c r="G4293" i="1"/>
  <c r="I4292" i="1"/>
  <c r="H4292" i="1"/>
  <c r="G4292" i="1"/>
  <c r="I4291" i="1"/>
  <c r="H4291" i="1"/>
  <c r="G4291" i="1"/>
  <c r="I4290" i="1"/>
  <c r="H4290" i="1"/>
  <c r="G4290" i="1"/>
  <c r="I4289" i="1"/>
  <c r="H4289" i="1"/>
  <c r="G4289" i="1"/>
  <c r="I4288" i="1"/>
  <c r="H4288" i="1"/>
  <c r="G4288" i="1"/>
  <c r="I4287" i="1"/>
  <c r="H4287" i="1"/>
  <c r="G4287" i="1"/>
  <c r="I4286" i="1"/>
  <c r="H4286" i="1"/>
  <c r="G4286" i="1"/>
  <c r="I4285" i="1"/>
  <c r="H4285" i="1"/>
  <c r="G4285" i="1"/>
  <c r="I4284" i="1"/>
  <c r="H4284" i="1"/>
  <c r="G4284" i="1"/>
  <c r="I4283" i="1"/>
  <c r="H4283" i="1"/>
  <c r="G4283" i="1"/>
  <c r="I4282" i="1"/>
  <c r="H4282" i="1"/>
  <c r="G4282" i="1"/>
  <c r="I4281" i="1"/>
  <c r="H4281" i="1"/>
  <c r="G4281" i="1"/>
  <c r="I4280" i="1"/>
  <c r="H4280" i="1"/>
  <c r="G4280" i="1"/>
  <c r="I4279" i="1"/>
  <c r="H4279" i="1"/>
  <c r="G4279" i="1"/>
  <c r="I4278" i="1"/>
  <c r="H4278" i="1"/>
  <c r="G4278" i="1"/>
  <c r="I4277" i="1"/>
  <c r="H4277" i="1"/>
  <c r="G4277" i="1"/>
  <c r="I4276" i="1"/>
  <c r="H4276" i="1"/>
  <c r="G4276" i="1"/>
  <c r="I4275" i="1"/>
  <c r="H4275" i="1"/>
  <c r="G4275" i="1"/>
  <c r="I4274" i="1"/>
  <c r="H4274" i="1"/>
  <c r="G4274" i="1"/>
  <c r="I4273" i="1"/>
  <c r="H4273" i="1"/>
  <c r="G4273" i="1"/>
  <c r="I4272" i="1"/>
  <c r="H4272" i="1"/>
  <c r="G4272" i="1"/>
  <c r="I4271" i="1"/>
  <c r="H4271" i="1"/>
  <c r="G4271" i="1"/>
  <c r="I4270" i="1"/>
  <c r="H4270" i="1"/>
  <c r="G4270" i="1"/>
  <c r="I4269" i="1"/>
  <c r="H4269" i="1"/>
  <c r="G4269" i="1"/>
  <c r="I4268" i="1"/>
  <c r="H4268" i="1"/>
  <c r="G4268" i="1"/>
  <c r="I4267" i="1"/>
  <c r="H4267" i="1"/>
  <c r="G4267" i="1"/>
  <c r="I4266" i="1"/>
  <c r="H4266" i="1"/>
  <c r="G4266" i="1"/>
  <c r="I4265" i="1"/>
  <c r="H4265" i="1"/>
  <c r="G4265" i="1"/>
  <c r="I4264" i="1"/>
  <c r="H4264" i="1"/>
  <c r="G4264" i="1"/>
  <c r="I4263" i="1"/>
  <c r="H4263" i="1"/>
  <c r="G4263" i="1"/>
  <c r="I4262" i="1"/>
  <c r="H4262" i="1"/>
  <c r="G4262" i="1"/>
  <c r="I4261" i="1"/>
  <c r="H4261" i="1"/>
  <c r="G4261" i="1"/>
  <c r="I4260" i="1"/>
  <c r="H4260" i="1"/>
  <c r="G4260" i="1"/>
  <c r="I4259" i="1"/>
  <c r="H4259" i="1"/>
  <c r="G4259" i="1"/>
  <c r="I4258" i="1"/>
  <c r="H4258" i="1"/>
  <c r="G4258" i="1"/>
  <c r="I4257" i="1"/>
  <c r="H4257" i="1"/>
  <c r="G4257" i="1"/>
  <c r="I4256" i="1"/>
  <c r="H4256" i="1"/>
  <c r="G4256" i="1"/>
  <c r="I4255" i="1"/>
  <c r="H4255" i="1"/>
  <c r="G4255" i="1"/>
  <c r="I4254" i="1"/>
  <c r="H4254" i="1"/>
  <c r="G4254" i="1"/>
  <c r="I4253" i="1"/>
  <c r="H4253" i="1"/>
  <c r="G4253" i="1"/>
  <c r="I4252" i="1"/>
  <c r="H4252" i="1"/>
  <c r="G4252" i="1"/>
  <c r="I4251" i="1"/>
  <c r="H4251" i="1"/>
  <c r="G4251" i="1"/>
  <c r="I4250" i="1"/>
  <c r="H4250" i="1"/>
  <c r="G4250" i="1"/>
  <c r="I4249" i="1"/>
  <c r="H4249" i="1"/>
  <c r="G4249" i="1"/>
  <c r="I4248" i="1"/>
  <c r="H4248" i="1"/>
  <c r="G4248" i="1"/>
  <c r="I4247" i="1"/>
  <c r="H4247" i="1"/>
  <c r="G4247" i="1"/>
  <c r="I4246" i="1"/>
  <c r="H4246" i="1"/>
  <c r="G4246" i="1"/>
  <c r="I4245" i="1"/>
  <c r="H4245" i="1"/>
  <c r="G4245" i="1"/>
  <c r="I4244" i="1"/>
  <c r="H4244" i="1"/>
  <c r="G4244" i="1"/>
  <c r="I4243" i="1"/>
  <c r="H4243" i="1"/>
  <c r="G4243" i="1"/>
  <c r="I4242" i="1"/>
  <c r="H4242" i="1"/>
  <c r="G4242" i="1"/>
  <c r="I4241" i="1"/>
  <c r="H4241" i="1"/>
  <c r="G4241" i="1"/>
  <c r="I4240" i="1"/>
  <c r="H4240" i="1"/>
  <c r="G4240" i="1"/>
  <c r="I4239" i="1"/>
  <c r="H4239" i="1"/>
  <c r="G4239" i="1"/>
  <c r="I4238" i="1"/>
  <c r="H4238" i="1"/>
  <c r="G4238" i="1"/>
  <c r="I4237" i="1"/>
  <c r="H4237" i="1"/>
  <c r="G4237" i="1"/>
  <c r="I4236" i="1"/>
  <c r="H4236" i="1"/>
  <c r="G4236" i="1"/>
  <c r="I4235" i="1"/>
  <c r="H4235" i="1"/>
  <c r="G4235" i="1"/>
  <c r="I4234" i="1"/>
  <c r="H4234" i="1"/>
  <c r="G4234" i="1"/>
  <c r="I4233" i="1"/>
  <c r="H4233" i="1"/>
  <c r="G4233" i="1"/>
  <c r="I4232" i="1"/>
  <c r="H4232" i="1"/>
  <c r="G4232" i="1"/>
  <c r="I4231" i="1"/>
  <c r="H4231" i="1"/>
  <c r="G4231" i="1"/>
  <c r="I4230" i="1"/>
  <c r="H4230" i="1"/>
  <c r="G4230" i="1"/>
  <c r="I4229" i="1"/>
  <c r="H4229" i="1"/>
  <c r="G4229" i="1"/>
  <c r="I4228" i="1"/>
  <c r="H4228" i="1"/>
  <c r="G4228" i="1"/>
  <c r="I4227" i="1"/>
  <c r="H4227" i="1"/>
  <c r="G4227" i="1"/>
  <c r="I4226" i="1"/>
  <c r="H4226" i="1"/>
  <c r="G4226" i="1"/>
  <c r="I4225" i="1"/>
  <c r="H4225" i="1"/>
  <c r="G4225" i="1"/>
  <c r="I4224" i="1"/>
  <c r="H4224" i="1"/>
  <c r="G4224" i="1"/>
  <c r="I4223" i="1"/>
  <c r="H4223" i="1"/>
  <c r="G4223" i="1"/>
  <c r="I4222" i="1"/>
  <c r="H4222" i="1"/>
  <c r="G4222" i="1"/>
  <c r="I4221" i="1"/>
  <c r="H4221" i="1"/>
  <c r="G4221" i="1"/>
  <c r="I4220" i="1"/>
  <c r="H4220" i="1"/>
  <c r="G4220" i="1"/>
  <c r="I4219" i="1"/>
  <c r="H4219" i="1"/>
  <c r="G4219" i="1"/>
  <c r="I4218" i="1"/>
  <c r="H4218" i="1"/>
  <c r="G4218" i="1"/>
  <c r="I4217" i="1"/>
  <c r="H4217" i="1"/>
  <c r="G4217" i="1"/>
  <c r="I4216" i="1"/>
  <c r="H4216" i="1"/>
  <c r="G4216" i="1"/>
  <c r="I4215" i="1"/>
  <c r="H4215" i="1"/>
  <c r="G4215" i="1"/>
  <c r="I4214" i="1"/>
  <c r="H4214" i="1"/>
  <c r="G4214" i="1"/>
  <c r="I4213" i="1"/>
  <c r="H4213" i="1"/>
  <c r="G4213" i="1"/>
  <c r="I4212" i="1"/>
  <c r="H4212" i="1"/>
  <c r="G4212" i="1"/>
  <c r="I4211" i="1"/>
  <c r="H4211" i="1"/>
  <c r="G4211" i="1"/>
  <c r="I4210" i="1"/>
  <c r="H4210" i="1"/>
  <c r="G4210" i="1"/>
  <c r="I4209" i="1"/>
  <c r="H4209" i="1"/>
  <c r="G4209" i="1"/>
  <c r="I4208" i="1"/>
  <c r="H4208" i="1"/>
  <c r="G4208" i="1"/>
  <c r="I4207" i="1"/>
  <c r="H4207" i="1"/>
  <c r="G4207" i="1"/>
  <c r="I4206" i="1"/>
  <c r="H4206" i="1"/>
  <c r="G4206" i="1"/>
  <c r="I4205" i="1"/>
  <c r="H4205" i="1"/>
  <c r="G4205" i="1"/>
  <c r="I4204" i="1"/>
  <c r="H4204" i="1"/>
  <c r="G4204" i="1"/>
  <c r="I4203" i="1"/>
  <c r="H4203" i="1"/>
  <c r="G4203" i="1"/>
  <c r="I4202" i="1"/>
  <c r="H4202" i="1"/>
  <c r="G4202" i="1"/>
  <c r="I4201" i="1"/>
  <c r="H4201" i="1"/>
  <c r="G4201" i="1"/>
  <c r="I4200" i="1"/>
  <c r="H4200" i="1"/>
  <c r="G4200" i="1"/>
  <c r="I4199" i="1"/>
  <c r="H4199" i="1"/>
  <c r="G4199" i="1"/>
  <c r="I4198" i="1"/>
  <c r="H4198" i="1"/>
  <c r="G4198" i="1"/>
  <c r="I4197" i="1"/>
  <c r="H4197" i="1"/>
  <c r="G4197" i="1"/>
  <c r="I4196" i="1"/>
  <c r="H4196" i="1"/>
  <c r="G4196" i="1"/>
  <c r="I4195" i="1"/>
  <c r="H4195" i="1"/>
  <c r="G4195" i="1"/>
  <c r="I4194" i="1"/>
  <c r="H4194" i="1"/>
  <c r="G4194" i="1"/>
  <c r="I4193" i="1"/>
  <c r="H4193" i="1"/>
  <c r="G4193" i="1"/>
  <c r="I4192" i="1"/>
  <c r="H4192" i="1"/>
  <c r="G4192" i="1"/>
  <c r="I4191" i="1"/>
  <c r="H4191" i="1"/>
  <c r="G4191" i="1"/>
  <c r="I4190" i="1"/>
  <c r="H4190" i="1"/>
  <c r="G4190" i="1"/>
  <c r="I4189" i="1"/>
  <c r="H4189" i="1"/>
  <c r="G4189" i="1"/>
  <c r="I4188" i="1"/>
  <c r="H4188" i="1"/>
  <c r="G4188" i="1"/>
  <c r="I4187" i="1"/>
  <c r="H4187" i="1"/>
  <c r="G4187" i="1"/>
  <c r="I4186" i="1"/>
  <c r="H4186" i="1"/>
  <c r="G4186" i="1"/>
  <c r="I4185" i="1"/>
  <c r="H4185" i="1"/>
  <c r="G4185" i="1"/>
  <c r="I4184" i="1"/>
  <c r="H4184" i="1"/>
  <c r="G4184" i="1"/>
  <c r="I4183" i="1"/>
  <c r="H4183" i="1"/>
  <c r="G4183" i="1"/>
  <c r="I4182" i="1"/>
  <c r="H4182" i="1"/>
  <c r="G4182" i="1"/>
  <c r="I4181" i="1"/>
  <c r="H4181" i="1"/>
  <c r="G4181" i="1"/>
  <c r="I4180" i="1"/>
  <c r="H4180" i="1"/>
  <c r="G4180" i="1"/>
  <c r="I4179" i="1"/>
  <c r="H4179" i="1"/>
  <c r="G4179" i="1"/>
  <c r="I4178" i="1"/>
  <c r="H4178" i="1"/>
  <c r="G4178" i="1"/>
  <c r="I4177" i="1"/>
  <c r="H4177" i="1"/>
  <c r="G4177" i="1"/>
  <c r="I4176" i="1"/>
  <c r="H4176" i="1"/>
  <c r="G4176" i="1"/>
  <c r="I4175" i="1"/>
  <c r="H4175" i="1"/>
  <c r="G4175" i="1"/>
  <c r="I4174" i="1"/>
  <c r="H4174" i="1"/>
  <c r="G4174" i="1"/>
  <c r="I4173" i="1"/>
  <c r="H4173" i="1"/>
  <c r="G4173" i="1"/>
  <c r="I4172" i="1"/>
  <c r="H4172" i="1"/>
  <c r="G4172" i="1"/>
  <c r="I4171" i="1"/>
  <c r="H4171" i="1"/>
  <c r="G4171" i="1"/>
  <c r="I4170" i="1"/>
  <c r="H4170" i="1"/>
  <c r="G4170" i="1"/>
  <c r="I4169" i="1"/>
  <c r="H4169" i="1"/>
  <c r="G4169" i="1"/>
  <c r="I4168" i="1"/>
  <c r="H4168" i="1"/>
  <c r="G4168" i="1"/>
  <c r="I4167" i="1"/>
  <c r="H4167" i="1"/>
  <c r="G4167" i="1"/>
  <c r="I4166" i="1"/>
  <c r="H4166" i="1"/>
  <c r="G4166" i="1"/>
  <c r="I4165" i="1"/>
  <c r="H4165" i="1"/>
  <c r="G4165" i="1"/>
  <c r="I4164" i="1"/>
  <c r="H4164" i="1"/>
  <c r="G4164" i="1"/>
  <c r="I4163" i="1"/>
  <c r="H4163" i="1"/>
  <c r="G4163" i="1"/>
  <c r="I4162" i="1"/>
  <c r="H4162" i="1"/>
  <c r="G4162" i="1"/>
  <c r="I4161" i="1"/>
  <c r="H4161" i="1"/>
  <c r="G4161" i="1"/>
  <c r="I4160" i="1"/>
  <c r="H4160" i="1"/>
  <c r="G4160" i="1"/>
  <c r="I4159" i="1"/>
  <c r="H4159" i="1"/>
  <c r="G4159" i="1"/>
  <c r="I4158" i="1"/>
  <c r="H4158" i="1"/>
  <c r="G4158" i="1"/>
  <c r="I4157" i="1"/>
  <c r="H4157" i="1"/>
  <c r="G4157" i="1"/>
  <c r="I4156" i="1"/>
  <c r="H4156" i="1"/>
  <c r="G4156" i="1"/>
  <c r="I4155" i="1"/>
  <c r="H4155" i="1"/>
  <c r="G4155" i="1"/>
  <c r="I4154" i="1"/>
  <c r="H4154" i="1"/>
  <c r="G4154" i="1"/>
  <c r="I4153" i="1"/>
  <c r="H4153" i="1"/>
  <c r="G4153" i="1"/>
  <c r="I4152" i="1"/>
  <c r="H4152" i="1"/>
  <c r="G4152" i="1"/>
  <c r="I4151" i="1"/>
  <c r="H4151" i="1"/>
  <c r="G4151" i="1"/>
  <c r="I4150" i="1"/>
  <c r="H4150" i="1"/>
  <c r="G4150" i="1"/>
  <c r="I4149" i="1"/>
  <c r="H4149" i="1"/>
  <c r="G4149" i="1"/>
  <c r="I4148" i="1"/>
  <c r="H4148" i="1"/>
  <c r="G4148" i="1"/>
  <c r="I4147" i="1"/>
  <c r="H4147" i="1"/>
  <c r="G4147" i="1"/>
  <c r="I4146" i="1"/>
  <c r="H4146" i="1"/>
  <c r="G4146" i="1"/>
  <c r="I4145" i="1"/>
  <c r="H4145" i="1"/>
  <c r="G4145" i="1"/>
  <c r="I4144" i="1"/>
  <c r="H4144" i="1"/>
  <c r="G4144" i="1"/>
  <c r="I4143" i="1"/>
  <c r="H4143" i="1"/>
  <c r="G4143" i="1"/>
  <c r="I4142" i="1"/>
  <c r="H4142" i="1"/>
  <c r="G4142" i="1"/>
  <c r="I4141" i="1"/>
  <c r="H4141" i="1"/>
  <c r="G4141" i="1"/>
  <c r="I4140" i="1"/>
  <c r="H4140" i="1"/>
  <c r="G4140" i="1"/>
  <c r="I4139" i="1"/>
  <c r="H4139" i="1"/>
  <c r="G4139" i="1"/>
  <c r="I4138" i="1"/>
  <c r="H4138" i="1"/>
  <c r="G4138" i="1"/>
  <c r="I4137" i="1"/>
  <c r="H4137" i="1"/>
  <c r="G4137" i="1"/>
  <c r="I4136" i="1"/>
  <c r="H4136" i="1"/>
  <c r="G4136" i="1"/>
  <c r="I4135" i="1"/>
  <c r="H4135" i="1"/>
  <c r="G4135" i="1"/>
  <c r="I4134" i="1"/>
  <c r="H4134" i="1"/>
  <c r="G4134" i="1"/>
  <c r="I4133" i="1"/>
  <c r="H4133" i="1"/>
  <c r="G4133" i="1"/>
  <c r="I4132" i="1"/>
  <c r="H4132" i="1"/>
  <c r="G4132" i="1"/>
  <c r="I4131" i="1"/>
  <c r="H4131" i="1"/>
  <c r="G4131" i="1"/>
  <c r="I4130" i="1"/>
  <c r="H4130" i="1"/>
  <c r="G4130" i="1"/>
  <c r="I4129" i="1"/>
  <c r="H4129" i="1"/>
  <c r="G4129" i="1"/>
  <c r="I4128" i="1"/>
  <c r="H4128" i="1"/>
  <c r="G4128" i="1"/>
  <c r="I4127" i="1"/>
  <c r="H4127" i="1"/>
  <c r="G4127" i="1"/>
  <c r="I4126" i="1"/>
  <c r="H4126" i="1"/>
  <c r="G4126" i="1"/>
  <c r="I4125" i="1"/>
  <c r="H4125" i="1"/>
  <c r="G4125" i="1"/>
  <c r="I4124" i="1"/>
  <c r="H4124" i="1"/>
  <c r="G4124" i="1"/>
  <c r="I4123" i="1"/>
  <c r="H4123" i="1"/>
  <c r="G4123" i="1"/>
  <c r="I4122" i="1"/>
  <c r="H4122" i="1"/>
  <c r="G4122" i="1"/>
  <c r="I4121" i="1"/>
  <c r="H4121" i="1"/>
  <c r="G4121" i="1"/>
  <c r="I4120" i="1"/>
  <c r="H4120" i="1"/>
  <c r="G4120" i="1"/>
  <c r="I4119" i="1"/>
  <c r="H4119" i="1"/>
  <c r="G4119" i="1"/>
  <c r="I4118" i="1"/>
  <c r="H4118" i="1"/>
  <c r="G4118" i="1"/>
  <c r="I4117" i="1"/>
  <c r="H4117" i="1"/>
  <c r="G4117" i="1"/>
  <c r="I4116" i="1"/>
  <c r="H4116" i="1"/>
  <c r="G4116" i="1"/>
  <c r="I4115" i="1"/>
  <c r="H4115" i="1"/>
  <c r="G4115" i="1"/>
  <c r="I4114" i="1"/>
  <c r="H4114" i="1"/>
  <c r="G4114" i="1"/>
  <c r="I4113" i="1"/>
  <c r="H4113" i="1"/>
  <c r="G4113" i="1"/>
  <c r="I4112" i="1"/>
  <c r="H4112" i="1"/>
  <c r="G4112" i="1"/>
  <c r="I4111" i="1"/>
  <c r="H4111" i="1"/>
  <c r="G4111" i="1"/>
  <c r="I4110" i="1"/>
  <c r="H4110" i="1"/>
  <c r="G4110" i="1"/>
  <c r="I4109" i="1"/>
  <c r="H4109" i="1"/>
  <c r="G4109" i="1"/>
  <c r="I4108" i="1"/>
  <c r="H4108" i="1"/>
  <c r="G4108" i="1"/>
  <c r="I4107" i="1"/>
  <c r="H4107" i="1"/>
  <c r="G4107" i="1"/>
  <c r="I4106" i="1"/>
  <c r="H4106" i="1"/>
  <c r="G4106" i="1"/>
  <c r="I4105" i="1"/>
  <c r="H4105" i="1"/>
  <c r="G4105" i="1"/>
  <c r="I4104" i="1"/>
  <c r="H4104" i="1"/>
  <c r="G4104" i="1"/>
  <c r="I4103" i="1"/>
  <c r="H4103" i="1"/>
  <c r="G4103" i="1"/>
  <c r="I4102" i="1"/>
  <c r="H4102" i="1"/>
  <c r="G4102" i="1"/>
  <c r="I4101" i="1"/>
  <c r="H4101" i="1"/>
  <c r="G4101" i="1"/>
  <c r="I4100" i="1"/>
  <c r="H4100" i="1"/>
  <c r="G4100" i="1"/>
  <c r="I4099" i="1"/>
  <c r="H4099" i="1"/>
  <c r="G4099" i="1"/>
  <c r="I4098" i="1"/>
  <c r="H4098" i="1"/>
  <c r="G4098" i="1"/>
  <c r="I4097" i="1"/>
  <c r="H4097" i="1"/>
  <c r="G4097" i="1"/>
  <c r="I4096" i="1"/>
  <c r="H4096" i="1"/>
  <c r="G4096" i="1"/>
  <c r="I4095" i="1"/>
  <c r="H4095" i="1"/>
  <c r="G4095" i="1"/>
  <c r="I4094" i="1"/>
  <c r="H4094" i="1"/>
  <c r="G4094" i="1"/>
  <c r="I4093" i="1"/>
  <c r="H4093" i="1"/>
  <c r="G4093" i="1"/>
  <c r="I4092" i="1"/>
  <c r="H4092" i="1"/>
  <c r="G4092" i="1"/>
  <c r="I4091" i="1"/>
  <c r="H4091" i="1"/>
  <c r="G4091" i="1"/>
  <c r="I4090" i="1"/>
  <c r="H4090" i="1"/>
  <c r="G4090" i="1"/>
  <c r="I4089" i="1"/>
  <c r="H4089" i="1"/>
  <c r="G4089" i="1"/>
  <c r="I4088" i="1"/>
  <c r="H4088" i="1"/>
  <c r="G4088" i="1"/>
  <c r="I4087" i="1"/>
  <c r="H4087" i="1"/>
  <c r="G4087" i="1"/>
  <c r="I4086" i="1"/>
  <c r="H4086" i="1"/>
  <c r="G4086" i="1"/>
  <c r="I4085" i="1"/>
  <c r="H4085" i="1"/>
  <c r="G4085" i="1"/>
  <c r="I4084" i="1"/>
  <c r="H4084" i="1"/>
  <c r="G4084" i="1"/>
  <c r="I4083" i="1"/>
  <c r="H4083" i="1"/>
  <c r="G4083" i="1"/>
  <c r="I4082" i="1"/>
  <c r="H4082" i="1"/>
  <c r="G4082" i="1"/>
  <c r="I4081" i="1"/>
  <c r="H4081" i="1"/>
  <c r="G4081" i="1"/>
  <c r="I4080" i="1"/>
  <c r="H4080" i="1"/>
  <c r="G4080" i="1"/>
  <c r="I4079" i="1"/>
  <c r="H4079" i="1"/>
  <c r="G4079" i="1"/>
  <c r="I4078" i="1"/>
  <c r="H4078" i="1"/>
  <c r="G4078" i="1"/>
  <c r="I4077" i="1"/>
  <c r="H4077" i="1"/>
  <c r="G4077" i="1"/>
  <c r="I4076" i="1"/>
  <c r="H4076" i="1"/>
  <c r="G4076" i="1"/>
  <c r="I4075" i="1"/>
  <c r="H4075" i="1"/>
  <c r="G4075" i="1"/>
  <c r="I4074" i="1"/>
  <c r="H4074" i="1"/>
  <c r="G4074" i="1"/>
  <c r="I4073" i="1"/>
  <c r="H4073" i="1"/>
  <c r="G4073" i="1"/>
  <c r="I4072" i="1"/>
  <c r="H4072" i="1"/>
  <c r="G4072" i="1"/>
  <c r="I4071" i="1"/>
  <c r="H4071" i="1"/>
  <c r="G4071" i="1"/>
  <c r="I4070" i="1"/>
  <c r="H4070" i="1"/>
  <c r="G4070" i="1"/>
  <c r="I4069" i="1"/>
  <c r="H4069" i="1"/>
  <c r="G4069" i="1"/>
  <c r="I4068" i="1"/>
  <c r="H4068" i="1"/>
  <c r="G4068" i="1"/>
  <c r="I4067" i="1"/>
  <c r="H4067" i="1"/>
  <c r="G4067" i="1"/>
  <c r="I4066" i="1"/>
  <c r="H4066" i="1"/>
  <c r="G4066" i="1"/>
  <c r="I4065" i="1"/>
  <c r="H4065" i="1"/>
  <c r="G4065" i="1"/>
  <c r="I4064" i="1"/>
  <c r="H4064" i="1"/>
  <c r="G4064" i="1"/>
  <c r="I4063" i="1"/>
  <c r="H4063" i="1"/>
  <c r="G4063" i="1"/>
  <c r="I4062" i="1"/>
  <c r="H4062" i="1"/>
  <c r="G4062" i="1"/>
  <c r="I4061" i="1"/>
  <c r="H4061" i="1"/>
  <c r="G4061" i="1"/>
  <c r="I4060" i="1"/>
  <c r="H4060" i="1"/>
  <c r="G4060" i="1"/>
  <c r="I4059" i="1"/>
  <c r="H4059" i="1"/>
  <c r="G4059" i="1"/>
  <c r="I4058" i="1"/>
  <c r="H4058" i="1"/>
  <c r="G4058" i="1"/>
  <c r="I4057" i="1"/>
  <c r="H4057" i="1"/>
  <c r="G4057" i="1"/>
  <c r="I4056" i="1"/>
  <c r="H4056" i="1"/>
  <c r="G4056" i="1"/>
  <c r="I4055" i="1"/>
  <c r="H4055" i="1"/>
  <c r="G4055" i="1"/>
  <c r="I4054" i="1"/>
  <c r="H4054" i="1"/>
  <c r="G4054" i="1"/>
  <c r="I4053" i="1"/>
  <c r="H4053" i="1"/>
  <c r="G4053" i="1"/>
  <c r="I4052" i="1"/>
  <c r="H4052" i="1"/>
  <c r="G4052" i="1"/>
  <c r="I4051" i="1"/>
  <c r="H4051" i="1"/>
  <c r="G4051" i="1"/>
  <c r="I4050" i="1"/>
  <c r="H4050" i="1"/>
  <c r="G4050" i="1"/>
  <c r="I4049" i="1"/>
  <c r="H4049" i="1"/>
  <c r="G4049" i="1"/>
  <c r="I4048" i="1"/>
  <c r="H4048" i="1"/>
  <c r="G4048" i="1"/>
  <c r="I4047" i="1"/>
  <c r="H4047" i="1"/>
  <c r="G4047" i="1"/>
  <c r="I4046" i="1"/>
  <c r="H4046" i="1"/>
  <c r="G4046" i="1"/>
  <c r="I4045" i="1"/>
  <c r="H4045" i="1"/>
  <c r="G4045" i="1"/>
  <c r="I4044" i="1"/>
  <c r="H4044" i="1"/>
  <c r="G4044" i="1"/>
  <c r="I4043" i="1"/>
  <c r="H4043" i="1"/>
  <c r="G4043" i="1"/>
  <c r="I4042" i="1"/>
  <c r="H4042" i="1"/>
  <c r="G4042" i="1"/>
  <c r="I4041" i="1"/>
  <c r="H4041" i="1"/>
  <c r="G4041" i="1"/>
  <c r="I4040" i="1"/>
  <c r="H4040" i="1"/>
  <c r="G4040" i="1"/>
  <c r="I4039" i="1"/>
  <c r="H4039" i="1"/>
  <c r="G4039" i="1"/>
  <c r="I4038" i="1"/>
  <c r="H4038" i="1"/>
  <c r="G4038" i="1"/>
  <c r="I4037" i="1"/>
  <c r="H4037" i="1"/>
  <c r="G4037" i="1"/>
  <c r="I4036" i="1"/>
  <c r="H4036" i="1"/>
  <c r="G4036" i="1"/>
  <c r="I4035" i="1"/>
  <c r="H4035" i="1"/>
  <c r="G4035" i="1"/>
  <c r="I4034" i="1"/>
  <c r="H4034" i="1"/>
  <c r="G4034" i="1"/>
  <c r="I4033" i="1"/>
  <c r="H4033" i="1"/>
  <c r="G4033" i="1"/>
  <c r="I4032" i="1"/>
  <c r="H4032" i="1"/>
  <c r="G4032" i="1"/>
  <c r="I4031" i="1"/>
  <c r="H4031" i="1"/>
  <c r="G4031" i="1"/>
  <c r="I4030" i="1"/>
  <c r="H4030" i="1"/>
  <c r="G4030" i="1"/>
  <c r="I4029" i="1"/>
  <c r="H4029" i="1"/>
  <c r="G4029" i="1"/>
  <c r="I4028" i="1"/>
  <c r="H4028" i="1"/>
  <c r="G4028" i="1"/>
  <c r="I4027" i="1"/>
  <c r="H4027" i="1"/>
  <c r="G4027" i="1"/>
  <c r="I4026" i="1"/>
  <c r="H4026" i="1"/>
  <c r="G4026" i="1"/>
  <c r="I4025" i="1"/>
  <c r="H4025" i="1"/>
  <c r="G4025" i="1"/>
  <c r="I4024" i="1"/>
  <c r="H4024" i="1"/>
  <c r="G4024" i="1"/>
  <c r="I4023" i="1"/>
  <c r="H4023" i="1"/>
  <c r="G4023" i="1"/>
  <c r="I4022" i="1"/>
  <c r="H4022" i="1"/>
  <c r="G4022" i="1"/>
  <c r="I4021" i="1"/>
  <c r="H4021" i="1"/>
  <c r="G4021" i="1"/>
  <c r="I4020" i="1"/>
  <c r="H4020" i="1"/>
  <c r="G4020" i="1"/>
  <c r="I4019" i="1"/>
  <c r="H4019" i="1"/>
  <c r="G4019" i="1"/>
  <c r="I4018" i="1"/>
  <c r="H4018" i="1"/>
  <c r="G4018" i="1"/>
  <c r="I4017" i="1"/>
  <c r="H4017" i="1"/>
  <c r="G4017" i="1"/>
  <c r="I4016" i="1"/>
  <c r="H4016" i="1"/>
  <c r="G4016" i="1"/>
  <c r="I4015" i="1"/>
  <c r="H4015" i="1"/>
  <c r="G4015" i="1"/>
  <c r="I4014" i="1"/>
  <c r="H4014" i="1"/>
  <c r="G4014" i="1"/>
  <c r="I4013" i="1"/>
  <c r="H4013" i="1"/>
  <c r="G4013" i="1"/>
  <c r="I4012" i="1"/>
  <c r="H4012" i="1"/>
  <c r="G4012" i="1"/>
  <c r="I4011" i="1"/>
  <c r="H4011" i="1"/>
  <c r="G4011" i="1"/>
  <c r="I4010" i="1"/>
  <c r="H4010" i="1"/>
  <c r="G4010" i="1"/>
  <c r="I4009" i="1"/>
  <c r="H4009" i="1"/>
  <c r="G4009" i="1"/>
  <c r="I4008" i="1"/>
  <c r="H4008" i="1"/>
  <c r="G4008" i="1"/>
  <c r="I4007" i="1"/>
  <c r="H4007" i="1"/>
  <c r="G4007" i="1"/>
  <c r="I4006" i="1"/>
  <c r="H4006" i="1"/>
  <c r="G4006" i="1"/>
  <c r="I4005" i="1"/>
  <c r="H4005" i="1"/>
  <c r="G4005" i="1"/>
  <c r="I4004" i="1"/>
  <c r="H4004" i="1"/>
  <c r="G4004" i="1"/>
  <c r="I4003" i="1"/>
  <c r="H4003" i="1"/>
  <c r="G4003" i="1"/>
  <c r="I4002" i="1"/>
  <c r="H4002" i="1"/>
  <c r="G4002" i="1"/>
  <c r="I4001" i="1"/>
  <c r="H4001" i="1"/>
  <c r="G4001" i="1"/>
  <c r="I4000" i="1"/>
  <c r="H4000" i="1"/>
  <c r="G4000" i="1"/>
  <c r="I3999" i="1"/>
  <c r="H3999" i="1"/>
  <c r="G3999" i="1"/>
  <c r="I3998" i="1"/>
  <c r="H3998" i="1"/>
  <c r="G3998" i="1"/>
  <c r="I3997" i="1"/>
  <c r="H3997" i="1"/>
  <c r="G3997" i="1"/>
  <c r="I3996" i="1"/>
  <c r="H3996" i="1"/>
  <c r="G3996" i="1"/>
  <c r="I3995" i="1"/>
  <c r="H3995" i="1"/>
  <c r="G3995" i="1"/>
  <c r="I3994" i="1"/>
  <c r="H3994" i="1"/>
  <c r="G3994" i="1"/>
  <c r="I3993" i="1"/>
  <c r="H3993" i="1"/>
  <c r="G3993" i="1"/>
  <c r="I3992" i="1"/>
  <c r="H3992" i="1"/>
  <c r="G3992" i="1"/>
  <c r="I3991" i="1"/>
  <c r="H3991" i="1"/>
  <c r="G3991" i="1"/>
  <c r="I3990" i="1"/>
  <c r="H3990" i="1"/>
  <c r="G3990" i="1"/>
  <c r="I3989" i="1"/>
  <c r="H3989" i="1"/>
  <c r="G3989" i="1"/>
  <c r="I3988" i="1"/>
  <c r="H3988" i="1"/>
  <c r="G3988" i="1"/>
  <c r="I3987" i="1"/>
  <c r="H3987" i="1"/>
  <c r="G3987" i="1"/>
  <c r="I3986" i="1"/>
  <c r="H3986" i="1"/>
  <c r="G3986" i="1"/>
  <c r="I3985" i="1"/>
  <c r="H3985" i="1"/>
  <c r="G3985" i="1"/>
  <c r="I3984" i="1"/>
  <c r="H3984" i="1"/>
  <c r="G3984" i="1"/>
  <c r="I3983" i="1"/>
  <c r="H3983" i="1"/>
  <c r="G3983" i="1"/>
  <c r="I3982" i="1"/>
  <c r="H3982" i="1"/>
  <c r="G3982" i="1"/>
  <c r="I3981" i="1"/>
  <c r="H3981" i="1"/>
  <c r="G3981" i="1"/>
  <c r="I3980" i="1"/>
  <c r="H3980" i="1"/>
  <c r="G3980" i="1"/>
  <c r="I3979" i="1"/>
  <c r="H3979" i="1"/>
  <c r="G3979" i="1"/>
  <c r="I3978" i="1"/>
  <c r="H3978" i="1"/>
  <c r="G3978" i="1"/>
  <c r="I3977" i="1"/>
  <c r="H3977" i="1"/>
  <c r="G3977" i="1"/>
  <c r="I3976" i="1"/>
  <c r="H3976" i="1"/>
  <c r="G3976" i="1"/>
  <c r="I3975" i="1"/>
  <c r="H3975" i="1"/>
  <c r="G3975" i="1"/>
  <c r="I3974" i="1"/>
  <c r="H3974" i="1"/>
  <c r="G3974" i="1"/>
  <c r="I3973" i="1"/>
  <c r="H3973" i="1"/>
  <c r="G3973" i="1"/>
  <c r="I3972" i="1"/>
  <c r="H3972" i="1"/>
  <c r="G3972" i="1"/>
  <c r="I3971" i="1"/>
  <c r="H3971" i="1"/>
  <c r="G3971" i="1"/>
  <c r="I3970" i="1"/>
  <c r="H3970" i="1"/>
  <c r="G3970" i="1"/>
  <c r="I3969" i="1"/>
  <c r="H3969" i="1"/>
  <c r="G3969" i="1"/>
  <c r="I3968" i="1"/>
  <c r="H3968" i="1"/>
  <c r="G3968" i="1"/>
  <c r="I3967" i="1"/>
  <c r="H3967" i="1"/>
  <c r="G3967" i="1"/>
  <c r="I3966" i="1"/>
  <c r="H3966" i="1"/>
  <c r="G3966" i="1"/>
  <c r="I3965" i="1"/>
  <c r="H3965" i="1"/>
  <c r="G3965" i="1"/>
  <c r="I3964" i="1"/>
  <c r="H3964" i="1"/>
  <c r="G3964" i="1"/>
  <c r="I3963" i="1"/>
  <c r="H3963" i="1"/>
  <c r="G3963" i="1"/>
  <c r="I3962" i="1"/>
  <c r="H3962" i="1"/>
  <c r="G3962" i="1"/>
  <c r="I3961" i="1"/>
  <c r="H3961" i="1"/>
  <c r="G3961" i="1"/>
  <c r="I3960" i="1"/>
  <c r="H3960" i="1"/>
  <c r="G3960" i="1"/>
  <c r="I3959" i="1"/>
  <c r="H3959" i="1"/>
  <c r="G3959" i="1"/>
  <c r="I3958" i="1"/>
  <c r="H3958" i="1"/>
  <c r="G3958" i="1"/>
  <c r="I3957" i="1"/>
  <c r="H3957" i="1"/>
  <c r="G3957" i="1"/>
  <c r="I3956" i="1"/>
  <c r="H3956" i="1"/>
  <c r="G3956" i="1"/>
  <c r="I3955" i="1"/>
  <c r="H3955" i="1"/>
  <c r="G3955" i="1"/>
  <c r="I3954" i="1"/>
  <c r="H3954" i="1"/>
  <c r="G3954" i="1"/>
  <c r="I3953" i="1"/>
  <c r="H3953" i="1"/>
  <c r="G3953" i="1"/>
  <c r="I3952" i="1"/>
  <c r="H3952" i="1"/>
  <c r="G3952" i="1"/>
  <c r="I3951" i="1"/>
  <c r="H3951" i="1"/>
  <c r="G3951" i="1"/>
  <c r="I3950" i="1"/>
  <c r="H3950" i="1"/>
  <c r="G3950" i="1"/>
  <c r="I3949" i="1"/>
  <c r="H3949" i="1"/>
  <c r="G3949" i="1"/>
  <c r="I3948" i="1"/>
  <c r="H3948" i="1"/>
  <c r="G3948" i="1"/>
  <c r="I3947" i="1"/>
  <c r="H3947" i="1"/>
  <c r="G3947" i="1"/>
  <c r="I3946" i="1"/>
  <c r="H3946" i="1"/>
  <c r="G3946" i="1"/>
  <c r="I3945" i="1"/>
  <c r="H3945" i="1"/>
  <c r="G3945" i="1"/>
  <c r="I3944" i="1"/>
  <c r="H3944" i="1"/>
  <c r="G3944" i="1"/>
  <c r="I3943" i="1"/>
  <c r="H3943" i="1"/>
  <c r="G3943" i="1"/>
  <c r="I3942" i="1"/>
  <c r="H3942" i="1"/>
  <c r="G3942" i="1"/>
  <c r="I3941" i="1"/>
  <c r="H3941" i="1"/>
  <c r="G3941" i="1"/>
  <c r="I3940" i="1"/>
  <c r="H3940" i="1"/>
  <c r="G3940" i="1"/>
  <c r="I3939" i="1"/>
  <c r="H3939" i="1"/>
  <c r="G3939" i="1"/>
  <c r="I3938" i="1"/>
  <c r="H3938" i="1"/>
  <c r="G3938" i="1"/>
  <c r="I3937" i="1"/>
  <c r="H3937" i="1"/>
  <c r="G3937" i="1"/>
  <c r="I3936" i="1"/>
  <c r="H3936" i="1"/>
  <c r="G3936" i="1"/>
  <c r="I3935" i="1"/>
  <c r="H3935" i="1"/>
  <c r="G3935" i="1"/>
  <c r="I3934" i="1"/>
  <c r="H3934" i="1"/>
  <c r="G3934" i="1"/>
  <c r="I3933" i="1"/>
  <c r="H3933" i="1"/>
  <c r="G3933" i="1"/>
  <c r="I3932" i="1"/>
  <c r="H3932" i="1"/>
  <c r="G3932" i="1"/>
  <c r="I3931" i="1"/>
  <c r="H3931" i="1"/>
  <c r="G3931" i="1"/>
  <c r="I3930" i="1"/>
  <c r="H3930" i="1"/>
  <c r="G3930" i="1"/>
  <c r="I3929" i="1"/>
  <c r="H3929" i="1"/>
  <c r="G3929" i="1"/>
  <c r="I3928" i="1"/>
  <c r="H3928" i="1"/>
  <c r="G3928" i="1"/>
  <c r="I3927" i="1"/>
  <c r="H3927" i="1"/>
  <c r="G3927" i="1"/>
  <c r="I3926" i="1"/>
  <c r="H3926" i="1"/>
  <c r="G3926" i="1"/>
  <c r="I3925" i="1"/>
  <c r="H3925" i="1"/>
  <c r="G3925" i="1"/>
  <c r="I3924" i="1"/>
  <c r="H3924" i="1"/>
  <c r="G3924" i="1"/>
  <c r="I3923" i="1"/>
  <c r="H3923" i="1"/>
  <c r="G3923" i="1"/>
  <c r="I3922" i="1"/>
  <c r="H3922" i="1"/>
  <c r="G3922" i="1"/>
  <c r="I3921" i="1"/>
  <c r="H3921" i="1"/>
  <c r="G3921" i="1"/>
  <c r="I3920" i="1"/>
  <c r="H3920" i="1"/>
  <c r="G3920" i="1"/>
  <c r="I3919" i="1"/>
  <c r="H3919" i="1"/>
  <c r="G3919" i="1"/>
  <c r="I3918" i="1"/>
  <c r="H3918" i="1"/>
  <c r="G3918" i="1"/>
  <c r="I3917" i="1"/>
  <c r="H3917" i="1"/>
  <c r="G3917" i="1"/>
  <c r="I3916" i="1"/>
  <c r="H3916" i="1"/>
  <c r="G3916" i="1"/>
  <c r="I3915" i="1"/>
  <c r="H3915" i="1"/>
  <c r="G3915" i="1"/>
  <c r="I3914" i="1"/>
  <c r="H3914" i="1"/>
  <c r="G3914" i="1"/>
  <c r="I3913" i="1"/>
  <c r="H3913" i="1"/>
  <c r="G3913" i="1"/>
  <c r="I3912" i="1"/>
  <c r="H3912" i="1"/>
  <c r="G3912" i="1"/>
  <c r="I3911" i="1"/>
  <c r="H3911" i="1"/>
  <c r="G3911" i="1"/>
  <c r="I3910" i="1"/>
  <c r="H3910" i="1"/>
  <c r="G3910" i="1"/>
  <c r="I3909" i="1"/>
  <c r="H3909" i="1"/>
  <c r="G3909" i="1"/>
  <c r="I3908" i="1"/>
  <c r="H3908" i="1"/>
  <c r="G3908" i="1"/>
  <c r="I3907" i="1"/>
  <c r="H3907" i="1"/>
  <c r="G3907" i="1"/>
  <c r="I3906" i="1"/>
  <c r="H3906" i="1"/>
  <c r="G3906" i="1"/>
  <c r="I3905" i="1"/>
  <c r="H3905" i="1"/>
  <c r="G3905" i="1"/>
  <c r="I3904" i="1"/>
  <c r="H3904" i="1"/>
  <c r="G3904" i="1"/>
  <c r="I3903" i="1"/>
  <c r="H3903" i="1"/>
  <c r="G3903" i="1"/>
  <c r="I3902" i="1"/>
  <c r="H3902" i="1"/>
  <c r="G3902" i="1"/>
  <c r="I3901" i="1"/>
  <c r="H3901" i="1"/>
  <c r="G3901" i="1"/>
  <c r="I3900" i="1"/>
  <c r="H3900" i="1"/>
  <c r="G3900" i="1"/>
  <c r="I3899" i="1"/>
  <c r="H3899" i="1"/>
  <c r="G3899" i="1"/>
  <c r="I3898" i="1"/>
  <c r="H3898" i="1"/>
  <c r="G3898" i="1"/>
  <c r="I3897" i="1"/>
  <c r="H3897" i="1"/>
  <c r="G3897" i="1"/>
  <c r="I3896" i="1"/>
  <c r="H3896" i="1"/>
  <c r="G3896" i="1"/>
  <c r="I3895" i="1"/>
  <c r="H3895" i="1"/>
  <c r="G3895" i="1"/>
  <c r="I3894" i="1"/>
  <c r="H3894" i="1"/>
  <c r="G3894" i="1"/>
  <c r="I3893" i="1"/>
  <c r="H3893" i="1"/>
  <c r="G3893" i="1"/>
  <c r="I3892" i="1"/>
  <c r="H3892" i="1"/>
  <c r="G3892" i="1"/>
  <c r="I3891" i="1"/>
  <c r="H3891" i="1"/>
  <c r="G3891" i="1"/>
  <c r="I3890" i="1"/>
  <c r="H3890" i="1"/>
  <c r="G3890" i="1"/>
  <c r="I3889" i="1"/>
  <c r="H3889" i="1"/>
  <c r="G3889" i="1"/>
  <c r="I3888" i="1"/>
  <c r="H3888" i="1"/>
  <c r="G3888" i="1"/>
  <c r="I3887" i="1"/>
  <c r="H3887" i="1"/>
  <c r="G3887" i="1"/>
  <c r="I3886" i="1"/>
  <c r="H3886" i="1"/>
  <c r="G3886" i="1"/>
  <c r="I3885" i="1"/>
  <c r="H3885" i="1"/>
  <c r="G3885" i="1"/>
  <c r="I3884" i="1"/>
  <c r="H3884" i="1"/>
  <c r="G3884" i="1"/>
  <c r="I3883" i="1"/>
  <c r="H3883" i="1"/>
  <c r="G3883" i="1"/>
  <c r="I3882" i="1"/>
  <c r="H3882" i="1"/>
  <c r="G3882" i="1"/>
  <c r="I3881" i="1"/>
  <c r="H3881" i="1"/>
  <c r="G3881" i="1"/>
  <c r="I3880" i="1"/>
  <c r="H3880" i="1"/>
  <c r="G3880" i="1"/>
  <c r="I3879" i="1"/>
  <c r="H3879" i="1"/>
  <c r="G3879" i="1"/>
  <c r="I3878" i="1"/>
  <c r="H3878" i="1"/>
  <c r="G3878" i="1"/>
  <c r="I3877" i="1"/>
  <c r="H3877" i="1"/>
  <c r="G3877" i="1"/>
  <c r="I3876" i="1"/>
  <c r="H3876" i="1"/>
  <c r="G3876" i="1"/>
  <c r="I3875" i="1"/>
  <c r="H3875" i="1"/>
  <c r="G3875" i="1"/>
  <c r="I3874" i="1"/>
  <c r="H3874" i="1"/>
  <c r="G3874" i="1"/>
  <c r="I3873" i="1"/>
  <c r="H3873" i="1"/>
  <c r="G3873" i="1"/>
  <c r="I3872" i="1"/>
  <c r="H3872" i="1"/>
  <c r="G3872" i="1"/>
  <c r="I3871" i="1"/>
  <c r="H3871" i="1"/>
  <c r="G3871" i="1"/>
  <c r="I3870" i="1"/>
  <c r="H3870" i="1"/>
  <c r="G3870" i="1"/>
  <c r="I3869" i="1"/>
  <c r="H3869" i="1"/>
  <c r="G3869" i="1"/>
  <c r="I3868" i="1"/>
  <c r="H3868" i="1"/>
  <c r="G3868" i="1"/>
  <c r="I3867" i="1"/>
  <c r="H3867" i="1"/>
  <c r="G3867" i="1"/>
  <c r="I3866" i="1"/>
  <c r="H3866" i="1"/>
  <c r="G3866" i="1"/>
  <c r="I3865" i="1"/>
  <c r="H3865" i="1"/>
  <c r="G3865" i="1"/>
  <c r="I3864" i="1"/>
  <c r="H3864" i="1"/>
  <c r="G3864" i="1"/>
  <c r="I3863" i="1"/>
  <c r="H3863" i="1"/>
  <c r="G3863" i="1"/>
  <c r="I3862" i="1"/>
  <c r="H3862" i="1"/>
  <c r="G3862" i="1"/>
  <c r="I3861" i="1"/>
  <c r="H3861" i="1"/>
  <c r="G3861" i="1"/>
  <c r="I3860" i="1"/>
  <c r="H3860" i="1"/>
  <c r="G3860" i="1"/>
  <c r="I3859" i="1"/>
  <c r="H3859" i="1"/>
  <c r="G3859" i="1"/>
  <c r="I3858" i="1"/>
  <c r="H3858" i="1"/>
  <c r="G3858" i="1"/>
  <c r="I3857" i="1"/>
  <c r="H3857" i="1"/>
  <c r="G3857" i="1"/>
  <c r="I3856" i="1"/>
  <c r="H3856" i="1"/>
  <c r="G3856" i="1"/>
  <c r="I3855" i="1"/>
  <c r="H3855" i="1"/>
  <c r="G3855" i="1"/>
  <c r="I3854" i="1"/>
  <c r="H3854" i="1"/>
  <c r="G3854" i="1"/>
  <c r="I3853" i="1"/>
  <c r="H3853" i="1"/>
  <c r="G3853" i="1"/>
  <c r="I3852" i="1"/>
  <c r="H3852" i="1"/>
  <c r="G3852" i="1"/>
  <c r="I3851" i="1"/>
  <c r="H3851" i="1"/>
  <c r="G3851" i="1"/>
  <c r="I3850" i="1"/>
  <c r="H3850" i="1"/>
  <c r="G3850" i="1"/>
  <c r="I3849" i="1"/>
  <c r="H3849" i="1"/>
  <c r="G3849" i="1"/>
  <c r="I3848" i="1"/>
  <c r="H3848" i="1"/>
  <c r="G3848" i="1"/>
  <c r="I3847" i="1"/>
  <c r="H3847" i="1"/>
  <c r="G3847" i="1"/>
  <c r="I3846" i="1"/>
  <c r="H3846" i="1"/>
  <c r="G3846" i="1"/>
  <c r="I3845" i="1"/>
  <c r="H3845" i="1"/>
  <c r="G3845" i="1"/>
  <c r="I3844" i="1"/>
  <c r="H3844" i="1"/>
  <c r="G3844" i="1"/>
  <c r="I3843" i="1"/>
  <c r="H3843" i="1"/>
  <c r="G3843" i="1"/>
  <c r="I3842" i="1"/>
  <c r="H3842" i="1"/>
  <c r="G3842" i="1"/>
  <c r="I3841" i="1"/>
  <c r="H3841" i="1"/>
  <c r="G3841" i="1"/>
  <c r="I3840" i="1"/>
  <c r="H3840" i="1"/>
  <c r="G3840" i="1"/>
  <c r="I3839" i="1"/>
  <c r="H3839" i="1"/>
  <c r="G3839" i="1"/>
  <c r="I3838" i="1"/>
  <c r="H3838" i="1"/>
  <c r="G3838" i="1"/>
  <c r="I3837" i="1"/>
  <c r="H3837" i="1"/>
  <c r="G3837" i="1"/>
  <c r="I3836" i="1"/>
  <c r="H3836" i="1"/>
  <c r="G3836" i="1"/>
  <c r="I3835" i="1"/>
  <c r="H3835" i="1"/>
  <c r="G3835" i="1"/>
  <c r="I3834" i="1"/>
  <c r="H3834" i="1"/>
  <c r="G3834" i="1"/>
  <c r="I3833" i="1"/>
  <c r="H3833" i="1"/>
  <c r="G3833" i="1"/>
  <c r="I3832" i="1"/>
  <c r="H3832" i="1"/>
  <c r="G3832" i="1"/>
  <c r="I3831" i="1"/>
  <c r="H3831" i="1"/>
  <c r="G3831" i="1"/>
  <c r="I3830" i="1"/>
  <c r="H3830" i="1"/>
  <c r="G3830" i="1"/>
  <c r="I3829" i="1"/>
  <c r="H3829" i="1"/>
  <c r="G3829" i="1"/>
  <c r="I3828" i="1"/>
  <c r="H3828" i="1"/>
  <c r="G3828" i="1"/>
  <c r="I3827" i="1"/>
  <c r="H3827" i="1"/>
  <c r="G3827" i="1"/>
  <c r="I3826" i="1"/>
  <c r="H3826" i="1"/>
  <c r="G3826" i="1"/>
  <c r="I3825" i="1"/>
  <c r="H3825" i="1"/>
  <c r="G3825" i="1"/>
  <c r="I3824" i="1"/>
  <c r="H3824" i="1"/>
  <c r="G3824" i="1"/>
  <c r="I3823" i="1"/>
  <c r="H3823" i="1"/>
  <c r="G3823" i="1"/>
  <c r="I3822" i="1"/>
  <c r="H3822" i="1"/>
  <c r="G3822" i="1"/>
  <c r="I3821" i="1"/>
  <c r="H3821" i="1"/>
  <c r="G3821" i="1"/>
  <c r="I3820" i="1"/>
  <c r="H3820" i="1"/>
  <c r="G3820" i="1"/>
  <c r="I3819" i="1"/>
  <c r="H3819" i="1"/>
  <c r="G3819" i="1"/>
  <c r="I3818" i="1"/>
  <c r="H3818" i="1"/>
  <c r="G3818" i="1"/>
  <c r="I3817" i="1"/>
  <c r="H3817" i="1"/>
  <c r="G3817" i="1"/>
  <c r="I3816" i="1"/>
  <c r="H3816" i="1"/>
  <c r="G3816" i="1"/>
  <c r="I3815" i="1"/>
  <c r="H3815" i="1"/>
  <c r="G3815" i="1"/>
  <c r="I3814" i="1"/>
  <c r="H3814" i="1"/>
  <c r="G3814" i="1"/>
  <c r="I3813" i="1"/>
  <c r="H3813" i="1"/>
  <c r="G3813" i="1"/>
  <c r="I3812" i="1"/>
  <c r="H3812" i="1"/>
  <c r="G3812" i="1"/>
  <c r="I3811" i="1"/>
  <c r="H3811" i="1"/>
  <c r="G3811" i="1"/>
  <c r="I3810" i="1"/>
  <c r="H3810" i="1"/>
  <c r="G3810" i="1"/>
  <c r="I3809" i="1"/>
  <c r="H3809" i="1"/>
  <c r="G3809" i="1"/>
  <c r="I3808" i="1"/>
  <c r="H3808" i="1"/>
  <c r="G3808" i="1"/>
  <c r="I3807" i="1"/>
  <c r="H3807" i="1"/>
  <c r="G3807" i="1"/>
  <c r="I3806" i="1"/>
  <c r="H3806" i="1"/>
  <c r="G3806" i="1"/>
  <c r="I3805" i="1"/>
  <c r="H3805" i="1"/>
  <c r="G3805" i="1"/>
  <c r="I3804" i="1"/>
  <c r="H3804" i="1"/>
  <c r="G3804" i="1"/>
  <c r="I3803" i="1"/>
  <c r="H3803" i="1"/>
  <c r="G3803" i="1"/>
  <c r="I3802" i="1"/>
  <c r="H3802" i="1"/>
  <c r="G3802" i="1"/>
  <c r="I3801" i="1"/>
  <c r="H3801" i="1"/>
  <c r="G3801" i="1"/>
  <c r="I3800" i="1"/>
  <c r="H3800" i="1"/>
  <c r="G3800" i="1"/>
  <c r="I3799" i="1"/>
  <c r="H3799" i="1"/>
  <c r="G3799" i="1"/>
  <c r="I3798" i="1"/>
  <c r="H3798" i="1"/>
  <c r="G3798" i="1"/>
  <c r="I3797" i="1"/>
  <c r="H3797" i="1"/>
  <c r="G3797" i="1"/>
  <c r="I3796" i="1"/>
  <c r="H3796" i="1"/>
  <c r="G3796" i="1"/>
  <c r="I3795" i="1"/>
  <c r="H3795" i="1"/>
  <c r="G3795" i="1"/>
  <c r="I3794" i="1"/>
  <c r="H3794" i="1"/>
  <c r="G3794" i="1"/>
  <c r="I3793" i="1"/>
  <c r="H3793" i="1"/>
  <c r="G3793" i="1"/>
  <c r="I3792" i="1"/>
  <c r="H3792" i="1"/>
  <c r="G3792" i="1"/>
  <c r="I3791" i="1"/>
  <c r="H3791" i="1"/>
  <c r="G3791" i="1"/>
  <c r="I3790" i="1"/>
  <c r="H3790" i="1"/>
  <c r="G3790" i="1"/>
  <c r="I3789" i="1"/>
  <c r="H3789" i="1"/>
  <c r="G3789" i="1"/>
  <c r="I3788" i="1"/>
  <c r="H3788" i="1"/>
  <c r="G3788" i="1"/>
  <c r="I3787" i="1"/>
  <c r="H3787" i="1"/>
  <c r="G3787" i="1"/>
  <c r="I3786" i="1"/>
  <c r="H3786" i="1"/>
  <c r="G3786" i="1"/>
  <c r="I3785" i="1"/>
  <c r="H3785" i="1"/>
  <c r="G3785" i="1"/>
  <c r="I3784" i="1"/>
  <c r="H3784" i="1"/>
  <c r="G3784" i="1"/>
  <c r="I3783" i="1"/>
  <c r="H3783" i="1"/>
  <c r="G3783" i="1"/>
  <c r="I3782" i="1"/>
  <c r="H3782" i="1"/>
  <c r="G3782" i="1"/>
  <c r="I3781" i="1"/>
  <c r="H3781" i="1"/>
  <c r="G3781" i="1"/>
  <c r="I3780" i="1"/>
  <c r="H3780" i="1"/>
  <c r="G3780" i="1"/>
  <c r="I3779" i="1"/>
  <c r="H3779" i="1"/>
  <c r="G3779" i="1"/>
  <c r="I3778" i="1"/>
  <c r="H3778" i="1"/>
  <c r="G3778" i="1"/>
  <c r="I3777" i="1"/>
  <c r="H3777" i="1"/>
  <c r="G3777" i="1"/>
  <c r="I3776" i="1"/>
  <c r="H3776" i="1"/>
  <c r="G3776" i="1"/>
  <c r="I3775" i="1"/>
  <c r="H3775" i="1"/>
  <c r="G3775" i="1"/>
  <c r="I3774" i="1"/>
  <c r="H3774" i="1"/>
  <c r="G3774" i="1"/>
  <c r="I3773" i="1"/>
  <c r="H3773" i="1"/>
  <c r="G3773" i="1"/>
  <c r="I3772" i="1"/>
  <c r="H3772" i="1"/>
  <c r="G3772" i="1"/>
  <c r="I3771" i="1"/>
  <c r="H3771" i="1"/>
  <c r="G3771" i="1"/>
  <c r="I3770" i="1"/>
  <c r="H3770" i="1"/>
  <c r="G3770" i="1"/>
  <c r="I3769" i="1"/>
  <c r="H3769" i="1"/>
  <c r="G3769" i="1"/>
  <c r="I3768" i="1"/>
  <c r="H3768" i="1"/>
  <c r="G3768" i="1"/>
  <c r="I3767" i="1"/>
  <c r="H3767" i="1"/>
  <c r="G3767" i="1"/>
  <c r="I3766" i="1"/>
  <c r="H3766" i="1"/>
  <c r="G3766" i="1"/>
  <c r="I3765" i="1"/>
  <c r="H3765" i="1"/>
  <c r="G3765" i="1"/>
  <c r="I3764" i="1"/>
  <c r="H3764" i="1"/>
  <c r="G3764" i="1"/>
  <c r="I3763" i="1"/>
  <c r="H3763" i="1"/>
  <c r="G3763" i="1"/>
  <c r="I3762" i="1"/>
  <c r="H3762" i="1"/>
  <c r="G3762" i="1"/>
  <c r="I3761" i="1"/>
  <c r="H3761" i="1"/>
  <c r="G3761" i="1"/>
  <c r="I3760" i="1"/>
  <c r="H3760" i="1"/>
  <c r="G3760" i="1"/>
  <c r="I3759" i="1"/>
  <c r="H3759" i="1"/>
  <c r="G3759" i="1"/>
  <c r="I3758" i="1"/>
  <c r="H3758" i="1"/>
  <c r="G3758" i="1"/>
  <c r="I3757" i="1"/>
  <c r="H3757" i="1"/>
  <c r="G3757" i="1"/>
  <c r="I3756" i="1"/>
  <c r="H3756" i="1"/>
  <c r="G3756" i="1"/>
  <c r="I3755" i="1"/>
  <c r="H3755" i="1"/>
  <c r="G3755" i="1"/>
  <c r="I3754" i="1"/>
  <c r="H3754" i="1"/>
  <c r="G3754" i="1"/>
  <c r="I3753" i="1"/>
  <c r="H3753" i="1"/>
  <c r="G3753" i="1"/>
  <c r="I3752" i="1"/>
  <c r="H3752" i="1"/>
  <c r="G3752" i="1"/>
  <c r="I3751" i="1"/>
  <c r="H3751" i="1"/>
  <c r="G3751" i="1"/>
  <c r="I3750" i="1"/>
  <c r="H3750" i="1"/>
  <c r="G3750" i="1"/>
  <c r="I3749" i="1"/>
  <c r="H3749" i="1"/>
  <c r="G3749" i="1"/>
  <c r="I3748" i="1"/>
  <c r="H3748" i="1"/>
  <c r="G3748" i="1"/>
  <c r="I3747" i="1"/>
  <c r="H3747" i="1"/>
  <c r="G3747" i="1"/>
  <c r="I3746" i="1"/>
  <c r="H3746" i="1"/>
  <c r="G3746" i="1"/>
  <c r="I3745" i="1"/>
  <c r="H3745" i="1"/>
  <c r="G3745" i="1"/>
  <c r="I3744" i="1"/>
  <c r="H3744" i="1"/>
  <c r="G3744" i="1"/>
  <c r="I3743" i="1"/>
  <c r="H3743" i="1"/>
  <c r="G3743" i="1"/>
  <c r="I3742" i="1"/>
  <c r="H3742" i="1"/>
  <c r="G3742" i="1"/>
  <c r="I3741" i="1"/>
  <c r="H3741" i="1"/>
  <c r="G3741" i="1"/>
  <c r="I3740" i="1"/>
  <c r="H3740" i="1"/>
  <c r="G3740" i="1"/>
  <c r="I3739" i="1"/>
  <c r="H3739" i="1"/>
  <c r="G3739" i="1"/>
  <c r="I3738" i="1"/>
  <c r="H3738" i="1"/>
  <c r="G3738" i="1"/>
  <c r="I3737" i="1"/>
  <c r="H3737" i="1"/>
  <c r="G3737" i="1"/>
  <c r="I3736" i="1"/>
  <c r="H3736" i="1"/>
  <c r="G3736" i="1"/>
  <c r="I3735" i="1"/>
  <c r="H3735" i="1"/>
  <c r="G3735" i="1"/>
  <c r="I3734" i="1"/>
  <c r="H3734" i="1"/>
  <c r="G3734" i="1"/>
  <c r="I3733" i="1"/>
  <c r="H3733" i="1"/>
  <c r="G3733" i="1"/>
  <c r="I3732" i="1"/>
  <c r="H3732" i="1"/>
  <c r="G3732" i="1"/>
  <c r="I3731" i="1"/>
  <c r="H3731" i="1"/>
  <c r="G3731" i="1"/>
  <c r="I3730" i="1"/>
  <c r="H3730" i="1"/>
  <c r="G3730" i="1"/>
  <c r="I3729" i="1"/>
  <c r="H3729" i="1"/>
  <c r="G3729" i="1"/>
  <c r="I3728" i="1"/>
  <c r="H3728" i="1"/>
  <c r="G3728" i="1"/>
  <c r="I3727" i="1"/>
  <c r="H3727" i="1"/>
  <c r="G3727" i="1"/>
  <c r="I3726" i="1"/>
  <c r="H3726" i="1"/>
  <c r="G3726" i="1"/>
  <c r="I3725" i="1"/>
  <c r="H3725" i="1"/>
  <c r="G3725" i="1"/>
  <c r="I3724" i="1"/>
  <c r="H3724" i="1"/>
  <c r="G3724" i="1"/>
  <c r="I3723" i="1"/>
  <c r="H3723" i="1"/>
  <c r="G3723" i="1"/>
  <c r="I3722" i="1"/>
  <c r="H3722" i="1"/>
  <c r="G3722" i="1"/>
  <c r="I3721" i="1"/>
  <c r="H3721" i="1"/>
  <c r="G3721" i="1"/>
  <c r="I3720" i="1"/>
  <c r="H3720" i="1"/>
  <c r="G3720" i="1"/>
  <c r="I3719" i="1"/>
  <c r="H3719" i="1"/>
  <c r="G3719" i="1"/>
  <c r="I3718" i="1"/>
  <c r="H3718" i="1"/>
  <c r="G3718" i="1"/>
  <c r="I3717" i="1"/>
  <c r="H3717" i="1"/>
  <c r="G3717" i="1"/>
  <c r="I3716" i="1"/>
  <c r="H3716" i="1"/>
  <c r="G3716" i="1"/>
  <c r="I3715" i="1"/>
  <c r="H3715" i="1"/>
  <c r="G3715" i="1"/>
  <c r="I3714" i="1"/>
  <c r="H3714" i="1"/>
  <c r="G3714" i="1"/>
  <c r="I3713" i="1"/>
  <c r="H3713" i="1"/>
  <c r="G3713" i="1"/>
  <c r="I3712" i="1"/>
  <c r="H3712" i="1"/>
  <c r="G3712" i="1"/>
  <c r="I3711" i="1"/>
  <c r="H3711" i="1"/>
  <c r="G3711" i="1"/>
  <c r="I3710" i="1"/>
  <c r="H3710" i="1"/>
  <c r="G3710" i="1"/>
  <c r="I3709" i="1"/>
  <c r="H3709" i="1"/>
  <c r="G3709" i="1"/>
  <c r="I3708" i="1"/>
  <c r="H3708" i="1"/>
  <c r="G3708" i="1"/>
  <c r="I3707" i="1"/>
  <c r="H3707" i="1"/>
  <c r="G3707" i="1"/>
  <c r="I3706" i="1"/>
  <c r="H3706" i="1"/>
  <c r="G3706" i="1"/>
  <c r="I3705" i="1"/>
  <c r="H3705" i="1"/>
  <c r="G3705" i="1"/>
  <c r="I3704" i="1"/>
  <c r="H3704" i="1"/>
  <c r="G3704" i="1"/>
  <c r="I3703" i="1"/>
  <c r="H3703" i="1"/>
  <c r="G3703" i="1"/>
  <c r="I3702" i="1"/>
  <c r="H3702" i="1"/>
  <c r="G3702" i="1"/>
  <c r="I3701" i="1"/>
  <c r="H3701" i="1"/>
  <c r="G3701" i="1"/>
  <c r="I3700" i="1"/>
  <c r="H3700" i="1"/>
  <c r="G3700" i="1"/>
  <c r="I3699" i="1"/>
  <c r="H3699" i="1"/>
  <c r="G3699" i="1"/>
  <c r="I3698" i="1"/>
  <c r="H3698" i="1"/>
  <c r="G3698" i="1"/>
  <c r="I3697" i="1"/>
  <c r="H3697" i="1"/>
  <c r="G3697" i="1"/>
  <c r="I3696" i="1"/>
  <c r="H3696" i="1"/>
  <c r="G3696" i="1"/>
  <c r="I3695" i="1"/>
  <c r="H3695" i="1"/>
  <c r="G3695" i="1"/>
  <c r="I3694" i="1"/>
  <c r="H3694" i="1"/>
  <c r="G3694" i="1"/>
  <c r="I3693" i="1"/>
  <c r="H3693" i="1"/>
  <c r="G3693" i="1"/>
  <c r="I3692" i="1"/>
  <c r="H3692" i="1"/>
  <c r="G3692" i="1"/>
  <c r="I3691" i="1"/>
  <c r="H3691" i="1"/>
  <c r="G3691" i="1"/>
  <c r="I3690" i="1"/>
  <c r="H3690" i="1"/>
  <c r="G3690" i="1"/>
  <c r="I3689" i="1"/>
  <c r="H3689" i="1"/>
  <c r="G3689" i="1"/>
  <c r="I3688" i="1"/>
  <c r="H3688" i="1"/>
  <c r="G3688" i="1"/>
  <c r="I3687" i="1"/>
  <c r="H3687" i="1"/>
  <c r="G3687" i="1"/>
  <c r="I3686" i="1"/>
  <c r="H3686" i="1"/>
  <c r="G3686" i="1"/>
  <c r="I3685" i="1"/>
  <c r="H3685" i="1"/>
  <c r="G3685" i="1"/>
  <c r="I3684" i="1"/>
  <c r="H3684" i="1"/>
  <c r="G3684" i="1"/>
  <c r="I3683" i="1"/>
  <c r="H3683" i="1"/>
  <c r="G3683" i="1"/>
  <c r="I3682" i="1"/>
  <c r="H3682" i="1"/>
  <c r="G3682" i="1"/>
  <c r="I3681" i="1"/>
  <c r="H3681" i="1"/>
  <c r="G3681" i="1"/>
  <c r="I3680" i="1"/>
  <c r="H3680" i="1"/>
  <c r="G3680" i="1"/>
  <c r="I3679" i="1"/>
  <c r="H3679" i="1"/>
  <c r="G3679" i="1"/>
  <c r="I3678" i="1"/>
  <c r="H3678" i="1"/>
  <c r="G3678" i="1"/>
  <c r="I3677" i="1"/>
  <c r="H3677" i="1"/>
  <c r="G3677" i="1"/>
  <c r="I3676" i="1"/>
  <c r="H3676" i="1"/>
  <c r="G3676" i="1"/>
  <c r="I3675" i="1"/>
  <c r="H3675" i="1"/>
  <c r="G3675" i="1"/>
  <c r="I3674" i="1"/>
  <c r="H3674" i="1"/>
  <c r="G3674" i="1"/>
  <c r="I3673" i="1"/>
  <c r="H3673" i="1"/>
  <c r="G3673" i="1"/>
  <c r="I3672" i="1"/>
  <c r="H3672" i="1"/>
  <c r="G3672" i="1"/>
  <c r="I3671" i="1"/>
  <c r="H3671" i="1"/>
  <c r="G3671" i="1"/>
  <c r="I3670" i="1"/>
  <c r="H3670" i="1"/>
  <c r="G3670" i="1"/>
  <c r="I3669" i="1"/>
  <c r="H3669" i="1"/>
  <c r="G3669" i="1"/>
  <c r="I3668" i="1"/>
  <c r="H3668" i="1"/>
  <c r="G3668" i="1"/>
  <c r="I3667" i="1"/>
  <c r="H3667" i="1"/>
  <c r="G3667" i="1"/>
  <c r="I3666" i="1"/>
  <c r="H3666" i="1"/>
  <c r="G3666" i="1"/>
  <c r="I3665" i="1"/>
  <c r="H3665" i="1"/>
  <c r="G3665" i="1"/>
  <c r="I3664" i="1"/>
  <c r="H3664" i="1"/>
  <c r="G3664" i="1"/>
  <c r="I3663" i="1"/>
  <c r="H3663" i="1"/>
  <c r="G3663" i="1"/>
  <c r="I3662" i="1"/>
  <c r="H3662" i="1"/>
  <c r="G3662" i="1"/>
  <c r="I3661" i="1"/>
  <c r="H3661" i="1"/>
  <c r="G3661" i="1"/>
  <c r="I3660" i="1"/>
  <c r="H3660" i="1"/>
  <c r="G3660" i="1"/>
  <c r="I3659" i="1"/>
  <c r="H3659" i="1"/>
  <c r="G3659" i="1"/>
  <c r="I3658" i="1"/>
  <c r="H3658" i="1"/>
  <c r="G3658" i="1"/>
  <c r="I3657" i="1"/>
  <c r="H3657" i="1"/>
  <c r="G3657" i="1"/>
  <c r="I3656" i="1"/>
  <c r="H3656" i="1"/>
  <c r="G3656" i="1"/>
  <c r="I3655" i="1"/>
  <c r="H3655" i="1"/>
  <c r="G3655" i="1"/>
  <c r="I3654" i="1"/>
  <c r="H3654" i="1"/>
  <c r="G3654" i="1"/>
  <c r="I3653" i="1"/>
  <c r="H3653" i="1"/>
  <c r="G3653" i="1"/>
  <c r="I3652" i="1"/>
  <c r="H3652" i="1"/>
  <c r="G3652" i="1"/>
  <c r="I3651" i="1"/>
  <c r="H3651" i="1"/>
  <c r="G3651" i="1"/>
  <c r="I3650" i="1"/>
  <c r="H3650" i="1"/>
  <c r="G3650" i="1"/>
  <c r="I3649" i="1"/>
  <c r="H3649" i="1"/>
  <c r="G3649" i="1"/>
  <c r="I3648" i="1"/>
  <c r="H3648" i="1"/>
  <c r="G3648" i="1"/>
  <c r="I3647" i="1"/>
  <c r="H3647" i="1"/>
  <c r="G3647" i="1"/>
  <c r="I3646" i="1"/>
  <c r="H3646" i="1"/>
  <c r="G3646" i="1"/>
  <c r="I3645" i="1"/>
  <c r="H3645" i="1"/>
  <c r="G3645" i="1"/>
  <c r="I3644" i="1"/>
  <c r="H3644" i="1"/>
  <c r="G3644" i="1"/>
  <c r="I3643" i="1"/>
  <c r="H3643" i="1"/>
  <c r="G3643" i="1"/>
  <c r="I3642" i="1"/>
  <c r="H3642" i="1"/>
  <c r="G3642" i="1"/>
  <c r="I3641" i="1"/>
  <c r="H3641" i="1"/>
  <c r="G3641" i="1"/>
  <c r="I3640" i="1"/>
  <c r="H3640" i="1"/>
  <c r="G3640" i="1"/>
  <c r="I3639" i="1"/>
  <c r="H3639" i="1"/>
  <c r="G3639" i="1"/>
  <c r="I3638" i="1"/>
  <c r="H3638" i="1"/>
  <c r="G3638" i="1"/>
  <c r="I3637" i="1"/>
  <c r="H3637" i="1"/>
  <c r="G3637" i="1"/>
  <c r="I3636" i="1"/>
  <c r="H3636" i="1"/>
  <c r="G3636" i="1"/>
  <c r="I3635" i="1"/>
  <c r="H3635" i="1"/>
  <c r="G3635" i="1"/>
  <c r="I3634" i="1"/>
  <c r="H3634" i="1"/>
  <c r="G3634" i="1"/>
  <c r="I3633" i="1"/>
  <c r="H3633" i="1"/>
  <c r="G3633" i="1"/>
  <c r="I3632" i="1"/>
  <c r="H3632" i="1"/>
  <c r="G3632" i="1"/>
  <c r="I3631" i="1"/>
  <c r="H3631" i="1"/>
  <c r="G3631" i="1"/>
  <c r="I3630" i="1"/>
  <c r="H3630" i="1"/>
  <c r="G3630" i="1"/>
  <c r="I3629" i="1"/>
  <c r="H3629" i="1"/>
  <c r="G3629" i="1"/>
  <c r="I3628" i="1"/>
  <c r="H3628" i="1"/>
  <c r="G3628" i="1"/>
  <c r="I3627" i="1"/>
  <c r="H3627" i="1"/>
  <c r="G3627" i="1"/>
  <c r="I3626" i="1"/>
  <c r="H3626" i="1"/>
  <c r="G3626" i="1"/>
  <c r="I3625" i="1"/>
  <c r="H3625" i="1"/>
  <c r="G3625" i="1"/>
  <c r="I3624" i="1"/>
  <c r="H3624" i="1"/>
  <c r="G3624" i="1"/>
  <c r="I3623" i="1"/>
  <c r="H3623" i="1"/>
  <c r="G3623" i="1"/>
  <c r="I3622" i="1"/>
  <c r="H3622" i="1"/>
  <c r="G3622" i="1"/>
  <c r="I3621" i="1"/>
  <c r="H3621" i="1"/>
  <c r="G3621" i="1"/>
  <c r="I3620" i="1"/>
  <c r="H3620" i="1"/>
  <c r="G3620" i="1"/>
  <c r="I3619" i="1"/>
  <c r="H3619" i="1"/>
  <c r="G3619" i="1"/>
  <c r="I3618" i="1"/>
  <c r="H3618" i="1"/>
  <c r="G3618" i="1"/>
  <c r="I3617" i="1"/>
  <c r="H3617" i="1"/>
  <c r="G3617" i="1"/>
  <c r="I3616" i="1"/>
  <c r="H3616" i="1"/>
  <c r="G3616" i="1"/>
  <c r="I3615" i="1"/>
  <c r="H3615" i="1"/>
  <c r="G3615" i="1"/>
  <c r="I3614" i="1"/>
  <c r="H3614" i="1"/>
  <c r="G3614" i="1"/>
  <c r="I3613" i="1"/>
  <c r="H3613" i="1"/>
  <c r="G3613" i="1"/>
  <c r="I3612" i="1"/>
  <c r="H3612" i="1"/>
  <c r="G3612" i="1"/>
  <c r="I3611" i="1"/>
  <c r="H3611" i="1"/>
  <c r="G3611" i="1"/>
  <c r="I3610" i="1"/>
  <c r="H3610" i="1"/>
  <c r="G3610" i="1"/>
  <c r="I3609" i="1"/>
  <c r="H3609" i="1"/>
  <c r="G3609" i="1"/>
  <c r="I3608" i="1"/>
  <c r="H3608" i="1"/>
  <c r="G3608" i="1"/>
  <c r="I3607" i="1"/>
  <c r="H3607" i="1"/>
  <c r="G3607" i="1"/>
  <c r="I3606" i="1"/>
  <c r="H3606" i="1"/>
  <c r="G3606" i="1"/>
  <c r="I3605" i="1"/>
  <c r="H3605" i="1"/>
  <c r="G3605" i="1"/>
  <c r="I3604" i="1"/>
  <c r="H3604" i="1"/>
  <c r="G3604" i="1"/>
  <c r="I3603" i="1"/>
  <c r="H3603" i="1"/>
  <c r="G3603" i="1"/>
  <c r="I3602" i="1"/>
  <c r="H3602" i="1"/>
  <c r="G3602" i="1"/>
  <c r="I3601" i="1"/>
  <c r="H3601" i="1"/>
  <c r="G3601" i="1"/>
  <c r="I3600" i="1"/>
  <c r="H3600" i="1"/>
  <c r="G3600" i="1"/>
  <c r="I3599" i="1"/>
  <c r="H3599" i="1"/>
  <c r="G3599" i="1"/>
  <c r="I3598" i="1"/>
  <c r="H3598" i="1"/>
  <c r="G3598" i="1"/>
  <c r="I3597" i="1"/>
  <c r="H3597" i="1"/>
  <c r="G3597" i="1"/>
  <c r="I3596" i="1"/>
  <c r="H3596" i="1"/>
  <c r="G3596" i="1"/>
  <c r="I3595" i="1"/>
  <c r="H3595" i="1"/>
  <c r="G3595" i="1"/>
  <c r="I3594" i="1"/>
  <c r="H3594" i="1"/>
  <c r="G3594" i="1"/>
  <c r="I3593" i="1"/>
  <c r="H3593" i="1"/>
  <c r="G3593" i="1"/>
  <c r="I3592" i="1"/>
  <c r="H3592" i="1"/>
  <c r="G3592" i="1"/>
  <c r="I3591" i="1"/>
  <c r="H3591" i="1"/>
  <c r="G3591" i="1"/>
  <c r="I3590" i="1"/>
  <c r="H3590" i="1"/>
  <c r="G3590" i="1"/>
  <c r="I3589" i="1"/>
  <c r="H3589" i="1"/>
  <c r="G3589" i="1"/>
  <c r="I3588" i="1"/>
  <c r="H3588" i="1"/>
  <c r="G3588" i="1"/>
  <c r="I3587" i="1"/>
  <c r="H3587" i="1"/>
  <c r="G3587" i="1"/>
  <c r="I3586" i="1"/>
  <c r="H3586" i="1"/>
  <c r="G3586" i="1"/>
  <c r="I3585" i="1"/>
  <c r="H3585" i="1"/>
  <c r="G3585" i="1"/>
  <c r="I3584" i="1"/>
  <c r="H3584" i="1"/>
  <c r="G3584" i="1"/>
  <c r="I3583" i="1"/>
  <c r="H3583" i="1"/>
  <c r="G3583" i="1"/>
  <c r="I3582" i="1"/>
  <c r="H3582" i="1"/>
  <c r="G3582" i="1"/>
  <c r="I3581" i="1"/>
  <c r="H3581" i="1"/>
  <c r="G3581" i="1"/>
  <c r="I3580" i="1"/>
  <c r="H3580" i="1"/>
  <c r="G3580" i="1"/>
  <c r="I3579" i="1"/>
  <c r="H3579" i="1"/>
  <c r="G3579" i="1"/>
  <c r="I3578" i="1"/>
  <c r="H3578" i="1"/>
  <c r="G3578" i="1"/>
  <c r="I3577" i="1"/>
  <c r="H3577" i="1"/>
  <c r="G3577" i="1"/>
  <c r="I3576" i="1"/>
  <c r="H3576" i="1"/>
  <c r="G3576" i="1"/>
  <c r="I3575" i="1"/>
  <c r="H3575" i="1"/>
  <c r="G3575" i="1"/>
  <c r="I3574" i="1"/>
  <c r="H3574" i="1"/>
  <c r="G3574" i="1"/>
  <c r="I3573" i="1"/>
  <c r="H3573" i="1"/>
  <c r="G3573" i="1"/>
  <c r="I3572" i="1"/>
  <c r="H3572" i="1"/>
  <c r="G3572" i="1"/>
  <c r="I3571" i="1"/>
  <c r="H3571" i="1"/>
  <c r="G3571" i="1"/>
  <c r="I3570" i="1"/>
  <c r="H3570" i="1"/>
  <c r="G3570" i="1"/>
  <c r="I3569" i="1"/>
  <c r="H3569" i="1"/>
  <c r="G3569" i="1"/>
  <c r="I3568" i="1"/>
  <c r="H3568" i="1"/>
  <c r="G3568" i="1"/>
  <c r="I3567" i="1"/>
  <c r="H3567" i="1"/>
  <c r="G3567" i="1"/>
  <c r="I3566" i="1"/>
  <c r="H3566" i="1"/>
  <c r="G3566" i="1"/>
  <c r="I3565" i="1"/>
  <c r="H3565" i="1"/>
  <c r="G3565" i="1"/>
  <c r="I3564" i="1"/>
  <c r="H3564" i="1"/>
  <c r="G3564" i="1"/>
  <c r="I3563" i="1"/>
  <c r="H3563" i="1"/>
  <c r="G3563" i="1"/>
  <c r="I3562" i="1"/>
  <c r="H3562" i="1"/>
  <c r="G3562" i="1"/>
  <c r="I3561" i="1"/>
  <c r="H3561" i="1"/>
  <c r="G3561" i="1"/>
  <c r="I3560" i="1"/>
  <c r="H3560" i="1"/>
  <c r="G3560" i="1"/>
  <c r="I3559" i="1"/>
  <c r="H3559" i="1"/>
  <c r="G3559" i="1"/>
  <c r="I3558" i="1"/>
  <c r="H3558" i="1"/>
  <c r="G3558" i="1"/>
  <c r="I3557" i="1"/>
  <c r="H3557" i="1"/>
  <c r="G3557" i="1"/>
  <c r="I3556" i="1"/>
  <c r="H3556" i="1"/>
  <c r="G3556" i="1"/>
  <c r="I3555" i="1"/>
  <c r="H3555" i="1"/>
  <c r="G3555" i="1"/>
  <c r="I3554" i="1"/>
  <c r="H3554" i="1"/>
  <c r="G3554" i="1"/>
  <c r="I3553" i="1"/>
  <c r="H3553" i="1"/>
  <c r="G3553" i="1"/>
  <c r="I3552" i="1"/>
  <c r="H3552" i="1"/>
  <c r="G3552" i="1"/>
  <c r="I3551" i="1"/>
  <c r="H3551" i="1"/>
  <c r="G3551" i="1"/>
  <c r="I3550" i="1"/>
  <c r="H3550" i="1"/>
  <c r="G3550" i="1"/>
  <c r="I3549" i="1"/>
  <c r="H3549" i="1"/>
  <c r="G3549" i="1"/>
  <c r="I3548" i="1"/>
  <c r="H3548" i="1"/>
  <c r="G3548" i="1"/>
  <c r="I3547" i="1"/>
  <c r="H3547" i="1"/>
  <c r="G3547" i="1"/>
  <c r="I3546" i="1"/>
  <c r="H3546" i="1"/>
  <c r="G3546" i="1"/>
  <c r="I3545" i="1"/>
  <c r="H3545" i="1"/>
  <c r="G3545" i="1"/>
  <c r="I3544" i="1"/>
  <c r="H3544" i="1"/>
  <c r="G3544" i="1"/>
  <c r="I3543" i="1"/>
  <c r="H3543" i="1"/>
  <c r="G3543" i="1"/>
  <c r="I3542" i="1"/>
  <c r="H3542" i="1"/>
  <c r="G3542" i="1"/>
  <c r="I3541" i="1"/>
  <c r="H3541" i="1"/>
  <c r="G3541" i="1"/>
  <c r="I3540" i="1"/>
  <c r="H3540" i="1"/>
  <c r="G3540" i="1"/>
  <c r="I3539" i="1"/>
  <c r="H3539" i="1"/>
  <c r="G3539" i="1"/>
  <c r="I3538" i="1"/>
  <c r="H3538" i="1"/>
  <c r="G3538" i="1"/>
  <c r="I3537" i="1"/>
  <c r="H3537" i="1"/>
  <c r="G3537" i="1"/>
  <c r="I3536" i="1"/>
  <c r="H3536" i="1"/>
  <c r="G3536" i="1"/>
  <c r="I3535" i="1"/>
  <c r="H3535" i="1"/>
  <c r="G3535" i="1"/>
  <c r="I3534" i="1"/>
  <c r="H3534" i="1"/>
  <c r="G3534" i="1"/>
  <c r="I3533" i="1"/>
  <c r="H3533" i="1"/>
  <c r="G3533" i="1"/>
  <c r="I3532" i="1"/>
  <c r="H3532" i="1"/>
  <c r="G3532" i="1"/>
  <c r="I3531" i="1"/>
  <c r="H3531" i="1"/>
  <c r="G3531" i="1"/>
  <c r="I3530" i="1"/>
  <c r="H3530" i="1"/>
  <c r="G3530" i="1"/>
  <c r="I3529" i="1"/>
  <c r="H3529" i="1"/>
  <c r="G3529" i="1"/>
  <c r="I3528" i="1"/>
  <c r="H3528" i="1"/>
  <c r="G3528" i="1"/>
  <c r="I3527" i="1"/>
  <c r="H3527" i="1"/>
  <c r="G3527" i="1"/>
  <c r="I3526" i="1"/>
  <c r="H3526" i="1"/>
  <c r="G3526" i="1"/>
  <c r="I3525" i="1"/>
  <c r="H3525" i="1"/>
  <c r="G3525" i="1"/>
  <c r="I3524" i="1"/>
  <c r="H3524" i="1"/>
  <c r="G3524" i="1"/>
  <c r="I3523" i="1"/>
  <c r="H3523" i="1"/>
  <c r="G3523" i="1"/>
  <c r="I3522" i="1"/>
  <c r="H3522" i="1"/>
  <c r="G3522" i="1"/>
  <c r="I3521" i="1"/>
  <c r="H3521" i="1"/>
  <c r="G3521" i="1"/>
  <c r="I3520" i="1"/>
  <c r="H3520" i="1"/>
  <c r="G3520" i="1"/>
  <c r="I3519" i="1"/>
  <c r="H3519" i="1"/>
  <c r="G3519" i="1"/>
  <c r="I3518" i="1"/>
  <c r="H3518" i="1"/>
  <c r="G3518" i="1"/>
  <c r="I3517" i="1"/>
  <c r="H3517" i="1"/>
  <c r="G3517" i="1"/>
  <c r="I3516" i="1"/>
  <c r="H3516" i="1"/>
  <c r="G3516" i="1"/>
  <c r="I3515" i="1"/>
  <c r="H3515" i="1"/>
  <c r="G3515" i="1"/>
  <c r="I3514" i="1"/>
  <c r="H3514" i="1"/>
  <c r="G3514" i="1"/>
  <c r="I3513" i="1"/>
  <c r="H3513" i="1"/>
  <c r="G3513" i="1"/>
  <c r="I3512" i="1"/>
  <c r="H3512" i="1"/>
  <c r="G3512" i="1"/>
  <c r="I3511" i="1"/>
  <c r="H3511" i="1"/>
  <c r="G3511" i="1"/>
  <c r="I3510" i="1"/>
  <c r="H3510" i="1"/>
  <c r="G3510" i="1"/>
  <c r="I3509" i="1"/>
  <c r="H3509" i="1"/>
  <c r="G3509" i="1"/>
  <c r="I3508" i="1"/>
  <c r="H3508" i="1"/>
  <c r="G3508" i="1"/>
  <c r="I3507" i="1"/>
  <c r="H3507" i="1"/>
  <c r="G3507" i="1"/>
  <c r="I3506" i="1"/>
  <c r="H3506" i="1"/>
  <c r="G3506" i="1"/>
  <c r="I3505" i="1"/>
  <c r="H3505" i="1"/>
  <c r="G3505" i="1"/>
  <c r="I3504" i="1"/>
  <c r="H3504" i="1"/>
  <c r="G3504" i="1"/>
  <c r="I3503" i="1"/>
  <c r="H3503" i="1"/>
  <c r="G3503" i="1"/>
  <c r="I3502" i="1"/>
  <c r="H3502" i="1"/>
  <c r="G3502" i="1"/>
  <c r="I3501" i="1"/>
  <c r="H3501" i="1"/>
  <c r="G3501" i="1"/>
  <c r="I3500" i="1"/>
  <c r="H3500" i="1"/>
  <c r="G3500" i="1"/>
  <c r="I3499" i="1"/>
  <c r="H3499" i="1"/>
  <c r="G3499" i="1"/>
  <c r="I3498" i="1"/>
  <c r="H3498" i="1"/>
  <c r="G3498" i="1"/>
  <c r="I3497" i="1"/>
  <c r="H3497" i="1"/>
  <c r="G3497" i="1"/>
  <c r="I3496" i="1"/>
  <c r="H3496" i="1"/>
  <c r="G3496" i="1"/>
  <c r="I3495" i="1"/>
  <c r="H3495" i="1"/>
  <c r="G3495" i="1"/>
  <c r="I3494" i="1"/>
  <c r="H3494" i="1"/>
  <c r="G3494" i="1"/>
  <c r="I3493" i="1"/>
  <c r="H3493" i="1"/>
  <c r="G3493" i="1"/>
  <c r="I3492" i="1"/>
  <c r="H3492" i="1"/>
  <c r="G3492" i="1"/>
  <c r="I3491" i="1"/>
  <c r="H3491" i="1"/>
  <c r="G3491" i="1"/>
  <c r="I3490" i="1"/>
  <c r="H3490" i="1"/>
  <c r="G3490" i="1"/>
  <c r="I3489" i="1"/>
  <c r="H3489" i="1"/>
  <c r="G3489" i="1"/>
  <c r="I3488" i="1"/>
  <c r="H3488" i="1"/>
  <c r="G3488" i="1"/>
  <c r="I3487" i="1"/>
  <c r="H3487" i="1"/>
  <c r="G3487" i="1"/>
  <c r="I3486" i="1"/>
  <c r="H3486" i="1"/>
  <c r="G3486" i="1"/>
  <c r="I3485" i="1"/>
  <c r="H3485" i="1"/>
  <c r="G3485" i="1"/>
  <c r="I3484" i="1"/>
  <c r="H3484" i="1"/>
  <c r="G3484" i="1"/>
  <c r="I3483" i="1"/>
  <c r="H3483" i="1"/>
  <c r="G3483" i="1"/>
  <c r="I3482" i="1"/>
  <c r="H3482" i="1"/>
  <c r="G3482" i="1"/>
  <c r="I3481" i="1"/>
  <c r="H3481" i="1"/>
  <c r="G3481" i="1"/>
  <c r="I3480" i="1"/>
  <c r="H3480" i="1"/>
  <c r="G3480" i="1"/>
  <c r="I3479" i="1"/>
  <c r="H3479" i="1"/>
  <c r="G3479" i="1"/>
  <c r="I3478" i="1"/>
  <c r="H3478" i="1"/>
  <c r="G3478" i="1"/>
  <c r="I3477" i="1"/>
  <c r="H3477" i="1"/>
  <c r="G3477" i="1"/>
  <c r="I3476" i="1"/>
  <c r="H3476" i="1"/>
  <c r="G3476" i="1"/>
  <c r="I3475" i="1"/>
  <c r="H3475" i="1"/>
  <c r="G3475" i="1"/>
  <c r="I3474" i="1"/>
  <c r="H3474" i="1"/>
  <c r="G3474" i="1"/>
  <c r="I3473" i="1"/>
  <c r="H3473" i="1"/>
  <c r="G3473" i="1"/>
  <c r="I3472" i="1"/>
  <c r="H3472" i="1"/>
  <c r="G3472" i="1"/>
  <c r="I3471" i="1"/>
  <c r="H3471" i="1"/>
  <c r="G3471" i="1"/>
  <c r="I3470" i="1"/>
  <c r="H3470" i="1"/>
  <c r="G3470" i="1"/>
  <c r="I3469" i="1"/>
  <c r="H3469" i="1"/>
  <c r="G3469" i="1"/>
  <c r="I3468" i="1"/>
  <c r="H3468" i="1"/>
  <c r="G3468" i="1"/>
  <c r="I3467" i="1"/>
  <c r="H3467" i="1"/>
  <c r="G3467" i="1"/>
  <c r="I3466" i="1"/>
  <c r="H3466" i="1"/>
  <c r="G3466" i="1"/>
  <c r="I3465" i="1"/>
  <c r="H3465" i="1"/>
  <c r="G3465" i="1"/>
  <c r="I3464" i="1"/>
  <c r="H3464" i="1"/>
  <c r="G3464" i="1"/>
  <c r="I3463" i="1"/>
  <c r="H3463" i="1"/>
  <c r="G3463" i="1"/>
  <c r="I3462" i="1"/>
  <c r="H3462" i="1"/>
  <c r="G3462" i="1"/>
  <c r="I3461" i="1"/>
  <c r="H3461" i="1"/>
  <c r="G3461" i="1"/>
  <c r="I3460" i="1"/>
  <c r="H3460" i="1"/>
  <c r="G3460" i="1"/>
  <c r="I3459" i="1"/>
  <c r="H3459" i="1"/>
  <c r="G3459" i="1"/>
  <c r="I3458" i="1"/>
  <c r="H3458" i="1"/>
  <c r="G3458" i="1"/>
  <c r="I3457" i="1"/>
  <c r="H3457" i="1"/>
  <c r="G3457" i="1"/>
  <c r="I3456" i="1"/>
  <c r="H3456" i="1"/>
  <c r="G3456" i="1"/>
  <c r="I3455" i="1"/>
  <c r="H3455" i="1"/>
  <c r="G3455" i="1"/>
  <c r="I3454" i="1"/>
  <c r="H3454" i="1"/>
  <c r="G3454" i="1"/>
  <c r="I3453" i="1"/>
  <c r="H3453" i="1"/>
  <c r="G3453" i="1"/>
  <c r="I3452" i="1"/>
  <c r="H3452" i="1"/>
  <c r="G3452" i="1"/>
  <c r="I3451" i="1"/>
  <c r="H3451" i="1"/>
  <c r="G3451" i="1"/>
  <c r="I3450" i="1"/>
  <c r="H3450" i="1"/>
  <c r="G3450" i="1"/>
  <c r="I3449" i="1"/>
  <c r="H3449" i="1"/>
  <c r="G3449" i="1"/>
  <c r="I3448" i="1"/>
  <c r="H3448" i="1"/>
  <c r="G3448" i="1"/>
  <c r="I3447" i="1"/>
  <c r="H3447" i="1"/>
  <c r="G3447" i="1"/>
  <c r="I3446" i="1"/>
  <c r="H3446" i="1"/>
  <c r="G3446" i="1"/>
  <c r="I3445" i="1"/>
  <c r="H3445" i="1"/>
  <c r="G3445" i="1"/>
  <c r="I3444" i="1"/>
  <c r="H3444" i="1"/>
  <c r="G3444" i="1"/>
  <c r="I3443" i="1"/>
  <c r="H3443" i="1"/>
  <c r="G3443" i="1"/>
  <c r="I3442" i="1"/>
  <c r="H3442" i="1"/>
  <c r="G3442" i="1"/>
  <c r="I3441" i="1"/>
  <c r="H3441" i="1"/>
  <c r="G3441" i="1"/>
  <c r="I3440" i="1"/>
  <c r="H3440" i="1"/>
  <c r="G3440" i="1"/>
  <c r="I3439" i="1"/>
  <c r="H3439" i="1"/>
  <c r="G3439" i="1"/>
  <c r="I3438" i="1"/>
  <c r="H3438" i="1"/>
  <c r="G3438" i="1"/>
  <c r="I3437" i="1"/>
  <c r="H3437" i="1"/>
  <c r="G3437" i="1"/>
  <c r="I3436" i="1"/>
  <c r="H3436" i="1"/>
  <c r="G3436" i="1"/>
  <c r="I3435" i="1"/>
  <c r="H3435" i="1"/>
  <c r="G3435" i="1"/>
  <c r="I3434" i="1"/>
  <c r="H3434" i="1"/>
  <c r="G3434" i="1"/>
  <c r="I3433" i="1"/>
  <c r="H3433" i="1"/>
  <c r="G3433" i="1"/>
  <c r="I3432" i="1"/>
  <c r="H3432" i="1"/>
  <c r="G3432" i="1"/>
  <c r="I3431" i="1"/>
  <c r="H3431" i="1"/>
  <c r="G3431" i="1"/>
  <c r="I3430" i="1"/>
  <c r="H3430" i="1"/>
  <c r="G3430" i="1"/>
  <c r="I3429" i="1"/>
  <c r="H3429" i="1"/>
  <c r="G3429" i="1"/>
  <c r="I3428" i="1"/>
  <c r="H3428" i="1"/>
  <c r="G3428" i="1"/>
  <c r="I3427" i="1"/>
  <c r="H3427" i="1"/>
  <c r="G3427" i="1"/>
  <c r="I3426" i="1"/>
  <c r="H3426" i="1"/>
  <c r="G3426" i="1"/>
  <c r="I3425" i="1"/>
  <c r="H3425" i="1"/>
  <c r="G3425" i="1"/>
  <c r="I3424" i="1"/>
  <c r="H3424" i="1"/>
  <c r="G3424" i="1"/>
  <c r="I3423" i="1"/>
  <c r="H3423" i="1"/>
  <c r="G3423" i="1"/>
  <c r="I3422" i="1"/>
  <c r="H3422" i="1"/>
  <c r="G3422" i="1"/>
  <c r="I3421" i="1"/>
  <c r="H3421" i="1"/>
  <c r="G3421" i="1"/>
  <c r="I3420" i="1"/>
  <c r="H3420" i="1"/>
  <c r="G3420" i="1"/>
  <c r="I3419" i="1"/>
  <c r="H3419" i="1"/>
  <c r="G3419" i="1"/>
  <c r="I3418" i="1"/>
  <c r="H3418" i="1"/>
  <c r="G3418" i="1"/>
  <c r="I3417" i="1"/>
  <c r="H3417" i="1"/>
  <c r="G3417" i="1"/>
  <c r="I3416" i="1"/>
  <c r="H3416" i="1"/>
  <c r="G3416" i="1"/>
  <c r="I3415" i="1"/>
  <c r="H3415" i="1"/>
  <c r="G3415" i="1"/>
  <c r="I3414" i="1"/>
  <c r="H3414" i="1"/>
  <c r="G3414" i="1"/>
  <c r="I3413" i="1"/>
  <c r="H3413" i="1"/>
  <c r="G3413" i="1"/>
  <c r="I3412" i="1"/>
  <c r="H3412" i="1"/>
  <c r="G3412" i="1"/>
  <c r="I3411" i="1"/>
  <c r="H3411" i="1"/>
  <c r="G3411" i="1"/>
  <c r="I3410" i="1"/>
  <c r="H3410" i="1"/>
  <c r="G3410" i="1"/>
  <c r="I3409" i="1"/>
  <c r="H3409" i="1"/>
  <c r="G3409" i="1"/>
  <c r="I3408" i="1"/>
  <c r="H3408" i="1"/>
  <c r="G3408" i="1"/>
  <c r="I3407" i="1"/>
  <c r="H3407" i="1"/>
  <c r="G3407" i="1"/>
  <c r="I3406" i="1"/>
  <c r="H3406" i="1"/>
  <c r="G3406" i="1"/>
  <c r="I3405" i="1"/>
  <c r="H3405" i="1"/>
  <c r="G3405" i="1"/>
  <c r="I3404" i="1"/>
  <c r="H3404" i="1"/>
  <c r="G3404" i="1"/>
  <c r="I3403" i="1"/>
  <c r="H3403" i="1"/>
  <c r="G3403" i="1"/>
  <c r="I3402" i="1"/>
  <c r="H3402" i="1"/>
  <c r="G3402" i="1"/>
  <c r="I3401" i="1"/>
  <c r="H3401" i="1"/>
  <c r="G3401" i="1"/>
  <c r="I3400" i="1"/>
  <c r="H3400" i="1"/>
  <c r="G3400" i="1"/>
  <c r="I3399" i="1"/>
  <c r="H3399" i="1"/>
  <c r="G3399" i="1"/>
  <c r="I3398" i="1"/>
  <c r="H3398" i="1"/>
  <c r="G3398" i="1"/>
  <c r="I3397" i="1"/>
  <c r="H3397" i="1"/>
  <c r="G3397" i="1"/>
  <c r="I3396" i="1"/>
  <c r="H3396" i="1"/>
  <c r="G3396" i="1"/>
  <c r="I3395" i="1"/>
  <c r="H3395" i="1"/>
  <c r="G3395" i="1"/>
  <c r="I3394" i="1"/>
  <c r="H3394" i="1"/>
  <c r="G3394" i="1"/>
  <c r="I3393" i="1"/>
  <c r="H3393" i="1"/>
  <c r="G3393" i="1"/>
  <c r="I3392" i="1"/>
  <c r="H3392" i="1"/>
  <c r="G3392" i="1"/>
  <c r="I3391" i="1"/>
  <c r="H3391" i="1"/>
  <c r="G3391" i="1"/>
  <c r="I3390" i="1"/>
  <c r="H3390" i="1"/>
  <c r="G3390" i="1"/>
  <c r="I3389" i="1"/>
  <c r="H3389" i="1"/>
  <c r="G3389" i="1"/>
  <c r="I3388" i="1"/>
  <c r="H3388" i="1"/>
  <c r="G3388" i="1"/>
  <c r="I3387" i="1"/>
  <c r="H3387" i="1"/>
  <c r="G3387" i="1"/>
  <c r="I3386" i="1"/>
  <c r="H3386" i="1"/>
  <c r="G3386" i="1"/>
  <c r="I3385" i="1"/>
  <c r="H3385" i="1"/>
  <c r="G3385" i="1"/>
  <c r="I3384" i="1"/>
  <c r="H3384" i="1"/>
  <c r="G3384" i="1"/>
  <c r="I3383" i="1"/>
  <c r="H3383" i="1"/>
  <c r="G3383" i="1"/>
  <c r="I3382" i="1"/>
  <c r="H3382" i="1"/>
  <c r="G3382" i="1"/>
  <c r="I3381" i="1"/>
  <c r="H3381" i="1"/>
  <c r="G3381" i="1"/>
  <c r="I3380" i="1"/>
  <c r="H3380" i="1"/>
  <c r="G3380" i="1"/>
  <c r="I3379" i="1"/>
  <c r="H3379" i="1"/>
  <c r="G3379" i="1"/>
  <c r="I3378" i="1"/>
  <c r="H3378" i="1"/>
  <c r="G3378" i="1"/>
  <c r="I3377" i="1"/>
  <c r="H3377" i="1"/>
  <c r="G3377" i="1"/>
  <c r="I3376" i="1"/>
  <c r="H3376" i="1"/>
  <c r="G3376" i="1"/>
  <c r="I3375" i="1"/>
  <c r="H3375" i="1"/>
  <c r="G3375" i="1"/>
  <c r="I3374" i="1"/>
  <c r="H3374" i="1"/>
  <c r="G3374" i="1"/>
  <c r="I3373" i="1"/>
  <c r="H3373" i="1"/>
  <c r="G3373" i="1"/>
  <c r="I3372" i="1"/>
  <c r="H3372" i="1"/>
  <c r="G3372" i="1"/>
  <c r="I3371" i="1"/>
  <c r="H3371" i="1"/>
  <c r="G3371" i="1"/>
  <c r="I3370" i="1"/>
  <c r="H3370" i="1"/>
  <c r="G3370" i="1"/>
  <c r="I3369" i="1"/>
  <c r="H3369" i="1"/>
  <c r="G3369" i="1"/>
  <c r="I3368" i="1"/>
  <c r="H3368" i="1"/>
  <c r="G3368" i="1"/>
  <c r="I3367" i="1"/>
  <c r="H3367" i="1"/>
  <c r="G3367" i="1"/>
  <c r="I3366" i="1"/>
  <c r="H3366" i="1"/>
  <c r="G3366" i="1"/>
  <c r="I3365" i="1"/>
  <c r="H3365" i="1"/>
  <c r="G3365" i="1"/>
  <c r="I3364" i="1"/>
  <c r="H3364" i="1"/>
  <c r="G3364" i="1"/>
  <c r="I3363" i="1"/>
  <c r="H3363" i="1"/>
  <c r="G3363" i="1"/>
  <c r="I3362" i="1"/>
  <c r="H3362" i="1"/>
  <c r="G3362" i="1"/>
  <c r="I3361" i="1"/>
  <c r="H3361" i="1"/>
  <c r="G3361" i="1"/>
  <c r="I3360" i="1"/>
  <c r="H3360" i="1"/>
  <c r="G3360" i="1"/>
  <c r="I3359" i="1"/>
  <c r="H3359" i="1"/>
  <c r="G3359" i="1"/>
  <c r="I3358" i="1"/>
  <c r="H3358" i="1"/>
  <c r="G3358" i="1"/>
  <c r="I3357" i="1"/>
  <c r="H3357" i="1"/>
  <c r="G3357" i="1"/>
  <c r="I3356" i="1"/>
  <c r="H3356" i="1"/>
  <c r="G3356" i="1"/>
  <c r="I3355" i="1"/>
  <c r="H3355" i="1"/>
  <c r="G3355" i="1"/>
  <c r="I3354" i="1"/>
  <c r="H3354" i="1"/>
  <c r="G3354" i="1"/>
  <c r="I3353" i="1"/>
  <c r="H3353" i="1"/>
  <c r="G3353" i="1"/>
  <c r="I3352" i="1"/>
  <c r="H3352" i="1"/>
  <c r="G3352" i="1"/>
  <c r="I3351" i="1"/>
  <c r="H3351" i="1"/>
  <c r="G3351" i="1"/>
  <c r="I3350" i="1"/>
  <c r="H3350" i="1"/>
  <c r="G3350" i="1"/>
  <c r="I3349" i="1"/>
  <c r="H3349" i="1"/>
  <c r="G3349" i="1"/>
  <c r="I3348" i="1"/>
  <c r="H3348" i="1"/>
  <c r="G3348" i="1"/>
  <c r="I3347" i="1"/>
  <c r="H3347" i="1"/>
  <c r="G3347" i="1"/>
  <c r="I3346" i="1"/>
  <c r="H3346" i="1"/>
  <c r="G3346" i="1"/>
  <c r="I3345" i="1"/>
  <c r="H3345" i="1"/>
  <c r="G3345" i="1"/>
  <c r="I3344" i="1"/>
  <c r="H3344" i="1"/>
  <c r="G3344" i="1"/>
  <c r="I3343" i="1"/>
  <c r="H3343" i="1"/>
  <c r="G3343" i="1"/>
  <c r="I3342" i="1"/>
  <c r="H3342" i="1"/>
  <c r="G3342" i="1"/>
  <c r="I3341" i="1"/>
  <c r="H3341" i="1"/>
  <c r="G3341" i="1"/>
  <c r="I3340" i="1"/>
  <c r="H3340" i="1"/>
  <c r="G3340" i="1"/>
  <c r="I3339" i="1"/>
  <c r="H3339" i="1"/>
  <c r="G3339" i="1"/>
  <c r="I3338" i="1"/>
  <c r="H3338" i="1"/>
  <c r="G3338" i="1"/>
  <c r="I3337" i="1"/>
  <c r="H3337" i="1"/>
  <c r="G3337" i="1"/>
  <c r="I3336" i="1"/>
  <c r="H3336" i="1"/>
  <c r="G3336" i="1"/>
  <c r="I3335" i="1"/>
  <c r="H3335" i="1"/>
  <c r="G3335" i="1"/>
  <c r="I3334" i="1"/>
  <c r="H3334" i="1"/>
  <c r="G3334" i="1"/>
  <c r="I3333" i="1"/>
  <c r="H3333" i="1"/>
  <c r="G3333" i="1"/>
  <c r="I3332" i="1"/>
  <c r="H3332" i="1"/>
  <c r="G3332" i="1"/>
  <c r="I3331" i="1"/>
  <c r="H3331" i="1"/>
  <c r="G3331" i="1"/>
  <c r="I3330" i="1"/>
  <c r="H3330" i="1"/>
  <c r="G3330" i="1"/>
  <c r="I3329" i="1"/>
  <c r="H3329" i="1"/>
  <c r="G3329" i="1"/>
  <c r="I3328" i="1"/>
  <c r="H3328" i="1"/>
  <c r="G3328" i="1"/>
  <c r="I3327" i="1"/>
  <c r="H3327" i="1"/>
  <c r="G3327" i="1"/>
  <c r="I3326" i="1"/>
  <c r="H3326" i="1"/>
  <c r="G3326" i="1"/>
  <c r="I3325" i="1"/>
  <c r="H3325" i="1"/>
  <c r="G3325" i="1"/>
  <c r="I3324" i="1"/>
  <c r="H3324" i="1"/>
  <c r="G3324" i="1"/>
  <c r="I3323" i="1"/>
  <c r="H3323" i="1"/>
  <c r="G3323" i="1"/>
  <c r="I3322" i="1"/>
  <c r="H3322" i="1"/>
  <c r="G3322" i="1"/>
  <c r="I3321" i="1"/>
  <c r="H3321" i="1"/>
  <c r="G3321" i="1"/>
  <c r="I3320" i="1"/>
  <c r="H3320" i="1"/>
  <c r="G3320" i="1"/>
  <c r="I3319" i="1"/>
  <c r="H3319" i="1"/>
  <c r="G3319" i="1"/>
  <c r="I3318" i="1"/>
  <c r="H3318" i="1"/>
  <c r="G3318" i="1"/>
  <c r="I3317" i="1"/>
  <c r="H3317" i="1"/>
  <c r="G3317" i="1"/>
  <c r="I3316" i="1"/>
  <c r="H3316" i="1"/>
  <c r="G3316" i="1"/>
  <c r="I3315" i="1"/>
  <c r="H3315" i="1"/>
  <c r="G3315" i="1"/>
  <c r="I3314" i="1"/>
  <c r="H3314" i="1"/>
  <c r="G3314" i="1"/>
  <c r="I3313" i="1"/>
  <c r="H3313" i="1"/>
  <c r="G3313" i="1"/>
  <c r="I3312" i="1"/>
  <c r="H3312" i="1"/>
  <c r="G3312" i="1"/>
  <c r="I3311" i="1"/>
  <c r="H3311" i="1"/>
  <c r="G3311" i="1"/>
  <c r="I3310" i="1"/>
  <c r="H3310" i="1"/>
  <c r="G3310" i="1"/>
  <c r="I3309" i="1"/>
  <c r="H3309" i="1"/>
  <c r="G3309" i="1"/>
  <c r="I3308" i="1"/>
  <c r="H3308" i="1"/>
  <c r="G3308" i="1"/>
  <c r="I3307" i="1"/>
  <c r="H3307" i="1"/>
  <c r="G3307" i="1"/>
  <c r="I3306" i="1"/>
  <c r="H3306" i="1"/>
  <c r="G3306" i="1"/>
  <c r="I3305" i="1"/>
  <c r="H3305" i="1"/>
  <c r="G3305" i="1"/>
  <c r="I3304" i="1"/>
  <c r="H3304" i="1"/>
  <c r="G3304" i="1"/>
  <c r="I3303" i="1"/>
  <c r="H3303" i="1"/>
  <c r="G3303" i="1"/>
  <c r="I3302" i="1"/>
  <c r="H3302" i="1"/>
  <c r="G3302" i="1"/>
  <c r="I3301" i="1"/>
  <c r="H3301" i="1"/>
  <c r="G3301" i="1"/>
  <c r="I3300" i="1"/>
  <c r="H3300" i="1"/>
  <c r="G3300" i="1"/>
  <c r="I3299" i="1"/>
  <c r="H3299" i="1"/>
  <c r="G3299" i="1"/>
  <c r="I3298" i="1"/>
  <c r="H3298" i="1"/>
  <c r="G3298" i="1"/>
  <c r="I3297" i="1"/>
  <c r="H3297" i="1"/>
  <c r="G3297" i="1"/>
  <c r="I3296" i="1"/>
  <c r="H3296" i="1"/>
  <c r="G3296" i="1"/>
  <c r="I3295" i="1"/>
  <c r="H3295" i="1"/>
  <c r="G3295" i="1"/>
  <c r="I3294" i="1"/>
  <c r="H3294" i="1"/>
  <c r="G3294" i="1"/>
  <c r="I3293" i="1"/>
  <c r="H3293" i="1"/>
  <c r="G3293" i="1"/>
  <c r="I3292" i="1"/>
  <c r="H3292" i="1"/>
  <c r="G3292" i="1"/>
  <c r="I3291" i="1"/>
  <c r="H3291" i="1"/>
  <c r="G3291" i="1"/>
  <c r="I3290" i="1"/>
  <c r="H3290" i="1"/>
  <c r="G3290" i="1"/>
  <c r="I3289" i="1"/>
  <c r="H3289" i="1"/>
  <c r="G3289" i="1"/>
  <c r="I3288" i="1"/>
  <c r="H3288" i="1"/>
  <c r="G3288" i="1"/>
  <c r="I3287" i="1"/>
  <c r="H3287" i="1"/>
  <c r="G3287" i="1"/>
  <c r="I3286" i="1"/>
  <c r="H3286" i="1"/>
  <c r="G3286" i="1"/>
  <c r="I3285" i="1"/>
  <c r="H3285" i="1"/>
  <c r="G3285" i="1"/>
  <c r="I3284" i="1"/>
  <c r="H3284" i="1"/>
  <c r="G3284" i="1"/>
  <c r="I3283" i="1"/>
  <c r="H3283" i="1"/>
  <c r="G3283" i="1"/>
  <c r="I3282" i="1"/>
  <c r="H3282" i="1"/>
  <c r="G3282" i="1"/>
  <c r="I3281" i="1"/>
  <c r="H3281" i="1"/>
  <c r="G3281" i="1"/>
  <c r="I3280" i="1"/>
  <c r="H3280" i="1"/>
  <c r="G3280" i="1"/>
  <c r="I3279" i="1"/>
  <c r="H3279" i="1"/>
  <c r="G3279" i="1"/>
  <c r="I3278" i="1"/>
  <c r="H3278" i="1"/>
  <c r="G3278" i="1"/>
  <c r="I3277" i="1"/>
  <c r="H3277" i="1"/>
  <c r="G3277" i="1"/>
  <c r="I3276" i="1"/>
  <c r="H3276" i="1"/>
  <c r="G3276" i="1"/>
  <c r="I3275" i="1"/>
  <c r="H3275" i="1"/>
  <c r="G3275" i="1"/>
  <c r="I3274" i="1"/>
  <c r="H3274" i="1"/>
  <c r="G3274" i="1"/>
  <c r="I3273" i="1"/>
  <c r="H3273" i="1"/>
  <c r="G3273" i="1"/>
  <c r="I3272" i="1"/>
  <c r="H3272" i="1"/>
  <c r="G3272" i="1"/>
  <c r="I3271" i="1"/>
  <c r="H3271" i="1"/>
  <c r="G3271" i="1"/>
  <c r="I3270" i="1"/>
  <c r="H3270" i="1"/>
  <c r="G3270" i="1"/>
  <c r="I3269" i="1"/>
  <c r="H3269" i="1"/>
  <c r="G3269" i="1"/>
  <c r="I3268" i="1"/>
  <c r="H3268" i="1"/>
  <c r="G3268" i="1"/>
  <c r="I3267" i="1"/>
  <c r="H3267" i="1"/>
  <c r="G3267" i="1"/>
  <c r="I3266" i="1"/>
  <c r="H3266" i="1"/>
  <c r="G3266" i="1"/>
  <c r="I3265" i="1"/>
  <c r="H3265" i="1"/>
  <c r="G3265" i="1"/>
  <c r="I3264" i="1"/>
  <c r="H3264" i="1"/>
  <c r="G3264" i="1"/>
  <c r="I3263" i="1"/>
  <c r="H3263" i="1"/>
  <c r="G3263" i="1"/>
  <c r="I3262" i="1"/>
  <c r="H3262" i="1"/>
  <c r="G3262" i="1"/>
  <c r="I3261" i="1"/>
  <c r="H3261" i="1"/>
  <c r="G3261" i="1"/>
  <c r="I3260" i="1"/>
  <c r="H3260" i="1"/>
  <c r="G3260" i="1"/>
  <c r="I3259" i="1"/>
  <c r="H3259" i="1"/>
  <c r="G3259" i="1"/>
  <c r="I3258" i="1"/>
  <c r="H3258" i="1"/>
  <c r="G3258" i="1"/>
  <c r="I3257" i="1"/>
  <c r="H3257" i="1"/>
  <c r="G3257" i="1"/>
  <c r="I3256" i="1"/>
  <c r="H3256" i="1"/>
  <c r="G3256" i="1"/>
  <c r="I3255" i="1"/>
  <c r="H3255" i="1"/>
  <c r="G3255" i="1"/>
  <c r="I3254" i="1"/>
  <c r="H3254" i="1"/>
  <c r="G3254" i="1"/>
  <c r="I3253" i="1"/>
  <c r="H3253" i="1"/>
  <c r="G3253" i="1"/>
  <c r="I3252" i="1"/>
  <c r="H3252" i="1"/>
  <c r="G3252" i="1"/>
  <c r="I3251" i="1"/>
  <c r="H3251" i="1"/>
  <c r="G3251" i="1"/>
  <c r="I3250" i="1"/>
  <c r="H3250" i="1"/>
  <c r="G3250" i="1"/>
  <c r="I3249" i="1"/>
  <c r="H3249" i="1"/>
  <c r="G3249" i="1"/>
  <c r="I3248" i="1"/>
  <c r="H3248" i="1"/>
  <c r="G3248" i="1"/>
  <c r="I3247" i="1"/>
  <c r="H3247" i="1"/>
  <c r="G3247" i="1"/>
  <c r="I3246" i="1"/>
  <c r="H3246" i="1"/>
  <c r="G3246" i="1"/>
  <c r="I3245" i="1"/>
  <c r="H3245" i="1"/>
  <c r="G3245" i="1"/>
  <c r="I3244" i="1"/>
  <c r="H3244" i="1"/>
  <c r="G3244" i="1"/>
  <c r="I3243" i="1"/>
  <c r="H3243" i="1"/>
  <c r="G3243" i="1"/>
  <c r="I3242" i="1"/>
  <c r="H3242" i="1"/>
  <c r="G3242" i="1"/>
  <c r="I3241" i="1"/>
  <c r="H3241" i="1"/>
  <c r="G3241" i="1"/>
  <c r="I3240" i="1"/>
  <c r="H3240" i="1"/>
  <c r="G3240" i="1"/>
  <c r="I3239" i="1"/>
  <c r="H3239" i="1"/>
  <c r="G3239" i="1"/>
  <c r="I3238" i="1"/>
  <c r="H3238" i="1"/>
  <c r="G3238" i="1"/>
  <c r="I3237" i="1"/>
  <c r="H3237" i="1"/>
  <c r="G3237" i="1"/>
  <c r="I3236" i="1"/>
  <c r="H3236" i="1"/>
  <c r="G3236" i="1"/>
  <c r="I3235" i="1"/>
  <c r="H3235" i="1"/>
  <c r="G3235" i="1"/>
  <c r="I3234" i="1"/>
  <c r="H3234" i="1"/>
  <c r="G3234" i="1"/>
  <c r="I3233" i="1"/>
  <c r="H3233" i="1"/>
  <c r="G3233" i="1"/>
  <c r="I3232" i="1"/>
  <c r="H3232" i="1"/>
  <c r="G3232" i="1"/>
  <c r="I3231" i="1"/>
  <c r="H3231" i="1"/>
  <c r="G3231" i="1"/>
  <c r="I3230" i="1"/>
  <c r="H3230" i="1"/>
  <c r="G3230" i="1"/>
  <c r="I3229" i="1"/>
  <c r="H3229" i="1"/>
  <c r="G3229" i="1"/>
  <c r="I3228" i="1"/>
  <c r="H3228" i="1"/>
  <c r="G3228" i="1"/>
  <c r="I3227" i="1"/>
  <c r="H3227" i="1"/>
  <c r="G3227" i="1"/>
  <c r="I3226" i="1"/>
  <c r="H3226" i="1"/>
  <c r="G3226" i="1"/>
  <c r="I3225" i="1"/>
  <c r="H3225" i="1"/>
  <c r="G3225" i="1"/>
  <c r="I3224" i="1"/>
  <c r="H3224" i="1"/>
  <c r="G3224" i="1"/>
  <c r="I3223" i="1"/>
  <c r="H3223" i="1"/>
  <c r="G3223" i="1"/>
  <c r="I3222" i="1"/>
  <c r="H3222" i="1"/>
  <c r="G3222" i="1"/>
  <c r="I3221" i="1"/>
  <c r="H3221" i="1"/>
  <c r="G3221" i="1"/>
  <c r="I3220" i="1"/>
  <c r="H3220" i="1"/>
  <c r="G3220" i="1"/>
  <c r="I3219" i="1"/>
  <c r="H3219" i="1"/>
  <c r="G3219" i="1"/>
  <c r="I3218" i="1"/>
  <c r="H3218" i="1"/>
  <c r="G3218" i="1"/>
  <c r="I3217" i="1"/>
  <c r="H3217" i="1"/>
  <c r="G3217" i="1"/>
  <c r="I3216" i="1"/>
  <c r="H3216" i="1"/>
  <c r="G3216" i="1"/>
  <c r="I3215" i="1"/>
  <c r="H3215" i="1"/>
  <c r="G3215" i="1"/>
  <c r="I3214" i="1"/>
  <c r="H3214" i="1"/>
  <c r="G3214" i="1"/>
  <c r="I3213" i="1"/>
  <c r="H3213" i="1"/>
  <c r="G3213" i="1"/>
  <c r="I3212" i="1"/>
  <c r="H3212" i="1"/>
  <c r="G3212" i="1"/>
  <c r="I3211" i="1"/>
  <c r="H3211" i="1"/>
  <c r="G3211" i="1"/>
  <c r="I3210" i="1"/>
  <c r="H3210" i="1"/>
  <c r="G3210" i="1"/>
  <c r="I3209" i="1"/>
  <c r="H3209" i="1"/>
  <c r="G3209" i="1"/>
  <c r="I3208" i="1"/>
  <c r="H3208" i="1"/>
  <c r="G3208" i="1"/>
  <c r="I3207" i="1"/>
  <c r="H3207" i="1"/>
  <c r="G3207" i="1"/>
  <c r="I3206" i="1"/>
  <c r="H3206" i="1"/>
  <c r="G3206" i="1"/>
  <c r="I3205" i="1"/>
  <c r="H3205" i="1"/>
  <c r="G3205" i="1"/>
  <c r="I3204" i="1"/>
  <c r="H3204" i="1"/>
  <c r="G3204" i="1"/>
  <c r="I3203" i="1"/>
  <c r="H3203" i="1"/>
  <c r="G3203" i="1"/>
  <c r="I3202" i="1"/>
  <c r="H3202" i="1"/>
  <c r="G3202" i="1"/>
  <c r="I3201" i="1"/>
  <c r="H3201" i="1"/>
  <c r="G3201" i="1"/>
  <c r="I3200" i="1"/>
  <c r="H3200" i="1"/>
  <c r="G3200" i="1"/>
  <c r="I3199" i="1"/>
  <c r="H3199" i="1"/>
  <c r="G3199" i="1"/>
  <c r="I3198" i="1"/>
  <c r="H3198" i="1"/>
  <c r="G3198" i="1"/>
  <c r="I3197" i="1"/>
  <c r="H3197" i="1"/>
  <c r="G3197" i="1"/>
  <c r="I3196" i="1"/>
  <c r="H3196" i="1"/>
  <c r="G3196" i="1"/>
  <c r="I3195" i="1"/>
  <c r="H3195" i="1"/>
  <c r="G3195" i="1"/>
  <c r="I3194" i="1"/>
  <c r="H3194" i="1"/>
  <c r="G3194" i="1"/>
  <c r="I3193" i="1"/>
  <c r="H3193" i="1"/>
  <c r="G3193" i="1"/>
  <c r="I3192" i="1"/>
  <c r="H3192" i="1"/>
  <c r="G3192" i="1"/>
  <c r="I3191" i="1"/>
  <c r="H3191" i="1"/>
  <c r="G3191" i="1"/>
  <c r="I3190" i="1"/>
  <c r="H3190" i="1"/>
  <c r="G3190" i="1"/>
  <c r="I3189" i="1"/>
  <c r="H3189" i="1"/>
  <c r="G3189" i="1"/>
  <c r="I3188" i="1"/>
  <c r="H3188" i="1"/>
  <c r="G3188" i="1"/>
  <c r="I3187" i="1"/>
  <c r="H3187" i="1"/>
  <c r="G3187" i="1"/>
  <c r="I3186" i="1"/>
  <c r="H3186" i="1"/>
  <c r="G3186" i="1"/>
  <c r="I3185" i="1"/>
  <c r="H3185" i="1"/>
  <c r="G3185" i="1"/>
  <c r="I3184" i="1"/>
  <c r="H3184" i="1"/>
  <c r="G3184" i="1"/>
  <c r="I3183" i="1"/>
  <c r="H3183" i="1"/>
  <c r="G3183" i="1"/>
  <c r="I3182" i="1"/>
  <c r="H3182" i="1"/>
  <c r="G3182" i="1"/>
  <c r="I3181" i="1"/>
  <c r="H3181" i="1"/>
  <c r="G3181" i="1"/>
  <c r="I3180" i="1"/>
  <c r="H3180" i="1"/>
  <c r="G3180" i="1"/>
  <c r="I3179" i="1"/>
  <c r="H3179" i="1"/>
  <c r="G3179" i="1"/>
  <c r="I3178" i="1"/>
  <c r="H3178" i="1"/>
  <c r="G3178" i="1"/>
  <c r="I3177" i="1"/>
  <c r="H3177" i="1"/>
  <c r="G3177" i="1"/>
  <c r="I3176" i="1"/>
  <c r="H3176" i="1"/>
  <c r="G3176" i="1"/>
  <c r="I3175" i="1"/>
  <c r="H3175" i="1"/>
  <c r="G3175" i="1"/>
  <c r="I3174" i="1"/>
  <c r="H3174" i="1"/>
  <c r="G3174" i="1"/>
  <c r="I3173" i="1"/>
  <c r="H3173" i="1"/>
  <c r="G3173" i="1"/>
  <c r="I3172" i="1"/>
  <c r="H3172" i="1"/>
  <c r="G3172" i="1"/>
  <c r="I3171" i="1"/>
  <c r="H3171" i="1"/>
  <c r="G3171" i="1"/>
  <c r="I3170" i="1"/>
  <c r="H3170" i="1"/>
  <c r="G3170" i="1"/>
  <c r="I3169" i="1"/>
  <c r="H3169" i="1"/>
  <c r="G3169" i="1"/>
  <c r="I3168" i="1"/>
  <c r="H3168" i="1"/>
  <c r="G3168" i="1"/>
  <c r="I3167" i="1"/>
  <c r="H3167" i="1"/>
  <c r="G3167" i="1"/>
  <c r="I3166" i="1"/>
  <c r="H3166" i="1"/>
  <c r="G3166" i="1"/>
  <c r="I3165" i="1"/>
  <c r="H3165" i="1"/>
  <c r="G3165" i="1"/>
  <c r="I3164" i="1"/>
  <c r="H3164" i="1"/>
  <c r="G3164" i="1"/>
  <c r="I3163" i="1"/>
  <c r="H3163" i="1"/>
  <c r="G3163" i="1"/>
  <c r="I3162" i="1"/>
  <c r="H3162" i="1"/>
  <c r="G3162" i="1"/>
  <c r="I3161" i="1"/>
  <c r="H3161" i="1"/>
  <c r="G3161" i="1"/>
  <c r="I3160" i="1"/>
  <c r="H3160" i="1"/>
  <c r="G3160" i="1"/>
  <c r="I3159" i="1"/>
  <c r="H3159" i="1"/>
  <c r="G3159" i="1"/>
  <c r="I3158" i="1"/>
  <c r="H3158" i="1"/>
  <c r="G3158" i="1"/>
  <c r="I3157" i="1"/>
  <c r="H3157" i="1"/>
  <c r="G3157" i="1"/>
  <c r="I3156" i="1"/>
  <c r="H3156" i="1"/>
  <c r="G3156" i="1"/>
  <c r="I3155" i="1"/>
  <c r="H3155" i="1"/>
  <c r="G3155" i="1"/>
  <c r="I3154" i="1"/>
  <c r="H3154" i="1"/>
  <c r="G3154" i="1"/>
  <c r="I3153" i="1"/>
  <c r="H3153" i="1"/>
  <c r="G3153" i="1"/>
  <c r="I3152" i="1"/>
  <c r="H3152" i="1"/>
  <c r="G3152" i="1"/>
  <c r="I3151" i="1"/>
  <c r="H3151" i="1"/>
  <c r="G3151" i="1"/>
  <c r="I3150" i="1"/>
  <c r="H3150" i="1"/>
  <c r="G3150" i="1"/>
  <c r="I3149" i="1"/>
  <c r="H3149" i="1"/>
  <c r="G3149" i="1"/>
  <c r="I3148" i="1"/>
  <c r="H3148" i="1"/>
  <c r="G3148" i="1"/>
  <c r="I3147" i="1"/>
  <c r="H3147" i="1"/>
  <c r="G3147" i="1"/>
  <c r="I3146" i="1"/>
  <c r="H3146" i="1"/>
  <c r="G3146" i="1"/>
  <c r="I3145" i="1"/>
  <c r="H3145" i="1"/>
  <c r="G3145" i="1"/>
  <c r="I3144" i="1"/>
  <c r="H3144" i="1"/>
  <c r="G3144" i="1"/>
  <c r="I3143" i="1"/>
  <c r="H3143" i="1"/>
  <c r="G3143" i="1"/>
  <c r="I3142" i="1"/>
  <c r="H3142" i="1"/>
  <c r="G3142" i="1"/>
  <c r="I3141" i="1"/>
  <c r="H3141" i="1"/>
  <c r="G3141" i="1"/>
  <c r="I3140" i="1"/>
  <c r="H3140" i="1"/>
  <c r="G3140" i="1"/>
  <c r="I3139" i="1"/>
  <c r="H3139" i="1"/>
  <c r="G3139" i="1"/>
  <c r="I3138" i="1"/>
  <c r="H3138" i="1"/>
  <c r="G3138" i="1"/>
  <c r="I3137" i="1"/>
  <c r="H3137" i="1"/>
  <c r="G3137" i="1"/>
  <c r="I3136" i="1"/>
  <c r="H3136" i="1"/>
  <c r="G3136" i="1"/>
  <c r="I3135" i="1"/>
  <c r="H3135" i="1"/>
  <c r="G3135" i="1"/>
  <c r="I3134" i="1"/>
  <c r="H3134" i="1"/>
  <c r="G3134" i="1"/>
  <c r="I3133" i="1"/>
  <c r="H3133" i="1"/>
  <c r="G3133" i="1"/>
  <c r="I3132" i="1"/>
  <c r="H3132" i="1"/>
  <c r="G3132" i="1"/>
  <c r="I3131" i="1"/>
  <c r="H3131" i="1"/>
  <c r="G3131" i="1"/>
  <c r="I3130" i="1"/>
  <c r="H3130" i="1"/>
  <c r="G3130" i="1"/>
  <c r="I3129" i="1"/>
  <c r="H3129" i="1"/>
  <c r="G3129" i="1"/>
  <c r="I3128" i="1"/>
  <c r="H3128" i="1"/>
  <c r="G3128" i="1"/>
  <c r="I3127" i="1"/>
  <c r="H3127" i="1"/>
  <c r="G3127" i="1"/>
  <c r="I3126" i="1"/>
  <c r="H3126" i="1"/>
  <c r="G3126" i="1"/>
  <c r="I3125" i="1"/>
  <c r="H3125" i="1"/>
  <c r="G3125" i="1"/>
  <c r="I3124" i="1"/>
  <c r="H3124" i="1"/>
  <c r="G3124" i="1"/>
  <c r="I3123" i="1"/>
  <c r="H3123" i="1"/>
  <c r="G3123" i="1"/>
  <c r="I3122" i="1"/>
  <c r="H3122" i="1"/>
  <c r="G3122" i="1"/>
  <c r="I3121" i="1"/>
  <c r="H3121" i="1"/>
  <c r="G3121" i="1"/>
  <c r="I3120" i="1"/>
  <c r="H3120" i="1"/>
  <c r="G3120" i="1"/>
  <c r="I3119" i="1"/>
  <c r="H3119" i="1"/>
  <c r="G3119" i="1"/>
  <c r="I3118" i="1"/>
  <c r="H3118" i="1"/>
  <c r="G3118" i="1"/>
  <c r="I3117" i="1"/>
  <c r="H3117" i="1"/>
  <c r="G3117" i="1"/>
  <c r="I3116" i="1"/>
  <c r="H3116" i="1"/>
  <c r="G3116" i="1"/>
  <c r="I3115" i="1"/>
  <c r="H3115" i="1"/>
  <c r="G3115" i="1"/>
  <c r="I3114" i="1"/>
  <c r="H3114" i="1"/>
  <c r="G3114" i="1"/>
  <c r="I3113" i="1"/>
  <c r="H3113" i="1"/>
  <c r="G3113" i="1"/>
  <c r="I3112" i="1"/>
  <c r="H3112" i="1"/>
  <c r="G3112" i="1"/>
  <c r="I3111" i="1"/>
  <c r="H3111" i="1"/>
  <c r="G3111" i="1"/>
  <c r="I3110" i="1"/>
  <c r="H3110" i="1"/>
  <c r="G3110" i="1"/>
  <c r="I3109" i="1"/>
  <c r="H3109" i="1"/>
  <c r="G3109" i="1"/>
  <c r="I3108" i="1"/>
  <c r="H3108" i="1"/>
  <c r="G3108" i="1"/>
  <c r="I3107" i="1"/>
  <c r="H3107" i="1"/>
  <c r="G3107" i="1"/>
  <c r="I3106" i="1"/>
  <c r="H3106" i="1"/>
  <c r="G3106" i="1"/>
  <c r="I3105" i="1"/>
  <c r="H3105" i="1"/>
  <c r="G3105" i="1"/>
  <c r="I3104" i="1"/>
  <c r="H3104" i="1"/>
  <c r="G3104" i="1"/>
  <c r="I3103" i="1"/>
  <c r="H3103" i="1"/>
  <c r="G3103" i="1"/>
  <c r="I3102" i="1"/>
  <c r="H3102" i="1"/>
  <c r="G3102" i="1"/>
  <c r="I3101" i="1"/>
  <c r="H3101" i="1"/>
  <c r="G3101" i="1"/>
  <c r="I3100" i="1"/>
  <c r="H3100" i="1"/>
  <c r="G3100" i="1"/>
  <c r="I3099" i="1"/>
  <c r="H3099" i="1"/>
  <c r="G3099" i="1"/>
  <c r="I3098" i="1"/>
  <c r="H3098" i="1"/>
  <c r="G3098" i="1"/>
  <c r="I3097" i="1"/>
  <c r="H3097" i="1"/>
  <c r="G3097" i="1"/>
  <c r="I3096" i="1"/>
  <c r="H3096" i="1"/>
  <c r="G3096" i="1"/>
  <c r="I3095" i="1"/>
  <c r="H3095" i="1"/>
  <c r="G3095" i="1"/>
  <c r="I3094" i="1"/>
  <c r="H3094" i="1"/>
  <c r="G3094" i="1"/>
  <c r="I3093" i="1"/>
  <c r="H3093" i="1"/>
  <c r="G3093" i="1"/>
  <c r="I3092" i="1"/>
  <c r="H3092" i="1"/>
  <c r="G3092" i="1"/>
  <c r="I3091" i="1"/>
  <c r="H3091" i="1"/>
  <c r="G3091" i="1"/>
  <c r="I3090" i="1"/>
  <c r="H3090" i="1"/>
  <c r="G3090" i="1"/>
  <c r="I3089" i="1"/>
  <c r="H3089" i="1"/>
  <c r="G3089" i="1"/>
  <c r="I3088" i="1"/>
  <c r="H3088" i="1"/>
  <c r="G3088" i="1"/>
  <c r="I3087" i="1"/>
  <c r="H3087" i="1"/>
  <c r="G3087" i="1"/>
  <c r="I3086" i="1"/>
  <c r="H3086" i="1"/>
  <c r="G3086" i="1"/>
  <c r="I3085" i="1"/>
  <c r="H3085" i="1"/>
  <c r="G3085" i="1"/>
  <c r="I3084" i="1"/>
  <c r="H3084" i="1"/>
  <c r="G3084" i="1"/>
  <c r="I3083" i="1"/>
  <c r="H3083" i="1"/>
  <c r="G3083" i="1"/>
  <c r="I3082" i="1"/>
  <c r="H3082" i="1"/>
  <c r="G3082" i="1"/>
  <c r="I3081" i="1"/>
  <c r="H3081" i="1"/>
  <c r="G3081" i="1"/>
  <c r="I3080" i="1"/>
  <c r="H3080" i="1"/>
  <c r="G3080" i="1"/>
  <c r="I3079" i="1"/>
  <c r="H3079" i="1"/>
  <c r="G3079" i="1"/>
  <c r="I3078" i="1"/>
  <c r="H3078" i="1"/>
  <c r="G3078" i="1"/>
  <c r="I3077" i="1"/>
  <c r="H3077" i="1"/>
  <c r="G3077" i="1"/>
  <c r="I3076" i="1"/>
  <c r="H3076" i="1"/>
  <c r="G3076" i="1"/>
  <c r="I3075" i="1"/>
  <c r="H3075" i="1"/>
  <c r="G3075" i="1"/>
  <c r="I3074" i="1"/>
  <c r="H3074" i="1"/>
  <c r="G3074" i="1"/>
  <c r="I3073" i="1"/>
  <c r="H3073" i="1"/>
  <c r="G3073" i="1"/>
  <c r="I3072" i="1"/>
  <c r="H3072" i="1"/>
  <c r="G3072" i="1"/>
  <c r="I3071" i="1"/>
  <c r="H3071" i="1"/>
  <c r="G3071" i="1"/>
  <c r="I3070" i="1"/>
  <c r="H3070" i="1"/>
  <c r="G3070" i="1"/>
  <c r="I3069" i="1"/>
  <c r="H3069" i="1"/>
  <c r="G3069" i="1"/>
  <c r="I3068" i="1"/>
  <c r="H3068" i="1"/>
  <c r="G3068" i="1"/>
  <c r="I3067" i="1"/>
  <c r="H3067" i="1"/>
  <c r="G3067" i="1"/>
  <c r="I3066" i="1"/>
  <c r="H3066" i="1"/>
  <c r="G3066" i="1"/>
  <c r="I3065" i="1"/>
  <c r="H3065" i="1"/>
  <c r="G3065" i="1"/>
  <c r="I3064" i="1"/>
  <c r="H3064" i="1"/>
  <c r="G3064" i="1"/>
  <c r="I3063" i="1"/>
  <c r="H3063" i="1"/>
  <c r="G3063" i="1"/>
  <c r="I3062" i="1"/>
  <c r="H3062" i="1"/>
  <c r="G3062" i="1"/>
  <c r="I3061" i="1"/>
  <c r="H3061" i="1"/>
  <c r="G3061" i="1"/>
  <c r="I3060" i="1"/>
  <c r="H3060" i="1"/>
  <c r="G3060" i="1"/>
  <c r="I3059" i="1"/>
  <c r="H3059" i="1"/>
  <c r="G3059" i="1"/>
  <c r="I3058" i="1"/>
  <c r="H3058" i="1"/>
  <c r="G3058" i="1"/>
  <c r="I3057" i="1"/>
  <c r="H3057" i="1"/>
  <c r="G3057" i="1"/>
  <c r="I3056" i="1"/>
  <c r="H3056" i="1"/>
  <c r="G3056" i="1"/>
  <c r="I3055" i="1"/>
  <c r="H3055" i="1"/>
  <c r="G3055" i="1"/>
  <c r="I3054" i="1"/>
  <c r="H3054" i="1"/>
  <c r="G3054" i="1"/>
  <c r="I3053" i="1"/>
  <c r="H3053" i="1"/>
  <c r="G3053" i="1"/>
  <c r="I3052" i="1"/>
  <c r="H3052" i="1"/>
  <c r="G3052" i="1"/>
  <c r="I3051" i="1"/>
  <c r="H3051" i="1"/>
  <c r="G3051" i="1"/>
  <c r="I3050" i="1"/>
  <c r="H3050" i="1"/>
  <c r="G3050" i="1"/>
  <c r="I3049" i="1"/>
  <c r="H3049" i="1"/>
  <c r="G3049" i="1"/>
  <c r="I3048" i="1"/>
  <c r="H3048" i="1"/>
  <c r="G3048" i="1"/>
  <c r="I3047" i="1"/>
  <c r="H3047" i="1"/>
  <c r="G3047" i="1"/>
  <c r="I3046" i="1"/>
  <c r="H3046" i="1"/>
  <c r="G3046" i="1"/>
  <c r="I3045" i="1"/>
  <c r="H3045" i="1"/>
  <c r="G3045" i="1"/>
  <c r="I3044" i="1"/>
  <c r="H3044" i="1"/>
  <c r="G3044" i="1"/>
  <c r="I3043" i="1"/>
  <c r="H3043" i="1"/>
  <c r="G3043" i="1"/>
  <c r="I3042" i="1"/>
  <c r="H3042" i="1"/>
  <c r="G3042" i="1"/>
  <c r="I3041" i="1"/>
  <c r="H3041" i="1"/>
  <c r="G3041" i="1"/>
  <c r="I3040" i="1"/>
  <c r="H3040" i="1"/>
  <c r="G3040" i="1"/>
  <c r="I3039" i="1"/>
  <c r="H3039" i="1"/>
  <c r="G3039" i="1"/>
  <c r="I3038" i="1"/>
  <c r="H3038" i="1"/>
  <c r="G3038" i="1"/>
  <c r="I3037" i="1"/>
  <c r="H3037" i="1"/>
  <c r="G3037" i="1"/>
  <c r="I3036" i="1"/>
  <c r="H3036" i="1"/>
  <c r="G3036" i="1"/>
  <c r="I3035" i="1"/>
  <c r="H3035" i="1"/>
  <c r="G3035" i="1"/>
  <c r="I3034" i="1"/>
  <c r="H3034" i="1"/>
  <c r="G3034" i="1"/>
  <c r="I3033" i="1"/>
  <c r="H3033" i="1"/>
  <c r="G3033" i="1"/>
  <c r="I3032" i="1"/>
  <c r="H3032" i="1"/>
  <c r="G3032" i="1"/>
  <c r="I3031" i="1"/>
  <c r="H3031" i="1"/>
  <c r="G3031" i="1"/>
  <c r="I3030" i="1"/>
  <c r="H3030" i="1"/>
  <c r="G3030" i="1"/>
  <c r="I3029" i="1"/>
  <c r="H3029" i="1"/>
  <c r="G3029" i="1"/>
  <c r="I3028" i="1"/>
  <c r="H3028" i="1"/>
  <c r="G3028" i="1"/>
  <c r="I3027" i="1"/>
  <c r="H3027" i="1"/>
  <c r="G3027" i="1"/>
  <c r="I3026" i="1"/>
  <c r="H3026" i="1"/>
  <c r="G3026" i="1"/>
  <c r="I3025" i="1"/>
  <c r="H3025" i="1"/>
  <c r="G3025" i="1"/>
  <c r="I3024" i="1"/>
  <c r="H3024" i="1"/>
  <c r="G3024" i="1"/>
  <c r="I3023" i="1"/>
  <c r="H3023" i="1"/>
  <c r="G3023" i="1"/>
  <c r="I3022" i="1"/>
  <c r="H3022" i="1"/>
  <c r="G3022" i="1"/>
  <c r="I3021" i="1"/>
  <c r="H3021" i="1"/>
  <c r="G3021" i="1"/>
  <c r="I3020" i="1"/>
  <c r="H3020" i="1"/>
  <c r="G3020" i="1"/>
  <c r="I3019" i="1"/>
  <c r="H3019" i="1"/>
  <c r="G3019" i="1"/>
  <c r="I3018" i="1"/>
  <c r="H3018" i="1"/>
  <c r="G3018" i="1"/>
  <c r="I3017" i="1"/>
  <c r="H3017" i="1"/>
  <c r="G3017" i="1"/>
  <c r="I3016" i="1"/>
  <c r="H3016" i="1"/>
  <c r="G3016" i="1"/>
  <c r="I3015" i="1"/>
  <c r="H3015" i="1"/>
  <c r="G3015" i="1"/>
  <c r="I3014" i="1"/>
  <c r="H3014" i="1"/>
  <c r="G3014" i="1"/>
  <c r="I3013" i="1"/>
  <c r="H3013" i="1"/>
  <c r="G3013" i="1"/>
  <c r="I3012" i="1"/>
  <c r="H3012" i="1"/>
  <c r="G3012" i="1"/>
  <c r="I3011" i="1"/>
  <c r="H3011" i="1"/>
  <c r="G3011" i="1"/>
  <c r="I3010" i="1"/>
  <c r="H3010" i="1"/>
  <c r="G3010" i="1"/>
  <c r="I3009" i="1"/>
  <c r="H3009" i="1"/>
  <c r="G3009" i="1"/>
  <c r="I3008" i="1"/>
  <c r="H3008" i="1"/>
  <c r="G3008" i="1"/>
  <c r="I3007" i="1"/>
  <c r="H3007" i="1"/>
  <c r="G3007" i="1"/>
  <c r="I3006" i="1"/>
  <c r="H3006" i="1"/>
  <c r="G3006" i="1"/>
  <c r="I3005" i="1"/>
  <c r="H3005" i="1"/>
  <c r="G3005" i="1"/>
  <c r="I3004" i="1"/>
  <c r="H3004" i="1"/>
  <c r="G3004" i="1"/>
  <c r="I3003" i="1"/>
  <c r="H3003" i="1"/>
  <c r="G3003" i="1"/>
  <c r="I3002" i="1"/>
  <c r="H3002" i="1"/>
  <c r="G3002" i="1"/>
  <c r="I3001" i="1"/>
  <c r="H3001" i="1"/>
  <c r="G3001" i="1"/>
  <c r="I3000" i="1"/>
  <c r="H3000" i="1"/>
  <c r="G3000" i="1"/>
  <c r="I2999" i="1"/>
  <c r="H2999" i="1"/>
  <c r="G2999" i="1"/>
  <c r="I2998" i="1"/>
  <c r="H2998" i="1"/>
  <c r="G2998" i="1"/>
  <c r="I2997" i="1"/>
  <c r="H2997" i="1"/>
  <c r="G2997" i="1"/>
  <c r="I2996" i="1"/>
  <c r="H2996" i="1"/>
  <c r="G2996" i="1"/>
  <c r="I2995" i="1"/>
  <c r="H2995" i="1"/>
  <c r="G2995" i="1"/>
  <c r="I2994" i="1"/>
  <c r="H2994" i="1"/>
  <c r="G2994" i="1"/>
  <c r="I2993" i="1"/>
  <c r="H2993" i="1"/>
  <c r="G2993" i="1"/>
  <c r="I2992" i="1"/>
  <c r="H2992" i="1"/>
  <c r="G2992" i="1"/>
  <c r="I2991" i="1"/>
  <c r="H2991" i="1"/>
  <c r="G2991" i="1"/>
  <c r="I2990" i="1"/>
  <c r="H2990" i="1"/>
  <c r="G2990" i="1"/>
  <c r="I2989" i="1"/>
  <c r="H2989" i="1"/>
  <c r="G2989" i="1"/>
  <c r="I2988" i="1"/>
  <c r="H2988" i="1"/>
  <c r="G2988" i="1"/>
  <c r="I2987" i="1"/>
  <c r="H2987" i="1"/>
  <c r="G2987" i="1"/>
  <c r="I2986" i="1"/>
  <c r="H2986" i="1"/>
  <c r="G2986" i="1"/>
  <c r="I2985" i="1"/>
  <c r="H2985" i="1"/>
  <c r="G2985" i="1"/>
  <c r="I2984" i="1"/>
  <c r="H2984" i="1"/>
  <c r="G2984" i="1"/>
  <c r="I2983" i="1"/>
  <c r="H2983" i="1"/>
  <c r="G2983" i="1"/>
  <c r="I2982" i="1"/>
  <c r="H2982" i="1"/>
  <c r="G2982" i="1"/>
  <c r="I2981" i="1"/>
  <c r="H2981" i="1"/>
  <c r="G2981" i="1"/>
  <c r="I2980" i="1"/>
  <c r="H2980" i="1"/>
  <c r="G2980" i="1"/>
  <c r="I2979" i="1"/>
  <c r="H2979" i="1"/>
  <c r="G2979" i="1"/>
  <c r="I2978" i="1"/>
  <c r="H2978" i="1"/>
  <c r="G2978" i="1"/>
  <c r="I2977" i="1"/>
  <c r="H2977" i="1"/>
  <c r="G2977" i="1"/>
  <c r="I2976" i="1"/>
  <c r="H2976" i="1"/>
  <c r="G2976" i="1"/>
  <c r="I2975" i="1"/>
  <c r="H2975" i="1"/>
  <c r="G2975" i="1"/>
  <c r="I2974" i="1"/>
  <c r="H2974" i="1"/>
  <c r="G2974" i="1"/>
  <c r="I2973" i="1"/>
  <c r="H2973" i="1"/>
  <c r="G2973" i="1"/>
  <c r="I2972" i="1"/>
  <c r="H2972" i="1"/>
  <c r="G2972" i="1"/>
  <c r="I2971" i="1"/>
  <c r="H2971" i="1"/>
  <c r="G2971" i="1"/>
  <c r="I2970" i="1"/>
  <c r="H2970" i="1"/>
  <c r="G2970" i="1"/>
  <c r="I2969" i="1"/>
  <c r="H2969" i="1"/>
  <c r="G2969" i="1"/>
  <c r="I2968" i="1"/>
  <c r="H2968" i="1"/>
  <c r="G2968" i="1"/>
  <c r="I2967" i="1"/>
  <c r="H2967" i="1"/>
  <c r="G2967" i="1"/>
  <c r="I2966" i="1"/>
  <c r="H2966" i="1"/>
  <c r="G2966" i="1"/>
  <c r="I2965" i="1"/>
  <c r="H2965" i="1"/>
  <c r="G2965" i="1"/>
  <c r="I2964" i="1"/>
  <c r="H2964" i="1"/>
  <c r="G2964" i="1"/>
  <c r="I2963" i="1"/>
  <c r="H2963" i="1"/>
  <c r="G2963" i="1"/>
  <c r="I2962" i="1"/>
  <c r="H2962" i="1"/>
  <c r="G2962" i="1"/>
  <c r="I2961" i="1"/>
  <c r="H2961" i="1"/>
  <c r="G2961" i="1"/>
  <c r="I2960" i="1"/>
  <c r="H2960" i="1"/>
  <c r="G2960" i="1"/>
  <c r="I2959" i="1"/>
  <c r="H2959" i="1"/>
  <c r="G2959" i="1"/>
  <c r="I2958" i="1"/>
  <c r="H2958" i="1"/>
  <c r="G2958" i="1"/>
  <c r="I2957" i="1"/>
  <c r="H2957" i="1"/>
  <c r="G2957" i="1"/>
  <c r="I2956" i="1"/>
  <c r="H2956" i="1"/>
  <c r="G2956" i="1"/>
  <c r="I2955" i="1"/>
  <c r="H2955" i="1"/>
  <c r="G2955" i="1"/>
  <c r="I2954" i="1"/>
  <c r="H2954" i="1"/>
  <c r="G2954" i="1"/>
  <c r="I2953" i="1"/>
  <c r="H2953" i="1"/>
  <c r="G2953" i="1"/>
  <c r="I2952" i="1"/>
  <c r="H2952" i="1"/>
  <c r="G2952" i="1"/>
  <c r="I2951" i="1"/>
  <c r="H2951" i="1"/>
  <c r="G2951" i="1"/>
  <c r="I2950" i="1"/>
  <c r="H2950" i="1"/>
  <c r="G2950" i="1"/>
  <c r="I2949" i="1"/>
  <c r="H2949" i="1"/>
  <c r="G2949" i="1"/>
  <c r="I2948" i="1"/>
  <c r="H2948" i="1"/>
  <c r="G2948" i="1"/>
  <c r="I2947" i="1"/>
  <c r="H2947" i="1"/>
  <c r="G2947" i="1"/>
  <c r="I2946" i="1"/>
  <c r="H2946" i="1"/>
  <c r="G2946" i="1"/>
  <c r="I2945" i="1"/>
  <c r="H2945" i="1"/>
  <c r="G2945" i="1"/>
  <c r="I2944" i="1"/>
  <c r="H2944" i="1"/>
  <c r="G2944" i="1"/>
  <c r="I2943" i="1"/>
  <c r="H2943" i="1"/>
  <c r="G2943" i="1"/>
  <c r="I2942" i="1"/>
  <c r="H2942" i="1"/>
  <c r="G2942" i="1"/>
  <c r="I2941" i="1"/>
  <c r="H2941" i="1"/>
  <c r="G2941" i="1"/>
  <c r="I2940" i="1"/>
  <c r="H2940" i="1"/>
  <c r="G2940" i="1"/>
  <c r="I2939" i="1"/>
  <c r="H2939" i="1"/>
  <c r="G2939" i="1"/>
  <c r="I2938" i="1"/>
  <c r="H2938" i="1"/>
  <c r="G2938" i="1"/>
  <c r="I2937" i="1"/>
  <c r="H2937" i="1"/>
  <c r="G2937" i="1"/>
  <c r="I2936" i="1"/>
  <c r="H2936" i="1"/>
  <c r="G2936" i="1"/>
  <c r="I2935" i="1"/>
  <c r="H2935" i="1"/>
  <c r="G2935" i="1"/>
  <c r="I2934" i="1"/>
  <c r="H2934" i="1"/>
  <c r="G2934" i="1"/>
  <c r="I2933" i="1"/>
  <c r="H2933" i="1"/>
  <c r="G2933" i="1"/>
  <c r="I2932" i="1"/>
  <c r="H2932" i="1"/>
  <c r="G2932" i="1"/>
  <c r="I2931" i="1"/>
  <c r="H2931" i="1"/>
  <c r="G2931" i="1"/>
  <c r="I2930" i="1"/>
  <c r="H2930" i="1"/>
  <c r="G2930" i="1"/>
  <c r="I2929" i="1"/>
  <c r="H2929" i="1"/>
  <c r="G2929" i="1"/>
  <c r="I2928" i="1"/>
  <c r="H2928" i="1"/>
  <c r="G2928" i="1"/>
  <c r="I2927" i="1"/>
  <c r="H2927" i="1"/>
  <c r="G2927" i="1"/>
  <c r="I2926" i="1"/>
  <c r="H2926" i="1"/>
  <c r="G2926" i="1"/>
  <c r="I2925" i="1"/>
  <c r="H2925" i="1"/>
  <c r="G2925" i="1"/>
  <c r="I2924" i="1"/>
  <c r="H2924" i="1"/>
  <c r="G2924" i="1"/>
  <c r="I2923" i="1"/>
  <c r="H2923" i="1"/>
  <c r="G2923" i="1"/>
  <c r="I2922" i="1"/>
  <c r="H2922" i="1"/>
  <c r="G2922" i="1"/>
  <c r="I2921" i="1"/>
  <c r="H2921" i="1"/>
  <c r="G2921" i="1"/>
  <c r="I2920" i="1"/>
  <c r="H2920" i="1"/>
  <c r="G2920" i="1"/>
  <c r="I2919" i="1"/>
  <c r="H2919" i="1"/>
  <c r="G2919" i="1"/>
  <c r="I2918" i="1"/>
  <c r="H2918" i="1"/>
  <c r="G2918" i="1"/>
  <c r="I2917" i="1"/>
  <c r="H2917" i="1"/>
  <c r="G2917" i="1"/>
  <c r="I2916" i="1"/>
  <c r="H2916" i="1"/>
  <c r="G2916" i="1"/>
  <c r="I2915" i="1"/>
  <c r="H2915" i="1"/>
  <c r="G2915" i="1"/>
  <c r="I2914" i="1"/>
  <c r="H2914" i="1"/>
  <c r="G2914" i="1"/>
  <c r="I2913" i="1"/>
  <c r="H2913" i="1"/>
  <c r="G2913" i="1"/>
  <c r="I2912" i="1"/>
  <c r="H2912" i="1"/>
  <c r="G2912" i="1"/>
  <c r="I2911" i="1"/>
  <c r="H2911" i="1"/>
  <c r="G2911" i="1"/>
  <c r="I2910" i="1"/>
  <c r="H2910" i="1"/>
  <c r="G2910" i="1"/>
  <c r="I2909" i="1"/>
  <c r="H2909" i="1"/>
  <c r="G2909" i="1"/>
  <c r="I2908" i="1"/>
  <c r="H2908" i="1"/>
  <c r="G2908" i="1"/>
  <c r="I2907" i="1"/>
  <c r="H2907" i="1"/>
  <c r="G2907" i="1"/>
  <c r="I2906" i="1"/>
  <c r="H2906" i="1"/>
  <c r="G2906" i="1"/>
  <c r="I2905" i="1"/>
  <c r="H2905" i="1"/>
  <c r="G2905" i="1"/>
  <c r="I2904" i="1"/>
  <c r="H2904" i="1"/>
  <c r="G2904" i="1"/>
  <c r="I2903" i="1"/>
  <c r="H2903" i="1"/>
  <c r="G2903" i="1"/>
  <c r="I2902" i="1"/>
  <c r="H2902" i="1"/>
  <c r="G2902" i="1"/>
  <c r="I2901" i="1"/>
  <c r="H2901" i="1"/>
  <c r="G2901" i="1"/>
  <c r="I2900" i="1"/>
  <c r="H2900" i="1"/>
  <c r="G2900" i="1"/>
  <c r="I2899" i="1"/>
  <c r="H2899" i="1"/>
  <c r="G2899" i="1"/>
  <c r="I2898" i="1"/>
  <c r="H2898" i="1"/>
  <c r="G2898" i="1"/>
  <c r="I2897" i="1"/>
  <c r="H2897" i="1"/>
  <c r="G2897" i="1"/>
  <c r="I2896" i="1"/>
  <c r="H2896" i="1"/>
  <c r="G2896" i="1"/>
  <c r="I2895" i="1"/>
  <c r="H2895" i="1"/>
  <c r="G2895" i="1"/>
  <c r="I2894" i="1"/>
  <c r="H2894" i="1"/>
  <c r="G2894" i="1"/>
  <c r="I2893" i="1"/>
  <c r="H2893" i="1"/>
  <c r="G2893" i="1"/>
  <c r="I2892" i="1"/>
  <c r="H2892" i="1"/>
  <c r="G2892" i="1"/>
  <c r="I2891" i="1"/>
  <c r="H2891" i="1"/>
  <c r="G2891" i="1"/>
  <c r="I2890" i="1"/>
  <c r="H2890" i="1"/>
  <c r="G2890" i="1"/>
  <c r="I2889" i="1"/>
  <c r="H2889" i="1"/>
  <c r="G2889" i="1"/>
  <c r="I2888" i="1"/>
  <c r="H2888" i="1"/>
  <c r="G2888" i="1"/>
  <c r="I2887" i="1"/>
  <c r="H2887" i="1"/>
  <c r="G2887" i="1"/>
  <c r="I2886" i="1"/>
  <c r="H2886" i="1"/>
  <c r="G2886" i="1"/>
  <c r="I2885" i="1"/>
  <c r="H2885" i="1"/>
  <c r="G2885" i="1"/>
  <c r="I2884" i="1"/>
  <c r="H2884" i="1"/>
  <c r="G2884" i="1"/>
  <c r="I2883" i="1"/>
  <c r="H2883" i="1"/>
  <c r="G2883" i="1"/>
  <c r="I2882" i="1"/>
  <c r="H2882" i="1"/>
  <c r="G2882" i="1"/>
  <c r="I2881" i="1"/>
  <c r="H2881" i="1"/>
  <c r="G2881" i="1"/>
  <c r="I2880" i="1"/>
  <c r="H2880" i="1"/>
  <c r="G2880" i="1"/>
  <c r="I2879" i="1"/>
  <c r="H2879" i="1"/>
  <c r="G2879" i="1"/>
  <c r="I2878" i="1"/>
  <c r="H2878" i="1"/>
  <c r="G2878" i="1"/>
  <c r="I2877" i="1"/>
  <c r="H2877" i="1"/>
  <c r="G2877" i="1"/>
  <c r="I2876" i="1"/>
  <c r="H2876" i="1"/>
  <c r="G2876" i="1"/>
  <c r="I2875" i="1"/>
  <c r="H2875" i="1"/>
  <c r="G2875" i="1"/>
  <c r="I2874" i="1"/>
  <c r="H2874" i="1"/>
  <c r="G2874" i="1"/>
  <c r="I2873" i="1"/>
  <c r="H2873" i="1"/>
  <c r="G2873" i="1"/>
  <c r="I2872" i="1"/>
  <c r="H2872" i="1"/>
  <c r="G2872" i="1"/>
  <c r="I2871" i="1"/>
  <c r="H2871" i="1"/>
  <c r="G2871" i="1"/>
  <c r="I2870" i="1"/>
  <c r="H2870" i="1"/>
  <c r="G2870" i="1"/>
  <c r="I2869" i="1"/>
  <c r="H2869" i="1"/>
  <c r="G2869" i="1"/>
  <c r="I2868" i="1"/>
  <c r="H2868" i="1"/>
  <c r="G2868" i="1"/>
  <c r="I2867" i="1"/>
  <c r="H2867" i="1"/>
  <c r="G2867" i="1"/>
  <c r="I2866" i="1"/>
  <c r="H2866" i="1"/>
  <c r="G2866" i="1"/>
  <c r="I2865" i="1"/>
  <c r="H2865" i="1"/>
  <c r="G2865" i="1"/>
  <c r="I2864" i="1"/>
  <c r="H2864" i="1"/>
  <c r="G2864" i="1"/>
  <c r="I2863" i="1"/>
  <c r="H2863" i="1"/>
  <c r="G2863" i="1"/>
  <c r="I2862" i="1"/>
  <c r="H2862" i="1"/>
  <c r="G2862" i="1"/>
  <c r="I2861" i="1"/>
  <c r="H2861" i="1"/>
  <c r="G2861" i="1"/>
  <c r="I2860" i="1"/>
  <c r="H2860" i="1"/>
  <c r="G2860" i="1"/>
  <c r="I2859" i="1"/>
  <c r="H2859" i="1"/>
  <c r="G2859" i="1"/>
  <c r="I2858" i="1"/>
  <c r="H2858" i="1"/>
  <c r="G2858" i="1"/>
  <c r="I2857" i="1"/>
  <c r="H2857" i="1"/>
  <c r="G2857" i="1"/>
  <c r="I2856" i="1"/>
  <c r="H2856" i="1"/>
  <c r="G2856" i="1"/>
  <c r="I2855" i="1"/>
  <c r="H2855" i="1"/>
  <c r="G2855" i="1"/>
  <c r="I2854" i="1"/>
  <c r="H2854" i="1"/>
  <c r="G2854" i="1"/>
  <c r="I2853" i="1"/>
  <c r="H2853" i="1"/>
  <c r="G2853" i="1"/>
  <c r="I2852" i="1"/>
  <c r="H2852" i="1"/>
  <c r="G2852" i="1"/>
  <c r="I2851" i="1"/>
  <c r="H2851" i="1"/>
  <c r="G2851" i="1"/>
  <c r="I2850" i="1"/>
  <c r="H2850" i="1"/>
  <c r="G2850" i="1"/>
  <c r="I2849" i="1"/>
  <c r="H2849" i="1"/>
  <c r="G2849" i="1"/>
  <c r="I2848" i="1"/>
  <c r="H2848" i="1"/>
  <c r="G2848" i="1"/>
  <c r="I2847" i="1"/>
  <c r="H2847" i="1"/>
  <c r="G2847" i="1"/>
  <c r="I2846" i="1"/>
  <c r="H2846" i="1"/>
  <c r="G2846" i="1"/>
  <c r="I2845" i="1"/>
  <c r="H2845" i="1"/>
  <c r="G2845" i="1"/>
  <c r="I2844" i="1"/>
  <c r="H2844" i="1"/>
  <c r="G2844" i="1"/>
  <c r="I2843" i="1"/>
  <c r="H2843" i="1"/>
  <c r="G2843" i="1"/>
  <c r="I2842" i="1"/>
  <c r="H2842" i="1"/>
  <c r="G2842" i="1"/>
  <c r="I2841" i="1"/>
  <c r="H2841" i="1"/>
  <c r="G2841" i="1"/>
  <c r="I2840" i="1"/>
  <c r="H2840" i="1"/>
  <c r="G2840" i="1"/>
  <c r="I2839" i="1"/>
  <c r="H2839" i="1"/>
  <c r="G2839" i="1"/>
  <c r="I2838" i="1"/>
  <c r="H2838" i="1"/>
  <c r="G2838" i="1"/>
  <c r="I2837" i="1"/>
  <c r="H2837" i="1"/>
  <c r="G2837" i="1"/>
  <c r="I2836" i="1"/>
  <c r="H2836" i="1"/>
  <c r="G2836" i="1"/>
  <c r="I2835" i="1"/>
  <c r="H2835" i="1"/>
  <c r="G2835" i="1"/>
  <c r="I2834" i="1"/>
  <c r="H2834" i="1"/>
  <c r="G2834" i="1"/>
  <c r="I2833" i="1"/>
  <c r="H2833" i="1"/>
  <c r="G2833" i="1"/>
  <c r="I2832" i="1"/>
  <c r="H2832" i="1"/>
  <c r="G2832" i="1"/>
  <c r="I2831" i="1"/>
  <c r="H2831" i="1"/>
  <c r="G2831" i="1"/>
  <c r="I2830" i="1"/>
  <c r="H2830" i="1"/>
  <c r="G2830" i="1"/>
  <c r="I2829" i="1"/>
  <c r="H2829" i="1"/>
  <c r="G2829" i="1"/>
  <c r="I2828" i="1"/>
  <c r="H2828" i="1"/>
  <c r="G2828" i="1"/>
  <c r="I2827" i="1"/>
  <c r="H2827" i="1"/>
  <c r="G2827" i="1"/>
  <c r="I2826" i="1"/>
  <c r="H2826" i="1"/>
  <c r="G2826" i="1"/>
  <c r="I2825" i="1"/>
  <c r="H2825" i="1"/>
  <c r="G2825" i="1"/>
  <c r="I2824" i="1"/>
  <c r="H2824" i="1"/>
  <c r="G2824" i="1"/>
  <c r="I2823" i="1"/>
  <c r="H2823" i="1"/>
  <c r="G2823" i="1"/>
  <c r="I2822" i="1"/>
  <c r="H2822" i="1"/>
  <c r="G2822" i="1"/>
  <c r="I2821" i="1"/>
  <c r="H2821" i="1"/>
  <c r="G2821" i="1"/>
  <c r="I2820" i="1"/>
  <c r="H2820" i="1"/>
  <c r="G2820" i="1"/>
  <c r="I2819" i="1"/>
  <c r="H2819" i="1"/>
  <c r="G2819" i="1"/>
  <c r="I2818" i="1"/>
  <c r="H2818" i="1"/>
  <c r="G2818" i="1"/>
  <c r="I2817" i="1"/>
  <c r="H2817" i="1"/>
  <c r="G2817" i="1"/>
  <c r="I2816" i="1"/>
  <c r="H2816" i="1"/>
  <c r="G2816" i="1"/>
  <c r="I2815" i="1"/>
  <c r="H2815" i="1"/>
  <c r="G2815" i="1"/>
  <c r="I2814" i="1"/>
  <c r="H2814" i="1"/>
  <c r="G2814" i="1"/>
  <c r="I2813" i="1"/>
  <c r="H2813" i="1"/>
  <c r="G2813" i="1"/>
  <c r="I2812" i="1"/>
  <c r="H2812" i="1"/>
  <c r="G2812" i="1"/>
  <c r="I2811" i="1"/>
  <c r="H2811" i="1"/>
  <c r="G2811" i="1"/>
  <c r="I2810" i="1"/>
  <c r="H2810" i="1"/>
  <c r="G2810" i="1"/>
  <c r="I2809" i="1"/>
  <c r="H2809" i="1"/>
  <c r="G2809" i="1"/>
  <c r="I2808" i="1"/>
  <c r="H2808" i="1"/>
  <c r="G2808" i="1"/>
  <c r="I2807" i="1"/>
  <c r="H2807" i="1"/>
  <c r="G2807" i="1"/>
  <c r="I2806" i="1"/>
  <c r="H2806" i="1"/>
  <c r="G2806" i="1"/>
  <c r="I2805" i="1"/>
  <c r="H2805" i="1"/>
  <c r="G2805" i="1"/>
  <c r="I2804" i="1"/>
  <c r="H2804" i="1"/>
  <c r="G2804" i="1"/>
  <c r="I2803" i="1"/>
  <c r="H2803" i="1"/>
  <c r="G2803" i="1"/>
  <c r="I2802" i="1"/>
  <c r="H2802" i="1"/>
  <c r="G2802" i="1"/>
  <c r="I2801" i="1"/>
  <c r="H2801" i="1"/>
  <c r="G2801" i="1"/>
  <c r="I2800" i="1"/>
  <c r="H2800" i="1"/>
  <c r="G2800" i="1"/>
  <c r="I2799" i="1"/>
  <c r="H2799" i="1"/>
  <c r="G2799" i="1"/>
  <c r="I2798" i="1"/>
  <c r="H2798" i="1"/>
  <c r="G2798" i="1"/>
  <c r="I2797" i="1"/>
  <c r="H2797" i="1"/>
  <c r="G2797" i="1"/>
  <c r="I2796" i="1"/>
  <c r="H2796" i="1"/>
  <c r="G2796" i="1"/>
  <c r="I2795" i="1"/>
  <c r="H2795" i="1"/>
  <c r="G2795" i="1"/>
  <c r="I2794" i="1"/>
  <c r="H2794" i="1"/>
  <c r="G2794" i="1"/>
  <c r="I2793" i="1"/>
  <c r="H2793" i="1"/>
  <c r="G2793" i="1"/>
  <c r="I2792" i="1"/>
  <c r="H2792" i="1"/>
  <c r="G2792" i="1"/>
  <c r="I2791" i="1"/>
  <c r="H2791" i="1"/>
  <c r="G2791" i="1"/>
  <c r="I2790" i="1"/>
  <c r="H2790" i="1"/>
  <c r="G2790" i="1"/>
  <c r="I2789" i="1"/>
  <c r="H2789" i="1"/>
  <c r="G2789" i="1"/>
  <c r="I2788" i="1"/>
  <c r="H2788" i="1"/>
  <c r="G2788" i="1"/>
  <c r="I2787" i="1"/>
  <c r="H2787" i="1"/>
  <c r="G2787" i="1"/>
  <c r="I2786" i="1"/>
  <c r="H2786" i="1"/>
  <c r="G2786" i="1"/>
  <c r="I2785" i="1"/>
  <c r="H2785" i="1"/>
  <c r="G2785" i="1"/>
  <c r="I2784" i="1"/>
  <c r="H2784" i="1"/>
  <c r="G2784" i="1"/>
  <c r="I2783" i="1"/>
  <c r="H2783" i="1"/>
  <c r="G2783" i="1"/>
  <c r="I2782" i="1"/>
  <c r="H2782" i="1"/>
  <c r="G2782" i="1"/>
  <c r="I2781" i="1"/>
  <c r="H2781" i="1"/>
  <c r="G2781" i="1"/>
  <c r="I2780" i="1"/>
  <c r="H2780" i="1"/>
  <c r="G2780" i="1"/>
  <c r="I2779" i="1"/>
  <c r="H2779" i="1"/>
  <c r="G2779" i="1"/>
  <c r="I2778" i="1"/>
  <c r="H2778" i="1"/>
  <c r="G2778" i="1"/>
  <c r="I2777" i="1"/>
  <c r="H2777" i="1"/>
  <c r="G2777" i="1"/>
  <c r="I2776" i="1"/>
  <c r="H2776" i="1"/>
  <c r="G2776" i="1"/>
  <c r="I2775" i="1"/>
  <c r="H2775" i="1"/>
  <c r="G2775" i="1"/>
  <c r="I2774" i="1"/>
  <c r="H2774" i="1"/>
  <c r="G2774" i="1"/>
  <c r="I2773" i="1"/>
  <c r="H2773" i="1"/>
  <c r="G2773" i="1"/>
  <c r="I2772" i="1"/>
  <c r="H2772" i="1"/>
  <c r="G2772" i="1"/>
  <c r="I2771" i="1"/>
  <c r="H2771" i="1"/>
  <c r="G2771" i="1"/>
  <c r="I2770" i="1"/>
  <c r="H2770" i="1"/>
  <c r="G2770" i="1"/>
  <c r="I2769" i="1"/>
  <c r="H2769" i="1"/>
  <c r="G2769" i="1"/>
  <c r="I2768" i="1"/>
  <c r="H2768" i="1"/>
  <c r="G2768" i="1"/>
  <c r="I2767" i="1"/>
  <c r="H2767" i="1"/>
  <c r="G2767" i="1"/>
  <c r="I2766" i="1"/>
  <c r="H2766" i="1"/>
  <c r="G2766" i="1"/>
  <c r="I2765" i="1"/>
  <c r="H2765" i="1"/>
  <c r="G2765" i="1"/>
  <c r="I2764" i="1"/>
  <c r="H2764" i="1"/>
  <c r="G2764" i="1"/>
  <c r="I2763" i="1"/>
  <c r="H2763" i="1"/>
  <c r="G2763" i="1"/>
  <c r="I2762" i="1"/>
  <c r="H2762" i="1"/>
  <c r="G2762" i="1"/>
  <c r="I2761" i="1"/>
  <c r="H2761" i="1"/>
  <c r="G2761" i="1"/>
  <c r="I2760" i="1"/>
  <c r="H2760" i="1"/>
  <c r="G2760" i="1"/>
  <c r="I2759" i="1"/>
  <c r="H2759" i="1"/>
  <c r="G2759" i="1"/>
  <c r="I2758" i="1"/>
  <c r="H2758" i="1"/>
  <c r="G2758" i="1"/>
  <c r="I2757" i="1"/>
  <c r="H2757" i="1"/>
  <c r="G2757" i="1"/>
  <c r="I2756" i="1"/>
  <c r="H2756" i="1"/>
  <c r="G2756" i="1"/>
  <c r="I2755" i="1"/>
  <c r="H2755" i="1"/>
  <c r="G2755" i="1"/>
  <c r="I2754" i="1"/>
  <c r="H2754" i="1"/>
  <c r="G2754" i="1"/>
  <c r="I2753" i="1"/>
  <c r="H2753" i="1"/>
  <c r="G2753" i="1"/>
  <c r="I2752" i="1"/>
  <c r="H2752" i="1"/>
  <c r="G2752" i="1"/>
  <c r="I2751" i="1"/>
  <c r="H2751" i="1"/>
  <c r="G2751" i="1"/>
  <c r="I2750" i="1"/>
  <c r="H2750" i="1"/>
  <c r="G2750" i="1"/>
  <c r="I2749" i="1"/>
  <c r="H2749" i="1"/>
  <c r="G2749" i="1"/>
  <c r="I2748" i="1"/>
  <c r="H2748" i="1"/>
  <c r="G2748" i="1"/>
  <c r="I2747" i="1"/>
  <c r="H2747" i="1"/>
  <c r="G2747" i="1"/>
  <c r="I2746" i="1"/>
  <c r="H2746" i="1"/>
  <c r="G2746" i="1"/>
  <c r="I2745" i="1"/>
  <c r="H2745" i="1"/>
  <c r="G2745" i="1"/>
  <c r="I2744" i="1"/>
  <c r="H2744" i="1"/>
  <c r="G2744" i="1"/>
  <c r="I2743" i="1"/>
  <c r="H2743" i="1"/>
  <c r="G2743" i="1"/>
  <c r="I2742" i="1"/>
  <c r="H2742" i="1"/>
  <c r="G2742" i="1"/>
  <c r="I2741" i="1"/>
  <c r="H2741" i="1"/>
  <c r="G2741" i="1"/>
  <c r="I2740" i="1"/>
  <c r="H2740" i="1"/>
  <c r="G2740" i="1"/>
  <c r="I2739" i="1"/>
  <c r="H2739" i="1"/>
  <c r="G2739" i="1"/>
  <c r="I2738" i="1"/>
  <c r="H2738" i="1"/>
  <c r="G2738" i="1"/>
  <c r="I2737" i="1"/>
  <c r="H2737" i="1"/>
  <c r="G2737" i="1"/>
  <c r="I2736" i="1"/>
  <c r="H2736" i="1"/>
  <c r="G2736" i="1"/>
  <c r="I2735" i="1"/>
  <c r="H2735" i="1"/>
  <c r="G2735" i="1"/>
  <c r="I2734" i="1"/>
  <c r="H2734" i="1"/>
  <c r="G2734" i="1"/>
  <c r="I2733" i="1"/>
  <c r="H2733" i="1"/>
  <c r="G2733" i="1"/>
  <c r="I2732" i="1"/>
  <c r="H2732" i="1"/>
  <c r="G2732" i="1"/>
  <c r="I2731" i="1"/>
  <c r="H2731" i="1"/>
  <c r="G2731" i="1"/>
  <c r="I2730" i="1"/>
  <c r="H2730" i="1"/>
  <c r="G2730" i="1"/>
  <c r="I2729" i="1"/>
  <c r="H2729" i="1"/>
  <c r="G2729" i="1"/>
  <c r="I2728" i="1"/>
  <c r="H2728" i="1"/>
  <c r="G2728" i="1"/>
  <c r="I2727" i="1"/>
  <c r="H2727" i="1"/>
  <c r="G2727" i="1"/>
  <c r="I2726" i="1"/>
  <c r="H2726" i="1"/>
  <c r="G2726" i="1"/>
  <c r="I2725" i="1"/>
  <c r="H2725" i="1"/>
  <c r="G2725" i="1"/>
  <c r="I2724" i="1"/>
  <c r="H2724" i="1"/>
  <c r="G2724" i="1"/>
  <c r="I2723" i="1"/>
  <c r="H2723" i="1"/>
  <c r="G2723" i="1"/>
  <c r="I2722" i="1"/>
  <c r="H2722" i="1"/>
  <c r="G2722" i="1"/>
  <c r="I2721" i="1"/>
  <c r="H2721" i="1"/>
  <c r="G2721" i="1"/>
  <c r="I2720" i="1"/>
  <c r="H2720" i="1"/>
  <c r="G2720" i="1"/>
  <c r="I2719" i="1"/>
  <c r="H2719" i="1"/>
  <c r="G2719" i="1"/>
  <c r="I2718" i="1"/>
  <c r="H2718" i="1"/>
  <c r="G2718" i="1"/>
  <c r="I2717" i="1"/>
  <c r="H2717" i="1"/>
  <c r="G2717" i="1"/>
  <c r="I2716" i="1"/>
  <c r="H2716" i="1"/>
  <c r="G2716" i="1"/>
  <c r="I2715" i="1"/>
  <c r="H2715" i="1"/>
  <c r="G2715" i="1"/>
  <c r="I2714" i="1"/>
  <c r="H2714" i="1"/>
  <c r="G2714" i="1"/>
  <c r="I2713" i="1"/>
  <c r="H2713" i="1"/>
  <c r="G2713" i="1"/>
  <c r="I2712" i="1"/>
  <c r="H2712" i="1"/>
  <c r="G2712" i="1"/>
  <c r="I2711" i="1"/>
  <c r="H2711" i="1"/>
  <c r="G2711" i="1"/>
  <c r="I2710" i="1"/>
  <c r="H2710" i="1"/>
  <c r="G2710" i="1"/>
  <c r="I2709" i="1"/>
  <c r="H2709" i="1"/>
  <c r="G2709" i="1"/>
  <c r="I2708" i="1"/>
  <c r="H2708" i="1"/>
  <c r="G2708" i="1"/>
  <c r="I2707" i="1"/>
  <c r="H2707" i="1"/>
  <c r="G2707" i="1"/>
  <c r="I2706" i="1"/>
  <c r="H2706" i="1"/>
  <c r="G2706" i="1"/>
  <c r="I2705" i="1"/>
  <c r="H2705" i="1"/>
  <c r="G2705" i="1"/>
  <c r="I2704" i="1"/>
  <c r="H2704" i="1"/>
  <c r="G2704" i="1"/>
  <c r="I2703" i="1"/>
  <c r="H2703" i="1"/>
  <c r="G2703" i="1"/>
  <c r="I2702" i="1"/>
  <c r="H2702" i="1"/>
  <c r="G2702" i="1"/>
  <c r="I2701" i="1"/>
  <c r="H2701" i="1"/>
  <c r="G2701" i="1"/>
  <c r="I2700" i="1"/>
  <c r="H2700" i="1"/>
  <c r="G2700" i="1"/>
  <c r="I2699" i="1"/>
  <c r="H2699" i="1"/>
  <c r="G2699" i="1"/>
  <c r="I2698" i="1"/>
  <c r="H2698" i="1"/>
  <c r="G2698" i="1"/>
  <c r="I2697" i="1"/>
  <c r="H2697" i="1"/>
  <c r="G2697" i="1"/>
  <c r="I2696" i="1"/>
  <c r="H2696" i="1"/>
  <c r="G2696" i="1"/>
  <c r="I2695" i="1"/>
  <c r="H2695" i="1"/>
  <c r="G2695" i="1"/>
  <c r="I2694" i="1"/>
  <c r="H2694" i="1"/>
  <c r="G2694" i="1"/>
  <c r="I2693" i="1"/>
  <c r="H2693" i="1"/>
  <c r="G2693" i="1"/>
  <c r="I2692" i="1"/>
  <c r="H2692" i="1"/>
  <c r="G2692" i="1"/>
  <c r="I2691" i="1"/>
  <c r="H2691" i="1"/>
  <c r="G2691" i="1"/>
  <c r="I2690" i="1"/>
  <c r="H2690" i="1"/>
  <c r="G2690" i="1"/>
  <c r="I2689" i="1"/>
  <c r="H2689" i="1"/>
  <c r="G2689" i="1"/>
  <c r="I2688" i="1"/>
  <c r="H2688" i="1"/>
  <c r="G2688" i="1"/>
  <c r="I2687" i="1"/>
  <c r="H2687" i="1"/>
  <c r="G2687" i="1"/>
  <c r="I2686" i="1"/>
  <c r="H2686" i="1"/>
  <c r="G2686" i="1"/>
  <c r="I2685" i="1"/>
  <c r="H2685" i="1"/>
  <c r="G2685" i="1"/>
  <c r="I2684" i="1"/>
  <c r="H2684" i="1"/>
  <c r="G2684" i="1"/>
  <c r="I2683" i="1"/>
  <c r="H2683" i="1"/>
  <c r="G2683" i="1"/>
  <c r="I2682" i="1"/>
  <c r="H2682" i="1"/>
  <c r="G2682" i="1"/>
  <c r="I2681" i="1"/>
  <c r="H2681" i="1"/>
  <c r="G2681" i="1"/>
  <c r="I2680" i="1"/>
  <c r="H2680" i="1"/>
  <c r="G2680" i="1"/>
  <c r="I2679" i="1"/>
  <c r="H2679" i="1"/>
  <c r="G2679" i="1"/>
  <c r="I2678" i="1"/>
  <c r="H2678" i="1"/>
  <c r="G2678" i="1"/>
  <c r="I2677" i="1"/>
  <c r="H2677" i="1"/>
  <c r="G2677" i="1"/>
  <c r="I2676" i="1"/>
  <c r="H2676" i="1"/>
  <c r="G2676" i="1"/>
  <c r="I2675" i="1"/>
  <c r="H2675" i="1"/>
  <c r="G2675" i="1"/>
  <c r="I2674" i="1"/>
  <c r="H2674" i="1"/>
  <c r="G2674" i="1"/>
  <c r="I2673" i="1"/>
  <c r="H2673" i="1"/>
  <c r="G2673" i="1"/>
  <c r="I2672" i="1"/>
  <c r="H2672" i="1"/>
  <c r="G2672" i="1"/>
  <c r="I2671" i="1"/>
  <c r="H2671" i="1"/>
  <c r="G2671" i="1"/>
  <c r="I2670" i="1"/>
  <c r="H2670" i="1"/>
  <c r="G2670" i="1"/>
  <c r="I2669" i="1"/>
  <c r="H2669" i="1"/>
  <c r="G2669" i="1"/>
  <c r="I2668" i="1"/>
  <c r="H2668" i="1"/>
  <c r="G2668" i="1"/>
  <c r="I2667" i="1"/>
  <c r="H2667" i="1"/>
  <c r="G2667" i="1"/>
  <c r="I2666" i="1"/>
  <c r="H2666" i="1"/>
  <c r="G2666" i="1"/>
  <c r="I2665" i="1"/>
  <c r="H2665" i="1"/>
  <c r="G2665" i="1"/>
  <c r="I2664" i="1"/>
  <c r="H2664" i="1"/>
  <c r="G2664" i="1"/>
  <c r="I2663" i="1"/>
  <c r="H2663" i="1"/>
  <c r="G2663" i="1"/>
  <c r="I2662" i="1"/>
  <c r="H2662" i="1"/>
  <c r="G2662" i="1"/>
  <c r="I2661" i="1"/>
  <c r="H2661" i="1"/>
  <c r="G2661" i="1"/>
  <c r="I2660" i="1"/>
  <c r="H2660" i="1"/>
  <c r="G2660" i="1"/>
  <c r="I2659" i="1"/>
  <c r="H2659" i="1"/>
  <c r="G2659" i="1"/>
  <c r="I2658" i="1"/>
  <c r="H2658" i="1"/>
  <c r="G2658" i="1"/>
  <c r="I2657" i="1"/>
  <c r="H2657" i="1"/>
  <c r="G2657" i="1"/>
  <c r="I2656" i="1"/>
  <c r="H2656" i="1"/>
  <c r="G2656" i="1"/>
  <c r="I2655" i="1"/>
  <c r="H2655" i="1"/>
  <c r="G2655" i="1"/>
  <c r="I2654" i="1"/>
  <c r="H2654" i="1"/>
  <c r="G2654" i="1"/>
  <c r="I2653" i="1"/>
  <c r="H2653" i="1"/>
  <c r="G2653" i="1"/>
  <c r="I2652" i="1"/>
  <c r="H2652" i="1"/>
  <c r="G2652" i="1"/>
  <c r="I2651" i="1"/>
  <c r="H2651" i="1"/>
  <c r="G2651" i="1"/>
  <c r="I2650" i="1"/>
  <c r="H2650" i="1"/>
  <c r="G2650" i="1"/>
  <c r="I2649" i="1"/>
  <c r="H2649" i="1"/>
  <c r="G2649" i="1"/>
  <c r="I2648" i="1"/>
  <c r="H2648" i="1"/>
  <c r="G2648" i="1"/>
  <c r="I2647" i="1"/>
  <c r="H2647" i="1"/>
  <c r="G2647" i="1"/>
  <c r="I2646" i="1"/>
  <c r="H2646" i="1"/>
  <c r="G2646" i="1"/>
  <c r="I2645" i="1"/>
  <c r="H2645" i="1"/>
  <c r="G2645" i="1"/>
  <c r="I2644" i="1"/>
  <c r="H2644" i="1"/>
  <c r="G2644" i="1"/>
  <c r="I2643" i="1"/>
  <c r="H2643" i="1"/>
  <c r="G2643" i="1"/>
  <c r="I2642" i="1"/>
  <c r="H2642" i="1"/>
  <c r="G2642" i="1"/>
  <c r="I2641" i="1"/>
  <c r="H2641" i="1"/>
  <c r="G2641" i="1"/>
  <c r="I2640" i="1"/>
  <c r="H2640" i="1"/>
  <c r="G2640" i="1"/>
  <c r="I2639" i="1"/>
  <c r="H2639" i="1"/>
  <c r="G2639" i="1"/>
  <c r="I2638" i="1"/>
  <c r="H2638" i="1"/>
  <c r="G2638" i="1"/>
  <c r="I2637" i="1"/>
  <c r="H2637" i="1"/>
  <c r="G2637" i="1"/>
  <c r="I2636" i="1"/>
  <c r="H2636" i="1"/>
  <c r="G2636" i="1"/>
  <c r="I2635" i="1"/>
  <c r="H2635" i="1"/>
  <c r="G2635" i="1"/>
  <c r="I2634" i="1"/>
  <c r="H2634" i="1"/>
  <c r="G2634" i="1"/>
  <c r="I2633" i="1"/>
  <c r="H2633" i="1"/>
  <c r="G2633" i="1"/>
  <c r="I2632" i="1"/>
  <c r="H2632" i="1"/>
  <c r="G2632" i="1"/>
  <c r="I2631" i="1"/>
  <c r="H2631" i="1"/>
  <c r="G2631" i="1"/>
  <c r="I2630" i="1"/>
  <c r="H2630" i="1"/>
  <c r="G2630" i="1"/>
  <c r="I2629" i="1"/>
  <c r="H2629" i="1"/>
  <c r="G2629" i="1"/>
  <c r="I2628" i="1"/>
  <c r="H2628" i="1"/>
  <c r="G2628" i="1"/>
  <c r="I2627" i="1"/>
  <c r="H2627" i="1"/>
  <c r="G2627" i="1"/>
  <c r="I2626" i="1"/>
  <c r="H2626" i="1"/>
  <c r="G2626" i="1"/>
  <c r="I2625" i="1"/>
  <c r="H2625" i="1"/>
  <c r="G2625" i="1"/>
  <c r="I2624" i="1"/>
  <c r="H2624" i="1"/>
  <c r="G2624" i="1"/>
  <c r="I2623" i="1"/>
  <c r="H2623" i="1"/>
  <c r="G2623" i="1"/>
  <c r="I2622" i="1"/>
  <c r="H2622" i="1"/>
  <c r="G2622" i="1"/>
  <c r="I2621" i="1"/>
  <c r="H2621" i="1"/>
  <c r="G2621" i="1"/>
  <c r="I2620" i="1"/>
  <c r="H2620" i="1"/>
  <c r="G2620" i="1"/>
  <c r="I2619" i="1"/>
  <c r="H2619" i="1"/>
  <c r="G2619" i="1"/>
  <c r="I2618" i="1"/>
  <c r="H2618" i="1"/>
  <c r="G2618" i="1"/>
  <c r="I2617" i="1"/>
  <c r="H2617" i="1"/>
  <c r="G2617" i="1"/>
  <c r="I2616" i="1"/>
  <c r="H2616" i="1"/>
  <c r="G2616" i="1"/>
  <c r="I2615" i="1"/>
  <c r="H2615" i="1"/>
  <c r="G2615" i="1"/>
  <c r="I2614" i="1"/>
  <c r="H2614" i="1"/>
  <c r="G2614" i="1"/>
  <c r="I2613" i="1"/>
  <c r="H2613" i="1"/>
  <c r="G2613" i="1"/>
  <c r="I2612" i="1"/>
  <c r="H2612" i="1"/>
  <c r="G2612" i="1"/>
  <c r="I2611" i="1"/>
  <c r="H2611" i="1"/>
  <c r="G2611" i="1"/>
  <c r="I2610" i="1"/>
  <c r="H2610" i="1"/>
  <c r="G2610" i="1"/>
  <c r="I2609" i="1"/>
  <c r="H2609" i="1"/>
  <c r="G2609" i="1"/>
  <c r="I2608" i="1"/>
  <c r="H2608" i="1"/>
  <c r="G2608" i="1"/>
  <c r="I2607" i="1"/>
  <c r="H2607" i="1"/>
  <c r="G2607" i="1"/>
  <c r="I2606" i="1"/>
  <c r="H2606" i="1"/>
  <c r="G2606" i="1"/>
  <c r="I2605" i="1"/>
  <c r="H2605" i="1"/>
  <c r="G2605" i="1"/>
  <c r="I2604" i="1"/>
  <c r="H2604" i="1"/>
  <c r="G2604" i="1"/>
  <c r="I2603" i="1"/>
  <c r="H2603" i="1"/>
  <c r="G2603" i="1"/>
  <c r="I2602" i="1"/>
  <c r="H2602" i="1"/>
  <c r="G2602" i="1"/>
  <c r="I2601" i="1"/>
  <c r="H2601" i="1"/>
  <c r="G2601" i="1"/>
  <c r="I2600" i="1"/>
  <c r="H2600" i="1"/>
  <c r="G2600" i="1"/>
  <c r="I2599" i="1"/>
  <c r="H2599" i="1"/>
  <c r="G2599" i="1"/>
  <c r="I2598" i="1"/>
  <c r="H2598" i="1"/>
  <c r="G2598" i="1"/>
  <c r="I2597" i="1"/>
  <c r="H2597" i="1"/>
  <c r="G2597" i="1"/>
  <c r="I2596" i="1"/>
  <c r="H2596" i="1"/>
  <c r="G2596" i="1"/>
  <c r="I2595" i="1"/>
  <c r="H2595" i="1"/>
  <c r="G2595" i="1"/>
  <c r="I2594" i="1"/>
  <c r="H2594" i="1"/>
  <c r="G2594" i="1"/>
  <c r="I2593" i="1"/>
  <c r="H2593" i="1"/>
  <c r="G2593" i="1"/>
  <c r="I2592" i="1"/>
  <c r="H2592" i="1"/>
  <c r="G2592" i="1"/>
  <c r="I2591" i="1"/>
  <c r="H2591" i="1"/>
  <c r="G2591" i="1"/>
  <c r="I2590" i="1"/>
  <c r="H2590" i="1"/>
  <c r="G2590" i="1"/>
  <c r="I2589" i="1"/>
  <c r="H2589" i="1"/>
  <c r="G2589" i="1"/>
  <c r="I2588" i="1"/>
  <c r="H2588" i="1"/>
  <c r="G2588" i="1"/>
  <c r="I2587" i="1"/>
  <c r="H2587" i="1"/>
  <c r="G2587" i="1"/>
  <c r="I2586" i="1"/>
  <c r="H2586" i="1"/>
  <c r="G2586" i="1"/>
  <c r="I2585" i="1"/>
  <c r="H2585" i="1"/>
  <c r="G2585" i="1"/>
  <c r="I2584" i="1"/>
  <c r="H2584" i="1"/>
  <c r="G2584" i="1"/>
  <c r="I2583" i="1"/>
  <c r="H2583" i="1"/>
  <c r="G2583" i="1"/>
  <c r="I2582" i="1"/>
  <c r="H2582" i="1"/>
  <c r="G2582" i="1"/>
  <c r="I2581" i="1"/>
  <c r="H2581" i="1"/>
  <c r="G2581" i="1"/>
  <c r="I2580" i="1"/>
  <c r="H2580" i="1"/>
  <c r="G2580" i="1"/>
  <c r="I2579" i="1"/>
  <c r="H2579" i="1"/>
  <c r="G2579" i="1"/>
  <c r="I2578" i="1"/>
  <c r="H2578" i="1"/>
  <c r="G2578" i="1"/>
  <c r="I2577" i="1"/>
  <c r="H2577" i="1"/>
  <c r="G2577" i="1"/>
  <c r="I2576" i="1"/>
  <c r="H2576" i="1"/>
  <c r="G2576" i="1"/>
  <c r="I2575" i="1"/>
  <c r="H2575" i="1"/>
  <c r="G2575" i="1"/>
  <c r="I2574" i="1"/>
  <c r="H2574" i="1"/>
  <c r="G2574" i="1"/>
  <c r="I2573" i="1"/>
  <c r="H2573" i="1"/>
  <c r="G2573" i="1"/>
  <c r="I2572" i="1"/>
  <c r="H2572" i="1"/>
  <c r="G2572" i="1"/>
  <c r="I2571" i="1"/>
  <c r="H2571" i="1"/>
  <c r="G2571" i="1"/>
  <c r="I2570" i="1"/>
  <c r="H2570" i="1"/>
  <c r="G2570" i="1"/>
  <c r="I2569" i="1"/>
  <c r="H2569" i="1"/>
  <c r="G2569" i="1"/>
  <c r="I2568" i="1"/>
  <c r="H2568" i="1"/>
  <c r="G2568" i="1"/>
  <c r="I2567" i="1"/>
  <c r="H2567" i="1"/>
  <c r="G2567" i="1"/>
  <c r="I2566" i="1"/>
  <c r="H2566" i="1"/>
  <c r="G2566" i="1"/>
  <c r="I2565" i="1"/>
  <c r="H2565" i="1"/>
  <c r="G2565" i="1"/>
  <c r="I2564" i="1"/>
  <c r="H2564" i="1"/>
  <c r="G2564" i="1"/>
  <c r="I2563" i="1"/>
  <c r="H2563" i="1"/>
  <c r="G2563" i="1"/>
  <c r="I2562" i="1"/>
  <c r="H2562" i="1"/>
  <c r="G2562" i="1"/>
  <c r="I2561" i="1"/>
  <c r="H2561" i="1"/>
  <c r="G2561" i="1"/>
  <c r="I2560" i="1"/>
  <c r="H2560" i="1"/>
  <c r="G2560" i="1"/>
  <c r="I2559" i="1"/>
  <c r="H2559" i="1"/>
  <c r="G2559" i="1"/>
  <c r="I2558" i="1"/>
  <c r="H2558" i="1"/>
  <c r="G2558" i="1"/>
  <c r="I2557" i="1"/>
  <c r="H2557" i="1"/>
  <c r="G2557" i="1"/>
  <c r="I2556" i="1"/>
  <c r="H2556" i="1"/>
  <c r="G2556" i="1"/>
  <c r="I2555" i="1"/>
  <c r="H2555" i="1"/>
  <c r="G2555" i="1"/>
  <c r="I2554" i="1"/>
  <c r="H2554" i="1"/>
  <c r="G2554" i="1"/>
  <c r="I2553" i="1"/>
  <c r="H2553" i="1"/>
  <c r="G2553" i="1"/>
  <c r="I2552" i="1"/>
  <c r="H2552" i="1"/>
  <c r="G2552" i="1"/>
  <c r="I2551" i="1"/>
  <c r="H2551" i="1"/>
  <c r="G2551" i="1"/>
  <c r="I2550" i="1"/>
  <c r="H2550" i="1"/>
  <c r="G2550" i="1"/>
  <c r="I2549" i="1"/>
  <c r="H2549" i="1"/>
  <c r="G2549" i="1"/>
  <c r="I2548" i="1"/>
  <c r="H2548" i="1"/>
  <c r="G2548" i="1"/>
  <c r="I2547" i="1"/>
  <c r="H2547" i="1"/>
  <c r="G2547" i="1"/>
  <c r="I2546" i="1"/>
  <c r="H2546" i="1"/>
  <c r="G2546" i="1"/>
  <c r="I2545" i="1"/>
  <c r="H2545" i="1"/>
  <c r="G2545" i="1"/>
  <c r="I2544" i="1"/>
  <c r="H2544" i="1"/>
  <c r="G2544" i="1"/>
  <c r="I2543" i="1"/>
  <c r="H2543" i="1"/>
  <c r="G2543" i="1"/>
  <c r="I2542" i="1"/>
  <c r="H2542" i="1"/>
  <c r="G2542" i="1"/>
  <c r="I2541" i="1"/>
  <c r="H2541" i="1"/>
  <c r="G2541" i="1"/>
  <c r="I2540" i="1"/>
  <c r="H2540" i="1"/>
  <c r="G2540" i="1"/>
  <c r="I2539" i="1"/>
  <c r="H2539" i="1"/>
  <c r="G2539" i="1"/>
  <c r="I2538" i="1"/>
  <c r="H2538" i="1"/>
  <c r="G2538" i="1"/>
  <c r="I2537" i="1"/>
  <c r="H2537" i="1"/>
  <c r="G2537" i="1"/>
  <c r="I2536" i="1"/>
  <c r="H2536" i="1"/>
  <c r="G2536" i="1"/>
  <c r="I2535" i="1"/>
  <c r="H2535" i="1"/>
  <c r="G2535" i="1"/>
  <c r="I2534" i="1"/>
  <c r="H2534" i="1"/>
  <c r="G2534" i="1"/>
  <c r="I2533" i="1"/>
  <c r="H2533" i="1"/>
  <c r="G2533" i="1"/>
  <c r="I2532" i="1"/>
  <c r="H2532" i="1"/>
  <c r="G2532" i="1"/>
  <c r="I2531" i="1"/>
  <c r="H2531" i="1"/>
  <c r="G2531" i="1"/>
  <c r="I2530" i="1"/>
  <c r="H2530" i="1"/>
  <c r="G2530" i="1"/>
  <c r="I2529" i="1"/>
  <c r="H2529" i="1"/>
  <c r="G2529" i="1"/>
  <c r="I2528" i="1"/>
  <c r="H2528" i="1"/>
  <c r="G2528" i="1"/>
  <c r="I2527" i="1"/>
  <c r="H2527" i="1"/>
  <c r="G2527" i="1"/>
  <c r="I2526" i="1"/>
  <c r="H2526" i="1"/>
  <c r="G2526" i="1"/>
  <c r="I2525" i="1"/>
  <c r="H2525" i="1"/>
  <c r="G2525" i="1"/>
  <c r="I2524" i="1"/>
  <c r="H2524" i="1"/>
  <c r="G2524" i="1"/>
  <c r="I2523" i="1"/>
  <c r="H2523" i="1"/>
  <c r="G2523" i="1"/>
  <c r="I2522" i="1"/>
  <c r="H2522" i="1"/>
  <c r="G2522" i="1"/>
  <c r="I2521" i="1"/>
  <c r="H2521" i="1"/>
  <c r="G2521" i="1"/>
  <c r="I2520" i="1"/>
  <c r="H2520" i="1"/>
  <c r="G2520" i="1"/>
  <c r="I2519" i="1"/>
  <c r="H2519" i="1"/>
  <c r="G2519" i="1"/>
  <c r="I2518" i="1"/>
  <c r="H2518" i="1"/>
  <c r="G2518" i="1"/>
  <c r="I2517" i="1"/>
  <c r="H2517" i="1"/>
  <c r="G2517" i="1"/>
  <c r="I2516" i="1"/>
  <c r="H2516" i="1"/>
  <c r="G2516" i="1"/>
  <c r="I2515" i="1"/>
  <c r="H2515" i="1"/>
  <c r="G2515" i="1"/>
  <c r="I2514" i="1"/>
  <c r="H2514" i="1"/>
  <c r="G2514" i="1"/>
  <c r="I2513" i="1"/>
  <c r="H2513" i="1"/>
  <c r="G2513" i="1"/>
  <c r="I2512" i="1"/>
  <c r="H2512" i="1"/>
  <c r="G2512" i="1"/>
  <c r="I2511" i="1"/>
  <c r="H2511" i="1"/>
  <c r="G2511" i="1"/>
  <c r="I2510" i="1"/>
  <c r="H2510" i="1"/>
  <c r="G2510" i="1"/>
  <c r="I2509" i="1"/>
  <c r="H2509" i="1"/>
  <c r="G2509" i="1"/>
  <c r="I2508" i="1"/>
  <c r="H2508" i="1"/>
  <c r="G2508" i="1"/>
  <c r="I2507" i="1"/>
  <c r="H2507" i="1"/>
  <c r="G2507" i="1"/>
  <c r="I2506" i="1"/>
  <c r="H2506" i="1"/>
  <c r="G2506" i="1"/>
  <c r="I2505" i="1"/>
  <c r="H2505" i="1"/>
  <c r="G2505" i="1"/>
  <c r="I2504" i="1"/>
  <c r="H2504" i="1"/>
  <c r="G2504" i="1"/>
  <c r="I2503" i="1"/>
  <c r="H2503" i="1"/>
  <c r="G2503" i="1"/>
  <c r="I2502" i="1"/>
  <c r="H2502" i="1"/>
  <c r="G2502" i="1"/>
  <c r="I2501" i="1"/>
  <c r="H2501" i="1"/>
  <c r="G2501" i="1"/>
  <c r="I2500" i="1"/>
  <c r="H2500" i="1"/>
  <c r="G2500" i="1"/>
  <c r="I2499" i="1"/>
  <c r="H2499" i="1"/>
  <c r="G2499" i="1"/>
  <c r="I2498" i="1"/>
  <c r="H2498" i="1"/>
  <c r="G2498" i="1"/>
  <c r="I2497" i="1"/>
  <c r="H2497" i="1"/>
  <c r="G2497" i="1"/>
  <c r="I2496" i="1"/>
  <c r="H2496" i="1"/>
  <c r="G2496" i="1"/>
  <c r="I2495" i="1"/>
  <c r="H2495" i="1"/>
  <c r="G2495" i="1"/>
  <c r="I2494" i="1"/>
  <c r="H2494" i="1"/>
  <c r="G2494" i="1"/>
  <c r="I2493" i="1"/>
  <c r="H2493" i="1"/>
  <c r="G2493" i="1"/>
  <c r="I2492" i="1"/>
  <c r="H2492" i="1"/>
  <c r="G2492" i="1"/>
  <c r="I2491" i="1"/>
  <c r="H2491" i="1"/>
  <c r="G2491" i="1"/>
  <c r="I2490" i="1"/>
  <c r="H2490" i="1"/>
  <c r="G2490" i="1"/>
  <c r="I2489" i="1"/>
  <c r="H2489" i="1"/>
  <c r="G2489" i="1"/>
  <c r="I2488" i="1"/>
  <c r="H2488" i="1"/>
  <c r="G2488" i="1"/>
  <c r="I2487" i="1"/>
  <c r="H2487" i="1"/>
  <c r="G2487" i="1"/>
  <c r="I2486" i="1"/>
  <c r="H2486" i="1"/>
  <c r="G2486" i="1"/>
  <c r="I2485" i="1"/>
  <c r="H2485" i="1"/>
  <c r="G2485" i="1"/>
  <c r="I2484" i="1"/>
  <c r="H2484" i="1"/>
  <c r="G2484" i="1"/>
  <c r="I2483" i="1"/>
  <c r="H2483" i="1"/>
  <c r="G2483" i="1"/>
  <c r="I2482" i="1"/>
  <c r="H2482" i="1"/>
  <c r="G2482" i="1"/>
  <c r="I2481" i="1"/>
  <c r="H2481" i="1"/>
  <c r="G2481" i="1"/>
  <c r="I2480" i="1"/>
  <c r="H2480" i="1"/>
  <c r="G2480" i="1"/>
  <c r="I2479" i="1"/>
  <c r="H2479" i="1"/>
  <c r="G2479" i="1"/>
  <c r="I2478" i="1"/>
  <c r="H2478" i="1"/>
  <c r="G2478" i="1"/>
  <c r="I2477" i="1"/>
  <c r="H2477" i="1"/>
  <c r="G2477" i="1"/>
  <c r="I2476" i="1"/>
  <c r="H2476" i="1"/>
  <c r="G2476" i="1"/>
  <c r="I2475" i="1"/>
  <c r="H2475" i="1"/>
  <c r="G2475" i="1"/>
  <c r="I2474" i="1"/>
  <c r="H2474" i="1"/>
  <c r="G2474" i="1"/>
  <c r="I2473" i="1"/>
  <c r="H2473" i="1"/>
  <c r="G2473" i="1"/>
  <c r="I2472" i="1"/>
  <c r="H2472" i="1"/>
  <c r="G2472" i="1"/>
  <c r="I2471" i="1"/>
  <c r="H2471" i="1"/>
  <c r="G2471" i="1"/>
  <c r="I2470" i="1"/>
  <c r="H2470" i="1"/>
  <c r="G2470" i="1"/>
  <c r="I2469" i="1"/>
  <c r="H2469" i="1"/>
  <c r="G2469" i="1"/>
  <c r="I2468" i="1"/>
  <c r="H2468" i="1"/>
  <c r="G2468" i="1"/>
  <c r="I2467" i="1"/>
  <c r="H2467" i="1"/>
  <c r="G2467" i="1"/>
  <c r="I2466" i="1"/>
  <c r="H2466" i="1"/>
  <c r="G2466" i="1"/>
  <c r="I2465" i="1"/>
  <c r="H2465" i="1"/>
  <c r="G2465" i="1"/>
  <c r="I2464" i="1"/>
  <c r="H2464" i="1"/>
  <c r="G2464" i="1"/>
  <c r="I2463" i="1"/>
  <c r="H2463" i="1"/>
  <c r="G2463" i="1"/>
  <c r="I2462" i="1"/>
  <c r="H2462" i="1"/>
  <c r="G2462" i="1"/>
  <c r="I2461" i="1"/>
  <c r="H2461" i="1"/>
  <c r="G2461" i="1"/>
  <c r="I2460" i="1"/>
  <c r="H2460" i="1"/>
  <c r="G2460" i="1"/>
  <c r="I2459" i="1"/>
  <c r="H2459" i="1"/>
  <c r="G2459" i="1"/>
  <c r="I2458" i="1"/>
  <c r="H2458" i="1"/>
  <c r="G2458" i="1"/>
  <c r="I2457" i="1"/>
  <c r="H2457" i="1"/>
  <c r="G2457" i="1"/>
  <c r="I2456" i="1"/>
  <c r="H2456" i="1"/>
  <c r="G2456" i="1"/>
  <c r="I2455" i="1"/>
  <c r="H2455" i="1"/>
  <c r="G2455" i="1"/>
  <c r="I2454" i="1"/>
  <c r="H2454" i="1"/>
  <c r="G2454" i="1"/>
  <c r="I2453" i="1"/>
  <c r="H2453" i="1"/>
  <c r="G2453" i="1"/>
  <c r="I2452" i="1"/>
  <c r="H2452" i="1"/>
  <c r="G2452" i="1"/>
  <c r="I2451" i="1"/>
  <c r="H2451" i="1"/>
  <c r="G2451" i="1"/>
  <c r="I2450" i="1"/>
  <c r="H2450" i="1"/>
  <c r="G2450" i="1"/>
  <c r="I2449" i="1"/>
  <c r="H2449" i="1"/>
  <c r="G2449" i="1"/>
  <c r="I2448" i="1"/>
  <c r="H2448" i="1"/>
  <c r="G2448" i="1"/>
  <c r="I2447" i="1"/>
  <c r="H2447" i="1"/>
  <c r="G2447" i="1"/>
  <c r="I2446" i="1"/>
  <c r="H2446" i="1"/>
  <c r="G2446" i="1"/>
  <c r="I2445" i="1"/>
  <c r="H2445" i="1"/>
  <c r="G2445" i="1"/>
  <c r="I2444" i="1"/>
  <c r="H2444" i="1"/>
  <c r="G2444" i="1"/>
  <c r="I2443" i="1"/>
  <c r="H2443" i="1"/>
  <c r="G2443" i="1"/>
  <c r="I2442" i="1"/>
  <c r="H2442" i="1"/>
  <c r="G2442" i="1"/>
  <c r="I2441" i="1"/>
  <c r="H2441" i="1"/>
  <c r="G2441" i="1"/>
  <c r="I2440" i="1"/>
  <c r="H2440" i="1"/>
  <c r="G2440" i="1"/>
  <c r="I2439" i="1"/>
  <c r="H2439" i="1"/>
  <c r="G2439" i="1"/>
  <c r="I2438" i="1"/>
  <c r="H2438" i="1"/>
  <c r="G2438" i="1"/>
  <c r="I2437" i="1"/>
  <c r="H2437" i="1"/>
  <c r="G2437" i="1"/>
  <c r="I2436" i="1"/>
  <c r="H2436" i="1"/>
  <c r="G2436" i="1"/>
  <c r="I2435" i="1"/>
  <c r="H2435" i="1"/>
  <c r="G2435" i="1"/>
  <c r="I2434" i="1"/>
  <c r="H2434" i="1"/>
  <c r="G2434" i="1"/>
  <c r="I2433" i="1"/>
  <c r="H2433" i="1"/>
  <c r="G2433" i="1"/>
  <c r="I2432" i="1"/>
  <c r="H2432" i="1"/>
  <c r="G2432" i="1"/>
  <c r="I2431" i="1"/>
  <c r="H2431" i="1"/>
  <c r="G2431" i="1"/>
  <c r="I2430" i="1"/>
  <c r="H2430" i="1"/>
  <c r="G2430" i="1"/>
  <c r="I2429" i="1"/>
  <c r="H2429" i="1"/>
  <c r="G2429" i="1"/>
  <c r="I2428" i="1"/>
  <c r="H2428" i="1"/>
  <c r="G2428" i="1"/>
  <c r="I2427" i="1"/>
  <c r="H2427" i="1"/>
  <c r="G2427" i="1"/>
  <c r="I2426" i="1"/>
  <c r="H2426" i="1"/>
  <c r="G2426" i="1"/>
  <c r="I2425" i="1"/>
  <c r="H2425" i="1"/>
  <c r="G2425" i="1"/>
  <c r="I2424" i="1"/>
  <c r="H2424" i="1"/>
  <c r="G2424" i="1"/>
  <c r="I2423" i="1"/>
  <c r="H2423" i="1"/>
  <c r="G2423" i="1"/>
  <c r="I2422" i="1"/>
  <c r="H2422" i="1"/>
  <c r="G2422" i="1"/>
  <c r="I2421" i="1"/>
  <c r="H2421" i="1"/>
  <c r="G2421" i="1"/>
  <c r="I2420" i="1"/>
  <c r="H2420" i="1"/>
  <c r="G2420" i="1"/>
  <c r="I2419" i="1"/>
  <c r="H2419" i="1"/>
  <c r="G2419" i="1"/>
  <c r="I2418" i="1"/>
  <c r="H2418" i="1"/>
  <c r="G2418" i="1"/>
  <c r="I2417" i="1"/>
  <c r="H2417" i="1"/>
  <c r="G2417" i="1"/>
  <c r="I2416" i="1"/>
  <c r="H2416" i="1"/>
  <c r="G2416" i="1"/>
  <c r="I2415" i="1"/>
  <c r="H2415" i="1"/>
  <c r="G2415" i="1"/>
  <c r="I2414" i="1"/>
  <c r="H2414" i="1"/>
  <c r="G2414" i="1"/>
  <c r="I2413" i="1"/>
  <c r="H2413" i="1"/>
  <c r="G2413" i="1"/>
  <c r="I2412" i="1"/>
  <c r="H2412" i="1"/>
  <c r="G2412" i="1"/>
  <c r="I2411" i="1"/>
  <c r="H2411" i="1"/>
  <c r="G2411" i="1"/>
  <c r="I2410" i="1"/>
  <c r="H2410" i="1"/>
  <c r="G2410" i="1"/>
  <c r="I2409" i="1"/>
  <c r="H2409" i="1"/>
  <c r="G2409" i="1"/>
  <c r="I2408" i="1"/>
  <c r="H2408" i="1"/>
  <c r="G2408" i="1"/>
  <c r="I2407" i="1"/>
  <c r="H2407" i="1"/>
  <c r="G2407" i="1"/>
  <c r="I2406" i="1"/>
  <c r="H2406" i="1"/>
  <c r="G2406" i="1"/>
  <c r="I2405" i="1"/>
  <c r="H2405" i="1"/>
  <c r="G2405" i="1"/>
  <c r="I2404" i="1"/>
  <c r="H2404" i="1"/>
  <c r="G2404" i="1"/>
  <c r="I2403" i="1"/>
  <c r="H2403" i="1"/>
  <c r="G2403" i="1"/>
  <c r="I2402" i="1"/>
  <c r="H2402" i="1"/>
  <c r="G2402" i="1"/>
  <c r="I2401" i="1"/>
  <c r="H2401" i="1"/>
  <c r="G2401" i="1"/>
  <c r="I2400" i="1"/>
  <c r="H2400" i="1"/>
  <c r="G2400" i="1"/>
  <c r="I2399" i="1"/>
  <c r="H2399" i="1"/>
  <c r="G2399" i="1"/>
  <c r="I2398" i="1"/>
  <c r="H2398" i="1"/>
  <c r="G2398" i="1"/>
  <c r="I2397" i="1"/>
  <c r="H2397" i="1"/>
  <c r="G2397" i="1"/>
  <c r="I2396" i="1"/>
  <c r="H2396" i="1"/>
  <c r="G2396" i="1"/>
  <c r="I2395" i="1"/>
  <c r="H2395" i="1"/>
  <c r="G2395" i="1"/>
  <c r="I2394" i="1"/>
  <c r="H2394" i="1"/>
  <c r="G2394" i="1"/>
  <c r="I2393" i="1"/>
  <c r="H2393" i="1"/>
  <c r="G2393" i="1"/>
  <c r="I2392" i="1"/>
  <c r="H2392" i="1"/>
  <c r="G2392" i="1"/>
  <c r="I2391" i="1"/>
  <c r="H2391" i="1"/>
  <c r="G2391" i="1"/>
  <c r="I2390" i="1"/>
  <c r="H2390" i="1"/>
  <c r="G2390" i="1"/>
  <c r="I2389" i="1"/>
  <c r="H2389" i="1"/>
  <c r="G2389" i="1"/>
  <c r="I2388" i="1"/>
  <c r="H2388" i="1"/>
  <c r="G2388" i="1"/>
  <c r="I2387" i="1"/>
  <c r="H2387" i="1"/>
  <c r="G2387" i="1"/>
  <c r="I2386" i="1"/>
  <c r="H2386" i="1"/>
  <c r="G2386" i="1"/>
  <c r="I2385" i="1"/>
  <c r="H2385" i="1"/>
  <c r="G2385" i="1"/>
  <c r="I2384" i="1"/>
  <c r="H2384" i="1"/>
  <c r="G2384" i="1"/>
  <c r="I2383" i="1"/>
  <c r="H2383" i="1"/>
  <c r="G2383" i="1"/>
  <c r="I2382" i="1"/>
  <c r="H2382" i="1"/>
  <c r="G2382" i="1"/>
  <c r="I2381" i="1"/>
  <c r="H2381" i="1"/>
  <c r="G2381" i="1"/>
  <c r="I2380" i="1"/>
  <c r="H2380" i="1"/>
  <c r="G2380" i="1"/>
  <c r="I2379" i="1"/>
  <c r="H2379" i="1"/>
  <c r="G2379" i="1"/>
  <c r="I2378" i="1"/>
  <c r="H2378" i="1"/>
  <c r="G2378" i="1"/>
  <c r="I2377" i="1"/>
  <c r="H2377" i="1"/>
  <c r="G2377" i="1"/>
  <c r="I2376" i="1"/>
  <c r="H2376" i="1"/>
  <c r="G2376" i="1"/>
  <c r="I2375" i="1"/>
  <c r="H2375" i="1"/>
  <c r="G2375" i="1"/>
  <c r="I2374" i="1"/>
  <c r="H2374" i="1"/>
  <c r="G2374" i="1"/>
  <c r="I2373" i="1"/>
  <c r="H2373" i="1"/>
  <c r="G2373" i="1"/>
  <c r="I2372" i="1"/>
  <c r="H2372" i="1"/>
  <c r="G2372" i="1"/>
  <c r="I2371" i="1"/>
  <c r="H2371" i="1"/>
  <c r="G2371" i="1"/>
  <c r="I2370" i="1"/>
  <c r="H2370" i="1"/>
  <c r="G2370" i="1"/>
  <c r="I2369" i="1"/>
  <c r="H2369" i="1"/>
  <c r="G2369" i="1"/>
  <c r="I2368" i="1"/>
  <c r="H2368" i="1"/>
  <c r="G2368" i="1"/>
  <c r="I2367" i="1"/>
  <c r="H2367" i="1"/>
  <c r="G2367" i="1"/>
  <c r="I2366" i="1"/>
  <c r="H2366" i="1"/>
  <c r="G2366" i="1"/>
  <c r="I2365" i="1"/>
  <c r="H2365" i="1"/>
  <c r="G2365" i="1"/>
  <c r="I2364" i="1"/>
  <c r="H2364" i="1"/>
  <c r="G2364" i="1"/>
  <c r="I2363" i="1"/>
  <c r="H2363" i="1"/>
  <c r="G2363" i="1"/>
  <c r="I2362" i="1"/>
  <c r="H2362" i="1"/>
  <c r="G2362" i="1"/>
  <c r="I2361" i="1"/>
  <c r="H2361" i="1"/>
  <c r="G2361" i="1"/>
  <c r="I2360" i="1"/>
  <c r="H2360" i="1"/>
  <c r="G2360" i="1"/>
  <c r="I2359" i="1"/>
  <c r="H2359" i="1"/>
  <c r="G2359" i="1"/>
  <c r="I2358" i="1"/>
  <c r="H2358" i="1"/>
  <c r="G2358" i="1"/>
  <c r="I2357" i="1"/>
  <c r="H2357" i="1"/>
  <c r="G2357" i="1"/>
  <c r="I2356" i="1"/>
  <c r="H2356" i="1"/>
  <c r="G2356" i="1"/>
  <c r="I2355" i="1"/>
  <c r="H2355" i="1"/>
  <c r="G2355" i="1"/>
  <c r="I2354" i="1"/>
  <c r="H2354" i="1"/>
  <c r="G2354" i="1"/>
  <c r="I2353" i="1"/>
  <c r="H2353" i="1"/>
  <c r="G2353" i="1"/>
  <c r="I2352" i="1"/>
  <c r="H2352" i="1"/>
  <c r="G2352" i="1"/>
  <c r="I2351" i="1"/>
  <c r="H2351" i="1"/>
  <c r="G2351" i="1"/>
  <c r="I2350" i="1"/>
  <c r="H2350" i="1"/>
  <c r="G2350" i="1"/>
  <c r="I2349" i="1"/>
  <c r="H2349" i="1"/>
  <c r="G2349" i="1"/>
  <c r="I2348" i="1"/>
  <c r="H2348" i="1"/>
  <c r="G2348" i="1"/>
  <c r="I2347" i="1"/>
  <c r="H2347" i="1"/>
  <c r="G2347" i="1"/>
  <c r="I2346" i="1"/>
  <c r="H2346" i="1"/>
  <c r="G2346" i="1"/>
  <c r="I2345" i="1"/>
  <c r="H2345" i="1"/>
  <c r="G2345" i="1"/>
  <c r="I2344" i="1"/>
  <c r="H2344" i="1"/>
  <c r="G2344" i="1"/>
  <c r="I2343" i="1"/>
  <c r="H2343" i="1"/>
  <c r="G2343" i="1"/>
  <c r="I2342" i="1"/>
  <c r="H2342" i="1"/>
  <c r="G2342" i="1"/>
  <c r="I2341" i="1"/>
  <c r="H2341" i="1"/>
  <c r="G2341" i="1"/>
  <c r="I2340" i="1"/>
  <c r="H2340" i="1"/>
  <c r="G2340" i="1"/>
  <c r="I2339" i="1"/>
  <c r="H2339" i="1"/>
  <c r="G2339" i="1"/>
  <c r="I2338" i="1"/>
  <c r="H2338" i="1"/>
  <c r="G2338" i="1"/>
  <c r="I2337" i="1"/>
  <c r="H2337" i="1"/>
  <c r="G2337" i="1"/>
  <c r="I2336" i="1"/>
  <c r="H2336" i="1"/>
  <c r="G2336" i="1"/>
  <c r="I2335" i="1"/>
  <c r="H2335" i="1"/>
  <c r="G2335" i="1"/>
  <c r="I2334" i="1"/>
  <c r="H2334" i="1"/>
  <c r="G2334" i="1"/>
  <c r="I2333" i="1"/>
  <c r="H2333" i="1"/>
  <c r="G2333" i="1"/>
  <c r="I2332" i="1"/>
  <c r="H2332" i="1"/>
  <c r="G2332" i="1"/>
  <c r="I2331" i="1"/>
  <c r="H2331" i="1"/>
  <c r="G2331" i="1"/>
  <c r="I2330" i="1"/>
  <c r="H2330" i="1"/>
  <c r="G2330" i="1"/>
  <c r="I2329" i="1"/>
  <c r="H2329" i="1"/>
  <c r="G2329" i="1"/>
  <c r="I2328" i="1"/>
  <c r="H2328" i="1"/>
  <c r="G2328" i="1"/>
  <c r="I2327" i="1"/>
  <c r="H2327" i="1"/>
  <c r="G2327" i="1"/>
  <c r="I2326" i="1"/>
  <c r="H2326" i="1"/>
  <c r="G2326" i="1"/>
  <c r="I2325" i="1"/>
  <c r="H2325" i="1"/>
  <c r="G2325" i="1"/>
  <c r="I2324" i="1"/>
  <c r="H2324" i="1"/>
  <c r="G2324" i="1"/>
  <c r="I2323" i="1"/>
  <c r="H2323" i="1"/>
  <c r="G2323" i="1"/>
  <c r="I2322" i="1"/>
  <c r="H2322" i="1"/>
  <c r="G2322" i="1"/>
  <c r="I2321" i="1"/>
  <c r="H2321" i="1"/>
  <c r="G2321" i="1"/>
  <c r="I2320" i="1"/>
  <c r="H2320" i="1"/>
  <c r="G2320" i="1"/>
  <c r="I2319" i="1"/>
  <c r="H2319" i="1"/>
  <c r="G2319" i="1"/>
  <c r="I2318" i="1"/>
  <c r="H2318" i="1"/>
  <c r="G2318" i="1"/>
  <c r="I2317" i="1"/>
  <c r="H2317" i="1"/>
  <c r="G2317" i="1"/>
  <c r="I2316" i="1"/>
  <c r="H2316" i="1"/>
  <c r="G2316" i="1"/>
  <c r="I2315" i="1"/>
  <c r="H2315" i="1"/>
  <c r="G2315" i="1"/>
  <c r="I2314" i="1"/>
  <c r="H2314" i="1"/>
  <c r="G2314" i="1"/>
  <c r="I2313" i="1"/>
  <c r="H2313" i="1"/>
  <c r="G2313" i="1"/>
  <c r="I2312" i="1"/>
  <c r="H2312" i="1"/>
  <c r="G2312" i="1"/>
  <c r="I2311" i="1"/>
  <c r="H2311" i="1"/>
  <c r="G2311" i="1"/>
  <c r="I2310" i="1"/>
  <c r="H2310" i="1"/>
  <c r="G2310" i="1"/>
  <c r="I2309" i="1"/>
  <c r="H2309" i="1"/>
  <c r="G2309" i="1"/>
  <c r="I2308" i="1"/>
  <c r="H2308" i="1"/>
  <c r="G2308" i="1"/>
  <c r="I2307" i="1"/>
  <c r="H2307" i="1"/>
  <c r="G2307" i="1"/>
  <c r="I2306" i="1"/>
  <c r="H2306" i="1"/>
  <c r="G2306" i="1"/>
  <c r="I2305" i="1"/>
  <c r="H2305" i="1"/>
  <c r="G2305" i="1"/>
  <c r="I2304" i="1"/>
  <c r="H2304" i="1"/>
  <c r="G2304" i="1"/>
  <c r="I2303" i="1"/>
  <c r="H2303" i="1"/>
  <c r="G2303" i="1"/>
  <c r="I2302" i="1"/>
  <c r="H2302" i="1"/>
  <c r="G2302" i="1"/>
  <c r="I2301" i="1"/>
  <c r="H2301" i="1"/>
  <c r="G2301" i="1"/>
  <c r="I2300" i="1"/>
  <c r="H2300" i="1"/>
  <c r="G2300" i="1"/>
  <c r="I2299" i="1"/>
  <c r="H2299" i="1"/>
  <c r="G2299" i="1"/>
  <c r="I2298" i="1"/>
  <c r="H2298" i="1"/>
  <c r="G2298" i="1"/>
  <c r="I2297" i="1"/>
  <c r="H2297" i="1"/>
  <c r="G2297" i="1"/>
  <c r="I2296" i="1"/>
  <c r="H2296" i="1"/>
  <c r="G2296" i="1"/>
  <c r="I2295" i="1"/>
  <c r="H2295" i="1"/>
  <c r="G2295" i="1"/>
  <c r="I2294" i="1"/>
  <c r="H2294" i="1"/>
  <c r="G2294" i="1"/>
  <c r="I2293" i="1"/>
  <c r="H2293" i="1"/>
  <c r="G2293" i="1"/>
  <c r="I2292" i="1"/>
  <c r="H2292" i="1"/>
  <c r="G2292" i="1"/>
  <c r="I2291" i="1"/>
  <c r="H2291" i="1"/>
  <c r="G2291" i="1"/>
  <c r="I2290" i="1"/>
  <c r="H2290" i="1"/>
  <c r="G2290" i="1"/>
  <c r="I2289" i="1"/>
  <c r="H2289" i="1"/>
  <c r="G2289" i="1"/>
  <c r="I2288" i="1"/>
  <c r="H2288" i="1"/>
  <c r="G2288" i="1"/>
  <c r="I2287" i="1"/>
  <c r="H2287" i="1"/>
  <c r="G2287" i="1"/>
  <c r="I2286" i="1"/>
  <c r="H2286" i="1"/>
  <c r="G2286" i="1"/>
  <c r="I2285" i="1"/>
  <c r="H2285" i="1"/>
  <c r="G2285" i="1"/>
  <c r="I2284" i="1"/>
  <c r="H2284" i="1"/>
  <c r="G2284" i="1"/>
  <c r="I2283" i="1"/>
  <c r="H2283" i="1"/>
  <c r="G2283" i="1"/>
  <c r="I2282" i="1"/>
  <c r="H2282" i="1"/>
  <c r="G2282" i="1"/>
  <c r="I2281" i="1"/>
  <c r="H2281" i="1"/>
  <c r="G2281" i="1"/>
  <c r="I2280" i="1"/>
  <c r="H2280" i="1"/>
  <c r="G2280" i="1"/>
  <c r="I2279" i="1"/>
  <c r="H2279" i="1"/>
  <c r="G2279" i="1"/>
  <c r="I2278" i="1"/>
  <c r="H2278" i="1"/>
  <c r="G2278" i="1"/>
  <c r="I2277" i="1"/>
  <c r="H2277" i="1"/>
  <c r="G2277" i="1"/>
  <c r="I2276" i="1"/>
  <c r="H2276" i="1"/>
  <c r="G2276" i="1"/>
  <c r="I2275" i="1"/>
  <c r="H2275" i="1"/>
  <c r="G2275" i="1"/>
  <c r="I2274" i="1"/>
  <c r="H2274" i="1"/>
  <c r="G2274" i="1"/>
  <c r="I2273" i="1"/>
  <c r="H2273" i="1"/>
  <c r="G2273" i="1"/>
  <c r="I2272" i="1"/>
  <c r="H2272" i="1"/>
  <c r="G2272" i="1"/>
  <c r="I2271" i="1"/>
  <c r="H2271" i="1"/>
  <c r="G2271" i="1"/>
  <c r="I2270" i="1"/>
  <c r="H2270" i="1"/>
  <c r="G2270" i="1"/>
  <c r="I2269" i="1"/>
  <c r="H2269" i="1"/>
  <c r="G2269" i="1"/>
  <c r="I2268" i="1"/>
  <c r="H2268" i="1"/>
  <c r="G2268" i="1"/>
  <c r="I2267" i="1"/>
  <c r="H2267" i="1"/>
  <c r="G2267" i="1"/>
  <c r="I2266" i="1"/>
  <c r="H2266" i="1"/>
  <c r="G2266" i="1"/>
  <c r="I2265" i="1"/>
  <c r="H2265" i="1"/>
  <c r="G2265" i="1"/>
  <c r="I2264" i="1"/>
  <c r="H2264" i="1"/>
  <c r="G2264" i="1"/>
  <c r="I2263" i="1"/>
  <c r="H2263" i="1"/>
  <c r="G2263" i="1"/>
  <c r="I2262" i="1"/>
  <c r="H2262" i="1"/>
  <c r="G2262" i="1"/>
  <c r="I2261" i="1"/>
  <c r="H2261" i="1"/>
  <c r="G2261" i="1"/>
  <c r="I2260" i="1"/>
  <c r="H2260" i="1"/>
  <c r="G2260" i="1"/>
  <c r="I2259" i="1"/>
  <c r="H2259" i="1"/>
  <c r="G2259" i="1"/>
  <c r="I2258" i="1"/>
  <c r="H2258" i="1"/>
  <c r="G2258" i="1"/>
  <c r="I2257" i="1"/>
  <c r="H2257" i="1"/>
  <c r="G2257" i="1"/>
  <c r="I2256" i="1"/>
  <c r="H2256" i="1"/>
  <c r="G2256" i="1"/>
  <c r="I2255" i="1"/>
  <c r="H2255" i="1"/>
  <c r="G2255" i="1"/>
  <c r="I2254" i="1"/>
  <c r="H2254" i="1"/>
  <c r="G2254" i="1"/>
  <c r="I2253" i="1"/>
  <c r="H2253" i="1"/>
  <c r="G2253" i="1"/>
  <c r="I2252" i="1"/>
  <c r="H2252" i="1"/>
  <c r="G2252" i="1"/>
  <c r="I2251" i="1"/>
  <c r="H2251" i="1"/>
  <c r="G2251" i="1"/>
  <c r="I2250" i="1"/>
  <c r="H2250" i="1"/>
  <c r="G2250" i="1"/>
  <c r="I2249" i="1"/>
  <c r="H2249" i="1"/>
  <c r="G2249" i="1"/>
  <c r="I2248" i="1"/>
  <c r="H2248" i="1"/>
  <c r="G2248" i="1"/>
  <c r="I2247" i="1"/>
  <c r="H2247" i="1"/>
  <c r="G2247" i="1"/>
  <c r="I2246" i="1"/>
  <c r="H2246" i="1"/>
  <c r="G2246" i="1"/>
  <c r="I2245" i="1"/>
  <c r="H2245" i="1"/>
  <c r="G2245" i="1"/>
  <c r="I2244" i="1"/>
  <c r="H2244" i="1"/>
  <c r="G2244" i="1"/>
  <c r="I2243" i="1"/>
  <c r="H2243" i="1"/>
  <c r="G2243" i="1"/>
  <c r="I2242" i="1"/>
  <c r="H2242" i="1"/>
  <c r="G2242" i="1"/>
  <c r="I2241" i="1"/>
  <c r="H2241" i="1"/>
  <c r="G2241" i="1"/>
  <c r="I2240" i="1"/>
  <c r="H2240" i="1"/>
  <c r="G2240" i="1"/>
  <c r="I2239" i="1"/>
  <c r="H2239" i="1"/>
  <c r="G2239" i="1"/>
  <c r="I2238" i="1"/>
  <c r="H2238" i="1"/>
  <c r="G2238" i="1"/>
  <c r="I2237" i="1"/>
  <c r="H2237" i="1"/>
  <c r="G2237" i="1"/>
  <c r="I2236" i="1"/>
  <c r="H2236" i="1"/>
  <c r="G2236" i="1"/>
  <c r="I2235" i="1"/>
  <c r="H2235" i="1"/>
  <c r="G2235" i="1"/>
  <c r="I2234" i="1"/>
  <c r="H2234" i="1"/>
  <c r="G2234" i="1"/>
  <c r="I2233" i="1"/>
  <c r="H2233" i="1"/>
  <c r="G2233" i="1"/>
  <c r="I2232" i="1"/>
  <c r="H2232" i="1"/>
  <c r="G2232" i="1"/>
  <c r="I2231" i="1"/>
  <c r="H2231" i="1"/>
  <c r="G2231" i="1"/>
  <c r="I2230" i="1"/>
  <c r="H2230" i="1"/>
  <c r="G2230" i="1"/>
  <c r="I2229" i="1"/>
  <c r="H2229" i="1"/>
  <c r="G2229" i="1"/>
  <c r="I2228" i="1"/>
  <c r="H2228" i="1"/>
  <c r="G2228" i="1"/>
  <c r="I2227" i="1"/>
  <c r="H2227" i="1"/>
  <c r="G2227" i="1"/>
  <c r="I2226" i="1"/>
  <c r="H2226" i="1"/>
  <c r="G2226" i="1"/>
  <c r="I2225" i="1"/>
  <c r="H2225" i="1"/>
  <c r="G2225" i="1"/>
  <c r="I2224" i="1"/>
  <c r="H2224" i="1"/>
  <c r="G2224" i="1"/>
  <c r="I2223" i="1"/>
  <c r="H2223" i="1"/>
  <c r="G2223" i="1"/>
  <c r="I2222" i="1"/>
  <c r="H2222" i="1"/>
  <c r="G2222" i="1"/>
  <c r="I2221" i="1"/>
  <c r="H2221" i="1"/>
  <c r="G2221" i="1"/>
  <c r="I2220" i="1"/>
  <c r="H2220" i="1"/>
  <c r="G2220" i="1"/>
  <c r="I2219" i="1"/>
  <c r="H2219" i="1"/>
  <c r="G2219" i="1"/>
  <c r="I2218" i="1"/>
  <c r="H2218" i="1"/>
  <c r="G2218" i="1"/>
  <c r="I2217" i="1"/>
  <c r="H2217" i="1"/>
  <c r="G2217" i="1"/>
  <c r="I2216" i="1"/>
  <c r="H2216" i="1"/>
  <c r="G2216" i="1"/>
  <c r="I2215" i="1"/>
  <c r="H2215" i="1"/>
  <c r="G2215" i="1"/>
  <c r="I2214" i="1"/>
  <c r="H2214" i="1"/>
  <c r="G2214" i="1"/>
  <c r="I2213" i="1"/>
  <c r="H2213" i="1"/>
  <c r="G2213" i="1"/>
  <c r="I2212" i="1"/>
  <c r="H2212" i="1"/>
  <c r="G2212" i="1"/>
  <c r="I2211" i="1"/>
  <c r="H2211" i="1"/>
  <c r="G2211" i="1"/>
  <c r="I2210" i="1"/>
  <c r="H2210" i="1"/>
  <c r="G2210" i="1"/>
  <c r="I2209" i="1"/>
  <c r="H2209" i="1"/>
  <c r="G2209" i="1"/>
  <c r="I2208" i="1"/>
  <c r="H2208" i="1"/>
  <c r="G2208" i="1"/>
  <c r="I2207" i="1"/>
  <c r="H2207" i="1"/>
  <c r="G2207" i="1"/>
  <c r="I2206" i="1"/>
  <c r="H2206" i="1"/>
  <c r="G2206" i="1"/>
  <c r="I2205" i="1"/>
  <c r="H2205" i="1"/>
  <c r="G2205" i="1"/>
  <c r="I2204" i="1"/>
  <c r="H2204" i="1"/>
  <c r="G2204" i="1"/>
  <c r="I2203" i="1"/>
  <c r="H2203" i="1"/>
  <c r="G2203" i="1"/>
  <c r="I2202" i="1"/>
  <c r="H2202" i="1"/>
  <c r="G2202" i="1"/>
  <c r="I2201" i="1"/>
  <c r="H2201" i="1"/>
  <c r="G2201" i="1"/>
  <c r="I2200" i="1"/>
  <c r="H2200" i="1"/>
  <c r="G2200" i="1"/>
  <c r="I2199" i="1"/>
  <c r="H2199" i="1"/>
  <c r="G2199" i="1"/>
  <c r="I2198" i="1"/>
  <c r="H2198" i="1"/>
  <c r="G2198" i="1"/>
  <c r="I2197" i="1"/>
  <c r="H2197" i="1"/>
  <c r="G2197" i="1"/>
  <c r="I2196" i="1"/>
  <c r="H2196" i="1"/>
  <c r="G2196" i="1"/>
  <c r="I2195" i="1"/>
  <c r="H2195" i="1"/>
  <c r="G2195" i="1"/>
  <c r="I2194" i="1"/>
  <c r="H2194" i="1"/>
  <c r="G2194" i="1"/>
  <c r="I2193" i="1"/>
  <c r="H2193" i="1"/>
  <c r="G2193" i="1"/>
  <c r="I2192" i="1"/>
  <c r="H2192" i="1"/>
  <c r="G2192" i="1"/>
  <c r="I2191" i="1"/>
  <c r="H2191" i="1"/>
  <c r="G2191" i="1"/>
  <c r="I2190" i="1"/>
  <c r="H2190" i="1"/>
  <c r="G2190" i="1"/>
  <c r="I2189" i="1"/>
  <c r="H2189" i="1"/>
  <c r="G2189" i="1"/>
  <c r="I2188" i="1"/>
  <c r="H2188" i="1"/>
  <c r="G2188" i="1"/>
  <c r="I2187" i="1"/>
  <c r="H2187" i="1"/>
  <c r="G2187" i="1"/>
  <c r="I2186" i="1"/>
  <c r="H2186" i="1"/>
  <c r="G2186" i="1"/>
  <c r="I2185" i="1"/>
  <c r="H2185" i="1"/>
  <c r="G2185" i="1"/>
  <c r="I2184" i="1"/>
  <c r="H2184" i="1"/>
  <c r="G2184" i="1"/>
  <c r="I2183" i="1"/>
  <c r="H2183" i="1"/>
  <c r="G2183" i="1"/>
  <c r="I2182" i="1"/>
  <c r="H2182" i="1"/>
  <c r="G2182" i="1"/>
  <c r="I2181" i="1"/>
  <c r="H2181" i="1"/>
  <c r="G2181" i="1"/>
  <c r="I2180" i="1"/>
  <c r="H2180" i="1"/>
  <c r="G2180" i="1"/>
  <c r="I2179" i="1"/>
  <c r="H2179" i="1"/>
  <c r="G2179" i="1"/>
  <c r="I2178" i="1"/>
  <c r="H2178" i="1"/>
  <c r="G2178" i="1"/>
  <c r="I2177" i="1"/>
  <c r="H2177" i="1"/>
  <c r="G2177" i="1"/>
  <c r="I2176" i="1"/>
  <c r="H2176" i="1"/>
  <c r="G2176" i="1"/>
  <c r="I2175" i="1"/>
  <c r="H2175" i="1"/>
  <c r="G2175" i="1"/>
  <c r="I2174" i="1"/>
  <c r="H2174" i="1"/>
  <c r="G2174" i="1"/>
  <c r="I2173" i="1"/>
  <c r="H2173" i="1"/>
  <c r="G2173" i="1"/>
  <c r="I2172" i="1"/>
  <c r="H2172" i="1"/>
  <c r="G2172" i="1"/>
  <c r="I2171" i="1"/>
  <c r="H2171" i="1"/>
  <c r="G2171" i="1"/>
  <c r="I2170" i="1"/>
  <c r="H2170" i="1"/>
  <c r="G2170" i="1"/>
  <c r="I2169" i="1"/>
  <c r="H2169" i="1"/>
  <c r="G2169" i="1"/>
  <c r="I2168" i="1"/>
  <c r="H2168" i="1"/>
  <c r="G2168" i="1"/>
  <c r="I2167" i="1"/>
  <c r="H2167" i="1"/>
  <c r="G2167" i="1"/>
  <c r="I2166" i="1"/>
  <c r="H2166" i="1"/>
  <c r="G2166" i="1"/>
  <c r="I2165" i="1"/>
  <c r="H2165" i="1"/>
  <c r="G2165" i="1"/>
  <c r="I2164" i="1"/>
  <c r="H2164" i="1"/>
  <c r="G2164" i="1"/>
  <c r="I2163" i="1"/>
  <c r="H2163" i="1"/>
  <c r="G2163" i="1"/>
  <c r="I2162" i="1"/>
  <c r="H2162" i="1"/>
  <c r="G2162" i="1"/>
  <c r="I2161" i="1"/>
  <c r="H2161" i="1"/>
  <c r="G2161" i="1"/>
  <c r="I2160" i="1"/>
  <c r="H2160" i="1"/>
  <c r="G2160" i="1"/>
  <c r="I2159" i="1"/>
  <c r="H2159" i="1"/>
  <c r="G2159" i="1"/>
  <c r="I2158" i="1"/>
  <c r="H2158" i="1"/>
  <c r="G2158" i="1"/>
  <c r="I2157" i="1"/>
  <c r="H2157" i="1"/>
  <c r="G2157" i="1"/>
  <c r="I2156" i="1"/>
  <c r="H2156" i="1"/>
  <c r="G2156" i="1"/>
  <c r="I2155" i="1"/>
  <c r="H2155" i="1"/>
  <c r="G2155" i="1"/>
  <c r="I2154" i="1"/>
  <c r="H2154" i="1"/>
  <c r="G2154" i="1"/>
  <c r="I2153" i="1"/>
  <c r="H2153" i="1"/>
  <c r="G2153" i="1"/>
  <c r="I2152" i="1"/>
  <c r="H2152" i="1"/>
  <c r="G2152" i="1"/>
  <c r="I2151" i="1"/>
  <c r="H2151" i="1"/>
  <c r="G2151" i="1"/>
  <c r="I2150" i="1"/>
  <c r="H2150" i="1"/>
  <c r="G2150" i="1"/>
  <c r="I2149" i="1"/>
  <c r="H2149" i="1"/>
  <c r="G2149" i="1"/>
  <c r="I2148" i="1"/>
  <c r="H2148" i="1"/>
  <c r="G2148" i="1"/>
  <c r="I2147" i="1"/>
  <c r="H2147" i="1"/>
  <c r="G2147" i="1"/>
  <c r="I2146" i="1"/>
  <c r="H2146" i="1"/>
  <c r="G2146" i="1"/>
  <c r="I2145" i="1"/>
  <c r="H2145" i="1"/>
  <c r="G2145" i="1"/>
  <c r="I2144" i="1"/>
  <c r="H2144" i="1"/>
  <c r="G2144" i="1"/>
  <c r="I2143" i="1"/>
  <c r="H2143" i="1"/>
  <c r="G2143" i="1"/>
  <c r="I2142" i="1"/>
  <c r="H2142" i="1"/>
  <c r="G2142" i="1"/>
  <c r="I2141" i="1"/>
  <c r="H2141" i="1"/>
  <c r="G2141" i="1"/>
  <c r="I2140" i="1"/>
  <c r="H2140" i="1"/>
  <c r="G2140" i="1"/>
  <c r="I2139" i="1"/>
  <c r="H2139" i="1"/>
  <c r="G2139" i="1"/>
  <c r="I2138" i="1"/>
  <c r="H2138" i="1"/>
  <c r="G2138" i="1"/>
  <c r="I2137" i="1"/>
  <c r="H2137" i="1"/>
  <c r="G2137" i="1"/>
  <c r="I2136" i="1"/>
  <c r="H2136" i="1"/>
  <c r="G2136" i="1"/>
  <c r="I2135" i="1"/>
  <c r="H2135" i="1"/>
  <c r="G2135" i="1"/>
  <c r="I2134" i="1"/>
  <c r="H2134" i="1"/>
  <c r="G2134" i="1"/>
  <c r="I2133" i="1"/>
  <c r="H2133" i="1"/>
  <c r="G2133" i="1"/>
  <c r="I2132" i="1"/>
  <c r="H2132" i="1"/>
  <c r="G2132" i="1"/>
  <c r="I2131" i="1"/>
  <c r="H2131" i="1"/>
  <c r="G2131" i="1"/>
  <c r="I2130" i="1"/>
  <c r="H2130" i="1"/>
  <c r="G2130" i="1"/>
  <c r="I2129" i="1"/>
  <c r="H2129" i="1"/>
  <c r="G2129" i="1"/>
  <c r="I2128" i="1"/>
  <c r="H2128" i="1"/>
  <c r="G2128" i="1"/>
  <c r="I2127" i="1"/>
  <c r="H2127" i="1"/>
  <c r="G2127" i="1"/>
  <c r="I2126" i="1"/>
  <c r="H2126" i="1"/>
  <c r="G2126" i="1"/>
  <c r="I2125" i="1"/>
  <c r="H2125" i="1"/>
  <c r="G2125" i="1"/>
  <c r="I2124" i="1"/>
  <c r="H2124" i="1"/>
  <c r="G2124" i="1"/>
  <c r="I2123" i="1"/>
  <c r="H2123" i="1"/>
  <c r="G2123" i="1"/>
  <c r="I2122" i="1"/>
  <c r="H2122" i="1"/>
  <c r="G2122" i="1"/>
  <c r="I2121" i="1"/>
  <c r="H2121" i="1"/>
  <c r="G2121" i="1"/>
  <c r="I2120" i="1"/>
  <c r="H2120" i="1"/>
  <c r="G2120" i="1"/>
  <c r="I2119" i="1"/>
  <c r="H2119" i="1"/>
  <c r="G2119" i="1"/>
  <c r="I2118" i="1"/>
  <c r="H2118" i="1"/>
  <c r="G2118" i="1"/>
  <c r="I2117" i="1"/>
  <c r="H2117" i="1"/>
  <c r="G2117" i="1"/>
  <c r="I2116" i="1"/>
  <c r="H2116" i="1"/>
  <c r="G2116" i="1"/>
  <c r="I2115" i="1"/>
  <c r="H2115" i="1"/>
  <c r="G2115" i="1"/>
  <c r="I2114" i="1"/>
  <c r="H2114" i="1"/>
  <c r="G2114" i="1"/>
  <c r="I2113" i="1"/>
  <c r="H2113" i="1"/>
  <c r="G2113" i="1"/>
  <c r="I2112" i="1"/>
  <c r="H2112" i="1"/>
  <c r="G2112" i="1"/>
  <c r="I2111" i="1"/>
  <c r="H2111" i="1"/>
  <c r="G2111" i="1"/>
  <c r="I2110" i="1"/>
  <c r="H2110" i="1"/>
  <c r="G2110" i="1"/>
  <c r="I2109" i="1"/>
  <c r="H2109" i="1"/>
  <c r="G2109" i="1"/>
  <c r="I2108" i="1"/>
  <c r="H2108" i="1"/>
  <c r="G2108" i="1"/>
  <c r="I2107" i="1"/>
  <c r="H2107" i="1"/>
  <c r="G2107" i="1"/>
  <c r="I2106" i="1"/>
  <c r="H2106" i="1"/>
  <c r="G2106" i="1"/>
  <c r="I2105" i="1"/>
  <c r="H2105" i="1"/>
  <c r="G2105" i="1"/>
  <c r="I2104" i="1"/>
  <c r="H2104" i="1"/>
  <c r="G2104" i="1"/>
  <c r="I2103" i="1"/>
  <c r="H2103" i="1"/>
  <c r="G2103" i="1"/>
  <c r="I2102" i="1"/>
  <c r="H2102" i="1"/>
  <c r="G2102" i="1"/>
  <c r="I2101" i="1"/>
  <c r="H2101" i="1"/>
  <c r="G2101" i="1"/>
  <c r="I2100" i="1"/>
  <c r="H2100" i="1"/>
  <c r="G2100" i="1"/>
  <c r="I2099" i="1"/>
  <c r="H2099" i="1"/>
  <c r="G2099" i="1"/>
  <c r="I2098" i="1"/>
  <c r="H2098" i="1"/>
  <c r="G2098" i="1"/>
  <c r="I2097" i="1"/>
  <c r="H2097" i="1"/>
  <c r="G2097" i="1"/>
  <c r="I2096" i="1"/>
  <c r="H2096" i="1"/>
  <c r="G2096" i="1"/>
  <c r="I2095" i="1"/>
  <c r="H2095" i="1"/>
  <c r="G2095" i="1"/>
  <c r="I2094" i="1"/>
  <c r="H2094" i="1"/>
  <c r="G2094" i="1"/>
  <c r="I2093" i="1"/>
  <c r="H2093" i="1"/>
  <c r="G2093" i="1"/>
  <c r="I2092" i="1"/>
  <c r="H2092" i="1"/>
  <c r="G2092" i="1"/>
  <c r="I2091" i="1"/>
  <c r="H2091" i="1"/>
  <c r="G2091" i="1"/>
  <c r="I2090" i="1"/>
  <c r="H2090" i="1"/>
  <c r="G2090" i="1"/>
  <c r="I2089" i="1"/>
  <c r="H2089" i="1"/>
  <c r="G2089" i="1"/>
  <c r="I2088" i="1"/>
  <c r="H2088" i="1"/>
  <c r="G2088" i="1"/>
  <c r="I2087" i="1"/>
  <c r="H2087" i="1"/>
  <c r="G2087" i="1"/>
  <c r="I2086" i="1"/>
  <c r="H2086" i="1"/>
  <c r="G2086" i="1"/>
  <c r="I2085" i="1"/>
  <c r="H2085" i="1"/>
  <c r="G2085" i="1"/>
  <c r="I2084" i="1"/>
  <c r="H2084" i="1"/>
  <c r="G2084" i="1"/>
  <c r="I2083" i="1"/>
  <c r="H2083" i="1"/>
  <c r="G2083" i="1"/>
  <c r="I2082" i="1"/>
  <c r="H2082" i="1"/>
  <c r="G2082" i="1"/>
  <c r="I2081" i="1"/>
  <c r="H2081" i="1"/>
  <c r="G2081" i="1"/>
  <c r="I2080" i="1"/>
  <c r="H2080" i="1"/>
  <c r="G2080" i="1"/>
  <c r="I2079" i="1"/>
  <c r="H2079" i="1"/>
  <c r="G2079" i="1"/>
  <c r="I2078" i="1"/>
  <c r="H2078" i="1"/>
  <c r="G2078" i="1"/>
  <c r="I2077" i="1"/>
  <c r="H2077" i="1"/>
  <c r="G2077" i="1"/>
  <c r="I2076" i="1"/>
  <c r="H2076" i="1"/>
  <c r="G2076" i="1"/>
  <c r="I2075" i="1"/>
  <c r="H2075" i="1"/>
  <c r="G2075" i="1"/>
  <c r="I2074" i="1"/>
  <c r="H2074" i="1"/>
  <c r="G2074" i="1"/>
  <c r="I2073" i="1"/>
  <c r="H2073" i="1"/>
  <c r="G2073" i="1"/>
  <c r="I2072" i="1"/>
  <c r="H2072" i="1"/>
  <c r="G2072" i="1"/>
  <c r="I2071" i="1"/>
  <c r="H2071" i="1"/>
  <c r="G2071" i="1"/>
  <c r="I2070" i="1"/>
  <c r="H2070" i="1"/>
  <c r="G2070" i="1"/>
  <c r="I2069" i="1"/>
  <c r="H2069" i="1"/>
  <c r="G2069" i="1"/>
  <c r="I2068" i="1"/>
  <c r="H2068" i="1"/>
  <c r="G2068" i="1"/>
  <c r="I2067" i="1"/>
  <c r="H2067" i="1"/>
  <c r="G2067" i="1"/>
  <c r="I2066" i="1"/>
  <c r="H2066" i="1"/>
  <c r="G2066" i="1"/>
  <c r="I2065" i="1"/>
  <c r="H2065" i="1"/>
  <c r="G2065" i="1"/>
  <c r="I2064" i="1"/>
  <c r="H2064" i="1"/>
  <c r="G2064" i="1"/>
  <c r="I2063" i="1"/>
  <c r="H2063" i="1"/>
  <c r="G2063" i="1"/>
  <c r="I2062" i="1"/>
  <c r="H2062" i="1"/>
  <c r="G2062" i="1"/>
  <c r="I2061" i="1"/>
  <c r="H2061" i="1"/>
  <c r="G2061" i="1"/>
  <c r="I2060" i="1"/>
  <c r="H2060" i="1"/>
  <c r="G2060" i="1"/>
  <c r="I2059" i="1"/>
  <c r="H2059" i="1"/>
  <c r="G2059" i="1"/>
  <c r="I2058" i="1"/>
  <c r="H2058" i="1"/>
  <c r="G2058" i="1"/>
  <c r="I2057" i="1"/>
  <c r="H2057" i="1"/>
  <c r="G2057" i="1"/>
  <c r="I2056" i="1"/>
  <c r="H2056" i="1"/>
  <c r="G2056" i="1"/>
  <c r="I2055" i="1"/>
  <c r="H2055" i="1"/>
  <c r="G2055" i="1"/>
  <c r="I2054" i="1"/>
  <c r="H2054" i="1"/>
  <c r="G2054" i="1"/>
  <c r="I2053" i="1"/>
  <c r="H2053" i="1"/>
  <c r="G2053" i="1"/>
  <c r="I2052" i="1"/>
  <c r="H2052" i="1"/>
  <c r="G2052" i="1"/>
  <c r="I2051" i="1"/>
  <c r="H2051" i="1"/>
  <c r="G2051" i="1"/>
  <c r="I2050" i="1"/>
  <c r="H2050" i="1"/>
  <c r="G2050" i="1"/>
  <c r="I2049" i="1"/>
  <c r="H2049" i="1"/>
  <c r="G2049" i="1"/>
  <c r="I2048" i="1"/>
  <c r="H2048" i="1"/>
  <c r="G2048" i="1"/>
  <c r="I2047" i="1"/>
  <c r="H2047" i="1"/>
  <c r="G2047" i="1"/>
  <c r="I2046" i="1"/>
  <c r="H2046" i="1"/>
  <c r="G2046" i="1"/>
  <c r="I2045" i="1"/>
  <c r="H2045" i="1"/>
  <c r="G2045" i="1"/>
  <c r="I2044" i="1"/>
  <c r="H2044" i="1"/>
  <c r="G2044" i="1"/>
  <c r="I2043" i="1"/>
  <c r="H2043" i="1"/>
  <c r="G2043" i="1"/>
  <c r="I2042" i="1"/>
  <c r="H2042" i="1"/>
  <c r="G2042" i="1"/>
  <c r="I2041" i="1"/>
  <c r="H2041" i="1"/>
  <c r="G2041" i="1"/>
  <c r="I2040" i="1"/>
  <c r="H2040" i="1"/>
  <c r="G2040" i="1"/>
  <c r="I2039" i="1"/>
  <c r="H2039" i="1"/>
  <c r="G2039" i="1"/>
  <c r="I2038" i="1"/>
  <c r="H2038" i="1"/>
  <c r="G2038" i="1"/>
  <c r="I2037" i="1"/>
  <c r="H2037" i="1"/>
  <c r="G2037" i="1"/>
  <c r="I2036" i="1"/>
  <c r="H2036" i="1"/>
  <c r="G2036" i="1"/>
  <c r="I2035" i="1"/>
  <c r="H2035" i="1"/>
  <c r="G2035" i="1"/>
  <c r="I2034" i="1"/>
  <c r="H2034" i="1"/>
  <c r="G2034" i="1"/>
  <c r="I2033" i="1"/>
  <c r="H2033" i="1"/>
  <c r="G2033" i="1"/>
  <c r="I2032" i="1"/>
  <c r="H2032" i="1"/>
  <c r="G2032" i="1"/>
  <c r="I2031" i="1"/>
  <c r="H2031" i="1"/>
  <c r="G2031" i="1"/>
  <c r="I2030" i="1"/>
  <c r="H2030" i="1"/>
  <c r="G2030" i="1"/>
  <c r="I2029" i="1"/>
  <c r="H2029" i="1"/>
  <c r="G2029" i="1"/>
  <c r="I2028" i="1"/>
  <c r="H2028" i="1"/>
  <c r="G2028" i="1"/>
  <c r="I2027" i="1"/>
  <c r="H2027" i="1"/>
  <c r="G2027" i="1"/>
  <c r="I2026" i="1"/>
  <c r="H2026" i="1"/>
  <c r="G2026" i="1"/>
  <c r="I2025" i="1"/>
  <c r="H2025" i="1"/>
  <c r="G2025" i="1"/>
  <c r="I2024" i="1"/>
  <c r="H2024" i="1"/>
  <c r="G2024" i="1"/>
  <c r="I2023" i="1"/>
  <c r="H2023" i="1"/>
  <c r="G2023" i="1"/>
  <c r="I2022" i="1"/>
  <c r="H2022" i="1"/>
  <c r="G2022" i="1"/>
  <c r="I2021" i="1"/>
  <c r="H2021" i="1"/>
  <c r="G2021" i="1"/>
  <c r="I2020" i="1"/>
  <c r="H2020" i="1"/>
  <c r="G2020" i="1"/>
  <c r="I2019" i="1"/>
  <c r="H2019" i="1"/>
  <c r="G2019" i="1"/>
  <c r="I2018" i="1"/>
  <c r="H2018" i="1"/>
  <c r="G2018" i="1"/>
  <c r="I2017" i="1"/>
  <c r="H2017" i="1"/>
  <c r="G2017" i="1"/>
  <c r="I2016" i="1"/>
  <c r="H2016" i="1"/>
  <c r="G2016" i="1"/>
  <c r="I2015" i="1"/>
  <c r="H2015" i="1"/>
  <c r="G2015" i="1"/>
  <c r="I2014" i="1"/>
  <c r="H2014" i="1"/>
  <c r="G2014" i="1"/>
  <c r="I2013" i="1"/>
  <c r="H2013" i="1"/>
  <c r="G2013" i="1"/>
  <c r="I2012" i="1"/>
  <c r="H2012" i="1"/>
  <c r="G2012" i="1"/>
  <c r="I2011" i="1"/>
  <c r="H2011" i="1"/>
  <c r="G2011" i="1"/>
  <c r="I2010" i="1"/>
  <c r="H2010" i="1"/>
  <c r="G2010" i="1"/>
  <c r="I2009" i="1"/>
  <c r="H2009" i="1"/>
  <c r="G2009" i="1"/>
  <c r="I2008" i="1"/>
  <c r="H2008" i="1"/>
  <c r="G2008" i="1"/>
  <c r="I2007" i="1"/>
  <c r="H2007" i="1"/>
  <c r="G2007" i="1"/>
  <c r="I2006" i="1"/>
  <c r="H2006" i="1"/>
  <c r="G2006" i="1"/>
  <c r="I2005" i="1"/>
  <c r="H2005" i="1"/>
  <c r="G2005" i="1"/>
  <c r="I2004" i="1"/>
  <c r="H2004" i="1"/>
  <c r="G2004" i="1"/>
  <c r="I2003" i="1"/>
  <c r="H2003" i="1"/>
  <c r="G2003" i="1"/>
  <c r="I2002" i="1"/>
  <c r="H2002" i="1"/>
  <c r="G2002" i="1"/>
  <c r="I2001" i="1"/>
  <c r="H2001" i="1"/>
  <c r="G2001" i="1"/>
  <c r="I2000" i="1"/>
  <c r="H2000" i="1"/>
  <c r="G2000" i="1"/>
  <c r="I1999" i="1"/>
  <c r="H1999" i="1"/>
  <c r="G1999" i="1"/>
  <c r="I1998" i="1"/>
  <c r="H1998" i="1"/>
  <c r="G1998" i="1"/>
  <c r="I1997" i="1"/>
  <c r="H1997" i="1"/>
  <c r="G1997" i="1"/>
  <c r="I1996" i="1"/>
  <c r="H1996" i="1"/>
  <c r="G1996" i="1"/>
  <c r="I1995" i="1"/>
  <c r="H1995" i="1"/>
  <c r="G1995" i="1"/>
  <c r="I1994" i="1"/>
  <c r="H1994" i="1"/>
  <c r="G1994" i="1"/>
  <c r="I1993" i="1"/>
  <c r="H1993" i="1"/>
  <c r="G1993" i="1"/>
  <c r="I1992" i="1"/>
  <c r="H1992" i="1"/>
  <c r="G1992" i="1"/>
  <c r="I1991" i="1"/>
  <c r="H1991" i="1"/>
  <c r="G1991" i="1"/>
  <c r="I1990" i="1"/>
  <c r="H1990" i="1"/>
  <c r="G1990" i="1"/>
  <c r="I1989" i="1"/>
  <c r="H1989" i="1"/>
  <c r="G1989" i="1"/>
  <c r="I1988" i="1"/>
  <c r="H1988" i="1"/>
  <c r="G1988" i="1"/>
  <c r="I1987" i="1"/>
  <c r="H1987" i="1"/>
  <c r="G1987" i="1"/>
  <c r="I1986" i="1"/>
  <c r="H1986" i="1"/>
  <c r="G1986" i="1"/>
  <c r="I1985" i="1"/>
  <c r="H1985" i="1"/>
  <c r="G1985" i="1"/>
  <c r="I1984" i="1"/>
  <c r="H1984" i="1"/>
  <c r="G1984" i="1"/>
  <c r="I1983" i="1"/>
  <c r="H1983" i="1"/>
  <c r="G1983" i="1"/>
  <c r="I1982" i="1"/>
  <c r="H1982" i="1"/>
  <c r="G1982" i="1"/>
  <c r="I1981" i="1"/>
  <c r="H1981" i="1"/>
  <c r="G1981" i="1"/>
  <c r="I1980" i="1"/>
  <c r="H1980" i="1"/>
  <c r="G1980" i="1"/>
  <c r="I1979" i="1"/>
  <c r="H1979" i="1"/>
  <c r="G1979" i="1"/>
  <c r="I1978" i="1"/>
  <c r="H1978" i="1"/>
  <c r="G1978" i="1"/>
  <c r="I1977" i="1"/>
  <c r="H1977" i="1"/>
  <c r="G1977" i="1"/>
  <c r="I1976" i="1"/>
  <c r="H1976" i="1"/>
  <c r="G1976" i="1"/>
  <c r="I1975" i="1"/>
  <c r="H1975" i="1"/>
  <c r="G1975" i="1"/>
  <c r="I1974" i="1"/>
  <c r="H1974" i="1"/>
  <c r="G1974" i="1"/>
  <c r="I1973" i="1"/>
  <c r="H1973" i="1"/>
  <c r="G1973" i="1"/>
  <c r="I1972" i="1"/>
  <c r="H1972" i="1"/>
  <c r="G1972" i="1"/>
  <c r="I1971" i="1"/>
  <c r="H1971" i="1"/>
  <c r="G1971" i="1"/>
  <c r="I1970" i="1"/>
  <c r="H1970" i="1"/>
  <c r="G1970" i="1"/>
  <c r="I1969" i="1"/>
  <c r="H1969" i="1"/>
  <c r="G1969" i="1"/>
  <c r="I1968" i="1"/>
  <c r="H1968" i="1"/>
  <c r="G1968" i="1"/>
  <c r="I1967" i="1"/>
  <c r="H1967" i="1"/>
  <c r="G1967" i="1"/>
  <c r="I1966" i="1"/>
  <c r="H1966" i="1"/>
  <c r="G1966" i="1"/>
  <c r="I1965" i="1"/>
  <c r="H1965" i="1"/>
  <c r="G1965" i="1"/>
  <c r="I1964" i="1"/>
  <c r="H1964" i="1"/>
  <c r="G1964" i="1"/>
  <c r="I1963" i="1"/>
  <c r="H1963" i="1"/>
  <c r="G1963" i="1"/>
  <c r="I1962" i="1"/>
  <c r="H1962" i="1"/>
  <c r="G1962" i="1"/>
  <c r="I1961" i="1"/>
  <c r="H1961" i="1"/>
  <c r="G1961" i="1"/>
  <c r="I1960" i="1"/>
  <c r="H1960" i="1"/>
  <c r="G1960" i="1"/>
  <c r="I1959" i="1"/>
  <c r="H1959" i="1"/>
  <c r="G1959" i="1"/>
  <c r="I1958" i="1"/>
  <c r="H1958" i="1"/>
  <c r="G1958" i="1"/>
  <c r="I1957" i="1"/>
  <c r="H1957" i="1"/>
  <c r="G1957" i="1"/>
  <c r="I1956" i="1"/>
  <c r="H1956" i="1"/>
  <c r="G1956" i="1"/>
  <c r="I1955" i="1"/>
  <c r="H1955" i="1"/>
  <c r="G1955" i="1"/>
  <c r="I1954" i="1"/>
  <c r="H1954" i="1"/>
  <c r="G1954" i="1"/>
  <c r="I1953" i="1"/>
  <c r="H1953" i="1"/>
  <c r="G1953" i="1"/>
  <c r="I1952" i="1"/>
  <c r="H1952" i="1"/>
  <c r="G1952" i="1"/>
  <c r="I1951" i="1"/>
  <c r="H1951" i="1"/>
  <c r="G1951" i="1"/>
  <c r="I1950" i="1"/>
  <c r="H1950" i="1"/>
  <c r="G1950" i="1"/>
  <c r="I1949" i="1"/>
  <c r="H1949" i="1"/>
  <c r="G1949" i="1"/>
  <c r="I1948" i="1"/>
  <c r="H1948" i="1"/>
  <c r="G1948" i="1"/>
  <c r="I1947" i="1"/>
  <c r="H1947" i="1"/>
  <c r="G1947" i="1"/>
  <c r="I1946" i="1"/>
  <c r="H1946" i="1"/>
  <c r="G1946" i="1"/>
  <c r="I1945" i="1"/>
  <c r="H1945" i="1"/>
  <c r="G1945" i="1"/>
  <c r="I1944" i="1"/>
  <c r="H1944" i="1"/>
  <c r="G1944" i="1"/>
  <c r="I1943" i="1"/>
  <c r="H1943" i="1"/>
  <c r="G1943" i="1"/>
  <c r="I1942" i="1"/>
  <c r="H1942" i="1"/>
  <c r="G1942" i="1"/>
  <c r="I1941" i="1"/>
  <c r="H1941" i="1"/>
  <c r="G1941" i="1"/>
  <c r="I1940" i="1"/>
  <c r="H1940" i="1"/>
  <c r="G1940" i="1"/>
  <c r="I1939" i="1"/>
  <c r="H1939" i="1"/>
  <c r="G1939" i="1"/>
  <c r="I1938" i="1"/>
  <c r="H1938" i="1"/>
  <c r="G1938" i="1"/>
  <c r="I1937" i="1"/>
  <c r="H1937" i="1"/>
  <c r="G1937" i="1"/>
  <c r="I1936" i="1"/>
  <c r="H1936" i="1"/>
  <c r="G1936" i="1"/>
  <c r="I1935" i="1"/>
  <c r="H1935" i="1"/>
  <c r="G1935" i="1"/>
  <c r="I1934" i="1"/>
  <c r="H1934" i="1"/>
  <c r="G1934" i="1"/>
  <c r="I1933" i="1"/>
  <c r="H1933" i="1"/>
  <c r="G1933" i="1"/>
  <c r="I1932" i="1"/>
  <c r="H1932" i="1"/>
  <c r="G1932" i="1"/>
  <c r="I1931" i="1"/>
  <c r="H1931" i="1"/>
  <c r="G1931" i="1"/>
  <c r="I1930" i="1"/>
  <c r="H1930" i="1"/>
  <c r="G1930" i="1"/>
  <c r="I1929" i="1"/>
  <c r="H1929" i="1"/>
  <c r="G1929" i="1"/>
  <c r="I1928" i="1"/>
  <c r="H1928" i="1"/>
  <c r="G1928" i="1"/>
  <c r="I1927" i="1"/>
  <c r="H1927" i="1"/>
  <c r="G1927" i="1"/>
  <c r="I1926" i="1"/>
  <c r="H1926" i="1"/>
  <c r="G1926" i="1"/>
  <c r="I1925" i="1"/>
  <c r="H1925" i="1"/>
  <c r="G1925" i="1"/>
  <c r="I1924" i="1"/>
  <c r="H1924" i="1"/>
  <c r="G1924" i="1"/>
  <c r="I1923" i="1"/>
  <c r="H1923" i="1"/>
  <c r="G1923" i="1"/>
  <c r="I1922" i="1"/>
  <c r="H1922" i="1"/>
  <c r="G1922" i="1"/>
  <c r="I1921" i="1"/>
  <c r="H1921" i="1"/>
  <c r="G1921" i="1"/>
  <c r="I1920" i="1"/>
  <c r="H1920" i="1"/>
  <c r="G1920" i="1"/>
  <c r="I1919" i="1"/>
  <c r="H1919" i="1"/>
  <c r="G1919" i="1"/>
  <c r="I1918" i="1"/>
  <c r="H1918" i="1"/>
  <c r="G1918" i="1"/>
  <c r="I1917" i="1"/>
  <c r="H1917" i="1"/>
  <c r="G1917" i="1"/>
  <c r="I1916" i="1"/>
  <c r="H1916" i="1"/>
  <c r="G1916" i="1"/>
  <c r="I1915" i="1"/>
  <c r="H1915" i="1"/>
  <c r="G1915" i="1"/>
  <c r="I1914" i="1"/>
  <c r="H1914" i="1"/>
  <c r="G1914" i="1"/>
  <c r="I1913" i="1"/>
  <c r="H1913" i="1"/>
  <c r="G1913" i="1"/>
  <c r="I1912" i="1"/>
  <c r="H1912" i="1"/>
  <c r="G1912" i="1"/>
  <c r="I1911" i="1"/>
  <c r="H1911" i="1"/>
  <c r="G1911" i="1"/>
  <c r="I1910" i="1"/>
  <c r="H1910" i="1"/>
  <c r="G1910" i="1"/>
  <c r="I1909" i="1"/>
  <c r="H1909" i="1"/>
  <c r="G1909" i="1"/>
  <c r="I1908" i="1"/>
  <c r="H1908" i="1"/>
  <c r="G1908" i="1"/>
  <c r="I1907" i="1"/>
  <c r="H1907" i="1"/>
  <c r="G1907" i="1"/>
  <c r="I1906" i="1"/>
  <c r="H1906" i="1"/>
  <c r="G1906" i="1"/>
  <c r="I1905" i="1"/>
  <c r="H1905" i="1"/>
  <c r="G1905" i="1"/>
  <c r="I1904" i="1"/>
  <c r="H1904" i="1"/>
  <c r="G1904" i="1"/>
  <c r="I1903" i="1"/>
  <c r="H1903" i="1"/>
  <c r="G1903" i="1"/>
  <c r="I1902" i="1"/>
  <c r="H1902" i="1"/>
  <c r="G1902" i="1"/>
  <c r="I1901" i="1"/>
  <c r="H1901" i="1"/>
  <c r="G1901" i="1"/>
  <c r="I1900" i="1"/>
  <c r="H1900" i="1"/>
  <c r="G1900" i="1"/>
  <c r="I1899" i="1"/>
  <c r="H1899" i="1"/>
  <c r="G1899" i="1"/>
  <c r="I1898" i="1"/>
  <c r="H1898" i="1"/>
  <c r="G1898" i="1"/>
  <c r="I1897" i="1"/>
  <c r="H1897" i="1"/>
  <c r="G1897" i="1"/>
  <c r="I1896" i="1"/>
  <c r="H1896" i="1"/>
  <c r="G1896" i="1"/>
  <c r="I1895" i="1"/>
  <c r="H1895" i="1"/>
  <c r="G1895" i="1"/>
  <c r="I1894" i="1"/>
  <c r="H1894" i="1"/>
  <c r="G1894" i="1"/>
  <c r="I1893" i="1"/>
  <c r="H1893" i="1"/>
  <c r="G1893" i="1"/>
  <c r="I1892" i="1"/>
  <c r="H1892" i="1"/>
  <c r="G1892" i="1"/>
  <c r="I1891" i="1"/>
  <c r="H1891" i="1"/>
  <c r="G1891" i="1"/>
  <c r="I1890" i="1"/>
  <c r="H1890" i="1"/>
  <c r="G1890" i="1"/>
  <c r="I1889" i="1"/>
  <c r="H1889" i="1"/>
  <c r="G1889" i="1"/>
  <c r="I1888" i="1"/>
  <c r="H1888" i="1"/>
  <c r="G1888" i="1"/>
  <c r="I1887" i="1"/>
  <c r="H1887" i="1"/>
  <c r="G1887" i="1"/>
  <c r="I1886" i="1"/>
  <c r="H1886" i="1"/>
  <c r="G1886" i="1"/>
  <c r="I1885" i="1"/>
  <c r="H1885" i="1"/>
  <c r="G1885" i="1"/>
  <c r="I1884" i="1"/>
  <c r="H1884" i="1"/>
  <c r="G1884" i="1"/>
  <c r="I1883" i="1"/>
  <c r="H1883" i="1"/>
  <c r="G1883" i="1"/>
  <c r="I1882" i="1"/>
  <c r="H1882" i="1"/>
  <c r="G1882" i="1"/>
  <c r="I1881" i="1"/>
  <c r="H1881" i="1"/>
  <c r="G1881" i="1"/>
  <c r="I1880" i="1"/>
  <c r="H1880" i="1"/>
  <c r="G1880" i="1"/>
  <c r="I1879" i="1"/>
  <c r="H1879" i="1"/>
  <c r="G1879" i="1"/>
  <c r="I1878" i="1"/>
  <c r="H1878" i="1"/>
  <c r="G1878" i="1"/>
  <c r="I1877" i="1"/>
  <c r="H1877" i="1"/>
  <c r="G1877" i="1"/>
  <c r="I1876" i="1"/>
  <c r="H1876" i="1"/>
  <c r="G1876" i="1"/>
  <c r="I1875" i="1"/>
  <c r="H1875" i="1"/>
  <c r="G1875" i="1"/>
  <c r="I1874" i="1"/>
  <c r="H1874" i="1"/>
  <c r="G1874" i="1"/>
  <c r="I1873" i="1"/>
  <c r="H1873" i="1"/>
  <c r="G1873" i="1"/>
  <c r="I1872" i="1"/>
  <c r="H1872" i="1"/>
  <c r="G1872" i="1"/>
  <c r="I1871" i="1"/>
  <c r="H1871" i="1"/>
  <c r="G1871" i="1"/>
  <c r="I1870" i="1"/>
  <c r="H1870" i="1"/>
  <c r="G1870" i="1"/>
  <c r="I1869" i="1"/>
  <c r="H1869" i="1"/>
  <c r="G1869" i="1"/>
  <c r="I1868" i="1"/>
  <c r="H1868" i="1"/>
  <c r="G1868" i="1"/>
  <c r="I1867" i="1"/>
  <c r="H1867" i="1"/>
  <c r="G1867" i="1"/>
  <c r="I1866" i="1"/>
  <c r="H1866" i="1"/>
  <c r="G1866" i="1"/>
  <c r="I1865" i="1"/>
  <c r="H1865" i="1"/>
  <c r="G1865" i="1"/>
  <c r="I1864" i="1"/>
  <c r="H1864" i="1"/>
  <c r="G1864" i="1"/>
  <c r="I1863" i="1"/>
  <c r="H1863" i="1"/>
  <c r="G1863" i="1"/>
  <c r="I1862" i="1"/>
  <c r="H1862" i="1"/>
  <c r="G1862" i="1"/>
  <c r="I1861" i="1"/>
  <c r="H1861" i="1"/>
  <c r="G1861" i="1"/>
  <c r="I1860" i="1"/>
  <c r="H1860" i="1"/>
  <c r="G1860" i="1"/>
  <c r="I1859" i="1"/>
  <c r="H1859" i="1"/>
  <c r="G1859" i="1"/>
  <c r="I1858" i="1"/>
  <c r="H1858" i="1"/>
  <c r="G1858" i="1"/>
  <c r="I1857" i="1"/>
  <c r="H1857" i="1"/>
  <c r="G1857" i="1"/>
  <c r="I1856" i="1"/>
  <c r="H1856" i="1"/>
  <c r="G1856" i="1"/>
  <c r="I1855" i="1"/>
  <c r="H1855" i="1"/>
  <c r="G1855" i="1"/>
  <c r="I1854" i="1"/>
  <c r="H1854" i="1"/>
  <c r="G1854" i="1"/>
  <c r="I1853" i="1"/>
  <c r="H1853" i="1"/>
  <c r="G1853" i="1"/>
  <c r="I1852" i="1"/>
  <c r="H1852" i="1"/>
  <c r="G1852" i="1"/>
  <c r="I1851" i="1"/>
  <c r="H1851" i="1"/>
  <c r="G1851" i="1"/>
  <c r="I1850" i="1"/>
  <c r="H1850" i="1"/>
  <c r="G1850" i="1"/>
  <c r="I1849" i="1"/>
  <c r="H1849" i="1"/>
  <c r="G1849" i="1"/>
  <c r="I1848" i="1"/>
  <c r="H1848" i="1"/>
  <c r="G1848" i="1"/>
  <c r="I1847" i="1"/>
  <c r="H1847" i="1"/>
  <c r="G1847" i="1"/>
  <c r="I1846" i="1"/>
  <c r="H1846" i="1"/>
  <c r="G1846" i="1"/>
  <c r="I1845" i="1"/>
  <c r="H1845" i="1"/>
  <c r="G1845" i="1"/>
  <c r="I1844" i="1"/>
  <c r="H1844" i="1"/>
  <c r="G1844" i="1"/>
  <c r="I1843" i="1"/>
  <c r="H1843" i="1"/>
  <c r="G1843" i="1"/>
  <c r="I1842" i="1"/>
  <c r="H1842" i="1"/>
  <c r="G1842" i="1"/>
  <c r="I1841" i="1"/>
  <c r="H1841" i="1"/>
  <c r="G1841" i="1"/>
  <c r="I1840" i="1"/>
  <c r="H1840" i="1"/>
  <c r="G1840" i="1"/>
  <c r="I1839" i="1"/>
  <c r="H1839" i="1"/>
  <c r="G1839" i="1"/>
  <c r="I1838" i="1"/>
  <c r="H1838" i="1"/>
  <c r="G1838" i="1"/>
  <c r="I1837" i="1"/>
  <c r="H1837" i="1"/>
  <c r="G1837" i="1"/>
  <c r="I1836" i="1"/>
  <c r="H1836" i="1"/>
  <c r="G1836" i="1"/>
  <c r="I1835" i="1"/>
  <c r="H1835" i="1"/>
  <c r="G1835" i="1"/>
  <c r="I1834" i="1"/>
  <c r="H1834" i="1"/>
  <c r="G1834" i="1"/>
  <c r="I1833" i="1"/>
  <c r="H1833" i="1"/>
  <c r="G1833" i="1"/>
  <c r="I1832" i="1"/>
  <c r="H1832" i="1"/>
  <c r="G1832" i="1"/>
  <c r="I1831" i="1"/>
  <c r="H1831" i="1"/>
  <c r="G1831" i="1"/>
  <c r="I1830" i="1"/>
  <c r="H1830" i="1"/>
  <c r="G1830" i="1"/>
  <c r="I1829" i="1"/>
  <c r="H1829" i="1"/>
  <c r="G1829" i="1"/>
  <c r="I1828" i="1"/>
  <c r="H1828" i="1"/>
  <c r="G1828" i="1"/>
  <c r="I1827" i="1"/>
  <c r="H1827" i="1"/>
  <c r="G1827" i="1"/>
  <c r="I1826" i="1"/>
  <c r="H1826" i="1"/>
  <c r="G1826" i="1"/>
  <c r="I1825" i="1"/>
  <c r="H1825" i="1"/>
  <c r="G1825" i="1"/>
  <c r="I1824" i="1"/>
  <c r="H1824" i="1"/>
  <c r="G1824" i="1"/>
  <c r="I1823" i="1"/>
  <c r="H1823" i="1"/>
  <c r="G1823" i="1"/>
  <c r="I1822" i="1"/>
  <c r="H1822" i="1"/>
  <c r="G1822" i="1"/>
  <c r="I1821" i="1"/>
  <c r="H1821" i="1"/>
  <c r="G1821" i="1"/>
  <c r="I1820" i="1"/>
  <c r="H1820" i="1"/>
  <c r="G1820" i="1"/>
  <c r="I1819" i="1"/>
  <c r="H1819" i="1"/>
  <c r="G1819" i="1"/>
  <c r="I1818" i="1"/>
  <c r="H1818" i="1"/>
  <c r="G1818" i="1"/>
  <c r="I1817" i="1"/>
  <c r="H1817" i="1"/>
  <c r="G1817" i="1"/>
  <c r="I1816" i="1"/>
  <c r="H1816" i="1"/>
  <c r="G1816" i="1"/>
  <c r="I1815" i="1"/>
  <c r="H1815" i="1"/>
  <c r="G1815" i="1"/>
  <c r="I1814" i="1"/>
  <c r="H1814" i="1"/>
  <c r="G1814" i="1"/>
  <c r="I1813" i="1"/>
  <c r="H1813" i="1"/>
  <c r="G1813" i="1"/>
  <c r="I1812" i="1"/>
  <c r="H1812" i="1"/>
  <c r="G1812" i="1"/>
  <c r="I1811" i="1"/>
  <c r="H1811" i="1"/>
  <c r="G1811" i="1"/>
  <c r="I1810" i="1"/>
  <c r="H1810" i="1"/>
  <c r="G1810" i="1"/>
  <c r="I1809" i="1"/>
  <c r="H1809" i="1"/>
  <c r="G1809" i="1"/>
  <c r="I1808" i="1"/>
  <c r="H1808" i="1"/>
  <c r="G1808" i="1"/>
  <c r="I1807" i="1"/>
  <c r="H1807" i="1"/>
  <c r="G1807" i="1"/>
  <c r="I1806" i="1"/>
  <c r="H1806" i="1"/>
  <c r="G1806" i="1"/>
  <c r="I1805" i="1"/>
  <c r="H1805" i="1"/>
  <c r="G1805" i="1"/>
  <c r="I1804" i="1"/>
  <c r="H1804" i="1"/>
  <c r="G1804" i="1"/>
  <c r="I1803" i="1"/>
  <c r="H1803" i="1"/>
  <c r="G1803" i="1"/>
  <c r="I1802" i="1"/>
  <c r="H1802" i="1"/>
  <c r="G1802" i="1"/>
  <c r="I1801" i="1"/>
  <c r="H1801" i="1"/>
  <c r="G1801" i="1"/>
  <c r="I1800" i="1"/>
  <c r="H1800" i="1"/>
  <c r="G1800" i="1"/>
  <c r="I1799" i="1"/>
  <c r="H1799" i="1"/>
  <c r="G1799" i="1"/>
  <c r="I1798" i="1"/>
  <c r="H1798" i="1"/>
  <c r="G1798" i="1"/>
  <c r="I1797" i="1"/>
  <c r="H1797" i="1"/>
  <c r="G1797" i="1"/>
  <c r="I1796" i="1"/>
  <c r="H1796" i="1"/>
  <c r="G1796" i="1"/>
  <c r="I1795" i="1"/>
  <c r="H1795" i="1"/>
  <c r="G1795" i="1"/>
  <c r="I1794" i="1"/>
  <c r="H1794" i="1"/>
  <c r="G1794" i="1"/>
  <c r="I1793" i="1"/>
  <c r="H1793" i="1"/>
  <c r="G1793" i="1"/>
  <c r="I1792" i="1"/>
  <c r="H1792" i="1"/>
  <c r="G1792" i="1"/>
  <c r="I1791" i="1"/>
  <c r="H1791" i="1"/>
  <c r="G1791" i="1"/>
  <c r="I1790" i="1"/>
  <c r="H1790" i="1"/>
  <c r="G1790" i="1"/>
  <c r="I1789" i="1"/>
  <c r="H1789" i="1"/>
  <c r="G1789" i="1"/>
  <c r="I1788" i="1"/>
  <c r="H1788" i="1"/>
  <c r="G1788" i="1"/>
  <c r="I1787" i="1"/>
  <c r="H1787" i="1"/>
  <c r="G1787" i="1"/>
  <c r="I1786" i="1"/>
  <c r="H1786" i="1"/>
  <c r="G1786" i="1"/>
  <c r="I1785" i="1"/>
  <c r="H1785" i="1"/>
  <c r="G1785" i="1"/>
  <c r="I1784" i="1"/>
  <c r="H1784" i="1"/>
  <c r="G1784" i="1"/>
  <c r="I1783" i="1"/>
  <c r="H1783" i="1"/>
  <c r="G1783" i="1"/>
  <c r="I1782" i="1"/>
  <c r="H1782" i="1"/>
  <c r="G1782" i="1"/>
  <c r="I1781" i="1"/>
  <c r="H1781" i="1"/>
  <c r="G1781" i="1"/>
  <c r="I1780" i="1"/>
  <c r="H1780" i="1"/>
  <c r="G1780" i="1"/>
  <c r="I1779" i="1"/>
  <c r="H1779" i="1"/>
  <c r="G1779" i="1"/>
  <c r="I1778" i="1"/>
  <c r="H1778" i="1"/>
  <c r="G1778" i="1"/>
  <c r="I1777" i="1"/>
  <c r="H1777" i="1"/>
  <c r="G1777" i="1"/>
  <c r="I1776" i="1"/>
  <c r="H1776" i="1"/>
  <c r="G1776" i="1"/>
  <c r="I1775" i="1"/>
  <c r="H1775" i="1"/>
  <c r="G1775" i="1"/>
  <c r="I1774" i="1"/>
  <c r="H1774" i="1"/>
  <c r="G1774" i="1"/>
  <c r="I1773" i="1"/>
  <c r="H1773" i="1"/>
  <c r="G1773" i="1"/>
  <c r="I1772" i="1"/>
  <c r="H1772" i="1"/>
  <c r="G1772" i="1"/>
  <c r="I1771" i="1"/>
  <c r="H1771" i="1"/>
  <c r="G1771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6" i="1"/>
  <c r="H1766" i="1"/>
  <c r="G1766" i="1"/>
  <c r="I1765" i="1"/>
  <c r="H1765" i="1"/>
  <c r="G1765" i="1"/>
  <c r="I1764" i="1"/>
  <c r="H1764" i="1"/>
  <c r="G1764" i="1"/>
  <c r="I1763" i="1"/>
  <c r="H1763" i="1"/>
  <c r="G1763" i="1"/>
  <c r="I1762" i="1"/>
  <c r="H1762" i="1"/>
  <c r="G1762" i="1"/>
  <c r="I1761" i="1"/>
  <c r="H1761" i="1"/>
  <c r="G1761" i="1"/>
  <c r="I1760" i="1"/>
  <c r="H1760" i="1"/>
  <c r="G1760" i="1"/>
  <c r="I1759" i="1"/>
  <c r="H1759" i="1"/>
  <c r="G1759" i="1"/>
  <c r="I1758" i="1"/>
  <c r="H1758" i="1"/>
  <c r="G1758" i="1"/>
  <c r="I1757" i="1"/>
  <c r="H1757" i="1"/>
  <c r="G1757" i="1"/>
  <c r="I1756" i="1"/>
  <c r="H1756" i="1"/>
  <c r="G1756" i="1"/>
  <c r="I1755" i="1"/>
  <c r="H1755" i="1"/>
  <c r="G1755" i="1"/>
  <c r="I1754" i="1"/>
  <c r="H1754" i="1"/>
  <c r="G1754" i="1"/>
  <c r="I1753" i="1"/>
  <c r="H1753" i="1"/>
  <c r="G1753" i="1"/>
  <c r="I1752" i="1"/>
  <c r="H1752" i="1"/>
  <c r="G1752" i="1"/>
  <c r="I1751" i="1"/>
  <c r="H1751" i="1"/>
  <c r="G1751" i="1"/>
  <c r="I1750" i="1"/>
  <c r="H1750" i="1"/>
  <c r="G1750" i="1"/>
  <c r="I1749" i="1"/>
  <c r="H1749" i="1"/>
  <c r="G1749" i="1"/>
  <c r="I1748" i="1"/>
  <c r="H1748" i="1"/>
  <c r="G1748" i="1"/>
  <c r="I1747" i="1"/>
  <c r="H1747" i="1"/>
  <c r="G1747" i="1"/>
  <c r="I1746" i="1"/>
  <c r="H1746" i="1"/>
  <c r="G1746" i="1"/>
  <c r="I1745" i="1"/>
  <c r="H1745" i="1"/>
  <c r="G1745" i="1"/>
  <c r="I1744" i="1"/>
  <c r="H1744" i="1"/>
  <c r="G1744" i="1"/>
  <c r="I1743" i="1"/>
  <c r="H1743" i="1"/>
  <c r="G1743" i="1"/>
  <c r="I1742" i="1"/>
  <c r="H1742" i="1"/>
  <c r="G1742" i="1"/>
  <c r="I1741" i="1"/>
  <c r="H1741" i="1"/>
  <c r="G1741" i="1"/>
  <c r="I1740" i="1"/>
  <c r="H1740" i="1"/>
  <c r="G1740" i="1"/>
  <c r="I1739" i="1"/>
  <c r="H1739" i="1"/>
  <c r="G1739" i="1"/>
  <c r="I1738" i="1"/>
  <c r="H1738" i="1"/>
  <c r="G1738" i="1"/>
  <c r="I1737" i="1"/>
  <c r="H1737" i="1"/>
  <c r="G1737" i="1"/>
  <c r="I1736" i="1"/>
  <c r="H1736" i="1"/>
  <c r="G1736" i="1"/>
  <c r="I1735" i="1"/>
  <c r="H1735" i="1"/>
  <c r="G1735" i="1"/>
  <c r="I1734" i="1"/>
  <c r="H1734" i="1"/>
  <c r="G1734" i="1"/>
  <c r="I1733" i="1"/>
  <c r="H1733" i="1"/>
  <c r="G1733" i="1"/>
  <c r="I1732" i="1"/>
  <c r="H1732" i="1"/>
  <c r="G1732" i="1"/>
  <c r="I1731" i="1"/>
  <c r="H1731" i="1"/>
  <c r="G1731" i="1"/>
  <c r="I1730" i="1"/>
  <c r="H1730" i="1"/>
  <c r="G1730" i="1"/>
  <c r="I1729" i="1"/>
  <c r="H1729" i="1"/>
  <c r="G1729" i="1"/>
  <c r="I1728" i="1"/>
  <c r="H1728" i="1"/>
  <c r="G1728" i="1"/>
  <c r="I1727" i="1"/>
  <c r="H1727" i="1"/>
  <c r="G1727" i="1"/>
  <c r="I1726" i="1"/>
  <c r="H1726" i="1"/>
  <c r="G1726" i="1"/>
  <c r="I1725" i="1"/>
  <c r="H1725" i="1"/>
  <c r="G1725" i="1"/>
  <c r="I1724" i="1"/>
  <c r="H1724" i="1"/>
  <c r="G1724" i="1"/>
  <c r="I1723" i="1"/>
  <c r="H1723" i="1"/>
  <c r="G1723" i="1"/>
  <c r="I1722" i="1"/>
  <c r="H1722" i="1"/>
  <c r="G1722" i="1"/>
  <c r="I1721" i="1"/>
  <c r="H1721" i="1"/>
  <c r="G1721" i="1"/>
  <c r="I1720" i="1"/>
  <c r="H1720" i="1"/>
  <c r="G1720" i="1"/>
  <c r="I1719" i="1"/>
  <c r="H1719" i="1"/>
  <c r="G1719" i="1"/>
  <c r="I1718" i="1"/>
  <c r="H1718" i="1"/>
  <c r="G1718" i="1"/>
  <c r="I1717" i="1"/>
  <c r="H1717" i="1"/>
  <c r="G1717" i="1"/>
  <c r="I1716" i="1"/>
  <c r="H1716" i="1"/>
  <c r="G1716" i="1"/>
  <c r="I1715" i="1"/>
  <c r="H1715" i="1"/>
  <c r="G1715" i="1"/>
  <c r="I1714" i="1"/>
  <c r="H1714" i="1"/>
  <c r="G1714" i="1"/>
  <c r="I1713" i="1"/>
  <c r="H1713" i="1"/>
  <c r="G1713" i="1"/>
  <c r="I1712" i="1"/>
  <c r="H1712" i="1"/>
  <c r="G1712" i="1"/>
  <c r="I1711" i="1"/>
  <c r="H1711" i="1"/>
  <c r="G1711" i="1"/>
  <c r="I1710" i="1"/>
  <c r="H1710" i="1"/>
  <c r="G1710" i="1"/>
  <c r="I1709" i="1"/>
  <c r="H1709" i="1"/>
  <c r="G1709" i="1"/>
  <c r="I1708" i="1"/>
  <c r="H1708" i="1"/>
  <c r="G1708" i="1"/>
  <c r="I1707" i="1"/>
  <c r="H1707" i="1"/>
  <c r="G1707" i="1"/>
  <c r="I1706" i="1"/>
  <c r="H1706" i="1"/>
  <c r="G1706" i="1"/>
  <c r="I1705" i="1"/>
  <c r="H1705" i="1"/>
  <c r="G1705" i="1"/>
  <c r="I1704" i="1"/>
  <c r="H1704" i="1"/>
  <c r="G1704" i="1"/>
  <c r="I1703" i="1"/>
  <c r="H1703" i="1"/>
  <c r="G1703" i="1"/>
  <c r="I1702" i="1"/>
  <c r="H1702" i="1"/>
  <c r="G1702" i="1"/>
  <c r="I1701" i="1"/>
  <c r="H1701" i="1"/>
  <c r="G1701" i="1"/>
  <c r="I1700" i="1"/>
  <c r="H1700" i="1"/>
  <c r="G1700" i="1"/>
  <c r="I1699" i="1"/>
  <c r="H1699" i="1"/>
  <c r="G1699" i="1"/>
  <c r="I1698" i="1"/>
  <c r="H1698" i="1"/>
  <c r="G1698" i="1"/>
  <c r="I1697" i="1"/>
  <c r="H1697" i="1"/>
  <c r="G1697" i="1"/>
  <c r="I1696" i="1"/>
  <c r="H1696" i="1"/>
  <c r="G1696" i="1"/>
  <c r="I1695" i="1"/>
  <c r="H1695" i="1"/>
  <c r="G1695" i="1"/>
  <c r="I1694" i="1"/>
  <c r="H1694" i="1"/>
  <c r="G1694" i="1"/>
  <c r="I1693" i="1"/>
  <c r="H1693" i="1"/>
  <c r="G1693" i="1"/>
  <c r="I1692" i="1"/>
  <c r="H1692" i="1"/>
  <c r="G1692" i="1"/>
  <c r="I1691" i="1"/>
  <c r="H1691" i="1"/>
  <c r="G1691" i="1"/>
  <c r="I1690" i="1"/>
  <c r="H1690" i="1"/>
  <c r="G1690" i="1"/>
  <c r="I1689" i="1"/>
  <c r="H1689" i="1"/>
  <c r="G1689" i="1"/>
  <c r="I1688" i="1"/>
  <c r="H1688" i="1"/>
  <c r="G1688" i="1"/>
  <c r="I1687" i="1"/>
  <c r="H1687" i="1"/>
  <c r="G1687" i="1"/>
  <c r="I1686" i="1"/>
  <c r="H1686" i="1"/>
  <c r="G1686" i="1"/>
  <c r="I1685" i="1"/>
  <c r="H1685" i="1"/>
  <c r="G1685" i="1"/>
  <c r="I1684" i="1"/>
  <c r="H1684" i="1"/>
  <c r="G1684" i="1"/>
  <c r="I1683" i="1"/>
  <c r="H1683" i="1"/>
  <c r="G1683" i="1"/>
  <c r="I1682" i="1"/>
  <c r="H1682" i="1"/>
  <c r="G1682" i="1"/>
  <c r="I1681" i="1"/>
  <c r="H1681" i="1"/>
  <c r="G1681" i="1"/>
  <c r="I1680" i="1"/>
  <c r="H1680" i="1"/>
  <c r="G1680" i="1"/>
  <c r="I1679" i="1"/>
  <c r="H1679" i="1"/>
  <c r="G1679" i="1"/>
  <c r="I1678" i="1"/>
  <c r="H1678" i="1"/>
  <c r="G1678" i="1"/>
  <c r="I1677" i="1"/>
  <c r="H1677" i="1"/>
  <c r="G1677" i="1"/>
  <c r="I1676" i="1"/>
  <c r="H1676" i="1"/>
  <c r="G1676" i="1"/>
  <c r="I1675" i="1"/>
  <c r="H1675" i="1"/>
  <c r="G1675" i="1"/>
  <c r="I1674" i="1"/>
  <c r="H1674" i="1"/>
  <c r="G1674" i="1"/>
  <c r="I1673" i="1"/>
  <c r="H1673" i="1"/>
  <c r="G1673" i="1"/>
  <c r="I1672" i="1"/>
  <c r="H1672" i="1"/>
  <c r="G1672" i="1"/>
  <c r="I1671" i="1"/>
  <c r="H1671" i="1"/>
  <c r="G1671" i="1"/>
  <c r="I1670" i="1"/>
  <c r="H1670" i="1"/>
  <c r="G1670" i="1"/>
  <c r="I1669" i="1"/>
  <c r="H1669" i="1"/>
  <c r="G1669" i="1"/>
  <c r="I1668" i="1"/>
  <c r="H1668" i="1"/>
  <c r="G1668" i="1"/>
  <c r="I1667" i="1"/>
  <c r="H1667" i="1"/>
  <c r="G1667" i="1"/>
  <c r="I1666" i="1"/>
  <c r="H1666" i="1"/>
  <c r="G1666" i="1"/>
  <c r="I1665" i="1"/>
  <c r="H1665" i="1"/>
  <c r="G1665" i="1"/>
  <c r="I1664" i="1"/>
  <c r="H1664" i="1"/>
  <c r="G1664" i="1"/>
  <c r="I1663" i="1"/>
  <c r="H1663" i="1"/>
  <c r="G1663" i="1"/>
  <c r="I1662" i="1"/>
  <c r="H1662" i="1"/>
  <c r="G1662" i="1"/>
  <c r="I1661" i="1"/>
  <c r="H1661" i="1"/>
  <c r="G1661" i="1"/>
  <c r="I1660" i="1"/>
  <c r="H1660" i="1"/>
  <c r="G1660" i="1"/>
  <c r="I1659" i="1"/>
  <c r="H1659" i="1"/>
  <c r="G1659" i="1"/>
  <c r="I1658" i="1"/>
  <c r="H1658" i="1"/>
  <c r="G1658" i="1"/>
  <c r="I1657" i="1"/>
  <c r="H1657" i="1"/>
  <c r="G1657" i="1"/>
  <c r="I1656" i="1"/>
  <c r="H1656" i="1"/>
  <c r="G1656" i="1"/>
  <c r="I1655" i="1"/>
  <c r="H1655" i="1"/>
  <c r="G1655" i="1"/>
  <c r="I1654" i="1"/>
  <c r="H1654" i="1"/>
  <c r="G1654" i="1"/>
  <c r="I1653" i="1"/>
  <c r="H1653" i="1"/>
  <c r="G1653" i="1"/>
  <c r="I1652" i="1"/>
  <c r="H1652" i="1"/>
  <c r="G1652" i="1"/>
  <c r="I1651" i="1"/>
  <c r="H1651" i="1"/>
  <c r="G1651" i="1"/>
  <c r="I1650" i="1"/>
  <c r="H1650" i="1"/>
  <c r="G1650" i="1"/>
  <c r="I1649" i="1"/>
  <c r="H1649" i="1"/>
  <c r="G1649" i="1"/>
  <c r="I1648" i="1"/>
  <c r="H1648" i="1"/>
  <c r="G1648" i="1"/>
  <c r="I1647" i="1"/>
  <c r="H1647" i="1"/>
  <c r="G1647" i="1"/>
  <c r="I1646" i="1"/>
  <c r="H1646" i="1"/>
  <c r="G1646" i="1"/>
  <c r="I1645" i="1"/>
  <c r="H1645" i="1"/>
  <c r="G1645" i="1"/>
  <c r="I1644" i="1"/>
  <c r="H1644" i="1"/>
  <c r="G1644" i="1"/>
  <c r="I1643" i="1"/>
  <c r="H1643" i="1"/>
  <c r="G1643" i="1"/>
  <c r="I1642" i="1"/>
  <c r="H1642" i="1"/>
  <c r="G1642" i="1"/>
  <c r="I1641" i="1"/>
  <c r="H1641" i="1"/>
  <c r="G1641" i="1"/>
  <c r="I1640" i="1"/>
  <c r="H1640" i="1"/>
  <c r="G1640" i="1"/>
  <c r="I1639" i="1"/>
  <c r="H1639" i="1"/>
  <c r="G1639" i="1"/>
  <c r="I1638" i="1"/>
  <c r="H1638" i="1"/>
  <c r="G1638" i="1"/>
  <c r="I1637" i="1"/>
  <c r="H1637" i="1"/>
  <c r="G1637" i="1"/>
  <c r="I1636" i="1"/>
  <c r="H1636" i="1"/>
  <c r="G1636" i="1"/>
  <c r="I1635" i="1"/>
  <c r="H1635" i="1"/>
  <c r="G1635" i="1"/>
  <c r="I1634" i="1"/>
  <c r="H1634" i="1"/>
  <c r="G1634" i="1"/>
  <c r="I1633" i="1"/>
  <c r="H1633" i="1"/>
  <c r="G1633" i="1"/>
  <c r="I1632" i="1"/>
  <c r="H1632" i="1"/>
  <c r="G1632" i="1"/>
  <c r="I1631" i="1"/>
  <c r="H1631" i="1"/>
  <c r="G1631" i="1"/>
  <c r="I1630" i="1"/>
  <c r="H1630" i="1"/>
  <c r="G1630" i="1"/>
  <c r="I1629" i="1"/>
  <c r="H1629" i="1"/>
  <c r="G1629" i="1"/>
  <c r="I1628" i="1"/>
  <c r="H1628" i="1"/>
  <c r="G1628" i="1"/>
  <c r="I1627" i="1"/>
  <c r="H1627" i="1"/>
  <c r="G1627" i="1"/>
  <c r="I1626" i="1"/>
  <c r="H1626" i="1"/>
  <c r="G1626" i="1"/>
  <c r="I1625" i="1"/>
  <c r="H1625" i="1"/>
  <c r="G1625" i="1"/>
  <c r="I1624" i="1"/>
  <c r="H1624" i="1"/>
  <c r="G1624" i="1"/>
  <c r="I1623" i="1"/>
  <c r="H1623" i="1"/>
  <c r="G1623" i="1"/>
  <c r="I1622" i="1"/>
  <c r="H1622" i="1"/>
  <c r="G1622" i="1"/>
  <c r="I1621" i="1"/>
  <c r="H1621" i="1"/>
  <c r="G1621" i="1"/>
  <c r="I1620" i="1"/>
  <c r="H1620" i="1"/>
  <c r="G1620" i="1"/>
  <c r="I1619" i="1"/>
  <c r="H1619" i="1"/>
  <c r="G1619" i="1"/>
  <c r="I1618" i="1"/>
  <c r="H1618" i="1"/>
  <c r="G1618" i="1"/>
  <c r="I1617" i="1"/>
  <c r="H1617" i="1"/>
  <c r="G1617" i="1"/>
  <c r="I1616" i="1"/>
  <c r="H1616" i="1"/>
  <c r="G1616" i="1"/>
  <c r="I1615" i="1"/>
  <c r="H1615" i="1"/>
  <c r="G1615" i="1"/>
  <c r="I1614" i="1"/>
  <c r="H1614" i="1"/>
  <c r="G1614" i="1"/>
  <c r="I1613" i="1"/>
  <c r="H1613" i="1"/>
  <c r="G1613" i="1"/>
  <c r="I1612" i="1"/>
  <c r="H1612" i="1"/>
  <c r="G1612" i="1"/>
  <c r="I1611" i="1"/>
  <c r="H1611" i="1"/>
  <c r="G1611" i="1"/>
  <c r="I1610" i="1"/>
  <c r="H1610" i="1"/>
  <c r="G1610" i="1"/>
  <c r="I1609" i="1"/>
  <c r="H1609" i="1"/>
  <c r="G1609" i="1"/>
  <c r="I1608" i="1"/>
  <c r="H1608" i="1"/>
  <c r="G1608" i="1"/>
  <c r="I1607" i="1"/>
  <c r="H1607" i="1"/>
  <c r="G1607" i="1"/>
  <c r="I1606" i="1"/>
  <c r="H1606" i="1"/>
  <c r="G1606" i="1"/>
  <c r="I1605" i="1"/>
  <c r="H1605" i="1"/>
  <c r="G1605" i="1"/>
  <c r="I1604" i="1"/>
  <c r="H1604" i="1"/>
  <c r="G1604" i="1"/>
  <c r="I1603" i="1"/>
  <c r="H1603" i="1"/>
  <c r="G1603" i="1"/>
  <c r="I1602" i="1"/>
  <c r="H1602" i="1"/>
  <c r="G1602" i="1"/>
  <c r="I1601" i="1"/>
  <c r="H1601" i="1"/>
  <c r="G1601" i="1"/>
  <c r="I1600" i="1"/>
  <c r="H1600" i="1"/>
  <c r="G1600" i="1"/>
  <c r="I1599" i="1"/>
  <c r="H1599" i="1"/>
  <c r="G1599" i="1"/>
  <c r="I1598" i="1"/>
  <c r="H1598" i="1"/>
  <c r="G1598" i="1"/>
  <c r="I1597" i="1"/>
  <c r="H1597" i="1"/>
  <c r="G1597" i="1"/>
  <c r="I1596" i="1"/>
  <c r="H1596" i="1"/>
  <c r="G1596" i="1"/>
  <c r="I1595" i="1"/>
  <c r="H1595" i="1"/>
  <c r="G1595" i="1"/>
  <c r="I1594" i="1"/>
  <c r="H1594" i="1"/>
  <c r="G1594" i="1"/>
  <c r="I1593" i="1"/>
  <c r="H1593" i="1"/>
  <c r="G1593" i="1"/>
  <c r="I1592" i="1"/>
  <c r="H1592" i="1"/>
  <c r="G1592" i="1"/>
  <c r="I1591" i="1"/>
  <c r="H1591" i="1"/>
  <c r="G1591" i="1"/>
  <c r="I1590" i="1"/>
  <c r="H1590" i="1"/>
  <c r="G1590" i="1"/>
  <c r="I1589" i="1"/>
  <c r="H1589" i="1"/>
  <c r="G1589" i="1"/>
  <c r="I1588" i="1"/>
  <c r="H1588" i="1"/>
  <c r="G1588" i="1"/>
  <c r="I1587" i="1"/>
  <c r="H1587" i="1"/>
  <c r="G1587" i="1"/>
  <c r="I1586" i="1"/>
  <c r="H1586" i="1"/>
  <c r="G1586" i="1"/>
  <c r="I1585" i="1"/>
  <c r="H1585" i="1"/>
  <c r="G1585" i="1"/>
  <c r="I1584" i="1"/>
  <c r="H1584" i="1"/>
  <c r="G1584" i="1"/>
  <c r="I1583" i="1"/>
  <c r="H1583" i="1"/>
  <c r="G1583" i="1"/>
  <c r="I1582" i="1"/>
  <c r="H1582" i="1"/>
  <c r="G1582" i="1"/>
  <c r="I1581" i="1"/>
  <c r="H1581" i="1"/>
  <c r="G1581" i="1"/>
  <c r="I1580" i="1"/>
  <c r="H1580" i="1"/>
  <c r="G1580" i="1"/>
  <c r="I1579" i="1"/>
  <c r="H1579" i="1"/>
  <c r="G1579" i="1"/>
  <c r="I1578" i="1"/>
  <c r="H1578" i="1"/>
  <c r="G1578" i="1"/>
  <c r="I1577" i="1"/>
  <c r="H1577" i="1"/>
  <c r="G1577" i="1"/>
  <c r="I1576" i="1"/>
  <c r="H1576" i="1"/>
  <c r="G1576" i="1"/>
  <c r="I1575" i="1"/>
  <c r="H1575" i="1"/>
  <c r="G1575" i="1"/>
  <c r="I1574" i="1"/>
  <c r="H1574" i="1"/>
  <c r="G1574" i="1"/>
  <c r="I1573" i="1"/>
  <c r="H1573" i="1"/>
  <c r="G1573" i="1"/>
  <c r="I1572" i="1"/>
  <c r="H1572" i="1"/>
  <c r="G1572" i="1"/>
  <c r="I1571" i="1"/>
  <c r="H1571" i="1"/>
  <c r="G1571" i="1"/>
  <c r="I1570" i="1"/>
  <c r="H1570" i="1"/>
  <c r="G1570" i="1"/>
  <c r="I1569" i="1"/>
  <c r="H1569" i="1"/>
  <c r="G1569" i="1"/>
  <c r="I1568" i="1"/>
  <c r="H1568" i="1"/>
  <c r="G1568" i="1"/>
  <c r="I1567" i="1"/>
  <c r="H1567" i="1"/>
  <c r="G1567" i="1"/>
  <c r="I1566" i="1"/>
  <c r="H1566" i="1"/>
  <c r="G1566" i="1"/>
  <c r="I1565" i="1"/>
  <c r="H1565" i="1"/>
  <c r="G1565" i="1"/>
  <c r="I1564" i="1"/>
  <c r="H1564" i="1"/>
  <c r="G1564" i="1"/>
  <c r="I1563" i="1"/>
  <c r="H1563" i="1"/>
  <c r="G1563" i="1"/>
  <c r="I1562" i="1"/>
  <c r="H1562" i="1"/>
  <c r="G1562" i="1"/>
  <c r="I1561" i="1"/>
  <c r="H1561" i="1"/>
  <c r="G1561" i="1"/>
  <c r="I1560" i="1"/>
  <c r="H1560" i="1"/>
  <c r="G1560" i="1"/>
  <c r="I1559" i="1"/>
  <c r="H1559" i="1"/>
  <c r="G1559" i="1"/>
  <c r="I1558" i="1"/>
  <c r="H1558" i="1"/>
  <c r="G1558" i="1"/>
  <c r="I1557" i="1"/>
  <c r="H1557" i="1"/>
  <c r="G1557" i="1"/>
  <c r="I1556" i="1"/>
  <c r="H1556" i="1"/>
  <c r="G1556" i="1"/>
  <c r="I1555" i="1"/>
  <c r="H1555" i="1"/>
  <c r="G1555" i="1"/>
  <c r="I1554" i="1"/>
  <c r="H1554" i="1"/>
  <c r="G1554" i="1"/>
  <c r="I1553" i="1"/>
  <c r="H1553" i="1"/>
  <c r="G1553" i="1"/>
  <c r="I1552" i="1"/>
  <c r="H1552" i="1"/>
  <c r="G1552" i="1"/>
  <c r="I1551" i="1"/>
  <c r="H1551" i="1"/>
  <c r="G1551" i="1"/>
  <c r="I1550" i="1"/>
  <c r="H1550" i="1"/>
  <c r="G1550" i="1"/>
  <c r="I1549" i="1"/>
  <c r="H1549" i="1"/>
  <c r="G1549" i="1"/>
  <c r="I1548" i="1"/>
  <c r="H1548" i="1"/>
  <c r="G1548" i="1"/>
  <c r="I1547" i="1"/>
  <c r="H1547" i="1"/>
  <c r="G1547" i="1"/>
  <c r="I1546" i="1"/>
  <c r="H1546" i="1"/>
  <c r="G1546" i="1"/>
  <c r="I1545" i="1"/>
  <c r="H1545" i="1"/>
  <c r="G1545" i="1"/>
  <c r="I1544" i="1"/>
  <c r="H1544" i="1"/>
  <c r="G1544" i="1"/>
  <c r="I1543" i="1"/>
  <c r="H1543" i="1"/>
  <c r="G1543" i="1"/>
  <c r="I1542" i="1"/>
  <c r="H1542" i="1"/>
  <c r="G1542" i="1"/>
  <c r="I1541" i="1"/>
  <c r="H1541" i="1"/>
  <c r="G1541" i="1"/>
  <c r="I1540" i="1"/>
  <c r="H1540" i="1"/>
  <c r="G1540" i="1"/>
  <c r="I1539" i="1"/>
  <c r="H1539" i="1"/>
  <c r="G1539" i="1"/>
  <c r="I1538" i="1"/>
  <c r="H1538" i="1"/>
  <c r="G1538" i="1"/>
  <c r="I1537" i="1"/>
  <c r="H1537" i="1"/>
  <c r="G1537" i="1"/>
  <c r="I1536" i="1"/>
  <c r="H1536" i="1"/>
  <c r="G1536" i="1"/>
  <c r="I1535" i="1"/>
  <c r="H1535" i="1"/>
  <c r="G1535" i="1"/>
  <c r="I1534" i="1"/>
  <c r="H1534" i="1"/>
  <c r="G1534" i="1"/>
  <c r="I1533" i="1"/>
  <c r="H1533" i="1"/>
  <c r="G1533" i="1"/>
  <c r="I1532" i="1"/>
  <c r="H1532" i="1"/>
  <c r="G1532" i="1"/>
  <c r="I1531" i="1"/>
  <c r="H1531" i="1"/>
  <c r="G1531" i="1"/>
  <c r="I1530" i="1"/>
  <c r="H1530" i="1"/>
  <c r="G1530" i="1"/>
  <c r="I1529" i="1"/>
  <c r="H1529" i="1"/>
  <c r="G1529" i="1"/>
  <c r="I1528" i="1"/>
  <c r="H1528" i="1"/>
  <c r="G1528" i="1"/>
  <c r="I1527" i="1"/>
  <c r="H1527" i="1"/>
  <c r="G1527" i="1"/>
  <c r="I1526" i="1"/>
  <c r="H1526" i="1"/>
  <c r="G1526" i="1"/>
  <c r="I1525" i="1"/>
  <c r="H1525" i="1"/>
  <c r="G1525" i="1"/>
  <c r="I1524" i="1"/>
  <c r="H1524" i="1"/>
  <c r="G1524" i="1"/>
  <c r="I1523" i="1"/>
  <c r="H1523" i="1"/>
  <c r="G1523" i="1"/>
  <c r="I1522" i="1"/>
  <c r="H1522" i="1"/>
  <c r="G1522" i="1"/>
  <c r="I1521" i="1"/>
  <c r="H1521" i="1"/>
  <c r="G1521" i="1"/>
  <c r="I1520" i="1"/>
  <c r="H1520" i="1"/>
  <c r="G1520" i="1"/>
  <c r="I1519" i="1"/>
  <c r="H1519" i="1"/>
  <c r="G1519" i="1"/>
  <c r="I1518" i="1"/>
  <c r="H1518" i="1"/>
  <c r="G1518" i="1"/>
  <c r="I1517" i="1"/>
  <c r="H1517" i="1"/>
  <c r="G1517" i="1"/>
  <c r="I1516" i="1"/>
  <c r="H1516" i="1"/>
  <c r="G1516" i="1"/>
  <c r="I1515" i="1"/>
  <c r="H1515" i="1"/>
  <c r="G1515" i="1"/>
  <c r="I1514" i="1"/>
  <c r="H1514" i="1"/>
  <c r="G1514" i="1"/>
  <c r="I1513" i="1"/>
  <c r="H1513" i="1"/>
  <c r="G1513" i="1"/>
  <c r="I1512" i="1"/>
  <c r="H1512" i="1"/>
  <c r="G1512" i="1"/>
  <c r="I1511" i="1"/>
  <c r="H1511" i="1"/>
  <c r="G1511" i="1"/>
  <c r="I1510" i="1"/>
  <c r="H1510" i="1"/>
  <c r="G1510" i="1"/>
  <c r="I1509" i="1"/>
  <c r="H1509" i="1"/>
  <c r="G1509" i="1"/>
  <c r="I1508" i="1"/>
  <c r="H1508" i="1"/>
  <c r="G1508" i="1"/>
  <c r="I1507" i="1"/>
  <c r="H1507" i="1"/>
  <c r="G1507" i="1"/>
  <c r="I1506" i="1"/>
  <c r="H1506" i="1"/>
  <c r="G1506" i="1"/>
  <c r="I1505" i="1"/>
  <c r="H1505" i="1"/>
  <c r="G1505" i="1"/>
  <c r="I1504" i="1"/>
  <c r="H1504" i="1"/>
  <c r="G1504" i="1"/>
  <c r="I1503" i="1"/>
  <c r="H1503" i="1"/>
  <c r="G1503" i="1"/>
  <c r="I1502" i="1"/>
  <c r="H1502" i="1"/>
  <c r="G1502" i="1"/>
  <c r="I1501" i="1"/>
  <c r="H1501" i="1"/>
  <c r="G1501" i="1"/>
  <c r="I1500" i="1"/>
  <c r="H1500" i="1"/>
  <c r="G1500" i="1"/>
  <c r="I1499" i="1"/>
  <c r="H1499" i="1"/>
  <c r="G1499" i="1"/>
  <c r="I1498" i="1"/>
  <c r="H1498" i="1"/>
  <c r="G1498" i="1"/>
  <c r="I1497" i="1"/>
  <c r="H1497" i="1"/>
  <c r="G1497" i="1"/>
  <c r="I1496" i="1"/>
  <c r="H1496" i="1"/>
  <c r="G1496" i="1"/>
  <c r="I1495" i="1"/>
  <c r="H1495" i="1"/>
  <c r="G1495" i="1"/>
  <c r="I1494" i="1"/>
  <c r="H1494" i="1"/>
  <c r="G1494" i="1"/>
  <c r="I1493" i="1"/>
  <c r="H1493" i="1"/>
  <c r="G1493" i="1"/>
  <c r="I1492" i="1"/>
  <c r="H1492" i="1"/>
  <c r="G1492" i="1"/>
  <c r="I1491" i="1"/>
  <c r="H1491" i="1"/>
  <c r="G1491" i="1"/>
  <c r="I1490" i="1"/>
  <c r="H1490" i="1"/>
  <c r="G1490" i="1"/>
  <c r="I1489" i="1"/>
  <c r="H1489" i="1"/>
  <c r="G1489" i="1"/>
  <c r="I1488" i="1"/>
  <c r="H1488" i="1"/>
  <c r="G1488" i="1"/>
  <c r="I1487" i="1"/>
  <c r="H1487" i="1"/>
  <c r="G1487" i="1"/>
  <c r="I1486" i="1"/>
  <c r="H1486" i="1"/>
  <c r="G1486" i="1"/>
  <c r="I1485" i="1"/>
  <c r="H1485" i="1"/>
  <c r="G1485" i="1"/>
  <c r="I1484" i="1"/>
  <c r="H1484" i="1"/>
  <c r="G1484" i="1"/>
  <c r="I1483" i="1"/>
  <c r="H1483" i="1"/>
  <c r="G1483" i="1"/>
  <c r="I1482" i="1"/>
  <c r="H1482" i="1"/>
  <c r="G1482" i="1"/>
  <c r="I1481" i="1"/>
  <c r="H1481" i="1"/>
  <c r="G1481" i="1"/>
  <c r="I1480" i="1"/>
  <c r="H1480" i="1"/>
  <c r="G1480" i="1"/>
  <c r="I1479" i="1"/>
  <c r="H1479" i="1"/>
  <c r="G1479" i="1"/>
  <c r="I1478" i="1"/>
  <c r="H1478" i="1"/>
  <c r="G1478" i="1"/>
  <c r="I1477" i="1"/>
  <c r="H1477" i="1"/>
  <c r="G1477" i="1"/>
  <c r="I1476" i="1"/>
  <c r="H1476" i="1"/>
  <c r="G1476" i="1"/>
  <c r="I1475" i="1"/>
  <c r="H1475" i="1"/>
  <c r="G1475" i="1"/>
  <c r="I1474" i="1"/>
  <c r="H1474" i="1"/>
  <c r="G1474" i="1"/>
  <c r="I1473" i="1"/>
  <c r="H1473" i="1"/>
  <c r="G1473" i="1"/>
  <c r="I1472" i="1"/>
  <c r="H1472" i="1"/>
  <c r="G1472" i="1"/>
  <c r="I1471" i="1"/>
  <c r="H1471" i="1"/>
  <c r="G1471" i="1"/>
  <c r="I1470" i="1"/>
  <c r="H1470" i="1"/>
  <c r="G1470" i="1"/>
  <c r="I1469" i="1"/>
  <c r="H1469" i="1"/>
  <c r="G1469" i="1"/>
  <c r="I1468" i="1"/>
  <c r="H1468" i="1"/>
  <c r="G1468" i="1"/>
  <c r="I1467" i="1"/>
  <c r="H1467" i="1"/>
  <c r="G1467" i="1"/>
  <c r="I1466" i="1"/>
  <c r="H1466" i="1"/>
  <c r="G1466" i="1"/>
  <c r="I1465" i="1"/>
  <c r="H1465" i="1"/>
  <c r="G1465" i="1"/>
  <c r="I1464" i="1"/>
  <c r="H1464" i="1"/>
  <c r="G1464" i="1"/>
  <c r="I1463" i="1"/>
  <c r="H1463" i="1"/>
  <c r="G1463" i="1"/>
  <c r="I1462" i="1"/>
  <c r="H1462" i="1"/>
  <c r="G1462" i="1"/>
  <c r="I1461" i="1"/>
  <c r="H1461" i="1"/>
  <c r="G1461" i="1"/>
  <c r="I1460" i="1"/>
  <c r="H1460" i="1"/>
  <c r="G1460" i="1"/>
  <c r="I1459" i="1"/>
  <c r="H1459" i="1"/>
  <c r="G1459" i="1"/>
  <c r="I1458" i="1"/>
  <c r="H1458" i="1"/>
  <c r="G1458" i="1"/>
  <c r="I1457" i="1"/>
  <c r="H1457" i="1"/>
  <c r="G1457" i="1"/>
  <c r="I1456" i="1"/>
  <c r="H1456" i="1"/>
  <c r="G1456" i="1"/>
  <c r="I1455" i="1"/>
  <c r="H1455" i="1"/>
  <c r="G1455" i="1"/>
  <c r="I1454" i="1"/>
  <c r="H1454" i="1"/>
  <c r="G1454" i="1"/>
  <c r="I1453" i="1"/>
  <c r="H1453" i="1"/>
  <c r="G1453" i="1"/>
  <c r="I1452" i="1"/>
  <c r="H1452" i="1"/>
  <c r="G1452" i="1"/>
  <c r="I1451" i="1"/>
  <c r="H1451" i="1"/>
  <c r="G1451" i="1"/>
  <c r="I1450" i="1"/>
  <c r="H1450" i="1"/>
  <c r="G1450" i="1"/>
  <c r="I1449" i="1"/>
  <c r="H1449" i="1"/>
  <c r="G1449" i="1"/>
  <c r="I1448" i="1"/>
  <c r="H1448" i="1"/>
  <c r="G1448" i="1"/>
  <c r="I1447" i="1"/>
  <c r="H1447" i="1"/>
  <c r="G1447" i="1"/>
  <c r="I1446" i="1"/>
  <c r="H1446" i="1"/>
  <c r="G1446" i="1"/>
  <c r="I1445" i="1"/>
  <c r="H1445" i="1"/>
  <c r="G1445" i="1"/>
  <c r="I1444" i="1"/>
  <c r="H1444" i="1"/>
  <c r="G1444" i="1"/>
  <c r="I1443" i="1"/>
  <c r="H1443" i="1"/>
  <c r="G1443" i="1"/>
  <c r="I1442" i="1"/>
  <c r="H1442" i="1"/>
  <c r="G1442" i="1"/>
  <c r="I1441" i="1"/>
  <c r="H1441" i="1"/>
  <c r="G1441" i="1"/>
  <c r="I1440" i="1"/>
  <c r="H1440" i="1"/>
  <c r="G1440" i="1"/>
  <c r="I1439" i="1"/>
  <c r="H1439" i="1"/>
  <c r="G1439" i="1"/>
  <c r="I1438" i="1"/>
  <c r="H1438" i="1"/>
  <c r="G1438" i="1"/>
  <c r="I1437" i="1"/>
  <c r="H1437" i="1"/>
  <c r="G1437" i="1"/>
  <c r="I1436" i="1"/>
  <c r="H1436" i="1"/>
  <c r="G1436" i="1"/>
  <c r="I1435" i="1"/>
  <c r="H1435" i="1"/>
  <c r="G1435" i="1"/>
  <c r="I1434" i="1"/>
  <c r="H1434" i="1"/>
  <c r="G1434" i="1"/>
  <c r="I1433" i="1"/>
  <c r="H1433" i="1"/>
  <c r="G1433" i="1"/>
  <c r="I1432" i="1"/>
  <c r="H1432" i="1"/>
  <c r="G1432" i="1"/>
  <c r="I1431" i="1"/>
  <c r="H1431" i="1"/>
  <c r="G1431" i="1"/>
  <c r="I1430" i="1"/>
  <c r="H1430" i="1"/>
  <c r="G1430" i="1"/>
  <c r="I1429" i="1"/>
  <c r="H1429" i="1"/>
  <c r="G1429" i="1"/>
  <c r="I1428" i="1"/>
  <c r="H1428" i="1"/>
  <c r="G1428" i="1"/>
  <c r="I1427" i="1"/>
  <c r="H1427" i="1"/>
  <c r="G1427" i="1"/>
  <c r="I1426" i="1"/>
  <c r="H1426" i="1"/>
  <c r="G1426" i="1"/>
  <c r="I1425" i="1"/>
  <c r="H1425" i="1"/>
  <c r="G1425" i="1"/>
  <c r="I1424" i="1"/>
  <c r="H1424" i="1"/>
  <c r="G1424" i="1"/>
  <c r="I1423" i="1"/>
  <c r="H1423" i="1"/>
  <c r="G1423" i="1"/>
  <c r="I1422" i="1"/>
  <c r="H1422" i="1"/>
  <c r="G1422" i="1"/>
  <c r="I1421" i="1"/>
  <c r="H1421" i="1"/>
  <c r="G1421" i="1"/>
  <c r="I1420" i="1"/>
  <c r="H1420" i="1"/>
  <c r="G1420" i="1"/>
  <c r="I1419" i="1"/>
  <c r="H1419" i="1"/>
  <c r="G1419" i="1"/>
  <c r="I1418" i="1"/>
  <c r="H1418" i="1"/>
  <c r="G1418" i="1"/>
  <c r="I1417" i="1"/>
  <c r="H1417" i="1"/>
  <c r="G1417" i="1"/>
  <c r="I1416" i="1"/>
  <c r="H1416" i="1"/>
  <c r="G1416" i="1"/>
  <c r="I1415" i="1"/>
  <c r="H1415" i="1"/>
  <c r="G1415" i="1"/>
  <c r="I1414" i="1"/>
  <c r="H1414" i="1"/>
  <c r="G1414" i="1"/>
  <c r="I1413" i="1"/>
  <c r="H1413" i="1"/>
  <c r="G1413" i="1"/>
  <c r="I1412" i="1"/>
  <c r="H1412" i="1"/>
  <c r="G1412" i="1"/>
  <c r="I1411" i="1"/>
  <c r="H1411" i="1"/>
  <c r="G1411" i="1"/>
  <c r="I1410" i="1"/>
  <c r="H1410" i="1"/>
  <c r="G1410" i="1"/>
  <c r="I1409" i="1"/>
  <c r="H1409" i="1"/>
  <c r="G1409" i="1"/>
  <c r="I1408" i="1"/>
  <c r="H1408" i="1"/>
  <c r="G1408" i="1"/>
  <c r="I1407" i="1"/>
  <c r="H1407" i="1"/>
  <c r="G1407" i="1"/>
  <c r="I1406" i="1"/>
  <c r="H1406" i="1"/>
  <c r="G1406" i="1"/>
  <c r="I1405" i="1"/>
  <c r="H1405" i="1"/>
  <c r="G1405" i="1"/>
  <c r="I1404" i="1"/>
  <c r="H1404" i="1"/>
  <c r="G1404" i="1"/>
  <c r="I1403" i="1"/>
  <c r="H1403" i="1"/>
  <c r="G1403" i="1"/>
  <c r="I1402" i="1"/>
  <c r="H1402" i="1"/>
  <c r="G1402" i="1"/>
  <c r="I1401" i="1"/>
  <c r="H1401" i="1"/>
  <c r="G1401" i="1"/>
  <c r="I1400" i="1"/>
  <c r="H1400" i="1"/>
  <c r="G1400" i="1"/>
  <c r="I1399" i="1"/>
  <c r="H1399" i="1"/>
  <c r="G1399" i="1"/>
  <c r="I1398" i="1"/>
  <c r="H1398" i="1"/>
  <c r="G1398" i="1"/>
  <c r="I1397" i="1"/>
  <c r="H1397" i="1"/>
  <c r="G1397" i="1"/>
  <c r="I1396" i="1"/>
  <c r="H1396" i="1"/>
  <c r="G1396" i="1"/>
  <c r="I1395" i="1"/>
  <c r="H1395" i="1"/>
  <c r="G1395" i="1"/>
  <c r="I1394" i="1"/>
  <c r="H1394" i="1"/>
  <c r="G1394" i="1"/>
  <c r="I1393" i="1"/>
  <c r="H1393" i="1"/>
  <c r="G1393" i="1"/>
  <c r="I1392" i="1"/>
  <c r="H1392" i="1"/>
  <c r="G1392" i="1"/>
  <c r="I1391" i="1"/>
  <c r="H1391" i="1"/>
  <c r="G1391" i="1"/>
  <c r="I1390" i="1"/>
  <c r="H1390" i="1"/>
  <c r="G1390" i="1"/>
  <c r="I1389" i="1"/>
  <c r="H1389" i="1"/>
  <c r="G1389" i="1"/>
  <c r="I1388" i="1"/>
  <c r="H1388" i="1"/>
  <c r="G1388" i="1"/>
  <c r="I1387" i="1"/>
  <c r="H1387" i="1"/>
  <c r="G1387" i="1"/>
  <c r="I1386" i="1"/>
  <c r="H1386" i="1"/>
  <c r="G1386" i="1"/>
  <c r="I1385" i="1"/>
  <c r="H1385" i="1"/>
  <c r="G1385" i="1"/>
  <c r="I1384" i="1"/>
  <c r="H1384" i="1"/>
  <c r="G1384" i="1"/>
  <c r="I1383" i="1"/>
  <c r="H1383" i="1"/>
  <c r="G1383" i="1"/>
  <c r="I1382" i="1"/>
  <c r="H1382" i="1"/>
  <c r="G1382" i="1"/>
  <c r="I1381" i="1"/>
  <c r="H1381" i="1"/>
  <c r="G1381" i="1"/>
  <c r="I1380" i="1"/>
  <c r="H1380" i="1"/>
  <c r="G1380" i="1"/>
  <c r="I1379" i="1"/>
  <c r="H1379" i="1"/>
  <c r="G1379" i="1"/>
  <c r="I1378" i="1"/>
  <c r="H1378" i="1"/>
  <c r="G1378" i="1"/>
  <c r="I1377" i="1"/>
  <c r="H1377" i="1"/>
  <c r="G1377" i="1"/>
  <c r="I1376" i="1"/>
  <c r="H1376" i="1"/>
  <c r="G1376" i="1"/>
  <c r="I1375" i="1"/>
  <c r="H1375" i="1"/>
  <c r="G1375" i="1"/>
  <c r="I1374" i="1"/>
  <c r="H1374" i="1"/>
  <c r="G1374" i="1"/>
  <c r="I1373" i="1"/>
  <c r="H1373" i="1"/>
  <c r="G1373" i="1"/>
  <c r="I1372" i="1"/>
  <c r="H1372" i="1"/>
  <c r="G1372" i="1"/>
  <c r="I1371" i="1"/>
  <c r="H1371" i="1"/>
  <c r="G1371" i="1"/>
  <c r="I1370" i="1"/>
  <c r="H1370" i="1"/>
  <c r="G1370" i="1"/>
  <c r="I1369" i="1"/>
  <c r="H1369" i="1"/>
  <c r="G1369" i="1"/>
  <c r="I1368" i="1"/>
  <c r="H1368" i="1"/>
  <c r="G1368" i="1"/>
  <c r="I1367" i="1"/>
  <c r="H1367" i="1"/>
  <c r="G1367" i="1"/>
  <c r="I1366" i="1"/>
  <c r="H1366" i="1"/>
  <c r="G1366" i="1"/>
  <c r="I1365" i="1"/>
  <c r="H1365" i="1"/>
  <c r="G1365" i="1"/>
  <c r="I1364" i="1"/>
  <c r="H1364" i="1"/>
  <c r="G1364" i="1"/>
  <c r="I1363" i="1"/>
  <c r="H1363" i="1"/>
  <c r="G1363" i="1"/>
  <c r="I1362" i="1"/>
  <c r="H1362" i="1"/>
  <c r="G1362" i="1"/>
  <c r="I1361" i="1"/>
  <c r="H1361" i="1"/>
  <c r="G1361" i="1"/>
  <c r="I1360" i="1"/>
  <c r="H1360" i="1"/>
  <c r="G1360" i="1"/>
  <c r="I1359" i="1"/>
  <c r="H1359" i="1"/>
  <c r="G1359" i="1"/>
  <c r="I1358" i="1"/>
  <c r="H1358" i="1"/>
  <c r="G1358" i="1"/>
  <c r="I1357" i="1"/>
  <c r="H1357" i="1"/>
  <c r="G1357" i="1"/>
  <c r="I1356" i="1"/>
  <c r="H1356" i="1"/>
  <c r="G1356" i="1"/>
  <c r="I1355" i="1"/>
  <c r="H1355" i="1"/>
  <c r="G1355" i="1"/>
  <c r="I1354" i="1"/>
  <c r="H1354" i="1"/>
  <c r="G1354" i="1"/>
  <c r="I1353" i="1"/>
  <c r="H1353" i="1"/>
  <c r="G1353" i="1"/>
  <c r="I1352" i="1"/>
  <c r="H1352" i="1"/>
  <c r="G1352" i="1"/>
  <c r="I1351" i="1"/>
  <c r="H1351" i="1"/>
  <c r="G1351" i="1"/>
  <c r="I1350" i="1"/>
  <c r="H1350" i="1"/>
  <c r="G1350" i="1"/>
  <c r="I1349" i="1"/>
  <c r="H1349" i="1"/>
  <c r="G1349" i="1"/>
  <c r="I1348" i="1"/>
  <c r="H1348" i="1"/>
  <c r="G1348" i="1"/>
  <c r="I1347" i="1"/>
  <c r="H1347" i="1"/>
  <c r="G1347" i="1"/>
  <c r="I1346" i="1"/>
  <c r="H1346" i="1"/>
  <c r="G1346" i="1"/>
  <c r="I1345" i="1"/>
  <c r="H1345" i="1"/>
  <c r="G1345" i="1"/>
  <c r="I1344" i="1"/>
  <c r="H1344" i="1"/>
  <c r="G1344" i="1"/>
  <c r="I1343" i="1"/>
  <c r="H1343" i="1"/>
  <c r="G1343" i="1"/>
  <c r="I1342" i="1"/>
  <c r="H1342" i="1"/>
  <c r="G1342" i="1"/>
  <c r="I1341" i="1"/>
  <c r="H1341" i="1"/>
  <c r="G1341" i="1"/>
  <c r="I1340" i="1"/>
  <c r="H1340" i="1"/>
  <c r="G1340" i="1"/>
  <c r="I1339" i="1"/>
  <c r="H1339" i="1"/>
  <c r="G1339" i="1"/>
  <c r="I1338" i="1"/>
  <c r="H1338" i="1"/>
  <c r="G1338" i="1"/>
  <c r="I1337" i="1"/>
  <c r="H1337" i="1"/>
  <c r="G1337" i="1"/>
  <c r="I1336" i="1"/>
  <c r="H1336" i="1"/>
  <c r="G1336" i="1"/>
  <c r="I1335" i="1"/>
  <c r="H1335" i="1"/>
  <c r="G1335" i="1"/>
  <c r="I1334" i="1"/>
  <c r="H1334" i="1"/>
  <c r="G1334" i="1"/>
  <c r="I1333" i="1"/>
  <c r="H1333" i="1"/>
  <c r="G1333" i="1"/>
  <c r="I1332" i="1"/>
  <c r="H1332" i="1"/>
  <c r="G1332" i="1"/>
  <c r="I1331" i="1"/>
  <c r="H1331" i="1"/>
  <c r="G1331" i="1"/>
  <c r="I1330" i="1"/>
  <c r="H1330" i="1"/>
  <c r="G1330" i="1"/>
  <c r="I1329" i="1"/>
  <c r="H1329" i="1"/>
  <c r="G1329" i="1"/>
  <c r="I1328" i="1"/>
  <c r="H1328" i="1"/>
  <c r="G1328" i="1"/>
  <c r="I1327" i="1"/>
  <c r="H1327" i="1"/>
  <c r="G1327" i="1"/>
  <c r="I1326" i="1"/>
  <c r="H1326" i="1"/>
  <c r="G1326" i="1"/>
  <c r="I1325" i="1"/>
  <c r="H1325" i="1"/>
  <c r="G1325" i="1"/>
  <c r="I1324" i="1"/>
  <c r="H1324" i="1"/>
  <c r="G1324" i="1"/>
  <c r="I1323" i="1"/>
  <c r="H1323" i="1"/>
  <c r="G1323" i="1"/>
  <c r="I1322" i="1"/>
  <c r="H1322" i="1"/>
  <c r="G1322" i="1"/>
  <c r="I1321" i="1"/>
  <c r="H1321" i="1"/>
  <c r="G1321" i="1"/>
  <c r="I1320" i="1"/>
  <c r="H1320" i="1"/>
  <c r="G1320" i="1"/>
  <c r="I1319" i="1"/>
  <c r="H1319" i="1"/>
  <c r="G1319" i="1"/>
  <c r="I1318" i="1"/>
  <c r="H1318" i="1"/>
  <c r="G1318" i="1"/>
  <c r="I1317" i="1"/>
  <c r="H1317" i="1"/>
  <c r="G1317" i="1"/>
  <c r="I1316" i="1"/>
  <c r="H1316" i="1"/>
  <c r="G1316" i="1"/>
  <c r="I1315" i="1"/>
  <c r="H1315" i="1"/>
  <c r="G1315" i="1"/>
  <c r="I1314" i="1"/>
  <c r="H1314" i="1"/>
  <c r="G1314" i="1"/>
  <c r="I1313" i="1"/>
  <c r="H1313" i="1"/>
  <c r="G1313" i="1"/>
  <c r="I1312" i="1"/>
  <c r="H1312" i="1"/>
  <c r="G1312" i="1"/>
  <c r="I1311" i="1"/>
  <c r="H1311" i="1"/>
  <c r="G1311" i="1"/>
  <c r="I1310" i="1"/>
  <c r="H1310" i="1"/>
  <c r="G1310" i="1"/>
  <c r="I1309" i="1"/>
  <c r="H1309" i="1"/>
  <c r="G1309" i="1"/>
  <c r="I1308" i="1"/>
  <c r="H1308" i="1"/>
  <c r="G1308" i="1"/>
  <c r="I1307" i="1"/>
  <c r="H1307" i="1"/>
  <c r="G1307" i="1"/>
  <c r="I1306" i="1"/>
  <c r="H1306" i="1"/>
  <c r="G1306" i="1"/>
  <c r="I1305" i="1"/>
  <c r="H1305" i="1"/>
  <c r="G1305" i="1"/>
  <c r="I1304" i="1"/>
  <c r="H1304" i="1"/>
  <c r="G1304" i="1"/>
  <c r="I1303" i="1"/>
  <c r="H1303" i="1"/>
  <c r="G1303" i="1"/>
  <c r="I1302" i="1"/>
  <c r="H1302" i="1"/>
  <c r="G1302" i="1"/>
  <c r="I1301" i="1"/>
  <c r="H1301" i="1"/>
  <c r="G1301" i="1"/>
  <c r="I1300" i="1"/>
  <c r="H1300" i="1"/>
  <c r="G1300" i="1"/>
  <c r="I1299" i="1"/>
  <c r="H1299" i="1"/>
  <c r="G1299" i="1"/>
  <c r="I1298" i="1"/>
  <c r="H1298" i="1"/>
  <c r="G1298" i="1"/>
  <c r="I1297" i="1"/>
  <c r="H1297" i="1"/>
  <c r="G1297" i="1"/>
  <c r="I1296" i="1"/>
  <c r="H1296" i="1"/>
  <c r="G1296" i="1"/>
  <c r="I1295" i="1"/>
  <c r="H1295" i="1"/>
  <c r="G1295" i="1"/>
  <c r="I1294" i="1"/>
  <c r="H1294" i="1"/>
  <c r="G1294" i="1"/>
  <c r="I1293" i="1"/>
  <c r="H1293" i="1"/>
  <c r="G1293" i="1"/>
  <c r="I1292" i="1"/>
  <c r="H1292" i="1"/>
  <c r="G1292" i="1"/>
  <c r="I1291" i="1"/>
  <c r="H1291" i="1"/>
  <c r="G1291" i="1"/>
  <c r="I1290" i="1"/>
  <c r="H1290" i="1"/>
  <c r="G1290" i="1"/>
  <c r="I1289" i="1"/>
  <c r="H1289" i="1"/>
  <c r="G1289" i="1"/>
  <c r="I1288" i="1"/>
  <c r="H1288" i="1"/>
  <c r="G1288" i="1"/>
  <c r="I1287" i="1"/>
  <c r="H1287" i="1"/>
  <c r="G1287" i="1"/>
  <c r="I1286" i="1"/>
  <c r="H1286" i="1"/>
  <c r="G1286" i="1"/>
  <c r="I1285" i="1"/>
  <c r="H1285" i="1"/>
  <c r="G1285" i="1"/>
  <c r="I1284" i="1"/>
  <c r="H1284" i="1"/>
  <c r="G1284" i="1"/>
  <c r="I1283" i="1"/>
  <c r="H1283" i="1"/>
  <c r="G1283" i="1"/>
  <c r="I1282" i="1"/>
  <c r="H1282" i="1"/>
  <c r="G1282" i="1"/>
  <c r="I1281" i="1"/>
  <c r="H1281" i="1"/>
  <c r="G1281" i="1"/>
  <c r="I1280" i="1"/>
  <c r="H1280" i="1"/>
  <c r="G1280" i="1"/>
  <c r="I1279" i="1"/>
  <c r="H1279" i="1"/>
  <c r="G1279" i="1"/>
  <c r="I1278" i="1"/>
  <c r="H1278" i="1"/>
  <c r="G1278" i="1"/>
  <c r="I1277" i="1"/>
  <c r="H1277" i="1"/>
  <c r="G1277" i="1"/>
  <c r="I1276" i="1"/>
  <c r="H1276" i="1"/>
  <c r="G1276" i="1"/>
  <c r="I1275" i="1"/>
  <c r="H1275" i="1"/>
  <c r="G1275" i="1"/>
  <c r="I1274" i="1"/>
  <c r="H1274" i="1"/>
  <c r="G1274" i="1"/>
  <c r="I1273" i="1"/>
  <c r="H1273" i="1"/>
  <c r="G1273" i="1"/>
  <c r="I1272" i="1"/>
  <c r="H1272" i="1"/>
  <c r="G1272" i="1"/>
  <c r="I1271" i="1"/>
  <c r="H1271" i="1"/>
  <c r="G1271" i="1"/>
  <c r="I1270" i="1"/>
  <c r="H1270" i="1"/>
  <c r="G1270" i="1"/>
  <c r="I1269" i="1"/>
  <c r="H1269" i="1"/>
  <c r="G1269" i="1"/>
  <c r="I1268" i="1"/>
  <c r="H1268" i="1"/>
  <c r="G1268" i="1"/>
  <c r="I1267" i="1"/>
  <c r="H1267" i="1"/>
  <c r="G1267" i="1"/>
  <c r="I1266" i="1"/>
  <c r="H1266" i="1"/>
  <c r="G1266" i="1"/>
  <c r="I1265" i="1"/>
  <c r="H1265" i="1"/>
  <c r="G1265" i="1"/>
  <c r="I1264" i="1"/>
  <c r="H1264" i="1"/>
  <c r="G1264" i="1"/>
  <c r="I1263" i="1"/>
  <c r="H1263" i="1"/>
  <c r="G1263" i="1"/>
  <c r="I1262" i="1"/>
  <c r="H1262" i="1"/>
  <c r="G1262" i="1"/>
  <c r="I1261" i="1"/>
  <c r="H1261" i="1"/>
  <c r="G1261" i="1"/>
  <c r="I1260" i="1"/>
  <c r="H1260" i="1"/>
  <c r="G1260" i="1"/>
  <c r="I1259" i="1"/>
  <c r="H1259" i="1"/>
  <c r="G1259" i="1"/>
  <c r="I1258" i="1"/>
  <c r="H1258" i="1"/>
  <c r="G1258" i="1"/>
  <c r="I1257" i="1"/>
  <c r="H1257" i="1"/>
  <c r="G1257" i="1"/>
  <c r="I1256" i="1"/>
  <c r="H1256" i="1"/>
  <c r="G1256" i="1"/>
  <c r="I1255" i="1"/>
  <c r="H1255" i="1"/>
  <c r="G1255" i="1"/>
  <c r="I1254" i="1"/>
  <c r="H1254" i="1"/>
  <c r="G1254" i="1"/>
  <c r="I1253" i="1"/>
  <c r="H1253" i="1"/>
  <c r="G1253" i="1"/>
  <c r="I1252" i="1"/>
  <c r="H1252" i="1"/>
  <c r="G1252" i="1"/>
  <c r="I1251" i="1"/>
  <c r="H1251" i="1"/>
  <c r="G1251" i="1"/>
  <c r="I1250" i="1"/>
  <c r="H1250" i="1"/>
  <c r="G1250" i="1"/>
  <c r="I1249" i="1"/>
  <c r="H1249" i="1"/>
  <c r="G1249" i="1"/>
  <c r="I1248" i="1"/>
  <c r="H1248" i="1"/>
  <c r="G1248" i="1"/>
  <c r="I1247" i="1"/>
  <c r="H1247" i="1"/>
  <c r="G1247" i="1"/>
  <c r="I1246" i="1"/>
  <c r="H1246" i="1"/>
  <c r="G1246" i="1"/>
  <c r="I1245" i="1"/>
  <c r="H1245" i="1"/>
  <c r="G1245" i="1"/>
  <c r="I1244" i="1"/>
  <c r="H1244" i="1"/>
  <c r="G1244" i="1"/>
  <c r="I1243" i="1"/>
  <c r="H1243" i="1"/>
  <c r="G1243" i="1"/>
  <c r="I1242" i="1"/>
  <c r="H1242" i="1"/>
  <c r="G1242" i="1"/>
  <c r="I1241" i="1"/>
  <c r="H1241" i="1"/>
  <c r="G1241" i="1"/>
  <c r="I1240" i="1"/>
  <c r="H1240" i="1"/>
  <c r="G1240" i="1"/>
  <c r="I1239" i="1"/>
  <c r="H1239" i="1"/>
  <c r="G1239" i="1"/>
  <c r="I1238" i="1"/>
  <c r="H1238" i="1"/>
  <c r="G1238" i="1"/>
  <c r="I1237" i="1"/>
  <c r="H1237" i="1"/>
  <c r="G1237" i="1"/>
  <c r="I1236" i="1"/>
  <c r="H1236" i="1"/>
  <c r="G1236" i="1"/>
  <c r="I1235" i="1"/>
  <c r="H1235" i="1"/>
  <c r="G1235" i="1"/>
  <c r="I1234" i="1"/>
  <c r="H1234" i="1"/>
  <c r="G1234" i="1"/>
  <c r="I1233" i="1"/>
  <c r="H1233" i="1"/>
  <c r="G1233" i="1"/>
  <c r="I1232" i="1"/>
  <c r="H1232" i="1"/>
  <c r="G1232" i="1"/>
  <c r="I1231" i="1"/>
  <c r="H1231" i="1"/>
  <c r="G1231" i="1"/>
  <c r="I1230" i="1"/>
  <c r="H1230" i="1"/>
  <c r="G1230" i="1"/>
  <c r="I1229" i="1"/>
  <c r="H1229" i="1"/>
  <c r="G1229" i="1"/>
  <c r="I1228" i="1"/>
  <c r="H1228" i="1"/>
  <c r="G1228" i="1"/>
  <c r="I1227" i="1"/>
  <c r="H1227" i="1"/>
  <c r="G1227" i="1"/>
  <c r="I1226" i="1"/>
  <c r="H1226" i="1"/>
  <c r="G1226" i="1"/>
  <c r="I1225" i="1"/>
  <c r="H1225" i="1"/>
  <c r="G1225" i="1"/>
  <c r="I1224" i="1"/>
  <c r="H1224" i="1"/>
  <c r="G1224" i="1"/>
  <c r="I1223" i="1"/>
  <c r="H1223" i="1"/>
  <c r="G1223" i="1"/>
  <c r="I1222" i="1"/>
  <c r="H1222" i="1"/>
  <c r="G1222" i="1"/>
  <c r="I1221" i="1"/>
  <c r="H1221" i="1"/>
  <c r="G1221" i="1"/>
  <c r="I1220" i="1"/>
  <c r="H1220" i="1"/>
  <c r="G1220" i="1"/>
  <c r="I1219" i="1"/>
  <c r="H1219" i="1"/>
  <c r="G1219" i="1"/>
  <c r="I1218" i="1"/>
  <c r="H1218" i="1"/>
  <c r="G1218" i="1"/>
  <c r="I1217" i="1"/>
  <c r="H1217" i="1"/>
  <c r="G1217" i="1"/>
  <c r="I1216" i="1"/>
  <c r="H1216" i="1"/>
  <c r="G1216" i="1"/>
  <c r="I1215" i="1"/>
  <c r="H1215" i="1"/>
  <c r="G1215" i="1"/>
  <c r="I1214" i="1"/>
  <c r="H1214" i="1"/>
  <c r="G1214" i="1"/>
  <c r="I1213" i="1"/>
  <c r="H1213" i="1"/>
  <c r="G1213" i="1"/>
  <c r="I1212" i="1"/>
  <c r="H1212" i="1"/>
  <c r="G1212" i="1"/>
  <c r="I1211" i="1"/>
  <c r="H1211" i="1"/>
  <c r="G1211" i="1"/>
  <c r="I1210" i="1"/>
  <c r="H1210" i="1"/>
  <c r="G1210" i="1"/>
  <c r="I1209" i="1"/>
  <c r="H1209" i="1"/>
  <c r="G1209" i="1"/>
  <c r="I1208" i="1"/>
  <c r="H1208" i="1"/>
  <c r="G1208" i="1"/>
  <c r="I1207" i="1"/>
  <c r="H1207" i="1"/>
  <c r="G1207" i="1"/>
  <c r="I1206" i="1"/>
  <c r="H1206" i="1"/>
  <c r="G1206" i="1"/>
  <c r="I1205" i="1"/>
  <c r="H1205" i="1"/>
  <c r="G1205" i="1"/>
  <c r="I1204" i="1"/>
  <c r="H1204" i="1"/>
  <c r="G1204" i="1"/>
  <c r="I1203" i="1"/>
  <c r="H1203" i="1"/>
  <c r="G1203" i="1"/>
  <c r="I1202" i="1"/>
  <c r="H1202" i="1"/>
  <c r="G1202" i="1"/>
  <c r="I1201" i="1"/>
  <c r="H1201" i="1"/>
  <c r="G1201" i="1"/>
  <c r="I1200" i="1"/>
  <c r="H1200" i="1"/>
  <c r="G1200" i="1"/>
  <c r="I1199" i="1"/>
  <c r="H1199" i="1"/>
  <c r="G1199" i="1"/>
  <c r="I1198" i="1"/>
  <c r="H1198" i="1"/>
  <c r="G1198" i="1"/>
  <c r="I1197" i="1"/>
  <c r="H1197" i="1"/>
  <c r="G1197" i="1"/>
  <c r="I1196" i="1"/>
  <c r="H1196" i="1"/>
  <c r="G1196" i="1"/>
  <c r="I1195" i="1"/>
  <c r="H1195" i="1"/>
  <c r="G1195" i="1"/>
  <c r="I1194" i="1"/>
  <c r="H1194" i="1"/>
  <c r="G1194" i="1"/>
  <c r="I1193" i="1"/>
  <c r="H1193" i="1"/>
  <c r="G1193" i="1"/>
  <c r="I1192" i="1"/>
  <c r="H1192" i="1"/>
  <c r="G1192" i="1"/>
  <c r="I1191" i="1"/>
  <c r="H1191" i="1"/>
  <c r="G1191" i="1"/>
  <c r="I1190" i="1"/>
  <c r="H1190" i="1"/>
  <c r="G1190" i="1"/>
  <c r="I1189" i="1"/>
  <c r="H1189" i="1"/>
  <c r="G1189" i="1"/>
  <c r="I1188" i="1"/>
  <c r="H1188" i="1"/>
  <c r="G1188" i="1"/>
  <c r="I1187" i="1"/>
  <c r="H1187" i="1"/>
  <c r="G1187" i="1"/>
  <c r="I1186" i="1"/>
  <c r="H1186" i="1"/>
  <c r="G1186" i="1"/>
  <c r="I1185" i="1"/>
  <c r="H1185" i="1"/>
  <c r="G1185" i="1"/>
  <c r="I1184" i="1"/>
  <c r="H1184" i="1"/>
  <c r="G1184" i="1"/>
  <c r="I1183" i="1"/>
  <c r="H1183" i="1"/>
  <c r="G1183" i="1"/>
  <c r="I1182" i="1"/>
  <c r="H1182" i="1"/>
  <c r="G1182" i="1"/>
  <c r="I1181" i="1"/>
  <c r="H1181" i="1"/>
  <c r="G1181" i="1"/>
  <c r="I1180" i="1"/>
  <c r="H1180" i="1"/>
  <c r="G1180" i="1"/>
  <c r="I1179" i="1"/>
  <c r="H1179" i="1"/>
  <c r="G1179" i="1"/>
  <c r="I1178" i="1"/>
  <c r="H1178" i="1"/>
  <c r="G1178" i="1"/>
  <c r="I1177" i="1"/>
  <c r="H1177" i="1"/>
  <c r="G1177" i="1"/>
  <c r="I1176" i="1"/>
  <c r="H1176" i="1"/>
  <c r="G1176" i="1"/>
  <c r="I1175" i="1"/>
  <c r="H1175" i="1"/>
  <c r="G1175" i="1"/>
  <c r="I1174" i="1"/>
  <c r="H1174" i="1"/>
  <c r="G1174" i="1"/>
  <c r="I1173" i="1"/>
  <c r="H1173" i="1"/>
  <c r="G1173" i="1"/>
  <c r="I1172" i="1"/>
  <c r="H1172" i="1"/>
  <c r="G1172" i="1"/>
  <c r="I1171" i="1"/>
  <c r="H1171" i="1"/>
  <c r="G1171" i="1"/>
  <c r="I1170" i="1"/>
  <c r="H1170" i="1"/>
  <c r="G1170" i="1"/>
  <c r="I1169" i="1"/>
  <c r="H1169" i="1"/>
  <c r="G1169" i="1"/>
  <c r="I1168" i="1"/>
  <c r="H1168" i="1"/>
  <c r="G1168" i="1"/>
  <c r="I1167" i="1"/>
  <c r="H1167" i="1"/>
  <c r="G1167" i="1"/>
  <c r="I1166" i="1"/>
  <c r="H1166" i="1"/>
  <c r="G1166" i="1"/>
  <c r="I1165" i="1"/>
  <c r="H1165" i="1"/>
  <c r="G1165" i="1"/>
  <c r="I1164" i="1"/>
  <c r="H1164" i="1"/>
  <c r="G1164" i="1"/>
  <c r="I1163" i="1"/>
  <c r="H1163" i="1"/>
  <c r="G1163" i="1"/>
  <c r="I1162" i="1"/>
  <c r="H1162" i="1"/>
  <c r="G1162" i="1"/>
  <c r="I1161" i="1"/>
  <c r="H1161" i="1"/>
  <c r="G1161" i="1"/>
  <c r="I1160" i="1"/>
  <c r="H1160" i="1"/>
  <c r="G1160" i="1"/>
  <c r="I1159" i="1"/>
  <c r="H1159" i="1"/>
  <c r="G1159" i="1"/>
  <c r="I1158" i="1"/>
  <c r="H1158" i="1"/>
  <c r="G1158" i="1"/>
  <c r="I1157" i="1"/>
  <c r="H1157" i="1"/>
  <c r="G1157" i="1"/>
  <c r="I1156" i="1"/>
  <c r="H1156" i="1"/>
  <c r="G1156" i="1"/>
  <c r="I1155" i="1"/>
  <c r="H1155" i="1"/>
  <c r="G1155" i="1"/>
  <c r="I1154" i="1"/>
  <c r="H1154" i="1"/>
  <c r="G1154" i="1"/>
  <c r="I1153" i="1"/>
  <c r="H1153" i="1"/>
  <c r="G1153" i="1"/>
  <c r="I1152" i="1"/>
  <c r="H1152" i="1"/>
  <c r="G1152" i="1"/>
  <c r="I1151" i="1"/>
  <c r="H1151" i="1"/>
  <c r="G1151" i="1"/>
  <c r="I1150" i="1"/>
  <c r="H1150" i="1"/>
  <c r="G1150" i="1"/>
  <c r="I1149" i="1"/>
  <c r="H1149" i="1"/>
  <c r="G1149" i="1"/>
  <c r="I1148" i="1"/>
  <c r="H1148" i="1"/>
  <c r="G1148" i="1"/>
  <c r="I1147" i="1"/>
  <c r="H1147" i="1"/>
  <c r="G1147" i="1"/>
  <c r="I1146" i="1"/>
  <c r="H1146" i="1"/>
  <c r="G1146" i="1"/>
  <c r="I1145" i="1"/>
  <c r="H1145" i="1"/>
  <c r="G1145" i="1"/>
  <c r="I1144" i="1"/>
  <c r="H1144" i="1"/>
  <c r="G1144" i="1"/>
  <c r="I1143" i="1"/>
  <c r="H1143" i="1"/>
  <c r="G1143" i="1"/>
  <c r="I1142" i="1"/>
  <c r="H1142" i="1"/>
  <c r="G1142" i="1"/>
  <c r="I1141" i="1"/>
  <c r="H1141" i="1"/>
  <c r="G1141" i="1"/>
  <c r="I1140" i="1"/>
  <c r="H1140" i="1"/>
  <c r="G1140" i="1"/>
  <c r="I1139" i="1"/>
  <c r="H1139" i="1"/>
  <c r="G1139" i="1"/>
  <c r="I1138" i="1"/>
  <c r="H1138" i="1"/>
  <c r="G1138" i="1"/>
  <c r="I1137" i="1"/>
  <c r="H1137" i="1"/>
  <c r="G1137" i="1"/>
  <c r="I1136" i="1"/>
  <c r="H1136" i="1"/>
  <c r="G1136" i="1"/>
  <c r="I1135" i="1"/>
  <c r="H1135" i="1"/>
  <c r="G1135" i="1"/>
  <c r="I1134" i="1"/>
  <c r="H1134" i="1"/>
  <c r="G1134" i="1"/>
  <c r="I1133" i="1"/>
  <c r="H1133" i="1"/>
  <c r="G1133" i="1"/>
  <c r="I1132" i="1"/>
  <c r="H1132" i="1"/>
  <c r="G1132" i="1"/>
  <c r="I1131" i="1"/>
  <c r="H1131" i="1"/>
  <c r="G1131" i="1"/>
  <c r="I1130" i="1"/>
  <c r="H1130" i="1"/>
  <c r="G1130" i="1"/>
  <c r="I1129" i="1"/>
  <c r="H1129" i="1"/>
  <c r="G1129" i="1"/>
  <c r="I1128" i="1"/>
  <c r="H1128" i="1"/>
  <c r="G1128" i="1"/>
  <c r="I1127" i="1"/>
  <c r="H1127" i="1"/>
  <c r="G1127" i="1"/>
  <c r="I1126" i="1"/>
  <c r="H1126" i="1"/>
  <c r="G1126" i="1"/>
  <c r="I1125" i="1"/>
  <c r="H1125" i="1"/>
  <c r="G1125" i="1"/>
  <c r="I1124" i="1"/>
  <c r="H1124" i="1"/>
  <c r="G1124" i="1"/>
  <c r="I1123" i="1"/>
  <c r="H1123" i="1"/>
  <c r="G1123" i="1"/>
  <c r="I1122" i="1"/>
  <c r="H1122" i="1"/>
  <c r="G1122" i="1"/>
  <c r="I1121" i="1"/>
  <c r="H1121" i="1"/>
  <c r="G1121" i="1"/>
  <c r="I1120" i="1"/>
  <c r="H1120" i="1"/>
  <c r="G1120" i="1"/>
  <c r="I1119" i="1"/>
  <c r="H1119" i="1"/>
  <c r="G1119" i="1"/>
  <c r="I1118" i="1"/>
  <c r="H1118" i="1"/>
  <c r="G1118" i="1"/>
  <c r="I1117" i="1"/>
  <c r="H1117" i="1"/>
  <c r="G1117" i="1"/>
  <c r="I1116" i="1"/>
  <c r="H1116" i="1"/>
  <c r="G1116" i="1"/>
  <c r="I1115" i="1"/>
  <c r="H1115" i="1"/>
  <c r="G1115" i="1"/>
  <c r="I1114" i="1"/>
  <c r="H1114" i="1"/>
  <c r="G1114" i="1"/>
  <c r="I1113" i="1"/>
  <c r="H1113" i="1"/>
  <c r="G1113" i="1"/>
  <c r="I1112" i="1"/>
  <c r="H1112" i="1"/>
  <c r="G1112" i="1"/>
  <c r="I1111" i="1"/>
  <c r="H1111" i="1"/>
  <c r="G1111" i="1"/>
  <c r="I1110" i="1"/>
  <c r="H1110" i="1"/>
  <c r="G1110" i="1"/>
  <c r="I1109" i="1"/>
  <c r="H1109" i="1"/>
  <c r="G1109" i="1"/>
  <c r="I1108" i="1"/>
  <c r="H1108" i="1"/>
  <c r="G1108" i="1"/>
  <c r="I1107" i="1"/>
  <c r="H1107" i="1"/>
  <c r="G1107" i="1"/>
  <c r="I1106" i="1"/>
  <c r="H1106" i="1"/>
  <c r="G1106" i="1"/>
  <c r="I1105" i="1"/>
  <c r="H1105" i="1"/>
  <c r="G1105" i="1"/>
  <c r="I1104" i="1"/>
  <c r="H1104" i="1"/>
  <c r="G1104" i="1"/>
  <c r="I1103" i="1"/>
  <c r="H1103" i="1"/>
  <c r="G1103" i="1"/>
  <c r="I1102" i="1"/>
  <c r="H1102" i="1"/>
  <c r="G1102" i="1"/>
  <c r="I1101" i="1"/>
  <c r="H1101" i="1"/>
  <c r="G1101" i="1"/>
  <c r="I1100" i="1"/>
  <c r="H1100" i="1"/>
  <c r="G1100" i="1"/>
  <c r="I1099" i="1"/>
  <c r="H1099" i="1"/>
  <c r="G1099" i="1"/>
  <c r="I1098" i="1"/>
  <c r="H1098" i="1"/>
  <c r="G1098" i="1"/>
  <c r="I1097" i="1"/>
  <c r="H1097" i="1"/>
  <c r="G1097" i="1"/>
  <c r="I1096" i="1"/>
  <c r="H1096" i="1"/>
  <c r="G1096" i="1"/>
  <c r="I1095" i="1"/>
  <c r="H1095" i="1"/>
  <c r="G1095" i="1"/>
  <c r="I1094" i="1"/>
  <c r="H1094" i="1"/>
  <c r="G1094" i="1"/>
  <c r="I1093" i="1"/>
  <c r="H1093" i="1"/>
  <c r="G1093" i="1"/>
  <c r="I1092" i="1"/>
  <c r="H1092" i="1"/>
  <c r="G1092" i="1"/>
  <c r="I1091" i="1"/>
  <c r="H1091" i="1"/>
  <c r="G1091" i="1"/>
  <c r="I1090" i="1"/>
  <c r="H1090" i="1"/>
  <c r="G1090" i="1"/>
  <c r="I1089" i="1"/>
  <c r="H1089" i="1"/>
  <c r="G1089" i="1"/>
  <c r="I1088" i="1"/>
  <c r="H1088" i="1"/>
  <c r="G1088" i="1"/>
  <c r="I1087" i="1"/>
  <c r="H1087" i="1"/>
  <c r="G1087" i="1"/>
  <c r="I1086" i="1"/>
  <c r="H1086" i="1"/>
  <c r="G1086" i="1"/>
  <c r="I1085" i="1"/>
  <c r="H1085" i="1"/>
  <c r="G1085" i="1"/>
  <c r="I1084" i="1"/>
  <c r="H1084" i="1"/>
  <c r="G1084" i="1"/>
  <c r="I1083" i="1"/>
  <c r="H1083" i="1"/>
  <c r="G1083" i="1"/>
  <c r="I1082" i="1"/>
  <c r="H1082" i="1"/>
  <c r="G1082" i="1"/>
  <c r="I1081" i="1"/>
  <c r="H1081" i="1"/>
  <c r="G1081" i="1"/>
  <c r="I1080" i="1"/>
  <c r="H1080" i="1"/>
  <c r="G1080" i="1"/>
  <c r="I1079" i="1"/>
  <c r="H1079" i="1"/>
  <c r="G1079" i="1"/>
  <c r="I1078" i="1"/>
  <c r="H1078" i="1"/>
  <c r="G1078" i="1"/>
  <c r="I1077" i="1"/>
  <c r="H1077" i="1"/>
  <c r="G1077" i="1"/>
  <c r="I1076" i="1"/>
  <c r="H1076" i="1"/>
  <c r="G1076" i="1"/>
  <c r="I1075" i="1"/>
  <c r="H1075" i="1"/>
  <c r="G1075" i="1"/>
  <c r="I1074" i="1"/>
  <c r="H1074" i="1"/>
  <c r="G1074" i="1"/>
  <c r="I1073" i="1"/>
  <c r="H1073" i="1"/>
  <c r="G1073" i="1"/>
  <c r="I1072" i="1"/>
  <c r="H1072" i="1"/>
  <c r="G1072" i="1"/>
  <c r="I1071" i="1"/>
  <c r="H1071" i="1"/>
  <c r="G1071" i="1"/>
  <c r="I1070" i="1"/>
  <c r="H1070" i="1"/>
  <c r="G1070" i="1"/>
  <c r="I1069" i="1"/>
  <c r="H1069" i="1"/>
  <c r="G1069" i="1"/>
  <c r="I1068" i="1"/>
  <c r="H1068" i="1"/>
  <c r="G1068" i="1"/>
  <c r="I1067" i="1"/>
  <c r="H1067" i="1"/>
  <c r="G1067" i="1"/>
  <c r="I1066" i="1"/>
  <c r="H1066" i="1"/>
  <c r="G1066" i="1"/>
  <c r="I1065" i="1"/>
  <c r="H1065" i="1"/>
  <c r="G1065" i="1"/>
  <c r="I1064" i="1"/>
  <c r="H1064" i="1"/>
  <c r="G1064" i="1"/>
  <c r="I1063" i="1"/>
  <c r="H1063" i="1"/>
  <c r="G1063" i="1"/>
  <c r="I1062" i="1"/>
  <c r="H1062" i="1"/>
  <c r="G1062" i="1"/>
  <c r="I1061" i="1"/>
  <c r="H1061" i="1"/>
  <c r="G1061" i="1"/>
  <c r="I1060" i="1"/>
  <c r="H1060" i="1"/>
  <c r="G1060" i="1"/>
  <c r="I1059" i="1"/>
  <c r="H1059" i="1"/>
  <c r="G1059" i="1"/>
  <c r="I1058" i="1"/>
  <c r="H1058" i="1"/>
  <c r="G1058" i="1"/>
  <c r="I1057" i="1"/>
  <c r="H1057" i="1"/>
  <c r="G1057" i="1"/>
  <c r="I1056" i="1"/>
  <c r="H1056" i="1"/>
  <c r="G1056" i="1"/>
  <c r="I1055" i="1"/>
  <c r="H1055" i="1"/>
  <c r="G1055" i="1"/>
  <c r="I1054" i="1"/>
  <c r="H1054" i="1"/>
  <c r="G1054" i="1"/>
  <c r="I1053" i="1"/>
  <c r="H1053" i="1"/>
  <c r="G1053" i="1"/>
  <c r="I1052" i="1"/>
  <c r="H1052" i="1"/>
  <c r="G1052" i="1"/>
  <c r="I1051" i="1"/>
  <c r="H1051" i="1"/>
  <c r="G1051" i="1"/>
  <c r="I1050" i="1"/>
  <c r="H1050" i="1"/>
  <c r="G1050" i="1"/>
  <c r="I1049" i="1"/>
  <c r="H1049" i="1"/>
  <c r="G1049" i="1"/>
  <c r="I1048" i="1"/>
  <c r="H1048" i="1"/>
  <c r="G1048" i="1"/>
  <c r="I1047" i="1"/>
  <c r="H1047" i="1"/>
  <c r="G1047" i="1"/>
  <c r="I1046" i="1"/>
  <c r="H1046" i="1"/>
  <c r="G1046" i="1"/>
  <c r="I1045" i="1"/>
  <c r="H1045" i="1"/>
  <c r="G1045" i="1"/>
  <c r="I1044" i="1"/>
  <c r="H1044" i="1"/>
  <c r="G1044" i="1"/>
  <c r="I1043" i="1"/>
  <c r="H1043" i="1"/>
  <c r="G1043" i="1"/>
  <c r="I1042" i="1"/>
  <c r="H1042" i="1"/>
  <c r="G1042" i="1"/>
  <c r="I1041" i="1"/>
  <c r="H1041" i="1"/>
  <c r="G1041" i="1"/>
  <c r="I1040" i="1"/>
  <c r="H1040" i="1"/>
  <c r="G1040" i="1"/>
  <c r="I1039" i="1"/>
  <c r="H1039" i="1"/>
  <c r="G1039" i="1"/>
  <c r="I1038" i="1"/>
  <c r="H1038" i="1"/>
  <c r="G1038" i="1"/>
  <c r="I1037" i="1"/>
  <c r="H1037" i="1"/>
  <c r="G1037" i="1"/>
  <c r="I1036" i="1"/>
  <c r="H1036" i="1"/>
  <c r="G1036" i="1"/>
  <c r="I1035" i="1"/>
  <c r="H1035" i="1"/>
  <c r="G1035" i="1"/>
  <c r="I1034" i="1"/>
  <c r="H1034" i="1"/>
  <c r="G1034" i="1"/>
  <c r="I1033" i="1"/>
  <c r="H1033" i="1"/>
  <c r="G1033" i="1"/>
  <c r="I1032" i="1"/>
  <c r="H1032" i="1"/>
  <c r="G1032" i="1"/>
  <c r="I1031" i="1"/>
  <c r="H1031" i="1"/>
  <c r="G1031" i="1"/>
  <c r="I1030" i="1"/>
  <c r="H1030" i="1"/>
  <c r="G1030" i="1"/>
  <c r="I1029" i="1"/>
  <c r="H1029" i="1"/>
  <c r="G1029" i="1"/>
  <c r="I1028" i="1"/>
  <c r="H1028" i="1"/>
  <c r="G1028" i="1"/>
  <c r="I1027" i="1"/>
  <c r="H1027" i="1"/>
  <c r="G1027" i="1"/>
  <c r="I1026" i="1"/>
  <c r="H1026" i="1"/>
  <c r="G1026" i="1"/>
  <c r="I1025" i="1"/>
  <c r="H1025" i="1"/>
  <c r="G1025" i="1"/>
  <c r="I1024" i="1"/>
  <c r="H1024" i="1"/>
  <c r="G1024" i="1"/>
  <c r="I1023" i="1"/>
  <c r="H1023" i="1"/>
  <c r="G1023" i="1"/>
  <c r="I1022" i="1"/>
  <c r="H1022" i="1"/>
  <c r="G1022" i="1"/>
  <c r="I1021" i="1"/>
  <c r="H1021" i="1"/>
  <c r="G1021" i="1"/>
  <c r="I1020" i="1"/>
  <c r="H1020" i="1"/>
  <c r="G1020" i="1"/>
  <c r="I1019" i="1"/>
  <c r="H1019" i="1"/>
  <c r="G1019" i="1"/>
  <c r="I1018" i="1"/>
  <c r="H1018" i="1"/>
  <c r="G1018" i="1"/>
  <c r="I1017" i="1"/>
  <c r="H1017" i="1"/>
  <c r="G1017" i="1"/>
  <c r="I1016" i="1"/>
  <c r="H1016" i="1"/>
  <c r="G1016" i="1"/>
  <c r="I1015" i="1"/>
  <c r="H1015" i="1"/>
  <c r="G1015" i="1"/>
  <c r="I1014" i="1"/>
  <c r="H1014" i="1"/>
  <c r="G1014" i="1"/>
  <c r="I1013" i="1"/>
  <c r="H1013" i="1"/>
  <c r="G1013" i="1"/>
  <c r="I1012" i="1"/>
  <c r="H1012" i="1"/>
  <c r="G1012" i="1"/>
  <c r="I1011" i="1"/>
  <c r="H1011" i="1"/>
  <c r="G1011" i="1"/>
  <c r="I1010" i="1"/>
  <c r="H1010" i="1"/>
  <c r="G1010" i="1"/>
  <c r="I1009" i="1"/>
  <c r="H1009" i="1"/>
  <c r="G1009" i="1"/>
  <c r="I1008" i="1"/>
  <c r="H1008" i="1"/>
  <c r="G1008" i="1"/>
  <c r="I1007" i="1"/>
  <c r="H1007" i="1"/>
  <c r="G1007" i="1"/>
  <c r="I1006" i="1"/>
  <c r="H1006" i="1"/>
  <c r="G1006" i="1"/>
  <c r="I1005" i="1"/>
  <c r="H1005" i="1"/>
  <c r="G1005" i="1"/>
  <c r="I1004" i="1"/>
  <c r="H1004" i="1"/>
  <c r="G1004" i="1"/>
  <c r="I1003" i="1"/>
  <c r="H1003" i="1"/>
  <c r="G1003" i="1"/>
  <c r="I1002" i="1"/>
  <c r="H1002" i="1"/>
  <c r="G1002" i="1"/>
  <c r="I1001" i="1"/>
  <c r="H1001" i="1"/>
  <c r="G1001" i="1"/>
  <c r="I1000" i="1"/>
  <c r="H1000" i="1"/>
  <c r="G1000" i="1"/>
  <c r="I999" i="1"/>
  <c r="H999" i="1"/>
  <c r="G999" i="1"/>
  <c r="I998" i="1"/>
  <c r="H998" i="1"/>
  <c r="G998" i="1"/>
  <c r="I997" i="1"/>
  <c r="H997" i="1"/>
  <c r="G997" i="1"/>
  <c r="I996" i="1"/>
  <c r="H996" i="1"/>
  <c r="G996" i="1"/>
  <c r="I995" i="1"/>
  <c r="H995" i="1"/>
  <c r="G995" i="1"/>
  <c r="I994" i="1"/>
  <c r="H994" i="1"/>
  <c r="G994" i="1"/>
  <c r="I993" i="1"/>
  <c r="H993" i="1"/>
  <c r="G993" i="1"/>
  <c r="I992" i="1"/>
  <c r="H992" i="1"/>
  <c r="G992" i="1"/>
  <c r="I991" i="1"/>
  <c r="H991" i="1"/>
  <c r="G991" i="1"/>
  <c r="I990" i="1"/>
  <c r="H990" i="1"/>
  <c r="G990" i="1"/>
  <c r="I989" i="1"/>
  <c r="H989" i="1"/>
  <c r="G989" i="1"/>
  <c r="I988" i="1"/>
  <c r="H988" i="1"/>
  <c r="G988" i="1"/>
  <c r="I987" i="1"/>
  <c r="H987" i="1"/>
  <c r="G987" i="1"/>
  <c r="I986" i="1"/>
  <c r="H986" i="1"/>
  <c r="G986" i="1"/>
  <c r="I985" i="1"/>
  <c r="H985" i="1"/>
  <c r="G985" i="1"/>
  <c r="I984" i="1"/>
  <c r="H984" i="1"/>
  <c r="G984" i="1"/>
  <c r="I983" i="1"/>
  <c r="H983" i="1"/>
  <c r="G983" i="1"/>
  <c r="I982" i="1"/>
  <c r="H982" i="1"/>
  <c r="G982" i="1"/>
  <c r="I981" i="1"/>
  <c r="H981" i="1"/>
  <c r="G981" i="1"/>
  <c r="I980" i="1"/>
  <c r="H980" i="1"/>
  <c r="G980" i="1"/>
  <c r="I979" i="1"/>
  <c r="H979" i="1"/>
  <c r="G979" i="1"/>
  <c r="I978" i="1"/>
  <c r="H978" i="1"/>
  <c r="G978" i="1"/>
  <c r="I977" i="1"/>
  <c r="H977" i="1"/>
  <c r="G977" i="1"/>
  <c r="I976" i="1"/>
  <c r="H976" i="1"/>
  <c r="G976" i="1"/>
  <c r="I975" i="1"/>
  <c r="H975" i="1"/>
  <c r="G975" i="1"/>
  <c r="I974" i="1"/>
  <c r="H974" i="1"/>
  <c r="G974" i="1"/>
  <c r="I973" i="1"/>
  <c r="H973" i="1"/>
  <c r="G973" i="1"/>
  <c r="I972" i="1"/>
  <c r="H972" i="1"/>
  <c r="G972" i="1"/>
  <c r="I971" i="1"/>
  <c r="H971" i="1"/>
  <c r="G971" i="1"/>
  <c r="I970" i="1"/>
  <c r="H970" i="1"/>
  <c r="G970" i="1"/>
  <c r="I969" i="1"/>
  <c r="H969" i="1"/>
  <c r="G969" i="1"/>
  <c r="I968" i="1"/>
  <c r="H968" i="1"/>
  <c r="G968" i="1"/>
  <c r="I967" i="1"/>
  <c r="H967" i="1"/>
  <c r="G967" i="1"/>
  <c r="I966" i="1"/>
  <c r="H966" i="1"/>
  <c r="G966" i="1"/>
  <c r="I965" i="1"/>
  <c r="H965" i="1"/>
  <c r="G965" i="1"/>
  <c r="I964" i="1"/>
  <c r="H964" i="1"/>
  <c r="G964" i="1"/>
  <c r="I963" i="1"/>
  <c r="H963" i="1"/>
  <c r="G963" i="1"/>
  <c r="I962" i="1"/>
  <c r="H962" i="1"/>
  <c r="G962" i="1"/>
  <c r="I961" i="1"/>
  <c r="H961" i="1"/>
  <c r="G961" i="1"/>
  <c r="I960" i="1"/>
  <c r="H960" i="1"/>
  <c r="G960" i="1"/>
  <c r="I959" i="1"/>
  <c r="H959" i="1"/>
  <c r="G959" i="1"/>
  <c r="I958" i="1"/>
  <c r="H958" i="1"/>
  <c r="G958" i="1"/>
  <c r="I957" i="1"/>
  <c r="H957" i="1"/>
  <c r="G957" i="1"/>
  <c r="I956" i="1"/>
  <c r="H956" i="1"/>
  <c r="G956" i="1"/>
  <c r="I955" i="1"/>
  <c r="H955" i="1"/>
  <c r="G955" i="1"/>
  <c r="I954" i="1"/>
  <c r="H954" i="1"/>
  <c r="G954" i="1"/>
  <c r="I953" i="1"/>
  <c r="H953" i="1"/>
  <c r="G953" i="1"/>
  <c r="I952" i="1"/>
  <c r="H952" i="1"/>
  <c r="G952" i="1"/>
  <c r="I951" i="1"/>
  <c r="H951" i="1"/>
  <c r="G951" i="1"/>
  <c r="I950" i="1"/>
  <c r="H950" i="1"/>
  <c r="G950" i="1"/>
  <c r="I949" i="1"/>
  <c r="H949" i="1"/>
  <c r="G949" i="1"/>
  <c r="I948" i="1"/>
  <c r="H948" i="1"/>
  <c r="G948" i="1"/>
  <c r="I947" i="1"/>
  <c r="H947" i="1"/>
  <c r="G947" i="1"/>
  <c r="I946" i="1"/>
  <c r="H946" i="1"/>
  <c r="G946" i="1"/>
  <c r="I945" i="1"/>
  <c r="H945" i="1"/>
  <c r="G945" i="1"/>
  <c r="I944" i="1"/>
  <c r="H944" i="1"/>
  <c r="G944" i="1"/>
  <c r="I943" i="1"/>
  <c r="H943" i="1"/>
  <c r="G943" i="1"/>
  <c r="I942" i="1"/>
  <c r="H942" i="1"/>
  <c r="G942" i="1"/>
  <c r="I941" i="1"/>
  <c r="H941" i="1"/>
  <c r="G941" i="1"/>
  <c r="I940" i="1"/>
  <c r="H940" i="1"/>
  <c r="G940" i="1"/>
  <c r="I939" i="1"/>
  <c r="H939" i="1"/>
  <c r="G939" i="1"/>
  <c r="I938" i="1"/>
  <c r="H938" i="1"/>
  <c r="G938" i="1"/>
  <c r="I937" i="1"/>
  <c r="H937" i="1"/>
  <c r="G937" i="1"/>
  <c r="I936" i="1"/>
  <c r="H936" i="1"/>
  <c r="G936" i="1"/>
  <c r="I935" i="1"/>
  <c r="H935" i="1"/>
  <c r="G935" i="1"/>
  <c r="I934" i="1"/>
  <c r="H934" i="1"/>
  <c r="G934" i="1"/>
  <c r="I933" i="1"/>
  <c r="H933" i="1"/>
  <c r="G933" i="1"/>
  <c r="I932" i="1"/>
  <c r="H932" i="1"/>
  <c r="G932" i="1"/>
  <c r="I931" i="1"/>
  <c r="H931" i="1"/>
  <c r="G931" i="1"/>
  <c r="I930" i="1"/>
  <c r="H930" i="1"/>
  <c r="G930" i="1"/>
  <c r="I929" i="1"/>
  <c r="H929" i="1"/>
  <c r="G929" i="1"/>
  <c r="I928" i="1"/>
  <c r="H928" i="1"/>
  <c r="G928" i="1"/>
  <c r="I927" i="1"/>
  <c r="H927" i="1"/>
  <c r="G927" i="1"/>
  <c r="I926" i="1"/>
  <c r="H926" i="1"/>
  <c r="G926" i="1"/>
  <c r="I925" i="1"/>
  <c r="H925" i="1"/>
  <c r="G925" i="1"/>
  <c r="I924" i="1"/>
  <c r="H924" i="1"/>
  <c r="G924" i="1"/>
  <c r="I923" i="1"/>
  <c r="H923" i="1"/>
  <c r="G923" i="1"/>
  <c r="I922" i="1"/>
  <c r="H922" i="1"/>
  <c r="G922" i="1"/>
  <c r="I921" i="1"/>
  <c r="H921" i="1"/>
  <c r="G921" i="1"/>
  <c r="I920" i="1"/>
  <c r="H920" i="1"/>
  <c r="G920" i="1"/>
  <c r="I919" i="1"/>
  <c r="H919" i="1"/>
  <c r="G919" i="1"/>
  <c r="I918" i="1"/>
  <c r="H918" i="1"/>
  <c r="G918" i="1"/>
  <c r="I917" i="1"/>
  <c r="H917" i="1"/>
  <c r="G917" i="1"/>
  <c r="I916" i="1"/>
  <c r="H916" i="1"/>
  <c r="G916" i="1"/>
  <c r="I915" i="1"/>
  <c r="H915" i="1"/>
  <c r="G915" i="1"/>
  <c r="I914" i="1"/>
  <c r="H914" i="1"/>
  <c r="G914" i="1"/>
  <c r="I913" i="1"/>
  <c r="H913" i="1"/>
  <c r="G913" i="1"/>
  <c r="I912" i="1"/>
  <c r="H912" i="1"/>
  <c r="G912" i="1"/>
  <c r="I911" i="1"/>
  <c r="H911" i="1"/>
  <c r="G911" i="1"/>
  <c r="I910" i="1"/>
  <c r="H910" i="1"/>
  <c r="G910" i="1"/>
  <c r="I909" i="1"/>
  <c r="H909" i="1"/>
  <c r="G909" i="1"/>
  <c r="I908" i="1"/>
  <c r="H908" i="1"/>
  <c r="G908" i="1"/>
  <c r="I907" i="1"/>
  <c r="H907" i="1"/>
  <c r="G907" i="1"/>
  <c r="I906" i="1"/>
  <c r="H906" i="1"/>
  <c r="G906" i="1"/>
  <c r="I905" i="1"/>
  <c r="H905" i="1"/>
  <c r="G905" i="1"/>
  <c r="I904" i="1"/>
  <c r="H904" i="1"/>
  <c r="G904" i="1"/>
  <c r="I903" i="1"/>
  <c r="H903" i="1"/>
  <c r="G903" i="1"/>
  <c r="I902" i="1"/>
  <c r="H902" i="1"/>
  <c r="G902" i="1"/>
  <c r="I901" i="1"/>
  <c r="H901" i="1"/>
  <c r="G901" i="1"/>
  <c r="I900" i="1"/>
  <c r="H900" i="1"/>
  <c r="G900" i="1"/>
  <c r="I899" i="1"/>
  <c r="H899" i="1"/>
  <c r="G899" i="1"/>
  <c r="I898" i="1"/>
  <c r="H898" i="1"/>
  <c r="G898" i="1"/>
  <c r="I897" i="1"/>
  <c r="H897" i="1"/>
  <c r="G897" i="1"/>
  <c r="I896" i="1"/>
  <c r="H896" i="1"/>
  <c r="G896" i="1"/>
  <c r="I895" i="1"/>
  <c r="H895" i="1"/>
  <c r="G895" i="1"/>
  <c r="I894" i="1"/>
  <c r="H894" i="1"/>
  <c r="G894" i="1"/>
  <c r="I893" i="1"/>
  <c r="H893" i="1"/>
  <c r="G893" i="1"/>
  <c r="I892" i="1"/>
  <c r="H892" i="1"/>
  <c r="G892" i="1"/>
  <c r="I891" i="1"/>
  <c r="H891" i="1"/>
  <c r="G891" i="1"/>
  <c r="I890" i="1"/>
  <c r="H890" i="1"/>
  <c r="G890" i="1"/>
  <c r="I889" i="1"/>
  <c r="H889" i="1"/>
  <c r="G889" i="1"/>
  <c r="I888" i="1"/>
  <c r="H888" i="1"/>
  <c r="G888" i="1"/>
  <c r="I887" i="1"/>
  <c r="H887" i="1"/>
  <c r="G887" i="1"/>
  <c r="I886" i="1"/>
  <c r="H886" i="1"/>
  <c r="G886" i="1"/>
  <c r="I885" i="1"/>
  <c r="H885" i="1"/>
  <c r="G885" i="1"/>
  <c r="I884" i="1"/>
  <c r="H884" i="1"/>
  <c r="G884" i="1"/>
  <c r="I883" i="1"/>
  <c r="H883" i="1"/>
  <c r="G883" i="1"/>
  <c r="I882" i="1"/>
  <c r="H882" i="1"/>
  <c r="G882" i="1"/>
  <c r="I881" i="1"/>
  <c r="H881" i="1"/>
  <c r="G881" i="1"/>
  <c r="I880" i="1"/>
  <c r="H880" i="1"/>
  <c r="G880" i="1"/>
  <c r="I879" i="1"/>
  <c r="H879" i="1"/>
  <c r="G879" i="1"/>
  <c r="I878" i="1"/>
  <c r="H878" i="1"/>
  <c r="G878" i="1"/>
  <c r="I877" i="1"/>
  <c r="H877" i="1"/>
  <c r="G877" i="1"/>
  <c r="I876" i="1"/>
  <c r="H876" i="1"/>
  <c r="G876" i="1"/>
  <c r="I875" i="1"/>
  <c r="H875" i="1"/>
  <c r="G875" i="1"/>
  <c r="I874" i="1"/>
  <c r="H874" i="1"/>
  <c r="G874" i="1"/>
  <c r="I873" i="1"/>
  <c r="H873" i="1"/>
  <c r="G873" i="1"/>
  <c r="I872" i="1"/>
  <c r="H872" i="1"/>
  <c r="G872" i="1"/>
  <c r="I871" i="1"/>
  <c r="H871" i="1"/>
  <c r="G871" i="1"/>
  <c r="I870" i="1"/>
  <c r="H870" i="1"/>
  <c r="G870" i="1"/>
  <c r="I869" i="1"/>
  <c r="H869" i="1"/>
  <c r="G869" i="1"/>
  <c r="I868" i="1"/>
  <c r="H868" i="1"/>
  <c r="G868" i="1"/>
  <c r="I867" i="1"/>
  <c r="H867" i="1"/>
  <c r="G867" i="1"/>
  <c r="I866" i="1"/>
  <c r="H866" i="1"/>
  <c r="G866" i="1"/>
  <c r="I865" i="1"/>
  <c r="H865" i="1"/>
  <c r="G865" i="1"/>
  <c r="I864" i="1"/>
  <c r="H864" i="1"/>
  <c r="G864" i="1"/>
  <c r="I863" i="1"/>
  <c r="H863" i="1"/>
  <c r="G863" i="1"/>
  <c r="I862" i="1"/>
  <c r="H862" i="1"/>
  <c r="G862" i="1"/>
  <c r="I861" i="1"/>
  <c r="H861" i="1"/>
  <c r="G861" i="1"/>
  <c r="I860" i="1"/>
  <c r="H860" i="1"/>
  <c r="G860" i="1"/>
  <c r="I859" i="1"/>
  <c r="H859" i="1"/>
  <c r="G859" i="1"/>
  <c r="I858" i="1"/>
  <c r="H858" i="1"/>
  <c r="G858" i="1"/>
  <c r="I857" i="1"/>
  <c r="H857" i="1"/>
  <c r="G857" i="1"/>
  <c r="I856" i="1"/>
  <c r="H856" i="1"/>
  <c r="G856" i="1"/>
  <c r="I855" i="1"/>
  <c r="H855" i="1"/>
  <c r="G855" i="1"/>
  <c r="I854" i="1"/>
  <c r="H854" i="1"/>
  <c r="G854" i="1"/>
  <c r="I853" i="1"/>
  <c r="H853" i="1"/>
  <c r="G853" i="1"/>
  <c r="I852" i="1"/>
  <c r="H852" i="1"/>
  <c r="G852" i="1"/>
  <c r="I851" i="1"/>
  <c r="H851" i="1"/>
  <c r="G851" i="1"/>
  <c r="I850" i="1"/>
  <c r="H850" i="1"/>
  <c r="G850" i="1"/>
  <c r="I849" i="1"/>
  <c r="H849" i="1"/>
  <c r="G849" i="1"/>
  <c r="I848" i="1"/>
  <c r="H848" i="1"/>
  <c r="G848" i="1"/>
  <c r="I847" i="1"/>
  <c r="H847" i="1"/>
  <c r="G847" i="1"/>
  <c r="I846" i="1"/>
  <c r="H846" i="1"/>
  <c r="G846" i="1"/>
  <c r="I845" i="1"/>
  <c r="H845" i="1"/>
  <c r="G845" i="1"/>
  <c r="I844" i="1"/>
  <c r="H844" i="1"/>
  <c r="G844" i="1"/>
  <c r="I843" i="1"/>
  <c r="H843" i="1"/>
  <c r="G843" i="1"/>
  <c r="I842" i="1"/>
  <c r="H842" i="1"/>
  <c r="G842" i="1"/>
  <c r="I841" i="1"/>
  <c r="H841" i="1"/>
  <c r="G841" i="1"/>
  <c r="I840" i="1"/>
  <c r="H840" i="1"/>
  <c r="G840" i="1"/>
  <c r="I839" i="1"/>
  <c r="H839" i="1"/>
  <c r="G839" i="1"/>
  <c r="I838" i="1"/>
  <c r="H838" i="1"/>
  <c r="G838" i="1"/>
  <c r="I837" i="1"/>
  <c r="H837" i="1"/>
  <c r="G837" i="1"/>
  <c r="I836" i="1"/>
  <c r="H836" i="1"/>
  <c r="G836" i="1"/>
  <c r="I835" i="1"/>
  <c r="H835" i="1"/>
  <c r="G835" i="1"/>
  <c r="I834" i="1"/>
  <c r="H834" i="1"/>
  <c r="G834" i="1"/>
  <c r="I833" i="1"/>
  <c r="H833" i="1"/>
  <c r="G833" i="1"/>
  <c r="I832" i="1"/>
  <c r="H832" i="1"/>
  <c r="G832" i="1"/>
  <c r="I831" i="1"/>
  <c r="H831" i="1"/>
  <c r="G831" i="1"/>
  <c r="I830" i="1"/>
  <c r="H830" i="1"/>
  <c r="G830" i="1"/>
  <c r="I829" i="1"/>
  <c r="H829" i="1"/>
  <c r="G829" i="1"/>
  <c r="I828" i="1"/>
  <c r="H828" i="1"/>
  <c r="G828" i="1"/>
  <c r="I827" i="1"/>
  <c r="H827" i="1"/>
  <c r="G827" i="1"/>
  <c r="I826" i="1"/>
  <c r="H826" i="1"/>
  <c r="G826" i="1"/>
  <c r="I825" i="1"/>
  <c r="H825" i="1"/>
  <c r="G825" i="1"/>
  <c r="I824" i="1"/>
  <c r="H824" i="1"/>
  <c r="G824" i="1"/>
  <c r="I823" i="1"/>
  <c r="H823" i="1"/>
  <c r="G823" i="1"/>
  <c r="I822" i="1"/>
  <c r="H822" i="1"/>
  <c r="G822" i="1"/>
  <c r="I821" i="1"/>
  <c r="H821" i="1"/>
  <c r="G821" i="1"/>
  <c r="I820" i="1"/>
  <c r="H820" i="1"/>
  <c r="G820" i="1"/>
  <c r="I819" i="1"/>
  <c r="H819" i="1"/>
  <c r="G819" i="1"/>
  <c r="I818" i="1"/>
  <c r="H818" i="1"/>
  <c r="G818" i="1"/>
  <c r="I817" i="1"/>
  <c r="H817" i="1"/>
  <c r="G817" i="1"/>
  <c r="I816" i="1"/>
  <c r="H816" i="1"/>
  <c r="G816" i="1"/>
  <c r="I815" i="1"/>
  <c r="H815" i="1"/>
  <c r="G815" i="1"/>
  <c r="I814" i="1"/>
  <c r="H814" i="1"/>
  <c r="G814" i="1"/>
  <c r="I813" i="1"/>
  <c r="H813" i="1"/>
  <c r="G813" i="1"/>
  <c r="I812" i="1"/>
  <c r="H812" i="1"/>
  <c r="G812" i="1"/>
  <c r="I811" i="1"/>
  <c r="H811" i="1"/>
  <c r="G811" i="1"/>
  <c r="I810" i="1"/>
  <c r="H810" i="1"/>
  <c r="G810" i="1"/>
  <c r="I809" i="1"/>
  <c r="H809" i="1"/>
  <c r="G809" i="1"/>
  <c r="I808" i="1"/>
  <c r="H808" i="1"/>
  <c r="G808" i="1"/>
  <c r="I807" i="1"/>
  <c r="H807" i="1"/>
  <c r="G807" i="1"/>
  <c r="I806" i="1"/>
  <c r="H806" i="1"/>
  <c r="G806" i="1"/>
  <c r="I805" i="1"/>
  <c r="H805" i="1"/>
  <c r="G805" i="1"/>
  <c r="I804" i="1"/>
  <c r="H804" i="1"/>
  <c r="G804" i="1"/>
  <c r="I803" i="1"/>
  <c r="H803" i="1"/>
  <c r="G803" i="1"/>
  <c r="I802" i="1"/>
  <c r="H802" i="1"/>
  <c r="G802" i="1"/>
  <c r="I801" i="1"/>
  <c r="H801" i="1"/>
  <c r="G801" i="1"/>
  <c r="I800" i="1"/>
  <c r="H800" i="1"/>
  <c r="G800" i="1"/>
  <c r="I799" i="1"/>
  <c r="H799" i="1"/>
  <c r="G799" i="1"/>
  <c r="I798" i="1"/>
  <c r="H798" i="1"/>
  <c r="G798" i="1"/>
  <c r="I797" i="1"/>
  <c r="H797" i="1"/>
  <c r="G797" i="1"/>
  <c r="I796" i="1"/>
  <c r="H796" i="1"/>
  <c r="G796" i="1"/>
  <c r="I795" i="1"/>
  <c r="H795" i="1"/>
  <c r="G795" i="1"/>
  <c r="I794" i="1"/>
  <c r="H794" i="1"/>
  <c r="G794" i="1"/>
  <c r="I793" i="1"/>
  <c r="H793" i="1"/>
  <c r="G793" i="1"/>
  <c r="I792" i="1"/>
  <c r="H792" i="1"/>
  <c r="G792" i="1"/>
  <c r="I791" i="1"/>
  <c r="H791" i="1"/>
  <c r="G791" i="1"/>
  <c r="I790" i="1"/>
  <c r="H790" i="1"/>
  <c r="G790" i="1"/>
  <c r="I789" i="1"/>
  <c r="H789" i="1"/>
  <c r="G789" i="1"/>
  <c r="I788" i="1"/>
  <c r="H788" i="1"/>
  <c r="G788" i="1"/>
  <c r="I787" i="1"/>
  <c r="H787" i="1"/>
  <c r="G787" i="1"/>
  <c r="I786" i="1"/>
  <c r="H786" i="1"/>
  <c r="G786" i="1"/>
  <c r="I785" i="1"/>
  <c r="H785" i="1"/>
  <c r="G785" i="1"/>
  <c r="I784" i="1"/>
  <c r="H784" i="1"/>
  <c r="G784" i="1"/>
  <c r="I783" i="1"/>
  <c r="H783" i="1"/>
  <c r="G783" i="1"/>
  <c r="I782" i="1"/>
  <c r="H782" i="1"/>
  <c r="G782" i="1"/>
  <c r="I781" i="1"/>
  <c r="H781" i="1"/>
  <c r="G781" i="1"/>
  <c r="I780" i="1"/>
  <c r="H780" i="1"/>
  <c r="G780" i="1"/>
  <c r="I779" i="1"/>
  <c r="H779" i="1"/>
  <c r="G779" i="1"/>
  <c r="I778" i="1"/>
  <c r="H778" i="1"/>
  <c r="G778" i="1"/>
  <c r="I777" i="1"/>
  <c r="H777" i="1"/>
  <c r="G777" i="1"/>
  <c r="I776" i="1"/>
  <c r="H776" i="1"/>
  <c r="G776" i="1"/>
  <c r="I775" i="1"/>
  <c r="H775" i="1"/>
  <c r="G775" i="1"/>
  <c r="I774" i="1"/>
  <c r="H774" i="1"/>
  <c r="G774" i="1"/>
  <c r="I773" i="1"/>
  <c r="H773" i="1"/>
  <c r="G773" i="1"/>
  <c r="I772" i="1"/>
  <c r="H772" i="1"/>
  <c r="G772" i="1"/>
  <c r="I771" i="1"/>
  <c r="H771" i="1"/>
  <c r="G771" i="1"/>
  <c r="I770" i="1"/>
  <c r="H770" i="1"/>
  <c r="G770" i="1"/>
  <c r="I769" i="1"/>
  <c r="H769" i="1"/>
  <c r="G769" i="1"/>
  <c r="I768" i="1"/>
  <c r="H768" i="1"/>
  <c r="G768" i="1"/>
  <c r="I767" i="1"/>
  <c r="H767" i="1"/>
  <c r="G767" i="1"/>
  <c r="I766" i="1"/>
  <c r="H766" i="1"/>
  <c r="G766" i="1"/>
  <c r="I765" i="1"/>
  <c r="H765" i="1"/>
  <c r="G765" i="1"/>
  <c r="I764" i="1"/>
  <c r="H764" i="1"/>
  <c r="G764" i="1"/>
  <c r="I763" i="1"/>
  <c r="H763" i="1"/>
  <c r="G763" i="1"/>
  <c r="I762" i="1"/>
  <c r="H762" i="1"/>
  <c r="G762" i="1"/>
  <c r="I761" i="1"/>
  <c r="H761" i="1"/>
  <c r="G761" i="1"/>
  <c r="I760" i="1"/>
  <c r="H760" i="1"/>
  <c r="G760" i="1"/>
  <c r="I759" i="1"/>
  <c r="H759" i="1"/>
  <c r="G759" i="1"/>
  <c r="I758" i="1"/>
  <c r="H758" i="1"/>
  <c r="G758" i="1"/>
  <c r="I757" i="1"/>
  <c r="H757" i="1"/>
  <c r="G757" i="1"/>
  <c r="I756" i="1"/>
  <c r="H756" i="1"/>
  <c r="G756" i="1"/>
  <c r="I755" i="1"/>
  <c r="H755" i="1"/>
  <c r="G755" i="1"/>
  <c r="I754" i="1"/>
  <c r="H754" i="1"/>
  <c r="G754" i="1"/>
  <c r="I753" i="1"/>
  <c r="H753" i="1"/>
  <c r="G753" i="1"/>
  <c r="I752" i="1"/>
  <c r="H752" i="1"/>
  <c r="G752" i="1"/>
  <c r="I751" i="1"/>
  <c r="H751" i="1"/>
  <c r="G751" i="1"/>
  <c r="I750" i="1"/>
  <c r="H750" i="1"/>
  <c r="G750" i="1"/>
  <c r="I749" i="1"/>
  <c r="H749" i="1"/>
  <c r="G749" i="1"/>
  <c r="I748" i="1"/>
  <c r="H748" i="1"/>
  <c r="G748" i="1"/>
  <c r="I747" i="1"/>
  <c r="H747" i="1"/>
  <c r="G747" i="1"/>
  <c r="I746" i="1"/>
  <c r="H746" i="1"/>
  <c r="G746" i="1"/>
  <c r="I745" i="1"/>
  <c r="H745" i="1"/>
  <c r="G745" i="1"/>
  <c r="I744" i="1"/>
  <c r="H744" i="1"/>
  <c r="G744" i="1"/>
  <c r="I743" i="1"/>
  <c r="H743" i="1"/>
  <c r="G743" i="1"/>
  <c r="I742" i="1"/>
  <c r="H742" i="1"/>
  <c r="G742" i="1"/>
  <c r="I741" i="1"/>
  <c r="H741" i="1"/>
  <c r="G741" i="1"/>
  <c r="I740" i="1"/>
  <c r="H740" i="1"/>
  <c r="G740" i="1"/>
  <c r="I739" i="1"/>
  <c r="H739" i="1"/>
  <c r="G739" i="1"/>
  <c r="I738" i="1"/>
  <c r="H738" i="1"/>
  <c r="G738" i="1"/>
  <c r="I737" i="1"/>
  <c r="H737" i="1"/>
  <c r="G737" i="1"/>
  <c r="I736" i="1"/>
  <c r="H736" i="1"/>
  <c r="G736" i="1"/>
  <c r="I735" i="1"/>
  <c r="H735" i="1"/>
  <c r="G735" i="1"/>
  <c r="I734" i="1"/>
  <c r="H734" i="1"/>
  <c r="G734" i="1"/>
  <c r="I733" i="1"/>
  <c r="H733" i="1"/>
  <c r="G733" i="1"/>
  <c r="I732" i="1"/>
  <c r="H732" i="1"/>
  <c r="G732" i="1"/>
  <c r="I731" i="1"/>
  <c r="H731" i="1"/>
  <c r="G731" i="1"/>
  <c r="I730" i="1"/>
  <c r="H730" i="1"/>
  <c r="G730" i="1"/>
  <c r="I729" i="1"/>
  <c r="H729" i="1"/>
  <c r="G729" i="1"/>
  <c r="I728" i="1"/>
  <c r="H728" i="1"/>
  <c r="G728" i="1"/>
  <c r="I727" i="1"/>
  <c r="H727" i="1"/>
  <c r="G727" i="1"/>
  <c r="I726" i="1"/>
  <c r="H726" i="1"/>
  <c r="G726" i="1"/>
  <c r="I725" i="1"/>
  <c r="H725" i="1"/>
  <c r="G725" i="1"/>
  <c r="I724" i="1"/>
  <c r="H724" i="1"/>
  <c r="G724" i="1"/>
  <c r="I723" i="1"/>
  <c r="H723" i="1"/>
  <c r="G723" i="1"/>
  <c r="I722" i="1"/>
  <c r="H722" i="1"/>
  <c r="G722" i="1"/>
  <c r="I721" i="1"/>
  <c r="H721" i="1"/>
  <c r="G721" i="1"/>
  <c r="I720" i="1"/>
  <c r="H720" i="1"/>
  <c r="G720" i="1"/>
  <c r="I719" i="1"/>
  <c r="H719" i="1"/>
  <c r="G719" i="1"/>
  <c r="I718" i="1"/>
  <c r="H718" i="1"/>
  <c r="G718" i="1"/>
  <c r="I717" i="1"/>
  <c r="H717" i="1"/>
  <c r="G717" i="1"/>
  <c r="I716" i="1"/>
  <c r="H716" i="1"/>
  <c r="G716" i="1"/>
  <c r="I715" i="1"/>
  <c r="H715" i="1"/>
  <c r="G715" i="1"/>
  <c r="I714" i="1"/>
  <c r="H714" i="1"/>
  <c r="G714" i="1"/>
  <c r="I713" i="1"/>
  <c r="H713" i="1"/>
  <c r="G713" i="1"/>
  <c r="I712" i="1"/>
  <c r="H712" i="1"/>
  <c r="G712" i="1"/>
  <c r="I711" i="1"/>
  <c r="H711" i="1"/>
  <c r="G711" i="1"/>
  <c r="I710" i="1"/>
  <c r="H710" i="1"/>
  <c r="G710" i="1"/>
  <c r="I709" i="1"/>
  <c r="H709" i="1"/>
  <c r="G709" i="1"/>
  <c r="I708" i="1"/>
  <c r="H708" i="1"/>
  <c r="G708" i="1"/>
  <c r="I707" i="1"/>
  <c r="H707" i="1"/>
  <c r="G707" i="1"/>
  <c r="I706" i="1"/>
  <c r="H706" i="1"/>
  <c r="G706" i="1"/>
  <c r="I705" i="1"/>
  <c r="H705" i="1"/>
  <c r="G705" i="1"/>
  <c r="I704" i="1"/>
  <c r="H704" i="1"/>
  <c r="G704" i="1"/>
  <c r="I703" i="1"/>
  <c r="H703" i="1"/>
  <c r="G703" i="1"/>
  <c r="I702" i="1"/>
  <c r="H702" i="1"/>
  <c r="G702" i="1"/>
  <c r="I701" i="1"/>
  <c r="H701" i="1"/>
  <c r="G701" i="1"/>
  <c r="I700" i="1"/>
  <c r="H700" i="1"/>
  <c r="G700" i="1"/>
  <c r="I699" i="1"/>
  <c r="H699" i="1"/>
  <c r="G699" i="1"/>
  <c r="I698" i="1"/>
  <c r="H698" i="1"/>
  <c r="G698" i="1"/>
  <c r="I697" i="1"/>
  <c r="H697" i="1"/>
  <c r="G697" i="1"/>
  <c r="I696" i="1"/>
  <c r="H696" i="1"/>
  <c r="G696" i="1"/>
  <c r="I695" i="1"/>
  <c r="H695" i="1"/>
  <c r="G695" i="1"/>
  <c r="I694" i="1"/>
  <c r="H694" i="1"/>
  <c r="G694" i="1"/>
  <c r="I693" i="1"/>
  <c r="H693" i="1"/>
  <c r="G693" i="1"/>
  <c r="I692" i="1"/>
  <c r="H692" i="1"/>
  <c r="G692" i="1"/>
  <c r="I691" i="1"/>
  <c r="H691" i="1"/>
  <c r="G691" i="1"/>
  <c r="I690" i="1"/>
  <c r="H690" i="1"/>
  <c r="G690" i="1"/>
  <c r="I689" i="1"/>
  <c r="H689" i="1"/>
  <c r="G689" i="1"/>
  <c r="I688" i="1"/>
  <c r="H688" i="1"/>
  <c r="G688" i="1"/>
  <c r="I687" i="1"/>
  <c r="H687" i="1"/>
  <c r="G687" i="1"/>
  <c r="I686" i="1"/>
  <c r="H686" i="1"/>
  <c r="G686" i="1"/>
  <c r="I685" i="1"/>
  <c r="H685" i="1"/>
  <c r="G685" i="1"/>
  <c r="I684" i="1"/>
  <c r="H684" i="1"/>
  <c r="G684" i="1"/>
  <c r="I683" i="1"/>
  <c r="H683" i="1"/>
  <c r="G683" i="1"/>
  <c r="I682" i="1"/>
  <c r="H682" i="1"/>
  <c r="G682" i="1"/>
  <c r="I681" i="1"/>
  <c r="H681" i="1"/>
  <c r="G681" i="1"/>
  <c r="I680" i="1"/>
  <c r="H680" i="1"/>
  <c r="G680" i="1"/>
  <c r="I679" i="1"/>
  <c r="H679" i="1"/>
  <c r="G679" i="1"/>
  <c r="I678" i="1"/>
  <c r="H678" i="1"/>
  <c r="G678" i="1"/>
  <c r="I677" i="1"/>
  <c r="H677" i="1"/>
  <c r="G677" i="1"/>
  <c r="I676" i="1"/>
  <c r="H676" i="1"/>
  <c r="G676" i="1"/>
  <c r="I675" i="1"/>
  <c r="H675" i="1"/>
  <c r="G675" i="1"/>
  <c r="I674" i="1"/>
  <c r="H674" i="1"/>
  <c r="G674" i="1"/>
  <c r="I673" i="1"/>
  <c r="H673" i="1"/>
  <c r="G673" i="1"/>
  <c r="I672" i="1"/>
  <c r="H672" i="1"/>
  <c r="G672" i="1"/>
  <c r="I671" i="1"/>
  <c r="H671" i="1"/>
  <c r="G671" i="1"/>
  <c r="I670" i="1"/>
  <c r="H670" i="1"/>
  <c r="G670" i="1"/>
  <c r="I669" i="1"/>
  <c r="H669" i="1"/>
  <c r="G669" i="1"/>
  <c r="I668" i="1"/>
  <c r="H668" i="1"/>
  <c r="G668" i="1"/>
  <c r="I667" i="1"/>
  <c r="H667" i="1"/>
  <c r="G667" i="1"/>
  <c r="I666" i="1"/>
  <c r="H666" i="1"/>
  <c r="G666" i="1"/>
  <c r="I665" i="1"/>
  <c r="H665" i="1"/>
  <c r="G665" i="1"/>
  <c r="I664" i="1"/>
  <c r="H664" i="1"/>
  <c r="G664" i="1"/>
  <c r="I663" i="1"/>
  <c r="H663" i="1"/>
  <c r="G663" i="1"/>
  <c r="I662" i="1"/>
  <c r="H662" i="1"/>
  <c r="G662" i="1"/>
  <c r="I661" i="1"/>
  <c r="H661" i="1"/>
  <c r="G661" i="1"/>
  <c r="I660" i="1"/>
  <c r="H660" i="1"/>
  <c r="G660" i="1"/>
  <c r="I659" i="1"/>
  <c r="H659" i="1"/>
  <c r="G659" i="1"/>
  <c r="I658" i="1"/>
  <c r="H658" i="1"/>
  <c r="G658" i="1"/>
  <c r="I657" i="1"/>
  <c r="H657" i="1"/>
  <c r="G657" i="1"/>
  <c r="I656" i="1"/>
  <c r="H656" i="1"/>
  <c r="G656" i="1"/>
  <c r="I655" i="1"/>
  <c r="H655" i="1"/>
  <c r="G655" i="1"/>
  <c r="I654" i="1"/>
  <c r="H654" i="1"/>
  <c r="G654" i="1"/>
  <c r="I653" i="1"/>
  <c r="H653" i="1"/>
  <c r="G653" i="1"/>
  <c r="I652" i="1"/>
  <c r="H652" i="1"/>
  <c r="G652" i="1"/>
  <c r="I651" i="1"/>
  <c r="H651" i="1"/>
  <c r="G651" i="1"/>
  <c r="I650" i="1"/>
  <c r="H650" i="1"/>
  <c r="G650" i="1"/>
  <c r="I649" i="1"/>
  <c r="H649" i="1"/>
  <c r="G649" i="1"/>
  <c r="I648" i="1"/>
  <c r="H648" i="1"/>
  <c r="G648" i="1"/>
  <c r="I647" i="1"/>
  <c r="H647" i="1"/>
  <c r="G647" i="1"/>
  <c r="I646" i="1"/>
  <c r="H646" i="1"/>
  <c r="G646" i="1"/>
  <c r="I645" i="1"/>
  <c r="H645" i="1"/>
  <c r="G645" i="1"/>
  <c r="I644" i="1"/>
  <c r="H644" i="1"/>
  <c r="G644" i="1"/>
  <c r="I643" i="1"/>
  <c r="H643" i="1"/>
  <c r="G643" i="1"/>
  <c r="I642" i="1"/>
  <c r="H642" i="1"/>
  <c r="G642" i="1"/>
  <c r="I641" i="1"/>
  <c r="H641" i="1"/>
  <c r="G641" i="1"/>
  <c r="I640" i="1"/>
  <c r="H640" i="1"/>
  <c r="G640" i="1"/>
  <c r="I639" i="1"/>
  <c r="H639" i="1"/>
  <c r="G639" i="1"/>
  <c r="I638" i="1"/>
  <c r="H638" i="1"/>
  <c r="G638" i="1"/>
  <c r="I637" i="1"/>
  <c r="H637" i="1"/>
  <c r="G637" i="1"/>
  <c r="I636" i="1"/>
  <c r="H636" i="1"/>
  <c r="G636" i="1"/>
  <c r="I635" i="1"/>
  <c r="H635" i="1"/>
  <c r="G635" i="1"/>
  <c r="I634" i="1"/>
  <c r="H634" i="1"/>
  <c r="G634" i="1"/>
  <c r="I633" i="1"/>
  <c r="H633" i="1"/>
  <c r="G633" i="1"/>
  <c r="I632" i="1"/>
  <c r="H632" i="1"/>
  <c r="G632" i="1"/>
  <c r="I631" i="1"/>
  <c r="H631" i="1"/>
  <c r="G631" i="1"/>
  <c r="I630" i="1"/>
  <c r="H630" i="1"/>
  <c r="G630" i="1"/>
  <c r="I629" i="1"/>
  <c r="H629" i="1"/>
  <c r="G629" i="1"/>
  <c r="I628" i="1"/>
  <c r="H628" i="1"/>
  <c r="G628" i="1"/>
  <c r="I627" i="1"/>
  <c r="H627" i="1"/>
  <c r="G627" i="1"/>
  <c r="I626" i="1"/>
  <c r="H626" i="1"/>
  <c r="G626" i="1"/>
  <c r="I625" i="1"/>
  <c r="H625" i="1"/>
  <c r="G625" i="1"/>
  <c r="I624" i="1"/>
  <c r="H624" i="1"/>
  <c r="G624" i="1"/>
  <c r="I623" i="1"/>
  <c r="H623" i="1"/>
  <c r="G623" i="1"/>
  <c r="I622" i="1"/>
  <c r="H622" i="1"/>
  <c r="G622" i="1"/>
  <c r="I621" i="1"/>
  <c r="H621" i="1"/>
  <c r="G621" i="1"/>
  <c r="I620" i="1"/>
  <c r="H620" i="1"/>
  <c r="G620" i="1"/>
  <c r="I619" i="1"/>
  <c r="H619" i="1"/>
  <c r="G619" i="1"/>
  <c r="I618" i="1"/>
  <c r="H618" i="1"/>
  <c r="G618" i="1"/>
  <c r="I617" i="1"/>
  <c r="H617" i="1"/>
  <c r="G617" i="1"/>
  <c r="I616" i="1"/>
  <c r="H616" i="1"/>
  <c r="G616" i="1"/>
  <c r="I615" i="1"/>
  <c r="H615" i="1"/>
  <c r="G615" i="1"/>
  <c r="I614" i="1"/>
  <c r="H614" i="1"/>
  <c r="G614" i="1"/>
  <c r="I613" i="1"/>
  <c r="H613" i="1"/>
  <c r="G613" i="1"/>
  <c r="I612" i="1"/>
  <c r="H612" i="1"/>
  <c r="G612" i="1"/>
  <c r="I611" i="1"/>
  <c r="H611" i="1"/>
  <c r="G611" i="1"/>
  <c r="I610" i="1"/>
  <c r="H610" i="1"/>
  <c r="G610" i="1"/>
  <c r="I609" i="1"/>
  <c r="H609" i="1"/>
  <c r="G609" i="1"/>
  <c r="I608" i="1"/>
  <c r="H608" i="1"/>
  <c r="G608" i="1"/>
  <c r="I607" i="1"/>
  <c r="H607" i="1"/>
  <c r="G607" i="1"/>
  <c r="I606" i="1"/>
  <c r="H606" i="1"/>
  <c r="G606" i="1"/>
  <c r="I605" i="1"/>
  <c r="H605" i="1"/>
  <c r="G605" i="1"/>
  <c r="I604" i="1"/>
  <c r="H604" i="1"/>
  <c r="G604" i="1"/>
  <c r="I603" i="1"/>
  <c r="H603" i="1"/>
  <c r="G603" i="1"/>
  <c r="I602" i="1"/>
  <c r="H602" i="1"/>
  <c r="G602" i="1"/>
  <c r="I601" i="1"/>
  <c r="H601" i="1"/>
  <c r="G601" i="1"/>
  <c r="I600" i="1"/>
  <c r="H600" i="1"/>
  <c r="G600" i="1"/>
  <c r="I599" i="1"/>
  <c r="H599" i="1"/>
  <c r="G599" i="1"/>
  <c r="I598" i="1"/>
  <c r="H598" i="1"/>
  <c r="G598" i="1"/>
  <c r="I597" i="1"/>
  <c r="H597" i="1"/>
  <c r="G597" i="1"/>
  <c r="I596" i="1"/>
  <c r="H596" i="1"/>
  <c r="G596" i="1"/>
  <c r="I595" i="1"/>
  <c r="H595" i="1"/>
  <c r="G595" i="1"/>
  <c r="I594" i="1"/>
  <c r="H594" i="1"/>
  <c r="G594" i="1"/>
  <c r="I593" i="1"/>
  <c r="H593" i="1"/>
  <c r="G593" i="1"/>
  <c r="I592" i="1"/>
  <c r="H592" i="1"/>
  <c r="G592" i="1"/>
  <c r="I591" i="1"/>
  <c r="H591" i="1"/>
  <c r="G591" i="1"/>
  <c r="I590" i="1"/>
  <c r="H590" i="1"/>
  <c r="G590" i="1"/>
  <c r="I589" i="1"/>
  <c r="H589" i="1"/>
  <c r="G589" i="1"/>
  <c r="I588" i="1"/>
  <c r="H588" i="1"/>
  <c r="G588" i="1"/>
  <c r="I587" i="1"/>
  <c r="H587" i="1"/>
  <c r="G587" i="1"/>
  <c r="I586" i="1"/>
  <c r="H586" i="1"/>
  <c r="G586" i="1"/>
  <c r="I585" i="1"/>
  <c r="H585" i="1"/>
  <c r="G585" i="1"/>
  <c r="I584" i="1"/>
  <c r="H584" i="1"/>
  <c r="G584" i="1"/>
  <c r="I583" i="1"/>
  <c r="H583" i="1"/>
  <c r="G583" i="1"/>
  <c r="I582" i="1"/>
  <c r="H582" i="1"/>
  <c r="G582" i="1"/>
  <c r="I581" i="1"/>
  <c r="H581" i="1"/>
  <c r="G581" i="1"/>
  <c r="I580" i="1"/>
  <c r="H580" i="1"/>
  <c r="G580" i="1"/>
  <c r="I579" i="1"/>
  <c r="H579" i="1"/>
  <c r="G579" i="1"/>
  <c r="I578" i="1"/>
  <c r="H578" i="1"/>
  <c r="G578" i="1"/>
  <c r="I577" i="1"/>
  <c r="H577" i="1"/>
  <c r="G577" i="1"/>
  <c r="I576" i="1"/>
  <c r="H576" i="1"/>
  <c r="G576" i="1"/>
  <c r="I575" i="1"/>
  <c r="H575" i="1"/>
  <c r="G575" i="1"/>
  <c r="I574" i="1"/>
  <c r="H574" i="1"/>
  <c r="G574" i="1"/>
  <c r="I573" i="1"/>
  <c r="H573" i="1"/>
  <c r="G573" i="1"/>
  <c r="I572" i="1"/>
  <c r="H572" i="1"/>
  <c r="G572" i="1"/>
  <c r="I571" i="1"/>
  <c r="H571" i="1"/>
  <c r="G571" i="1"/>
  <c r="I570" i="1"/>
  <c r="H570" i="1"/>
  <c r="G570" i="1"/>
  <c r="I569" i="1"/>
  <c r="H569" i="1"/>
  <c r="G569" i="1"/>
  <c r="I568" i="1"/>
  <c r="H568" i="1"/>
  <c r="G568" i="1"/>
  <c r="I567" i="1"/>
  <c r="H567" i="1"/>
  <c r="G567" i="1"/>
  <c r="I566" i="1"/>
  <c r="H566" i="1"/>
  <c r="G566" i="1"/>
  <c r="I565" i="1"/>
  <c r="H565" i="1"/>
  <c r="G565" i="1"/>
  <c r="I564" i="1"/>
  <c r="H564" i="1"/>
  <c r="G564" i="1"/>
  <c r="I563" i="1"/>
  <c r="H563" i="1"/>
  <c r="G563" i="1"/>
  <c r="I562" i="1"/>
  <c r="H562" i="1"/>
  <c r="G562" i="1"/>
  <c r="I561" i="1"/>
  <c r="H561" i="1"/>
  <c r="G561" i="1"/>
  <c r="I560" i="1"/>
  <c r="H560" i="1"/>
  <c r="G560" i="1"/>
  <c r="I559" i="1"/>
  <c r="H559" i="1"/>
  <c r="G559" i="1"/>
  <c r="I558" i="1"/>
  <c r="H558" i="1"/>
  <c r="G558" i="1"/>
  <c r="I557" i="1"/>
  <c r="H557" i="1"/>
  <c r="G557" i="1"/>
  <c r="I556" i="1"/>
  <c r="H556" i="1"/>
  <c r="G556" i="1"/>
  <c r="I555" i="1"/>
  <c r="H555" i="1"/>
  <c r="G555" i="1"/>
  <c r="I554" i="1"/>
  <c r="H554" i="1"/>
  <c r="G554" i="1"/>
  <c r="I553" i="1"/>
  <c r="H553" i="1"/>
  <c r="G553" i="1"/>
  <c r="I552" i="1"/>
  <c r="H552" i="1"/>
  <c r="G552" i="1"/>
  <c r="I551" i="1"/>
  <c r="H551" i="1"/>
  <c r="G551" i="1"/>
  <c r="I550" i="1"/>
  <c r="H550" i="1"/>
  <c r="G550" i="1"/>
  <c r="I549" i="1"/>
  <c r="H549" i="1"/>
  <c r="G549" i="1"/>
  <c r="I548" i="1"/>
  <c r="H548" i="1"/>
  <c r="G548" i="1"/>
  <c r="I547" i="1"/>
  <c r="H547" i="1"/>
  <c r="G547" i="1"/>
  <c r="I546" i="1"/>
  <c r="H546" i="1"/>
  <c r="G546" i="1"/>
  <c r="I545" i="1"/>
  <c r="H545" i="1"/>
  <c r="G545" i="1"/>
  <c r="I544" i="1"/>
  <c r="H544" i="1"/>
  <c r="G544" i="1"/>
  <c r="I543" i="1"/>
  <c r="H543" i="1"/>
  <c r="G543" i="1"/>
  <c r="I542" i="1"/>
  <c r="H542" i="1"/>
  <c r="G542" i="1"/>
  <c r="I541" i="1"/>
  <c r="H541" i="1"/>
  <c r="G541" i="1"/>
  <c r="I540" i="1"/>
  <c r="H540" i="1"/>
  <c r="G540" i="1"/>
  <c r="I539" i="1"/>
  <c r="H539" i="1"/>
  <c r="G539" i="1"/>
  <c r="I538" i="1"/>
  <c r="H538" i="1"/>
  <c r="G538" i="1"/>
  <c r="I537" i="1"/>
  <c r="H537" i="1"/>
  <c r="G537" i="1"/>
  <c r="I536" i="1"/>
  <c r="H536" i="1"/>
  <c r="G536" i="1"/>
  <c r="I535" i="1"/>
  <c r="H535" i="1"/>
  <c r="G535" i="1"/>
  <c r="I534" i="1"/>
  <c r="H534" i="1"/>
  <c r="G534" i="1"/>
  <c r="I533" i="1"/>
  <c r="H533" i="1"/>
  <c r="G533" i="1"/>
  <c r="I532" i="1"/>
  <c r="H532" i="1"/>
  <c r="G532" i="1"/>
  <c r="I531" i="1"/>
  <c r="H531" i="1"/>
  <c r="G531" i="1"/>
  <c r="I530" i="1"/>
  <c r="H530" i="1"/>
  <c r="G530" i="1"/>
  <c r="I529" i="1"/>
  <c r="H529" i="1"/>
  <c r="G529" i="1"/>
  <c r="I528" i="1"/>
  <c r="H528" i="1"/>
  <c r="G528" i="1"/>
  <c r="I527" i="1"/>
  <c r="H527" i="1"/>
  <c r="G527" i="1"/>
  <c r="I526" i="1"/>
  <c r="H526" i="1"/>
  <c r="G526" i="1"/>
  <c r="I525" i="1"/>
  <c r="H525" i="1"/>
  <c r="G525" i="1"/>
  <c r="I524" i="1"/>
  <c r="H524" i="1"/>
  <c r="G524" i="1"/>
  <c r="I523" i="1"/>
  <c r="H523" i="1"/>
  <c r="G523" i="1"/>
  <c r="I522" i="1"/>
  <c r="H522" i="1"/>
  <c r="G522" i="1"/>
  <c r="I521" i="1"/>
  <c r="H521" i="1"/>
  <c r="G521" i="1"/>
  <c r="I520" i="1"/>
  <c r="H520" i="1"/>
  <c r="G520" i="1"/>
  <c r="I519" i="1"/>
  <c r="H519" i="1"/>
  <c r="G519" i="1"/>
  <c r="I518" i="1"/>
  <c r="H518" i="1"/>
  <c r="G518" i="1"/>
  <c r="I517" i="1"/>
  <c r="H517" i="1"/>
  <c r="G517" i="1"/>
  <c r="I516" i="1"/>
  <c r="H516" i="1"/>
  <c r="G516" i="1"/>
  <c r="I515" i="1"/>
  <c r="H515" i="1"/>
  <c r="G515" i="1"/>
  <c r="I514" i="1"/>
  <c r="H514" i="1"/>
  <c r="G514" i="1"/>
  <c r="I513" i="1"/>
  <c r="H513" i="1"/>
  <c r="G513" i="1"/>
  <c r="I512" i="1"/>
  <c r="H512" i="1"/>
  <c r="G512" i="1"/>
  <c r="I511" i="1"/>
  <c r="H511" i="1"/>
  <c r="G511" i="1"/>
  <c r="I510" i="1"/>
  <c r="H510" i="1"/>
  <c r="G510" i="1"/>
  <c r="I509" i="1"/>
  <c r="H509" i="1"/>
  <c r="G509" i="1"/>
  <c r="I508" i="1"/>
  <c r="H508" i="1"/>
  <c r="G508" i="1"/>
  <c r="I507" i="1"/>
  <c r="H507" i="1"/>
  <c r="G507" i="1"/>
  <c r="I506" i="1"/>
  <c r="H506" i="1"/>
  <c r="G506" i="1"/>
  <c r="I505" i="1"/>
  <c r="H505" i="1"/>
  <c r="G505" i="1"/>
  <c r="I504" i="1"/>
  <c r="H504" i="1"/>
  <c r="G504" i="1"/>
  <c r="I503" i="1"/>
  <c r="H503" i="1"/>
  <c r="G503" i="1"/>
  <c r="I502" i="1"/>
  <c r="H502" i="1"/>
  <c r="G502" i="1"/>
  <c r="I501" i="1"/>
  <c r="H501" i="1"/>
  <c r="G501" i="1"/>
  <c r="I500" i="1"/>
  <c r="H500" i="1"/>
  <c r="G500" i="1"/>
  <c r="I499" i="1"/>
  <c r="H499" i="1"/>
  <c r="G499" i="1"/>
  <c r="I498" i="1"/>
  <c r="H498" i="1"/>
  <c r="G498" i="1"/>
  <c r="I497" i="1"/>
  <c r="H497" i="1"/>
  <c r="G497" i="1"/>
  <c r="I496" i="1"/>
  <c r="H496" i="1"/>
  <c r="G496" i="1"/>
  <c r="I495" i="1"/>
  <c r="H495" i="1"/>
  <c r="G495" i="1"/>
  <c r="I494" i="1"/>
  <c r="H494" i="1"/>
  <c r="G494" i="1"/>
  <c r="I493" i="1"/>
  <c r="H493" i="1"/>
  <c r="G493" i="1"/>
  <c r="I492" i="1"/>
  <c r="H492" i="1"/>
  <c r="G492" i="1"/>
  <c r="I491" i="1"/>
  <c r="H491" i="1"/>
  <c r="G491" i="1"/>
  <c r="I490" i="1"/>
  <c r="H490" i="1"/>
  <c r="G490" i="1"/>
  <c r="I489" i="1"/>
  <c r="H489" i="1"/>
  <c r="G489" i="1"/>
  <c r="I488" i="1"/>
  <c r="H488" i="1"/>
  <c r="G488" i="1"/>
  <c r="I487" i="1"/>
  <c r="H487" i="1"/>
  <c r="G487" i="1"/>
  <c r="I486" i="1"/>
  <c r="H486" i="1"/>
  <c r="G486" i="1"/>
  <c r="I485" i="1"/>
  <c r="H485" i="1"/>
  <c r="G485" i="1"/>
  <c r="I484" i="1"/>
  <c r="H484" i="1"/>
  <c r="G484" i="1"/>
  <c r="I483" i="1"/>
  <c r="H483" i="1"/>
  <c r="G483" i="1"/>
  <c r="I482" i="1"/>
  <c r="H482" i="1"/>
  <c r="G482" i="1"/>
  <c r="I481" i="1"/>
  <c r="H481" i="1"/>
  <c r="G481" i="1"/>
  <c r="I480" i="1"/>
  <c r="H480" i="1"/>
  <c r="G480" i="1"/>
  <c r="I479" i="1"/>
  <c r="H479" i="1"/>
  <c r="G479" i="1"/>
  <c r="I478" i="1"/>
  <c r="H478" i="1"/>
  <c r="G478" i="1"/>
  <c r="I477" i="1"/>
  <c r="H477" i="1"/>
  <c r="G477" i="1"/>
  <c r="I476" i="1"/>
  <c r="H476" i="1"/>
  <c r="G476" i="1"/>
  <c r="I475" i="1"/>
  <c r="H475" i="1"/>
  <c r="G475" i="1"/>
  <c r="I474" i="1"/>
  <c r="H474" i="1"/>
  <c r="G474" i="1"/>
  <c r="I473" i="1"/>
  <c r="H473" i="1"/>
  <c r="G473" i="1"/>
  <c r="I472" i="1"/>
  <c r="H472" i="1"/>
  <c r="G472" i="1"/>
  <c r="I471" i="1"/>
  <c r="H471" i="1"/>
  <c r="G471" i="1"/>
  <c r="I470" i="1"/>
  <c r="H470" i="1"/>
  <c r="G470" i="1"/>
  <c r="I469" i="1"/>
  <c r="H469" i="1"/>
  <c r="G469" i="1"/>
  <c r="I468" i="1"/>
  <c r="H468" i="1"/>
  <c r="G468" i="1"/>
  <c r="I467" i="1"/>
  <c r="H467" i="1"/>
  <c r="G467" i="1"/>
  <c r="I466" i="1"/>
  <c r="H466" i="1"/>
  <c r="G466" i="1"/>
  <c r="I465" i="1"/>
  <c r="H465" i="1"/>
  <c r="G465" i="1"/>
  <c r="I464" i="1"/>
  <c r="H464" i="1"/>
  <c r="G464" i="1"/>
  <c r="I463" i="1"/>
  <c r="H463" i="1"/>
  <c r="G463" i="1"/>
  <c r="I462" i="1"/>
  <c r="H462" i="1"/>
  <c r="G462" i="1"/>
  <c r="I461" i="1"/>
  <c r="H461" i="1"/>
  <c r="G461" i="1"/>
  <c r="I460" i="1"/>
  <c r="H460" i="1"/>
  <c r="G460" i="1"/>
  <c r="I459" i="1"/>
  <c r="H459" i="1"/>
  <c r="G459" i="1"/>
  <c r="I458" i="1"/>
  <c r="H458" i="1"/>
  <c r="G458" i="1"/>
  <c r="I457" i="1"/>
  <c r="H457" i="1"/>
  <c r="G457" i="1"/>
  <c r="I456" i="1"/>
  <c r="H456" i="1"/>
  <c r="G456" i="1"/>
  <c r="I455" i="1"/>
  <c r="H455" i="1"/>
  <c r="G455" i="1"/>
  <c r="I454" i="1"/>
  <c r="H454" i="1"/>
  <c r="G454" i="1"/>
  <c r="I453" i="1"/>
  <c r="H453" i="1"/>
  <c r="G453" i="1"/>
  <c r="I452" i="1"/>
  <c r="H452" i="1"/>
  <c r="G452" i="1"/>
  <c r="I451" i="1"/>
  <c r="H451" i="1"/>
  <c r="G451" i="1"/>
  <c r="I450" i="1"/>
  <c r="H450" i="1"/>
  <c r="G450" i="1"/>
  <c r="I449" i="1"/>
  <c r="H449" i="1"/>
  <c r="G449" i="1"/>
  <c r="I448" i="1"/>
  <c r="H448" i="1"/>
  <c r="G448" i="1"/>
  <c r="I447" i="1"/>
  <c r="H447" i="1"/>
  <c r="G447" i="1"/>
  <c r="I446" i="1"/>
  <c r="H446" i="1"/>
  <c r="G446" i="1"/>
  <c r="I445" i="1"/>
  <c r="H445" i="1"/>
  <c r="G445" i="1"/>
  <c r="I444" i="1"/>
  <c r="H444" i="1"/>
  <c r="G444" i="1"/>
  <c r="I443" i="1"/>
  <c r="H443" i="1"/>
  <c r="G443" i="1"/>
  <c r="I442" i="1"/>
  <c r="H442" i="1"/>
  <c r="G442" i="1"/>
  <c r="I441" i="1"/>
  <c r="H441" i="1"/>
  <c r="G441" i="1"/>
  <c r="I440" i="1"/>
  <c r="H440" i="1"/>
  <c r="G440" i="1"/>
  <c r="I439" i="1"/>
  <c r="H439" i="1"/>
  <c r="G439" i="1"/>
  <c r="I438" i="1"/>
  <c r="H438" i="1"/>
  <c r="G438" i="1"/>
  <c r="I437" i="1"/>
  <c r="H437" i="1"/>
  <c r="G437" i="1"/>
  <c r="I436" i="1"/>
  <c r="H436" i="1"/>
  <c r="G436" i="1"/>
  <c r="I435" i="1"/>
  <c r="H435" i="1"/>
  <c r="G435" i="1"/>
  <c r="I434" i="1"/>
  <c r="H434" i="1"/>
  <c r="G434" i="1"/>
  <c r="I433" i="1"/>
  <c r="H433" i="1"/>
  <c r="G433" i="1"/>
  <c r="I432" i="1"/>
  <c r="H432" i="1"/>
  <c r="G432" i="1"/>
  <c r="I431" i="1"/>
  <c r="H431" i="1"/>
  <c r="G431" i="1"/>
  <c r="I430" i="1"/>
  <c r="H430" i="1"/>
  <c r="G430" i="1"/>
  <c r="I429" i="1"/>
  <c r="H429" i="1"/>
  <c r="G429" i="1"/>
  <c r="I428" i="1"/>
  <c r="H428" i="1"/>
  <c r="G428" i="1"/>
  <c r="I427" i="1"/>
  <c r="H427" i="1"/>
  <c r="G427" i="1"/>
  <c r="I426" i="1"/>
  <c r="H426" i="1"/>
  <c r="G426" i="1"/>
  <c r="I425" i="1"/>
  <c r="H425" i="1"/>
  <c r="G425" i="1"/>
  <c r="I424" i="1"/>
  <c r="H424" i="1"/>
  <c r="G424" i="1"/>
  <c r="I423" i="1"/>
  <c r="H423" i="1"/>
  <c r="G423" i="1"/>
  <c r="I422" i="1"/>
  <c r="H422" i="1"/>
  <c r="G422" i="1"/>
  <c r="I421" i="1"/>
  <c r="H421" i="1"/>
  <c r="G421" i="1"/>
  <c r="I420" i="1"/>
  <c r="H420" i="1"/>
  <c r="G420" i="1"/>
  <c r="I419" i="1"/>
  <c r="H419" i="1"/>
  <c r="G419" i="1"/>
  <c r="I418" i="1"/>
  <c r="H418" i="1"/>
  <c r="G418" i="1"/>
  <c r="I417" i="1"/>
  <c r="H417" i="1"/>
  <c r="G417" i="1"/>
  <c r="I416" i="1"/>
  <c r="H416" i="1"/>
  <c r="G416" i="1"/>
  <c r="I415" i="1"/>
  <c r="H415" i="1"/>
  <c r="G415" i="1"/>
  <c r="I414" i="1"/>
  <c r="H414" i="1"/>
  <c r="G414" i="1"/>
  <c r="I413" i="1"/>
  <c r="H413" i="1"/>
  <c r="G413" i="1"/>
  <c r="I412" i="1"/>
  <c r="H412" i="1"/>
  <c r="G412" i="1"/>
  <c r="I411" i="1"/>
  <c r="H411" i="1"/>
  <c r="G411" i="1"/>
  <c r="I410" i="1"/>
  <c r="H410" i="1"/>
  <c r="G410" i="1"/>
  <c r="I409" i="1"/>
  <c r="H409" i="1"/>
  <c r="G409" i="1"/>
  <c r="I408" i="1"/>
  <c r="H408" i="1"/>
  <c r="G408" i="1"/>
  <c r="I407" i="1"/>
  <c r="H407" i="1"/>
  <c r="G407" i="1"/>
  <c r="I406" i="1"/>
  <c r="H406" i="1"/>
  <c r="G406" i="1"/>
  <c r="I405" i="1"/>
  <c r="H405" i="1"/>
  <c r="G405" i="1"/>
  <c r="I404" i="1"/>
  <c r="H404" i="1"/>
  <c r="G404" i="1"/>
  <c r="I403" i="1"/>
  <c r="H403" i="1"/>
  <c r="G403" i="1"/>
  <c r="I402" i="1"/>
  <c r="H402" i="1"/>
  <c r="G402" i="1"/>
  <c r="I401" i="1"/>
  <c r="H401" i="1"/>
  <c r="G401" i="1"/>
  <c r="I400" i="1"/>
  <c r="H400" i="1"/>
  <c r="G400" i="1"/>
  <c r="I399" i="1"/>
  <c r="H399" i="1"/>
  <c r="G399" i="1"/>
  <c r="I398" i="1"/>
  <c r="H398" i="1"/>
  <c r="G398" i="1"/>
  <c r="I397" i="1"/>
  <c r="H397" i="1"/>
  <c r="G397" i="1"/>
  <c r="I396" i="1"/>
  <c r="H396" i="1"/>
  <c r="G396" i="1"/>
  <c r="I395" i="1"/>
  <c r="H395" i="1"/>
  <c r="G395" i="1"/>
  <c r="I394" i="1"/>
  <c r="H394" i="1"/>
  <c r="G394" i="1"/>
  <c r="I393" i="1"/>
  <c r="H393" i="1"/>
  <c r="G393" i="1"/>
  <c r="I392" i="1"/>
  <c r="H392" i="1"/>
  <c r="G392" i="1"/>
  <c r="I391" i="1"/>
  <c r="H391" i="1"/>
  <c r="G391" i="1"/>
  <c r="I390" i="1"/>
  <c r="H390" i="1"/>
  <c r="G390" i="1"/>
  <c r="I389" i="1"/>
  <c r="H389" i="1"/>
  <c r="G389" i="1"/>
  <c r="I388" i="1"/>
  <c r="H388" i="1"/>
  <c r="G388" i="1"/>
  <c r="I387" i="1"/>
  <c r="H387" i="1"/>
  <c r="G387" i="1"/>
  <c r="I386" i="1"/>
  <c r="H386" i="1"/>
  <c r="G386" i="1"/>
  <c r="I385" i="1"/>
  <c r="H385" i="1"/>
  <c r="G385" i="1"/>
  <c r="I384" i="1"/>
  <c r="H384" i="1"/>
  <c r="G384" i="1"/>
  <c r="I383" i="1"/>
  <c r="H383" i="1"/>
  <c r="G383" i="1"/>
  <c r="I382" i="1"/>
  <c r="H382" i="1"/>
  <c r="G382" i="1"/>
  <c r="I381" i="1"/>
  <c r="H381" i="1"/>
  <c r="G381" i="1"/>
  <c r="I380" i="1"/>
  <c r="H380" i="1"/>
  <c r="G380" i="1"/>
  <c r="I379" i="1"/>
  <c r="H379" i="1"/>
  <c r="G379" i="1"/>
  <c r="I378" i="1"/>
  <c r="H378" i="1"/>
  <c r="G378" i="1"/>
  <c r="I377" i="1"/>
  <c r="H377" i="1"/>
  <c r="G377" i="1"/>
  <c r="I376" i="1"/>
  <c r="H376" i="1"/>
  <c r="G376" i="1"/>
  <c r="I375" i="1"/>
  <c r="H375" i="1"/>
  <c r="G375" i="1"/>
  <c r="I374" i="1"/>
  <c r="H374" i="1"/>
  <c r="G374" i="1"/>
  <c r="I373" i="1"/>
  <c r="H373" i="1"/>
  <c r="G373" i="1"/>
  <c r="I372" i="1"/>
  <c r="H372" i="1"/>
  <c r="G372" i="1"/>
  <c r="I371" i="1"/>
  <c r="H371" i="1"/>
  <c r="G371" i="1"/>
  <c r="I370" i="1"/>
  <c r="H370" i="1"/>
  <c r="G370" i="1"/>
  <c r="I369" i="1"/>
  <c r="H369" i="1"/>
  <c r="G369" i="1"/>
  <c r="I368" i="1"/>
  <c r="H368" i="1"/>
  <c r="G368" i="1"/>
  <c r="I367" i="1"/>
  <c r="H367" i="1"/>
  <c r="G367" i="1"/>
  <c r="I366" i="1"/>
  <c r="H366" i="1"/>
  <c r="G366" i="1"/>
  <c r="I365" i="1"/>
  <c r="H365" i="1"/>
  <c r="G365" i="1"/>
  <c r="I364" i="1"/>
  <c r="H364" i="1"/>
  <c r="G364" i="1"/>
  <c r="I363" i="1"/>
  <c r="H363" i="1"/>
  <c r="G363" i="1"/>
  <c r="I362" i="1"/>
  <c r="H362" i="1"/>
  <c r="G362" i="1"/>
  <c r="I361" i="1"/>
  <c r="H361" i="1"/>
  <c r="G361" i="1"/>
  <c r="I360" i="1"/>
  <c r="H360" i="1"/>
  <c r="G360" i="1"/>
  <c r="I359" i="1"/>
  <c r="H359" i="1"/>
  <c r="G359" i="1"/>
  <c r="I358" i="1"/>
  <c r="H358" i="1"/>
  <c r="G358" i="1"/>
  <c r="I357" i="1"/>
  <c r="H357" i="1"/>
  <c r="G357" i="1"/>
  <c r="I356" i="1"/>
  <c r="H356" i="1"/>
  <c r="G356" i="1"/>
  <c r="I355" i="1"/>
  <c r="H355" i="1"/>
  <c r="G355" i="1"/>
  <c r="I354" i="1"/>
  <c r="H354" i="1"/>
  <c r="G354" i="1"/>
  <c r="I353" i="1"/>
  <c r="H353" i="1"/>
  <c r="G353" i="1"/>
  <c r="I352" i="1"/>
  <c r="H352" i="1"/>
  <c r="G352" i="1"/>
  <c r="I351" i="1"/>
  <c r="H351" i="1"/>
  <c r="G351" i="1"/>
  <c r="I350" i="1"/>
  <c r="H350" i="1"/>
  <c r="G350" i="1"/>
  <c r="I349" i="1"/>
  <c r="H349" i="1"/>
  <c r="G349" i="1"/>
  <c r="I348" i="1"/>
  <c r="H348" i="1"/>
  <c r="G348" i="1"/>
  <c r="I347" i="1"/>
  <c r="H347" i="1"/>
  <c r="G347" i="1"/>
  <c r="I346" i="1"/>
  <c r="H346" i="1"/>
  <c r="G346" i="1"/>
  <c r="I345" i="1"/>
  <c r="H345" i="1"/>
  <c r="G345" i="1"/>
  <c r="I344" i="1"/>
  <c r="H344" i="1"/>
  <c r="G344" i="1"/>
  <c r="I343" i="1"/>
  <c r="H343" i="1"/>
  <c r="G343" i="1"/>
  <c r="I342" i="1"/>
  <c r="H342" i="1"/>
  <c r="G342" i="1"/>
  <c r="I341" i="1"/>
  <c r="H341" i="1"/>
  <c r="G341" i="1"/>
  <c r="I340" i="1"/>
  <c r="H340" i="1"/>
  <c r="G340" i="1"/>
  <c r="I339" i="1"/>
  <c r="H339" i="1"/>
  <c r="G339" i="1"/>
  <c r="I338" i="1"/>
  <c r="H338" i="1"/>
  <c r="G338" i="1"/>
  <c r="I337" i="1"/>
  <c r="H337" i="1"/>
  <c r="G337" i="1"/>
  <c r="I336" i="1"/>
  <c r="H336" i="1"/>
  <c r="G336" i="1"/>
  <c r="I335" i="1"/>
  <c r="H335" i="1"/>
  <c r="G335" i="1"/>
  <c r="I334" i="1"/>
  <c r="H334" i="1"/>
  <c r="G334" i="1"/>
  <c r="I333" i="1"/>
  <c r="H333" i="1"/>
  <c r="G333" i="1"/>
  <c r="I332" i="1"/>
  <c r="H332" i="1"/>
  <c r="G332" i="1"/>
  <c r="I331" i="1"/>
  <c r="H331" i="1"/>
  <c r="G331" i="1"/>
  <c r="I330" i="1"/>
  <c r="H330" i="1"/>
  <c r="G330" i="1"/>
  <c r="I329" i="1"/>
  <c r="H329" i="1"/>
  <c r="G329" i="1"/>
  <c r="I328" i="1"/>
  <c r="H328" i="1"/>
  <c r="G328" i="1"/>
  <c r="I327" i="1"/>
  <c r="H327" i="1"/>
  <c r="G327" i="1"/>
  <c r="I326" i="1"/>
  <c r="H326" i="1"/>
  <c r="G326" i="1"/>
  <c r="I325" i="1"/>
  <c r="H325" i="1"/>
  <c r="G325" i="1"/>
  <c r="I324" i="1"/>
  <c r="H324" i="1"/>
  <c r="G324" i="1"/>
  <c r="I323" i="1"/>
  <c r="H323" i="1"/>
  <c r="G323" i="1"/>
  <c r="I322" i="1"/>
  <c r="H322" i="1"/>
  <c r="G322" i="1"/>
  <c r="I321" i="1"/>
  <c r="H321" i="1"/>
  <c r="G321" i="1"/>
  <c r="I320" i="1"/>
  <c r="H320" i="1"/>
  <c r="G320" i="1"/>
  <c r="I319" i="1"/>
  <c r="H319" i="1"/>
  <c r="G319" i="1"/>
  <c r="I318" i="1"/>
  <c r="H318" i="1"/>
  <c r="G318" i="1"/>
  <c r="I317" i="1"/>
  <c r="H317" i="1"/>
  <c r="G317" i="1"/>
  <c r="I316" i="1"/>
  <c r="H316" i="1"/>
  <c r="G316" i="1"/>
  <c r="I315" i="1"/>
  <c r="H315" i="1"/>
  <c r="G315" i="1"/>
  <c r="I314" i="1"/>
  <c r="H314" i="1"/>
  <c r="G314" i="1"/>
  <c r="I313" i="1"/>
  <c r="H313" i="1"/>
  <c r="G313" i="1"/>
  <c r="I312" i="1"/>
  <c r="H312" i="1"/>
  <c r="G312" i="1"/>
  <c r="I311" i="1"/>
  <c r="H311" i="1"/>
  <c r="G311" i="1"/>
  <c r="I310" i="1"/>
  <c r="H310" i="1"/>
  <c r="G310" i="1"/>
  <c r="I309" i="1"/>
  <c r="H309" i="1"/>
  <c r="G309" i="1"/>
  <c r="I308" i="1"/>
  <c r="H308" i="1"/>
  <c r="G308" i="1"/>
  <c r="I307" i="1"/>
  <c r="H307" i="1"/>
  <c r="G307" i="1"/>
  <c r="I306" i="1"/>
  <c r="H306" i="1"/>
  <c r="G306" i="1"/>
  <c r="I305" i="1"/>
  <c r="H305" i="1"/>
  <c r="G305" i="1"/>
  <c r="I304" i="1"/>
  <c r="H304" i="1"/>
  <c r="G304" i="1"/>
  <c r="I303" i="1"/>
  <c r="H303" i="1"/>
  <c r="G303" i="1"/>
  <c r="I302" i="1"/>
  <c r="H302" i="1"/>
  <c r="G302" i="1"/>
  <c r="I301" i="1"/>
  <c r="H301" i="1"/>
  <c r="G301" i="1"/>
  <c r="I300" i="1"/>
  <c r="H300" i="1"/>
  <c r="G300" i="1"/>
  <c r="I299" i="1"/>
  <c r="H299" i="1"/>
  <c r="G299" i="1"/>
  <c r="I298" i="1"/>
  <c r="H298" i="1"/>
  <c r="G298" i="1"/>
  <c r="I297" i="1"/>
  <c r="H297" i="1"/>
  <c r="G297" i="1"/>
  <c r="I296" i="1"/>
  <c r="H296" i="1"/>
  <c r="G296" i="1"/>
  <c r="I295" i="1"/>
  <c r="H295" i="1"/>
  <c r="G295" i="1"/>
  <c r="I294" i="1"/>
  <c r="H294" i="1"/>
  <c r="G294" i="1"/>
  <c r="I293" i="1"/>
  <c r="H293" i="1"/>
  <c r="G293" i="1"/>
  <c r="I292" i="1"/>
  <c r="H292" i="1"/>
  <c r="G292" i="1"/>
  <c r="I291" i="1"/>
  <c r="H291" i="1"/>
  <c r="G291" i="1"/>
  <c r="I290" i="1"/>
  <c r="H290" i="1"/>
  <c r="G290" i="1"/>
  <c r="I289" i="1"/>
  <c r="H289" i="1"/>
  <c r="G289" i="1"/>
  <c r="I288" i="1"/>
  <c r="H288" i="1"/>
  <c r="G288" i="1"/>
  <c r="I287" i="1"/>
  <c r="H287" i="1"/>
  <c r="G287" i="1"/>
  <c r="I286" i="1"/>
  <c r="H286" i="1"/>
  <c r="G286" i="1"/>
  <c r="I285" i="1"/>
  <c r="H285" i="1"/>
  <c r="G285" i="1"/>
  <c r="I284" i="1"/>
  <c r="H284" i="1"/>
  <c r="G284" i="1"/>
  <c r="I283" i="1"/>
  <c r="H283" i="1"/>
  <c r="G283" i="1"/>
  <c r="I282" i="1"/>
  <c r="H282" i="1"/>
  <c r="G282" i="1"/>
  <c r="I281" i="1"/>
  <c r="H281" i="1"/>
  <c r="G281" i="1"/>
  <c r="I280" i="1"/>
  <c r="H280" i="1"/>
  <c r="G280" i="1"/>
  <c r="I279" i="1"/>
  <c r="H279" i="1"/>
  <c r="G279" i="1"/>
  <c r="I278" i="1"/>
  <c r="H278" i="1"/>
  <c r="G278" i="1"/>
  <c r="I277" i="1"/>
  <c r="H277" i="1"/>
  <c r="G277" i="1"/>
  <c r="I276" i="1"/>
  <c r="H276" i="1"/>
  <c r="G276" i="1"/>
  <c r="I275" i="1"/>
  <c r="H275" i="1"/>
  <c r="G275" i="1"/>
  <c r="I274" i="1"/>
  <c r="H274" i="1"/>
  <c r="G274" i="1"/>
  <c r="I273" i="1"/>
  <c r="H273" i="1"/>
  <c r="G273" i="1"/>
  <c r="I272" i="1"/>
  <c r="H272" i="1"/>
  <c r="G272" i="1"/>
  <c r="I271" i="1"/>
  <c r="H271" i="1"/>
  <c r="G271" i="1"/>
  <c r="I270" i="1"/>
  <c r="H270" i="1"/>
  <c r="G270" i="1"/>
  <c r="I269" i="1"/>
  <c r="H269" i="1"/>
  <c r="G269" i="1"/>
  <c r="I268" i="1"/>
  <c r="H268" i="1"/>
  <c r="G268" i="1"/>
  <c r="I267" i="1"/>
  <c r="H267" i="1"/>
  <c r="G267" i="1"/>
  <c r="I266" i="1"/>
  <c r="H266" i="1"/>
  <c r="G266" i="1"/>
  <c r="I265" i="1"/>
  <c r="H265" i="1"/>
  <c r="G265" i="1"/>
  <c r="I264" i="1"/>
  <c r="H264" i="1"/>
  <c r="G264" i="1"/>
  <c r="I263" i="1"/>
  <c r="H263" i="1"/>
  <c r="G263" i="1"/>
  <c r="I262" i="1"/>
  <c r="H262" i="1"/>
  <c r="G262" i="1"/>
  <c r="I261" i="1"/>
  <c r="H261" i="1"/>
  <c r="G261" i="1"/>
  <c r="I260" i="1"/>
  <c r="H260" i="1"/>
  <c r="G260" i="1"/>
  <c r="I259" i="1"/>
  <c r="H259" i="1"/>
  <c r="G259" i="1"/>
  <c r="I258" i="1"/>
  <c r="H258" i="1"/>
  <c r="G258" i="1"/>
  <c r="I257" i="1"/>
  <c r="H257" i="1"/>
  <c r="G257" i="1"/>
  <c r="I256" i="1"/>
  <c r="H256" i="1"/>
  <c r="G256" i="1"/>
  <c r="I255" i="1"/>
  <c r="H255" i="1"/>
  <c r="G255" i="1"/>
  <c r="I254" i="1"/>
  <c r="H254" i="1"/>
  <c r="G254" i="1"/>
  <c r="I253" i="1"/>
  <c r="H253" i="1"/>
  <c r="G253" i="1"/>
  <c r="I252" i="1"/>
  <c r="H252" i="1"/>
  <c r="G252" i="1"/>
  <c r="I251" i="1"/>
  <c r="H251" i="1"/>
  <c r="G251" i="1"/>
  <c r="I250" i="1"/>
  <c r="H250" i="1"/>
  <c r="G250" i="1"/>
  <c r="I249" i="1"/>
  <c r="H249" i="1"/>
  <c r="G249" i="1"/>
  <c r="I248" i="1"/>
  <c r="H248" i="1"/>
  <c r="G248" i="1"/>
  <c r="I247" i="1"/>
  <c r="H247" i="1"/>
  <c r="G247" i="1"/>
  <c r="I246" i="1"/>
  <c r="H246" i="1"/>
  <c r="G246" i="1"/>
  <c r="I245" i="1"/>
  <c r="H245" i="1"/>
  <c r="G245" i="1"/>
  <c r="I244" i="1"/>
  <c r="H244" i="1"/>
  <c r="G244" i="1"/>
  <c r="I243" i="1"/>
  <c r="H243" i="1"/>
  <c r="G243" i="1"/>
  <c r="I242" i="1"/>
  <c r="H242" i="1"/>
  <c r="G242" i="1"/>
  <c r="I241" i="1"/>
  <c r="H241" i="1"/>
  <c r="G241" i="1"/>
  <c r="I240" i="1"/>
  <c r="H240" i="1"/>
  <c r="G240" i="1"/>
  <c r="I239" i="1"/>
  <c r="H239" i="1"/>
  <c r="G239" i="1"/>
  <c r="I238" i="1"/>
  <c r="H238" i="1"/>
  <c r="G238" i="1"/>
  <c r="I237" i="1"/>
  <c r="H237" i="1"/>
  <c r="G237" i="1"/>
  <c r="I236" i="1"/>
  <c r="H236" i="1"/>
  <c r="G236" i="1"/>
  <c r="I235" i="1"/>
  <c r="H235" i="1"/>
  <c r="G235" i="1"/>
  <c r="I234" i="1"/>
  <c r="H234" i="1"/>
  <c r="G234" i="1"/>
  <c r="I233" i="1"/>
  <c r="H233" i="1"/>
  <c r="G233" i="1"/>
  <c r="I232" i="1"/>
  <c r="H232" i="1"/>
  <c r="G232" i="1"/>
  <c r="I231" i="1"/>
  <c r="H231" i="1"/>
  <c r="G231" i="1"/>
  <c r="I230" i="1"/>
  <c r="H230" i="1"/>
  <c r="G230" i="1"/>
  <c r="I229" i="1"/>
  <c r="H229" i="1"/>
  <c r="G229" i="1"/>
  <c r="I228" i="1"/>
  <c r="H228" i="1"/>
  <c r="G228" i="1"/>
  <c r="I227" i="1"/>
  <c r="H227" i="1"/>
  <c r="G227" i="1"/>
  <c r="I226" i="1"/>
  <c r="H226" i="1"/>
  <c r="G226" i="1"/>
  <c r="I225" i="1"/>
  <c r="H225" i="1"/>
  <c r="G225" i="1"/>
  <c r="I224" i="1"/>
  <c r="H224" i="1"/>
  <c r="G224" i="1"/>
  <c r="I223" i="1"/>
  <c r="H223" i="1"/>
  <c r="G223" i="1"/>
  <c r="I222" i="1"/>
  <c r="H222" i="1"/>
  <c r="G222" i="1"/>
  <c r="I221" i="1"/>
  <c r="H221" i="1"/>
  <c r="G221" i="1"/>
  <c r="I220" i="1"/>
  <c r="H220" i="1"/>
  <c r="G220" i="1"/>
  <c r="I219" i="1"/>
  <c r="H219" i="1"/>
  <c r="G219" i="1"/>
  <c r="I218" i="1"/>
  <c r="H218" i="1"/>
  <c r="G218" i="1"/>
  <c r="I217" i="1"/>
  <c r="H217" i="1"/>
  <c r="G217" i="1"/>
  <c r="I216" i="1"/>
  <c r="H216" i="1"/>
  <c r="G216" i="1"/>
  <c r="I215" i="1"/>
  <c r="H215" i="1"/>
  <c r="G215" i="1"/>
  <c r="I214" i="1"/>
  <c r="H214" i="1"/>
  <c r="G214" i="1"/>
  <c r="I213" i="1"/>
  <c r="H213" i="1"/>
  <c r="G213" i="1"/>
  <c r="I212" i="1"/>
  <c r="H212" i="1"/>
  <c r="G212" i="1"/>
  <c r="I211" i="1"/>
  <c r="H211" i="1"/>
  <c r="G211" i="1"/>
  <c r="I210" i="1"/>
  <c r="H210" i="1"/>
  <c r="G210" i="1"/>
  <c r="I209" i="1"/>
  <c r="H209" i="1"/>
  <c r="G209" i="1"/>
  <c r="I208" i="1"/>
  <c r="H208" i="1"/>
  <c r="G208" i="1"/>
  <c r="I207" i="1"/>
  <c r="H207" i="1"/>
  <c r="G207" i="1"/>
  <c r="I206" i="1"/>
  <c r="H206" i="1"/>
  <c r="G206" i="1"/>
  <c r="I205" i="1"/>
  <c r="H205" i="1"/>
  <c r="G205" i="1"/>
  <c r="I204" i="1"/>
  <c r="H204" i="1"/>
  <c r="G204" i="1"/>
  <c r="I203" i="1"/>
  <c r="H203" i="1"/>
  <c r="G203" i="1"/>
  <c r="I202" i="1"/>
  <c r="H202" i="1"/>
  <c r="G202" i="1"/>
  <c r="I201" i="1"/>
  <c r="H201" i="1"/>
  <c r="G201" i="1"/>
  <c r="I200" i="1"/>
  <c r="H200" i="1"/>
  <c r="G200" i="1"/>
  <c r="I199" i="1"/>
  <c r="H199" i="1"/>
  <c r="G199" i="1"/>
  <c r="I198" i="1"/>
  <c r="H198" i="1"/>
  <c r="G198" i="1"/>
  <c r="I197" i="1"/>
  <c r="H197" i="1"/>
  <c r="G197" i="1"/>
  <c r="I196" i="1"/>
  <c r="H196" i="1"/>
  <c r="G196" i="1"/>
  <c r="I195" i="1"/>
  <c r="H195" i="1"/>
  <c r="G195" i="1"/>
  <c r="I194" i="1"/>
  <c r="H194" i="1"/>
  <c r="G194" i="1"/>
  <c r="I193" i="1"/>
  <c r="H193" i="1"/>
  <c r="G193" i="1"/>
  <c r="I192" i="1"/>
  <c r="H192" i="1"/>
  <c r="G192" i="1"/>
  <c r="I191" i="1"/>
  <c r="H191" i="1"/>
  <c r="G191" i="1"/>
  <c r="I190" i="1"/>
  <c r="H190" i="1"/>
  <c r="G190" i="1"/>
  <c r="I189" i="1"/>
  <c r="H189" i="1"/>
  <c r="G189" i="1"/>
  <c r="I188" i="1"/>
  <c r="H188" i="1"/>
  <c r="G188" i="1"/>
  <c r="I187" i="1"/>
  <c r="H187" i="1"/>
  <c r="G187" i="1"/>
  <c r="I186" i="1"/>
  <c r="H186" i="1"/>
  <c r="G186" i="1"/>
  <c r="I185" i="1"/>
  <c r="H185" i="1"/>
  <c r="G185" i="1"/>
  <c r="I184" i="1"/>
  <c r="H184" i="1"/>
  <c r="G184" i="1"/>
  <c r="I183" i="1"/>
  <c r="H183" i="1"/>
  <c r="G183" i="1"/>
  <c r="I182" i="1"/>
  <c r="H182" i="1"/>
  <c r="G182" i="1"/>
  <c r="I181" i="1"/>
  <c r="H181" i="1"/>
  <c r="G181" i="1"/>
  <c r="I180" i="1"/>
  <c r="H180" i="1"/>
  <c r="G180" i="1"/>
  <c r="I179" i="1"/>
  <c r="H179" i="1"/>
  <c r="G179" i="1"/>
  <c r="I178" i="1"/>
  <c r="H178" i="1"/>
  <c r="G178" i="1"/>
  <c r="I177" i="1"/>
  <c r="H177" i="1"/>
  <c r="G177" i="1"/>
  <c r="I176" i="1"/>
  <c r="H176" i="1"/>
  <c r="G176" i="1"/>
  <c r="I175" i="1"/>
  <c r="H175" i="1"/>
  <c r="G175" i="1"/>
  <c r="I174" i="1"/>
  <c r="H174" i="1"/>
  <c r="G174" i="1"/>
  <c r="I173" i="1"/>
  <c r="H173" i="1"/>
  <c r="G173" i="1"/>
  <c r="I172" i="1"/>
  <c r="H172" i="1"/>
  <c r="G172" i="1"/>
  <c r="I171" i="1"/>
  <c r="H171" i="1"/>
  <c r="G171" i="1"/>
  <c r="I170" i="1"/>
  <c r="H170" i="1"/>
  <c r="G170" i="1"/>
  <c r="I169" i="1"/>
  <c r="H169" i="1"/>
  <c r="G169" i="1"/>
  <c r="I168" i="1"/>
  <c r="H168" i="1"/>
  <c r="G168" i="1"/>
  <c r="I167" i="1"/>
  <c r="H167" i="1"/>
  <c r="G167" i="1"/>
  <c r="I166" i="1"/>
  <c r="H166" i="1"/>
  <c r="G166" i="1"/>
  <c r="I165" i="1"/>
  <c r="H165" i="1"/>
  <c r="G165" i="1"/>
  <c r="I164" i="1"/>
  <c r="H164" i="1"/>
  <c r="G164" i="1"/>
  <c r="I163" i="1"/>
  <c r="H163" i="1"/>
  <c r="G163" i="1"/>
  <c r="I162" i="1"/>
  <c r="H162" i="1"/>
  <c r="G162" i="1"/>
  <c r="I161" i="1"/>
  <c r="H161" i="1"/>
  <c r="G161" i="1"/>
  <c r="I160" i="1"/>
  <c r="H160" i="1"/>
  <c r="G160" i="1"/>
  <c r="I159" i="1"/>
  <c r="H159" i="1"/>
  <c r="G159" i="1"/>
  <c r="I158" i="1"/>
  <c r="H158" i="1"/>
  <c r="G158" i="1"/>
  <c r="I157" i="1"/>
  <c r="H157" i="1"/>
  <c r="G157" i="1"/>
  <c r="I156" i="1"/>
  <c r="H156" i="1"/>
  <c r="G156" i="1"/>
  <c r="I155" i="1"/>
  <c r="H155" i="1"/>
  <c r="G155" i="1"/>
  <c r="I154" i="1"/>
  <c r="H154" i="1"/>
  <c r="G154" i="1"/>
  <c r="I153" i="1"/>
  <c r="H153" i="1"/>
  <c r="G153" i="1"/>
  <c r="I152" i="1"/>
  <c r="H152" i="1"/>
  <c r="G152" i="1"/>
  <c r="I151" i="1"/>
  <c r="H151" i="1"/>
  <c r="G151" i="1"/>
  <c r="I150" i="1"/>
  <c r="H150" i="1"/>
  <c r="G150" i="1"/>
  <c r="I149" i="1"/>
  <c r="H149" i="1"/>
  <c r="G149" i="1"/>
  <c r="I148" i="1"/>
  <c r="H148" i="1"/>
  <c r="G148" i="1"/>
  <c r="I147" i="1"/>
  <c r="H147" i="1"/>
  <c r="G147" i="1"/>
  <c r="I146" i="1"/>
  <c r="H146" i="1"/>
  <c r="G146" i="1"/>
  <c r="I145" i="1"/>
  <c r="H145" i="1"/>
  <c r="G145" i="1"/>
  <c r="I144" i="1"/>
  <c r="H144" i="1"/>
  <c r="G144" i="1"/>
  <c r="I143" i="1"/>
  <c r="H143" i="1"/>
  <c r="G143" i="1"/>
  <c r="I142" i="1"/>
  <c r="H142" i="1"/>
  <c r="G142" i="1"/>
  <c r="I141" i="1"/>
  <c r="H141" i="1"/>
  <c r="G141" i="1"/>
  <c r="I140" i="1"/>
  <c r="H140" i="1"/>
  <c r="G140" i="1"/>
  <c r="I139" i="1"/>
  <c r="H139" i="1"/>
  <c r="G139" i="1"/>
  <c r="I138" i="1"/>
  <c r="H138" i="1"/>
  <c r="G138" i="1"/>
  <c r="I137" i="1"/>
  <c r="H137" i="1"/>
  <c r="G137" i="1"/>
  <c r="I136" i="1"/>
  <c r="H136" i="1"/>
  <c r="G136" i="1"/>
  <c r="I135" i="1"/>
  <c r="H135" i="1"/>
  <c r="G135" i="1"/>
  <c r="I134" i="1"/>
  <c r="H134" i="1"/>
  <c r="G134" i="1"/>
  <c r="I133" i="1"/>
  <c r="H133" i="1"/>
  <c r="G133" i="1"/>
  <c r="I132" i="1"/>
  <c r="H132" i="1"/>
  <c r="G132" i="1"/>
  <c r="I131" i="1"/>
  <c r="H131" i="1"/>
  <c r="G131" i="1"/>
  <c r="I130" i="1"/>
  <c r="H130" i="1"/>
  <c r="G130" i="1"/>
  <c r="I129" i="1"/>
  <c r="H129" i="1"/>
  <c r="G129" i="1"/>
  <c r="I128" i="1"/>
  <c r="H128" i="1"/>
  <c r="G128" i="1"/>
  <c r="I127" i="1"/>
  <c r="H127" i="1"/>
  <c r="G127" i="1"/>
  <c r="I126" i="1"/>
  <c r="H126" i="1"/>
  <c r="G126" i="1"/>
  <c r="I125" i="1"/>
  <c r="H125" i="1"/>
  <c r="G125" i="1"/>
  <c r="I124" i="1"/>
  <c r="H124" i="1"/>
  <c r="G124" i="1"/>
  <c r="I123" i="1"/>
  <c r="H123" i="1"/>
  <c r="G123" i="1"/>
  <c r="I122" i="1"/>
  <c r="H122" i="1"/>
  <c r="G122" i="1"/>
  <c r="I121" i="1"/>
  <c r="H121" i="1"/>
  <c r="G121" i="1"/>
  <c r="I120" i="1"/>
  <c r="H120" i="1"/>
  <c r="G120" i="1"/>
  <c r="I119" i="1"/>
  <c r="H119" i="1"/>
  <c r="G119" i="1"/>
  <c r="I118" i="1"/>
  <c r="H118" i="1"/>
  <c r="G118" i="1"/>
  <c r="I117" i="1"/>
  <c r="H117" i="1"/>
  <c r="G117" i="1"/>
  <c r="I116" i="1"/>
  <c r="H116" i="1"/>
  <c r="G116" i="1"/>
  <c r="I115" i="1"/>
  <c r="H115" i="1"/>
  <c r="G115" i="1"/>
  <c r="I114" i="1"/>
  <c r="H114" i="1"/>
  <c r="G114" i="1"/>
  <c r="I113" i="1"/>
  <c r="H113" i="1"/>
  <c r="G113" i="1"/>
  <c r="I112" i="1"/>
  <c r="H112" i="1"/>
  <c r="G112" i="1"/>
  <c r="I111" i="1"/>
  <c r="H111" i="1"/>
  <c r="G111" i="1"/>
  <c r="I110" i="1"/>
  <c r="H110" i="1"/>
  <c r="G110" i="1"/>
  <c r="I109" i="1"/>
  <c r="H109" i="1"/>
  <c r="G109" i="1"/>
  <c r="I108" i="1"/>
  <c r="H108" i="1"/>
  <c r="G108" i="1"/>
  <c r="I107" i="1"/>
  <c r="H107" i="1"/>
  <c r="G107" i="1"/>
  <c r="I106" i="1"/>
  <c r="H106" i="1"/>
  <c r="G106" i="1"/>
  <c r="I105" i="1"/>
  <c r="H105" i="1"/>
  <c r="G105" i="1"/>
  <c r="I104" i="1"/>
  <c r="H104" i="1"/>
  <c r="G104" i="1"/>
  <c r="I103" i="1"/>
  <c r="H103" i="1"/>
  <c r="G103" i="1"/>
  <c r="I102" i="1"/>
  <c r="H102" i="1"/>
  <c r="G102" i="1"/>
  <c r="I101" i="1"/>
  <c r="H101" i="1"/>
  <c r="G101" i="1"/>
  <c r="I100" i="1"/>
  <c r="H100" i="1"/>
  <c r="G100" i="1"/>
  <c r="I99" i="1"/>
  <c r="H99" i="1"/>
  <c r="G99" i="1"/>
  <c r="I98" i="1"/>
  <c r="H98" i="1"/>
  <c r="G98" i="1"/>
  <c r="I97" i="1"/>
  <c r="H97" i="1"/>
  <c r="G97" i="1"/>
  <c r="I96" i="1"/>
  <c r="H96" i="1"/>
  <c r="G96" i="1"/>
  <c r="I95" i="1"/>
  <c r="H95" i="1"/>
  <c r="G95" i="1"/>
  <c r="I94" i="1"/>
  <c r="H94" i="1"/>
  <c r="G94" i="1"/>
  <c r="I93" i="1"/>
  <c r="H93" i="1"/>
  <c r="G93" i="1"/>
  <c r="I92" i="1"/>
  <c r="H92" i="1"/>
  <c r="G92" i="1"/>
  <c r="I91" i="1"/>
  <c r="H91" i="1"/>
  <c r="G91" i="1"/>
  <c r="I90" i="1"/>
  <c r="H90" i="1"/>
  <c r="G90" i="1"/>
  <c r="I89" i="1"/>
  <c r="H89" i="1"/>
  <c r="G89" i="1"/>
  <c r="I88" i="1"/>
  <c r="H88" i="1"/>
  <c r="G88" i="1"/>
  <c r="I87" i="1"/>
  <c r="H87" i="1"/>
  <c r="G87" i="1"/>
  <c r="I86" i="1"/>
  <c r="H86" i="1"/>
  <c r="G86" i="1"/>
  <c r="I85" i="1"/>
  <c r="H85" i="1"/>
  <c r="G85" i="1"/>
  <c r="I84" i="1"/>
  <c r="H84" i="1"/>
  <c r="G84" i="1"/>
  <c r="I83" i="1"/>
  <c r="H83" i="1"/>
  <c r="G83" i="1"/>
  <c r="I82" i="1"/>
  <c r="H82" i="1"/>
  <c r="G82" i="1"/>
  <c r="I81" i="1"/>
  <c r="H81" i="1"/>
  <c r="G81" i="1"/>
  <c r="I80" i="1"/>
  <c r="H80" i="1"/>
  <c r="G80" i="1"/>
  <c r="I79" i="1"/>
  <c r="H79" i="1"/>
  <c r="G79" i="1"/>
  <c r="I78" i="1"/>
  <c r="H78" i="1"/>
  <c r="G78" i="1"/>
  <c r="I77" i="1"/>
  <c r="H77" i="1"/>
  <c r="G77" i="1"/>
  <c r="I76" i="1"/>
  <c r="H76" i="1"/>
  <c r="G76" i="1"/>
  <c r="I75" i="1"/>
  <c r="H75" i="1"/>
  <c r="G75" i="1"/>
  <c r="I74" i="1"/>
  <c r="H74" i="1"/>
  <c r="G74" i="1"/>
  <c r="I73" i="1"/>
  <c r="H73" i="1"/>
  <c r="G73" i="1"/>
  <c r="I72" i="1"/>
  <c r="H72" i="1"/>
  <c r="G72" i="1"/>
  <c r="I71" i="1"/>
  <c r="H71" i="1"/>
  <c r="G71" i="1"/>
  <c r="I70" i="1"/>
  <c r="H70" i="1"/>
  <c r="G70" i="1"/>
  <c r="I69" i="1"/>
  <c r="H69" i="1"/>
  <c r="G69" i="1"/>
  <c r="I68" i="1"/>
  <c r="H68" i="1"/>
  <c r="G68" i="1"/>
  <c r="I67" i="1"/>
  <c r="H67" i="1"/>
  <c r="G67" i="1"/>
  <c r="I66" i="1"/>
  <c r="H66" i="1"/>
  <c r="G66" i="1"/>
  <c r="I65" i="1"/>
  <c r="H65" i="1"/>
  <c r="G65" i="1"/>
  <c r="I64" i="1"/>
  <c r="H64" i="1"/>
  <c r="G64" i="1"/>
  <c r="I63" i="1"/>
  <c r="H63" i="1"/>
  <c r="G63" i="1"/>
  <c r="I62" i="1"/>
  <c r="H62" i="1"/>
  <c r="G62" i="1"/>
  <c r="I61" i="1"/>
  <c r="H61" i="1"/>
  <c r="G61" i="1"/>
  <c r="I60" i="1"/>
  <c r="H60" i="1"/>
  <c r="G60" i="1"/>
  <c r="I59" i="1"/>
  <c r="H59" i="1"/>
  <c r="G59" i="1"/>
  <c r="I58" i="1"/>
  <c r="H58" i="1"/>
  <c r="G58" i="1"/>
  <c r="I57" i="1"/>
  <c r="H57" i="1"/>
  <c r="G57" i="1"/>
  <c r="I56" i="1"/>
  <c r="H56" i="1"/>
  <c r="G56" i="1"/>
  <c r="I55" i="1"/>
  <c r="H55" i="1"/>
  <c r="G55" i="1"/>
  <c r="I54" i="1"/>
  <c r="H54" i="1"/>
  <c r="G54" i="1"/>
  <c r="I53" i="1"/>
  <c r="H53" i="1"/>
  <c r="G53" i="1"/>
  <c r="I52" i="1"/>
  <c r="H52" i="1"/>
  <c r="G52" i="1"/>
  <c r="I51" i="1"/>
  <c r="H51" i="1"/>
  <c r="G51" i="1"/>
  <c r="I50" i="1"/>
  <c r="H50" i="1"/>
  <c r="G50" i="1"/>
  <c r="I49" i="1"/>
  <c r="H49" i="1"/>
  <c r="G49" i="1"/>
  <c r="I48" i="1"/>
  <c r="H48" i="1"/>
  <c r="G48" i="1"/>
  <c r="I47" i="1"/>
  <c r="H47" i="1"/>
  <c r="G47" i="1"/>
  <c r="I46" i="1"/>
  <c r="H46" i="1"/>
  <c r="G46" i="1"/>
  <c r="I45" i="1"/>
  <c r="H45" i="1"/>
  <c r="G45" i="1"/>
  <c r="I44" i="1"/>
  <c r="H44" i="1"/>
  <c r="G44" i="1"/>
  <c r="I43" i="1"/>
  <c r="H43" i="1"/>
  <c r="G43" i="1"/>
  <c r="I42" i="1"/>
  <c r="H42" i="1"/>
  <c r="G42" i="1"/>
  <c r="I41" i="1"/>
  <c r="H41" i="1"/>
  <c r="G41" i="1"/>
  <c r="I40" i="1"/>
  <c r="H40" i="1"/>
  <c r="G40" i="1"/>
  <c r="I39" i="1"/>
  <c r="H39" i="1"/>
  <c r="G39" i="1"/>
  <c r="I38" i="1"/>
  <c r="H38" i="1"/>
  <c r="G38" i="1"/>
  <c r="I37" i="1"/>
  <c r="H37" i="1"/>
  <c r="G37" i="1"/>
  <c r="I36" i="1"/>
  <c r="H36" i="1"/>
  <c r="G36" i="1"/>
  <c r="I35" i="1"/>
  <c r="H35" i="1"/>
  <c r="G35" i="1"/>
  <c r="I34" i="1"/>
  <c r="H34" i="1"/>
  <c r="G34" i="1"/>
  <c r="I33" i="1"/>
  <c r="H33" i="1"/>
  <c r="G33" i="1"/>
  <c r="I32" i="1"/>
  <c r="H32" i="1"/>
  <c r="G32" i="1"/>
  <c r="I31" i="1"/>
  <c r="H31" i="1"/>
  <c r="G31" i="1"/>
  <c r="I30" i="1"/>
  <c r="H30" i="1"/>
  <c r="G30" i="1"/>
  <c r="I29" i="1"/>
  <c r="H29" i="1"/>
  <c r="G29" i="1"/>
  <c r="I28" i="1"/>
  <c r="H28" i="1"/>
  <c r="G28" i="1"/>
  <c r="I27" i="1"/>
  <c r="H27" i="1"/>
  <c r="G27" i="1"/>
  <c r="I26" i="1"/>
  <c r="H26" i="1"/>
  <c r="G26" i="1"/>
  <c r="I25" i="1"/>
  <c r="H25" i="1"/>
  <c r="G25" i="1"/>
  <c r="I24" i="1"/>
  <c r="H24" i="1"/>
  <c r="G24" i="1"/>
  <c r="I23" i="1"/>
  <c r="H23" i="1"/>
  <c r="G23" i="1"/>
  <c r="I22" i="1"/>
  <c r="H22" i="1"/>
  <c r="G22" i="1"/>
  <c r="I21" i="1"/>
  <c r="H21" i="1"/>
  <c r="G21" i="1"/>
  <c r="I20" i="1"/>
  <c r="H20" i="1"/>
  <c r="G20" i="1"/>
  <c r="I19" i="1"/>
  <c r="H19" i="1"/>
  <c r="G19" i="1"/>
  <c r="I18" i="1"/>
  <c r="H18" i="1"/>
  <c r="G18" i="1"/>
  <c r="I17" i="1"/>
  <c r="H17" i="1"/>
  <c r="G17" i="1"/>
  <c r="I16" i="1"/>
  <c r="H16" i="1"/>
  <c r="G16" i="1"/>
  <c r="I15" i="1"/>
  <c r="H15" i="1"/>
  <c r="G15" i="1"/>
  <c r="I14" i="1"/>
  <c r="H14" i="1"/>
  <c r="G14" i="1"/>
  <c r="I13" i="1"/>
  <c r="H13" i="1"/>
  <c r="G13" i="1"/>
  <c r="I12" i="1"/>
  <c r="H12" i="1"/>
  <c r="G12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IV1" i="3" s="1"/>
  <c r="IW1" i="3" s="1"/>
  <c r="IX1" i="3" s="1"/>
  <c r="IY1" i="3" s="1"/>
  <c r="IZ1" i="3" s="1"/>
  <c r="JA1" i="3" s="1"/>
  <c r="JB1" i="3" s="1"/>
  <c r="JC1" i="3" s="1"/>
  <c r="JD1" i="3" s="1"/>
  <c r="JE1" i="3" s="1"/>
  <c r="JF1" i="3" s="1"/>
  <c r="JG1" i="3" s="1"/>
  <c r="JH1" i="3" s="1"/>
  <c r="JI1" i="3" s="1"/>
  <c r="JJ1" i="3" s="1"/>
  <c r="JK1" i="3" s="1"/>
  <c r="JL1" i="3" s="1"/>
  <c r="JM1" i="3" s="1"/>
  <c r="JN1" i="3" s="1"/>
  <c r="JO1" i="3" s="1"/>
  <c r="JP1" i="3" s="1"/>
  <c r="JQ1" i="3" s="1"/>
  <c r="JR1" i="3" s="1"/>
  <c r="JS1" i="3" s="1"/>
  <c r="JT1" i="3" s="1"/>
  <c r="JU1" i="3" s="1"/>
  <c r="JV1" i="3" s="1"/>
  <c r="JW1" i="3" s="1"/>
  <c r="JX1" i="3" s="1"/>
  <c r="JY1" i="3" s="1"/>
  <c r="JZ1" i="3" s="1"/>
  <c r="KA1" i="3" s="1"/>
  <c r="KB1" i="3" s="1"/>
  <c r="KC1" i="3" s="1"/>
  <c r="KD1" i="3" s="1"/>
  <c r="KE1" i="3" s="1"/>
  <c r="KF1" i="3" s="1"/>
  <c r="KG1" i="3" s="1"/>
  <c r="KH1" i="3" s="1"/>
  <c r="KI1" i="3" s="1"/>
  <c r="KJ1" i="3" s="1"/>
  <c r="KK1" i="3" s="1"/>
  <c r="KL1" i="3" s="1"/>
  <c r="KM1" i="3" s="1"/>
  <c r="KN1" i="3" s="1"/>
  <c r="KO1" i="3" s="1"/>
  <c r="KP1" i="3" s="1"/>
  <c r="KQ1" i="3" s="1"/>
  <c r="KR1" i="3" s="1"/>
  <c r="KS1" i="3" s="1"/>
  <c r="KT1" i="3" s="1"/>
  <c r="KU1" i="3" s="1"/>
  <c r="B1" i="3"/>
  <c r="A5" i="4" l="1"/>
  <c r="H9546" i="1"/>
  <c r="H9162" i="1"/>
  <c r="H9450" i="1"/>
  <c r="H9386" i="1"/>
  <c r="H9514" i="1"/>
  <c r="H9674" i="1"/>
  <c r="H8970" i="1"/>
  <c r="H8778" i="1"/>
  <c r="H8586" i="1"/>
  <c r="H8394" i="1"/>
  <c r="H8202" i="1"/>
  <c r="H8010" i="1"/>
  <c r="H7818" i="1"/>
  <c r="H7626" i="1"/>
  <c r="H9482" i="1"/>
  <c r="H9098" i="1"/>
  <c r="H8810" i="1"/>
  <c r="H8618" i="1"/>
  <c r="H8426" i="1"/>
  <c r="H8234" i="1"/>
  <c r="H8042" i="1"/>
  <c r="H7850" i="1"/>
  <c r="H7658" i="1"/>
  <c r="H7466" i="1"/>
  <c r="H7434" i="1"/>
  <c r="H9194" i="1"/>
  <c r="H9002" i="1"/>
  <c r="H9322" i="1"/>
  <c r="H8842" i="1"/>
  <c r="H8650" i="1"/>
  <c r="H8458" i="1"/>
  <c r="H8266" i="1"/>
  <c r="H8074" i="1"/>
  <c r="H7882" i="1"/>
  <c r="H7690" i="1"/>
  <c r="H7498" i="1"/>
  <c r="H9642" i="1"/>
  <c r="H9130" i="1"/>
  <c r="H8874" i="1"/>
  <c r="H8682" i="1"/>
  <c r="H8490" i="1"/>
  <c r="H8298" i="1"/>
  <c r="H8106" i="1"/>
  <c r="H7914" i="1"/>
  <c r="H7722" i="1"/>
  <c r="H7530" i="1"/>
  <c r="H9354" i="1"/>
  <c r="H9226" i="1"/>
  <c r="H9034" i="1"/>
  <c r="H9610" i="1"/>
  <c r="H9418" i="1"/>
  <c r="H8906" i="1"/>
  <c r="H8714" i="1"/>
  <c r="H8522" i="1"/>
  <c r="H8330" i="1"/>
  <c r="H7602" i="1"/>
  <c r="H7958" i="1"/>
  <c r="H8342" i="1"/>
  <c r="H8542" i="1"/>
  <c r="H8554" i="1"/>
  <c r="H9326" i="1"/>
  <c r="I7410" i="1"/>
  <c r="I7466" i="1"/>
  <c r="I7622" i="1"/>
  <c r="I7678" i="1"/>
  <c r="H7738" i="1"/>
  <c r="H7750" i="1"/>
  <c r="H7754" i="1"/>
  <c r="I7758" i="1"/>
  <c r="I7762" i="1"/>
  <c r="I7766" i="1"/>
  <c r="I7866" i="1"/>
  <c r="I7986" i="1"/>
  <c r="H8142" i="1"/>
  <c r="H8146" i="1"/>
  <c r="H8150" i="1"/>
  <c r="I8154" i="1"/>
  <c r="I8158" i="1"/>
  <c r="I8166" i="1"/>
  <c r="I8170" i="1"/>
  <c r="I8366" i="1"/>
  <c r="I8566" i="1"/>
  <c r="H9050" i="1"/>
  <c r="I9150" i="1"/>
  <c r="H9274" i="1"/>
  <c r="H9362" i="1"/>
  <c r="I9578" i="1"/>
  <c r="H9150" i="1"/>
  <c r="H9438" i="1"/>
  <c r="H9374" i="1"/>
  <c r="H9310" i="1"/>
  <c r="H9662" i="1"/>
  <c r="H9502" i="1"/>
  <c r="H9694" i="1"/>
  <c r="H9630" i="1"/>
  <c r="H8958" i="1"/>
  <c r="H8766" i="1"/>
  <c r="H8574" i="1"/>
  <c r="H8382" i="1"/>
  <c r="H8190" i="1"/>
  <c r="H7998" i="1"/>
  <c r="H7806" i="1"/>
  <c r="H7614" i="1"/>
  <c r="H9534" i="1"/>
  <c r="H9470" i="1"/>
  <c r="H9086" i="1"/>
  <c r="H8990" i="1"/>
  <c r="H8798" i="1"/>
  <c r="H8606" i="1"/>
  <c r="H8414" i="1"/>
  <c r="H8222" i="1"/>
  <c r="H8030" i="1"/>
  <c r="H7838" i="1"/>
  <c r="H7646" i="1"/>
  <c r="H7454" i="1"/>
  <c r="H7422" i="1"/>
  <c r="H9598" i="1"/>
  <c r="H9246" i="1"/>
  <c r="H8830" i="1"/>
  <c r="H8638" i="1"/>
  <c r="H8446" i="1"/>
  <c r="H8254" i="1"/>
  <c r="H8062" i="1"/>
  <c r="H7870" i="1"/>
  <c r="H7678" i="1"/>
  <c r="H7486" i="1"/>
  <c r="H9118" i="1"/>
  <c r="H9566" i="1"/>
  <c r="H9342" i="1"/>
  <c r="H9214" i="1"/>
  <c r="H9022" i="1"/>
  <c r="H8862" i="1"/>
  <c r="H8670" i="1"/>
  <c r="H8478" i="1"/>
  <c r="H8286" i="1"/>
  <c r="H8094" i="1"/>
  <c r="H7902" i="1"/>
  <c r="H7710" i="1"/>
  <c r="H7518" i="1"/>
  <c r="H9406" i="1"/>
  <c r="H8894" i="1"/>
  <c r="H8702" i="1"/>
  <c r="H8510" i="1"/>
  <c r="H8318" i="1"/>
  <c r="H9358" i="1"/>
  <c r="H7598" i="1"/>
  <c r="H7670" i="1"/>
  <c r="I7962" i="1"/>
  <c r="I7978" i="1"/>
  <c r="I9682" i="1"/>
  <c r="I7446" i="1"/>
  <c r="I7498" i="1"/>
  <c r="H7578" i="1"/>
  <c r="H7582" i="1"/>
  <c r="H7590" i="1"/>
  <c r="H7594" i="1"/>
  <c r="I7598" i="1"/>
  <c r="I7602" i="1"/>
  <c r="I7606" i="1"/>
  <c r="H7666" i="1"/>
  <c r="H7726" i="1"/>
  <c r="H7854" i="1"/>
  <c r="I7950" i="1"/>
  <c r="I7954" i="1"/>
  <c r="I7958" i="1"/>
  <c r="H8126" i="1"/>
  <c r="H8338" i="1"/>
  <c r="I8538" i="1"/>
  <c r="I8542" i="1"/>
  <c r="I8550" i="1"/>
  <c r="I8750" i="1"/>
  <c r="I8950" i="1"/>
  <c r="H7962" i="1"/>
  <c r="I9162" i="1"/>
  <c r="I9450" i="1"/>
  <c r="I9386" i="1"/>
  <c r="I9322" i="1"/>
  <c r="I9514" i="1"/>
  <c r="I9674" i="1"/>
  <c r="I9642" i="1"/>
  <c r="I9482" i="1"/>
  <c r="I9098" i="1"/>
  <c r="I8810" i="1"/>
  <c r="I8618" i="1"/>
  <c r="I8426" i="1"/>
  <c r="I8234" i="1"/>
  <c r="I8042" i="1"/>
  <c r="I7850" i="1"/>
  <c r="I7658" i="1"/>
  <c r="I9194" i="1"/>
  <c r="I9002" i="1"/>
  <c r="I9546" i="1"/>
  <c r="I8842" i="1"/>
  <c r="I8650" i="1"/>
  <c r="I8458" i="1"/>
  <c r="I8266" i="1"/>
  <c r="I8074" i="1"/>
  <c r="I9130" i="1"/>
  <c r="I8874" i="1"/>
  <c r="I8682" i="1"/>
  <c r="I8490" i="1"/>
  <c r="I8298" i="1"/>
  <c r="I8106" i="1"/>
  <c r="I7914" i="1"/>
  <c r="I7722" i="1"/>
  <c r="I7530" i="1"/>
  <c r="I9354" i="1"/>
  <c r="I9226" i="1"/>
  <c r="I9034" i="1"/>
  <c r="I9610" i="1"/>
  <c r="I9418" i="1"/>
  <c r="I8906" i="1"/>
  <c r="I8714" i="1"/>
  <c r="I8522" i="1"/>
  <c r="I8330" i="1"/>
  <c r="I8138" i="1"/>
  <c r="I7946" i="1"/>
  <c r="I8970" i="1"/>
  <c r="I8778" i="1"/>
  <c r="I8586" i="1"/>
  <c r="I8394" i="1"/>
  <c r="I8202" i="1"/>
  <c r="I8010" i="1"/>
  <c r="I7818" i="1"/>
  <c r="I7442" i="1"/>
  <c r="I7494" i="1"/>
  <c r="H7566" i="1"/>
  <c r="H7570" i="1"/>
  <c r="H7574" i="1"/>
  <c r="I7578" i="1"/>
  <c r="I7582" i="1"/>
  <c r="I7590" i="1"/>
  <c r="I7594" i="1"/>
  <c r="H7662" i="1"/>
  <c r="H7946" i="1"/>
  <c r="H8122" i="1"/>
  <c r="H8334" i="1"/>
  <c r="H8534" i="1"/>
  <c r="H8730" i="1"/>
  <c r="H8734" i="1"/>
  <c r="H8742" i="1"/>
  <c r="H8746" i="1"/>
  <c r="I8946" i="1"/>
  <c r="H9258" i="1"/>
  <c r="H7734" i="1"/>
  <c r="I9166" i="1"/>
  <c r="I9550" i="1"/>
  <c r="I9582" i="1"/>
  <c r="I8974" i="1"/>
  <c r="I8782" i="1"/>
  <c r="I8590" i="1"/>
  <c r="I8398" i="1"/>
  <c r="I8206" i="1"/>
  <c r="I8014" i="1"/>
  <c r="I7822" i="1"/>
  <c r="I7630" i="1"/>
  <c r="I9262" i="1"/>
  <c r="I9646" i="1"/>
  <c r="I9614" i="1"/>
  <c r="I9102" i="1"/>
  <c r="I8814" i="1"/>
  <c r="I8622" i="1"/>
  <c r="I8430" i="1"/>
  <c r="I8238" i="1"/>
  <c r="I8046" i="1"/>
  <c r="I7854" i="1"/>
  <c r="I7662" i="1"/>
  <c r="I7470" i="1"/>
  <c r="I9678" i="1"/>
  <c r="I9486" i="1"/>
  <c r="I9198" i="1"/>
  <c r="I9006" i="1"/>
  <c r="I8846" i="1"/>
  <c r="I8654" i="1"/>
  <c r="I8462" i="1"/>
  <c r="I8270" i="1"/>
  <c r="I8078" i="1"/>
  <c r="I7886" i="1"/>
  <c r="I7694" i="1"/>
  <c r="I7502" i="1"/>
  <c r="I9134" i="1"/>
  <c r="I8878" i="1"/>
  <c r="I8686" i="1"/>
  <c r="I8494" i="1"/>
  <c r="I8302" i="1"/>
  <c r="I8110" i="1"/>
  <c r="I7918" i="1"/>
  <c r="I7726" i="1"/>
  <c r="I7534" i="1"/>
  <c r="I9390" i="1"/>
  <c r="I9038" i="1"/>
  <c r="I9358" i="1"/>
  <c r="I9326" i="1"/>
  <c r="I9230" i="1"/>
  <c r="I8910" i="1"/>
  <c r="I8718" i="1"/>
  <c r="I8526" i="1"/>
  <c r="I8334" i="1"/>
  <c r="I9294" i="1"/>
  <c r="I7450" i="1"/>
  <c r="H7950" i="1"/>
  <c r="I7966" i="1"/>
  <c r="H8134" i="1"/>
  <c r="H8550" i="1"/>
  <c r="I7438" i="1"/>
  <c r="H7482" i="1"/>
  <c r="I7486" i="1"/>
  <c r="H7546" i="1"/>
  <c r="H7550" i="1"/>
  <c r="H7558" i="1"/>
  <c r="H7562" i="1"/>
  <c r="I7566" i="1"/>
  <c r="I7570" i="1"/>
  <c r="I7574" i="1"/>
  <c r="H7942" i="1"/>
  <c r="H8530" i="1"/>
  <c r="I8734" i="1"/>
  <c r="I8742" i="1"/>
  <c r="I8746" i="1"/>
  <c r="I8942" i="1"/>
  <c r="H9182" i="1"/>
  <c r="I9258" i="1"/>
  <c r="H9622" i="1"/>
  <c r="H9494" i="1"/>
  <c r="H9430" i="1"/>
  <c r="H9366" i="1"/>
  <c r="H9302" i="1"/>
  <c r="H9238" i="1"/>
  <c r="H9590" i="1"/>
  <c r="H9558" i="1"/>
  <c r="H9686" i="1"/>
  <c r="H9078" i="1"/>
  <c r="H8982" i="1"/>
  <c r="H8790" i="1"/>
  <c r="H8598" i="1"/>
  <c r="H8406" i="1"/>
  <c r="H8214" i="1"/>
  <c r="H8022" i="1"/>
  <c r="H7830" i="1"/>
  <c r="H7638" i="1"/>
  <c r="H7446" i="1"/>
  <c r="H7414" i="1"/>
  <c r="H9398" i="1"/>
  <c r="H8822" i="1"/>
  <c r="H8630" i="1"/>
  <c r="H8438" i="1"/>
  <c r="H8246" i="1"/>
  <c r="H8054" i="1"/>
  <c r="H9334" i="1"/>
  <c r="H9110" i="1"/>
  <c r="H9206" i="1"/>
  <c r="H9014" i="1"/>
  <c r="H8854" i="1"/>
  <c r="H8662" i="1"/>
  <c r="H8470" i="1"/>
  <c r="H8278" i="1"/>
  <c r="H8086" i="1"/>
  <c r="H7894" i="1"/>
  <c r="H7702" i="1"/>
  <c r="H7510" i="1"/>
  <c r="H9174" i="1"/>
  <c r="H9462" i="1"/>
  <c r="H9270" i="1"/>
  <c r="H8886" i="1"/>
  <c r="H8694" i="1"/>
  <c r="H8502" i="1"/>
  <c r="H8310" i="1"/>
  <c r="H8118" i="1"/>
  <c r="H7926" i="1"/>
  <c r="H9142" i="1"/>
  <c r="H8950" i="1"/>
  <c r="H8758" i="1"/>
  <c r="H8566" i="1"/>
  <c r="H8374" i="1"/>
  <c r="H8182" i="1"/>
  <c r="H7990" i="1"/>
  <c r="H7798" i="1"/>
  <c r="H7966" i="1"/>
  <c r="H8138" i="1"/>
  <c r="I9658" i="1"/>
  <c r="I9434" i="1"/>
  <c r="I9370" i="1"/>
  <c r="I9306" i="1"/>
  <c r="I9242" i="1"/>
  <c r="I9690" i="1"/>
  <c r="I9626" i="1"/>
  <c r="I9498" i="1"/>
  <c r="I9594" i="1"/>
  <c r="I9562" i="1"/>
  <c r="I9466" i="1"/>
  <c r="I9082" i="1"/>
  <c r="I8986" i="1"/>
  <c r="I8794" i="1"/>
  <c r="I8602" i="1"/>
  <c r="I8410" i="1"/>
  <c r="I8218" i="1"/>
  <c r="I8026" i="1"/>
  <c r="I7834" i="1"/>
  <c r="I7642" i="1"/>
  <c r="I8826" i="1"/>
  <c r="I8634" i="1"/>
  <c r="I8442" i="1"/>
  <c r="I8250" i="1"/>
  <c r="I8058" i="1"/>
  <c r="I9114" i="1"/>
  <c r="I9338" i="1"/>
  <c r="I9210" i="1"/>
  <c r="I9018" i="1"/>
  <c r="I8858" i="1"/>
  <c r="I8666" i="1"/>
  <c r="I8474" i="1"/>
  <c r="I8282" i="1"/>
  <c r="I8090" i="1"/>
  <c r="I7898" i="1"/>
  <c r="I7706" i="1"/>
  <c r="I7514" i="1"/>
  <c r="I9402" i="1"/>
  <c r="I9178" i="1"/>
  <c r="I8890" i="1"/>
  <c r="I8698" i="1"/>
  <c r="I8506" i="1"/>
  <c r="I8314" i="1"/>
  <c r="I8122" i="1"/>
  <c r="I7930" i="1"/>
  <c r="I9274" i="1"/>
  <c r="I9146" i="1"/>
  <c r="I9050" i="1"/>
  <c r="I9530" i="1"/>
  <c r="I8954" i="1"/>
  <c r="I8762" i="1"/>
  <c r="I8570" i="1"/>
  <c r="I8378" i="1"/>
  <c r="I8186" i="1"/>
  <c r="I7994" i="1"/>
  <c r="I7802" i="1"/>
  <c r="I7434" i="1"/>
  <c r="I7482" i="1"/>
  <c r="I7546" i="1"/>
  <c r="I7550" i="1"/>
  <c r="I7558" i="1"/>
  <c r="I7562" i="1"/>
  <c r="I7798" i="1"/>
  <c r="H7934" i="1"/>
  <c r="H8526" i="1"/>
  <c r="H8726" i="1"/>
  <c r="H8922" i="1"/>
  <c r="H8926" i="1"/>
  <c r="H8938" i="1"/>
  <c r="I9070" i="1"/>
  <c r="H9654" i="1"/>
  <c r="H9158" i="1"/>
  <c r="H9446" i="1"/>
  <c r="H9382" i="1"/>
  <c r="H9318" i="1"/>
  <c r="H9510" i="1"/>
  <c r="H9670" i="1"/>
  <c r="H9638" i="1"/>
  <c r="H9190" i="1"/>
  <c r="H8966" i="1"/>
  <c r="H8774" i="1"/>
  <c r="H8582" i="1"/>
  <c r="H8390" i="1"/>
  <c r="H8198" i="1"/>
  <c r="H8006" i="1"/>
  <c r="H7814" i="1"/>
  <c r="H7622" i="1"/>
  <c r="H9606" i="1"/>
  <c r="H9478" i="1"/>
  <c r="H9094" i="1"/>
  <c r="H9542" i="1"/>
  <c r="H8998" i="1"/>
  <c r="H8806" i="1"/>
  <c r="H8614" i="1"/>
  <c r="H8422" i="1"/>
  <c r="H8230" i="1"/>
  <c r="H8038" i="1"/>
  <c r="H7846" i="1"/>
  <c r="H7654" i="1"/>
  <c r="H7462" i="1"/>
  <c r="H7430" i="1"/>
  <c r="H9574" i="1"/>
  <c r="H8838" i="1"/>
  <c r="H8646" i="1"/>
  <c r="H8454" i="1"/>
  <c r="H8262" i="1"/>
  <c r="H8070" i="1"/>
  <c r="H7878" i="1"/>
  <c r="H7686" i="1"/>
  <c r="H7494" i="1"/>
  <c r="H9126" i="1"/>
  <c r="H9350" i="1"/>
  <c r="H9222" i="1"/>
  <c r="H9030" i="1"/>
  <c r="H8870" i="1"/>
  <c r="H8678" i="1"/>
  <c r="H8486" i="1"/>
  <c r="H8294" i="1"/>
  <c r="H8102" i="1"/>
  <c r="H7910" i="1"/>
  <c r="H7718" i="1"/>
  <c r="H7526" i="1"/>
  <c r="H9414" i="1"/>
  <c r="H9254" i="1"/>
  <c r="H8902" i="1"/>
  <c r="H8710" i="1"/>
  <c r="H8518" i="1"/>
  <c r="H8326" i="1"/>
  <c r="H7978" i="1"/>
  <c r="H9526" i="1"/>
  <c r="I9170" i="1"/>
  <c r="I9554" i="1"/>
  <c r="I9298" i="1"/>
  <c r="I8978" i="1"/>
  <c r="I8786" i="1"/>
  <c r="I8594" i="1"/>
  <c r="I8402" i="1"/>
  <c r="I8210" i="1"/>
  <c r="I8018" i="1"/>
  <c r="I7826" i="1"/>
  <c r="I7634" i="1"/>
  <c r="I9458" i="1"/>
  <c r="I9586" i="1"/>
  <c r="I9522" i="1"/>
  <c r="I9106" i="1"/>
  <c r="I8818" i="1"/>
  <c r="I8626" i="1"/>
  <c r="I8434" i="1"/>
  <c r="I8242" i="1"/>
  <c r="I8050" i="1"/>
  <c r="I7858" i="1"/>
  <c r="I7666" i="1"/>
  <c r="I7474" i="1"/>
  <c r="I9618" i="1"/>
  <c r="I9266" i="1"/>
  <c r="I9202" i="1"/>
  <c r="I9010" i="1"/>
  <c r="I9490" i="1"/>
  <c r="I8850" i="1"/>
  <c r="I8658" i="1"/>
  <c r="I8466" i="1"/>
  <c r="I8274" i="1"/>
  <c r="I8082" i="1"/>
  <c r="I7890" i="1"/>
  <c r="I7698" i="1"/>
  <c r="I7506" i="1"/>
  <c r="I9138" i="1"/>
  <c r="I8882" i="1"/>
  <c r="I8690" i="1"/>
  <c r="I8498" i="1"/>
  <c r="I8306" i="1"/>
  <c r="I8114" i="1"/>
  <c r="I7922" i="1"/>
  <c r="I7730" i="1"/>
  <c r="I7538" i="1"/>
  <c r="I9042" i="1"/>
  <c r="I9650" i="1"/>
  <c r="I8914" i="1"/>
  <c r="I8722" i="1"/>
  <c r="I8530" i="1"/>
  <c r="I8338" i="1"/>
  <c r="I9330" i="1"/>
  <c r="I7430" i="1"/>
  <c r="H7478" i="1"/>
  <c r="H7542" i="1"/>
  <c r="I7794" i="1"/>
  <c r="I8182" i="1"/>
  <c r="H8722" i="1"/>
  <c r="I8922" i="1"/>
  <c r="I8926" i="1"/>
  <c r="I8938" i="1"/>
  <c r="H9066" i="1"/>
  <c r="H9290" i="1"/>
  <c r="I9394" i="1"/>
  <c r="H9454" i="1"/>
  <c r="H9658" i="1"/>
  <c r="H9434" i="1"/>
  <c r="H9370" i="1"/>
  <c r="H9306" i="1"/>
  <c r="H9690" i="1"/>
  <c r="H9626" i="1"/>
  <c r="H9498" i="1"/>
  <c r="H9594" i="1"/>
  <c r="H9530" i="1"/>
  <c r="H8954" i="1"/>
  <c r="H8762" i="1"/>
  <c r="H8570" i="1"/>
  <c r="H8378" i="1"/>
  <c r="H8186" i="1"/>
  <c r="H7994" i="1"/>
  <c r="H7802" i="1"/>
  <c r="H7610" i="1"/>
  <c r="H9562" i="1"/>
  <c r="H9466" i="1"/>
  <c r="H9082" i="1"/>
  <c r="H9242" i="1"/>
  <c r="H8986" i="1"/>
  <c r="H8794" i="1"/>
  <c r="H8602" i="1"/>
  <c r="H8410" i="1"/>
  <c r="H8218" i="1"/>
  <c r="H8026" i="1"/>
  <c r="H7834" i="1"/>
  <c r="H7642" i="1"/>
  <c r="H7450" i="1"/>
  <c r="H7418" i="1"/>
  <c r="H8826" i="1"/>
  <c r="H8634" i="1"/>
  <c r="H8442" i="1"/>
  <c r="H8250" i="1"/>
  <c r="H8058" i="1"/>
  <c r="H7866" i="1"/>
  <c r="H7674" i="1"/>
  <c r="H9114" i="1"/>
  <c r="H9338" i="1"/>
  <c r="H9210" i="1"/>
  <c r="H9018" i="1"/>
  <c r="H8858" i="1"/>
  <c r="H8666" i="1"/>
  <c r="H8474" i="1"/>
  <c r="H8282" i="1"/>
  <c r="H8090" i="1"/>
  <c r="H7898" i="1"/>
  <c r="H7706" i="1"/>
  <c r="H7514" i="1"/>
  <c r="H9402" i="1"/>
  <c r="H9178" i="1"/>
  <c r="H8890" i="1"/>
  <c r="H8698" i="1"/>
  <c r="H8506" i="1"/>
  <c r="H8314" i="1"/>
  <c r="I9590" i="1"/>
  <c r="I9558" i="1"/>
  <c r="I9430" i="1"/>
  <c r="I8982" i="1"/>
  <c r="I8790" i="1"/>
  <c r="I8598" i="1"/>
  <c r="I8406" i="1"/>
  <c r="I8214" i="1"/>
  <c r="I8022" i="1"/>
  <c r="I7830" i="1"/>
  <c r="I7638" i="1"/>
  <c r="I9398" i="1"/>
  <c r="I9302" i="1"/>
  <c r="I8822" i="1"/>
  <c r="I8630" i="1"/>
  <c r="I8438" i="1"/>
  <c r="I8246" i="1"/>
  <c r="I8054" i="1"/>
  <c r="I7862" i="1"/>
  <c r="I7670" i="1"/>
  <c r="I7478" i="1"/>
  <c r="I9334" i="1"/>
  <c r="I9110" i="1"/>
  <c r="I9206" i="1"/>
  <c r="I9014" i="1"/>
  <c r="I8854" i="1"/>
  <c r="I8662" i="1"/>
  <c r="I8470" i="1"/>
  <c r="I8278" i="1"/>
  <c r="I8086" i="1"/>
  <c r="I7894" i="1"/>
  <c r="I7702" i="1"/>
  <c r="I7510" i="1"/>
  <c r="I9622" i="1"/>
  <c r="I9174" i="1"/>
  <c r="I9494" i="1"/>
  <c r="I9462" i="1"/>
  <c r="I9270" i="1"/>
  <c r="I8886" i="1"/>
  <c r="I8694" i="1"/>
  <c r="I8502" i="1"/>
  <c r="I8310" i="1"/>
  <c r="I8118" i="1"/>
  <c r="I7926" i="1"/>
  <c r="I7734" i="1"/>
  <c r="I7542" i="1"/>
  <c r="I9142" i="1"/>
  <c r="I9526" i="1"/>
  <c r="I9046" i="1"/>
  <c r="I8918" i="1"/>
  <c r="I8726" i="1"/>
  <c r="I8534" i="1"/>
  <c r="I8342" i="1"/>
  <c r="I9686" i="1"/>
  <c r="I9366" i="1"/>
  <c r="I9238" i="1"/>
  <c r="I9078" i="1"/>
  <c r="H7474" i="1"/>
  <c r="H7538" i="1"/>
  <c r="I7790" i="1"/>
  <c r="I7882" i="1"/>
  <c r="I8178" i="1"/>
  <c r="H8918" i="1"/>
  <c r="I9066" i="1"/>
  <c r="H9234" i="1"/>
  <c r="I9290" i="1"/>
  <c r="I9426" i="1"/>
  <c r="I9454" i="1"/>
  <c r="H9650" i="1"/>
  <c r="H9550" i="1"/>
  <c r="H9294" i="1"/>
  <c r="H9582" i="1"/>
  <c r="H8974" i="1"/>
  <c r="H8782" i="1"/>
  <c r="H8590" i="1"/>
  <c r="H8398" i="1"/>
  <c r="H8206" i="1"/>
  <c r="H8014" i="1"/>
  <c r="H7822" i="1"/>
  <c r="H7630" i="1"/>
  <c r="H9262" i="1"/>
  <c r="H7438" i="1"/>
  <c r="H7406" i="1"/>
  <c r="H9646" i="1"/>
  <c r="H9614" i="1"/>
  <c r="H9166" i="1"/>
  <c r="H9102" i="1"/>
  <c r="H8814" i="1"/>
  <c r="H8622" i="1"/>
  <c r="H8430" i="1"/>
  <c r="H8238" i="1"/>
  <c r="H8046" i="1"/>
  <c r="H9678" i="1"/>
  <c r="H9486" i="1"/>
  <c r="H9198" i="1"/>
  <c r="H9006" i="1"/>
  <c r="H8846" i="1"/>
  <c r="H8654" i="1"/>
  <c r="H8462" i="1"/>
  <c r="H8270" i="1"/>
  <c r="H8078" i="1"/>
  <c r="H7886" i="1"/>
  <c r="H7694" i="1"/>
  <c r="H7502" i="1"/>
  <c r="H9134" i="1"/>
  <c r="H8878" i="1"/>
  <c r="H8686" i="1"/>
  <c r="H8494" i="1"/>
  <c r="H8302" i="1"/>
  <c r="H8110" i="1"/>
  <c r="H7918" i="1"/>
  <c r="H9390" i="1"/>
  <c r="H9038" i="1"/>
  <c r="H9070" i="1"/>
  <c r="H8942" i="1"/>
  <c r="H8750" i="1"/>
  <c r="H8558" i="1"/>
  <c r="H8366" i="1"/>
  <c r="H8174" i="1"/>
  <c r="H7982" i="1"/>
  <c r="H7790" i="1"/>
  <c r="H7862" i="1"/>
  <c r="I9446" i="1"/>
  <c r="I9382" i="1"/>
  <c r="I9318" i="1"/>
  <c r="I9254" i="1"/>
  <c r="I9510" i="1"/>
  <c r="I9670" i="1"/>
  <c r="I9638" i="1"/>
  <c r="I9606" i="1"/>
  <c r="I9478" i="1"/>
  <c r="I9094" i="1"/>
  <c r="I9542" i="1"/>
  <c r="I8998" i="1"/>
  <c r="I8806" i="1"/>
  <c r="I8614" i="1"/>
  <c r="I8422" i="1"/>
  <c r="I8230" i="1"/>
  <c r="I8038" i="1"/>
  <c r="I7846" i="1"/>
  <c r="I7654" i="1"/>
  <c r="I9574" i="1"/>
  <c r="I8838" i="1"/>
  <c r="I8646" i="1"/>
  <c r="I8454" i="1"/>
  <c r="I8262" i="1"/>
  <c r="I8070" i="1"/>
  <c r="I9126" i="1"/>
  <c r="I9350" i="1"/>
  <c r="I9222" i="1"/>
  <c r="I9030" i="1"/>
  <c r="I8870" i="1"/>
  <c r="I8678" i="1"/>
  <c r="I8486" i="1"/>
  <c r="I8294" i="1"/>
  <c r="I8102" i="1"/>
  <c r="I7910" i="1"/>
  <c r="I7718" i="1"/>
  <c r="I7526" i="1"/>
  <c r="I9414" i="1"/>
  <c r="I8902" i="1"/>
  <c r="I8710" i="1"/>
  <c r="I8518" i="1"/>
  <c r="I8326" i="1"/>
  <c r="I8134" i="1"/>
  <c r="I7942" i="1"/>
  <c r="I9286" i="1"/>
  <c r="I9062" i="1"/>
  <c r="I9190" i="1"/>
  <c r="I8966" i="1"/>
  <c r="I8774" i="1"/>
  <c r="I8582" i="1"/>
  <c r="I8390" i="1"/>
  <c r="I8198" i="1"/>
  <c r="I8006" i="1"/>
  <c r="I7814" i="1"/>
  <c r="H7730" i="1"/>
  <c r="H7858" i="1"/>
  <c r="H7954" i="1"/>
  <c r="I7974" i="1"/>
  <c r="H8538" i="1"/>
  <c r="I8754" i="1"/>
  <c r="H9518" i="1"/>
  <c r="I7418" i="1"/>
  <c r="H7470" i="1"/>
  <c r="H7534" i="1"/>
  <c r="I7690" i="1"/>
  <c r="H7770" i="1"/>
  <c r="H7774" i="1"/>
  <c r="H7782" i="1"/>
  <c r="H7786" i="1"/>
  <c r="I7878" i="1"/>
  <c r="I8174" i="1"/>
  <c r="I8374" i="1"/>
  <c r="H9062" i="1"/>
  <c r="I9234" i="1"/>
  <c r="H9286" i="1"/>
  <c r="H9422" i="1"/>
  <c r="H9586" i="1"/>
  <c r="H9554" i="1"/>
  <c r="H9330" i="1"/>
  <c r="H9298" i="1"/>
  <c r="H8978" i="1"/>
  <c r="H8786" i="1"/>
  <c r="H8594" i="1"/>
  <c r="H8402" i="1"/>
  <c r="H8210" i="1"/>
  <c r="H8018" i="1"/>
  <c r="H7826" i="1"/>
  <c r="H7634" i="1"/>
  <c r="H9458" i="1"/>
  <c r="H7442" i="1"/>
  <c r="H7410" i="1"/>
  <c r="H9522" i="1"/>
  <c r="H9106" i="1"/>
  <c r="H8818" i="1"/>
  <c r="H8626" i="1"/>
  <c r="H8434" i="1"/>
  <c r="H8242" i="1"/>
  <c r="H8050" i="1"/>
  <c r="H9618" i="1"/>
  <c r="H9266" i="1"/>
  <c r="H9202" i="1"/>
  <c r="H9170" i="1"/>
  <c r="H9010" i="1"/>
  <c r="H9490" i="1"/>
  <c r="H8850" i="1"/>
  <c r="H8658" i="1"/>
  <c r="H8466" i="1"/>
  <c r="H8274" i="1"/>
  <c r="H8082" i="1"/>
  <c r="H7890" i="1"/>
  <c r="H7698" i="1"/>
  <c r="H7506" i="1"/>
  <c r="H9138" i="1"/>
  <c r="H8882" i="1"/>
  <c r="H8690" i="1"/>
  <c r="H8498" i="1"/>
  <c r="H8306" i="1"/>
  <c r="H8114" i="1"/>
  <c r="H7922" i="1"/>
  <c r="H9042" i="1"/>
  <c r="H9682" i="1"/>
  <c r="H9426" i="1"/>
  <c r="H9394" i="1"/>
  <c r="H9074" i="1"/>
  <c r="H8946" i="1"/>
  <c r="H8754" i="1"/>
  <c r="H8562" i="1"/>
  <c r="H8370" i="1"/>
  <c r="H8178" i="1"/>
  <c r="H7986" i="1"/>
  <c r="H7794" i="1"/>
  <c r="H7974" i="1"/>
  <c r="I9438" i="1"/>
  <c r="I9374" i="1"/>
  <c r="I9310" i="1"/>
  <c r="I9246" i="1"/>
  <c r="I9662" i="1"/>
  <c r="I9502" i="1"/>
  <c r="I9694" i="1"/>
  <c r="I9630" i="1"/>
  <c r="I9598" i="1"/>
  <c r="I9534" i="1"/>
  <c r="I9470" i="1"/>
  <c r="I9086" i="1"/>
  <c r="I8990" i="1"/>
  <c r="I8798" i="1"/>
  <c r="I8606" i="1"/>
  <c r="I8414" i="1"/>
  <c r="I8222" i="1"/>
  <c r="I8030" i="1"/>
  <c r="I7838" i="1"/>
  <c r="I7646" i="1"/>
  <c r="I8830" i="1"/>
  <c r="I8638" i="1"/>
  <c r="I8446" i="1"/>
  <c r="I8254" i="1"/>
  <c r="I8062" i="1"/>
  <c r="I9118" i="1"/>
  <c r="I9566" i="1"/>
  <c r="I9342" i="1"/>
  <c r="I9214" i="1"/>
  <c r="I9022" i="1"/>
  <c r="I8862" i="1"/>
  <c r="I8670" i="1"/>
  <c r="I8478" i="1"/>
  <c r="I8286" i="1"/>
  <c r="I8094" i="1"/>
  <c r="I7902" i="1"/>
  <c r="I7710" i="1"/>
  <c r="I7518" i="1"/>
  <c r="I9406" i="1"/>
  <c r="I8894" i="1"/>
  <c r="I8702" i="1"/>
  <c r="I8510" i="1"/>
  <c r="I8318" i="1"/>
  <c r="I8126" i="1"/>
  <c r="I7934" i="1"/>
  <c r="I9278" i="1"/>
  <c r="I9182" i="1"/>
  <c r="I9054" i="1"/>
  <c r="I8958" i="1"/>
  <c r="I8766" i="1"/>
  <c r="I8574" i="1"/>
  <c r="I8382" i="1"/>
  <c r="I8190" i="1"/>
  <c r="I7998" i="1"/>
  <c r="I7806" i="1"/>
  <c r="I7414" i="1"/>
  <c r="I7626" i="1"/>
  <c r="I7686" i="1"/>
  <c r="H7758" i="1"/>
  <c r="H7762" i="1"/>
  <c r="H7766" i="1"/>
  <c r="I7770" i="1"/>
  <c r="I7774" i="1"/>
  <c r="I7782" i="1"/>
  <c r="I7786" i="1"/>
  <c r="I7870" i="1"/>
  <c r="I7990" i="1"/>
  <c r="H8154" i="1"/>
  <c r="H8158" i="1"/>
  <c r="H8166" i="1"/>
  <c r="H8170" i="1"/>
  <c r="I8370" i="1"/>
  <c r="H8910" i="1"/>
  <c r="H9054" i="1"/>
  <c r="I9158" i="1"/>
  <c r="H9230" i="1"/>
  <c r="H9278" i="1"/>
  <c r="I9422" i="1"/>
  <c r="H9578" i="1"/>
  <c r="I9635" i="1"/>
  <c r="I9187" i="1"/>
  <c r="I9603" i="1"/>
  <c r="I9571" i="1"/>
  <c r="I9671" i="1"/>
  <c r="I9191" i="1"/>
  <c r="I9639" i="1"/>
  <c r="I9607" i="1"/>
  <c r="I9575" i="1"/>
  <c r="I9451" i="1"/>
  <c r="I9387" i="1"/>
  <c r="I9323" i="1"/>
  <c r="I9259" i="1"/>
  <c r="I9515" i="1"/>
  <c r="I9675" i="1"/>
  <c r="I9643" i="1"/>
  <c r="I9611" i="1"/>
  <c r="I9647" i="1"/>
  <c r="I9679" i="1"/>
  <c r="G9510" i="1"/>
  <c r="H9519" i="1"/>
  <c r="H9523" i="1"/>
  <c r="G9554" i="1"/>
  <c r="H9563" i="1"/>
  <c r="H9567" i="1"/>
  <c r="H9571" i="1"/>
  <c r="H9575" i="1"/>
  <c r="G9607" i="1"/>
  <c r="H9643" i="1"/>
  <c r="G9648" i="1"/>
  <c r="G9680" i="1"/>
  <c r="G9382" i="1"/>
  <c r="I9399" i="1"/>
  <c r="G9438" i="1"/>
  <c r="G9446" i="1"/>
  <c r="G9455" i="1"/>
  <c r="G9459" i="1"/>
  <c r="I9463" i="1"/>
  <c r="I9519" i="1"/>
  <c r="I9523" i="1"/>
  <c r="I9563" i="1"/>
  <c r="I9567" i="1"/>
  <c r="G9599" i="1"/>
  <c r="G9603" i="1"/>
  <c r="H9607" i="1"/>
  <c r="G9612" i="1"/>
  <c r="G9639" i="1"/>
  <c r="H9648" i="1"/>
  <c r="H9675" i="1"/>
  <c r="H9680" i="1"/>
  <c r="H9327" i="1"/>
  <c r="H9331" i="1"/>
  <c r="H9391" i="1"/>
  <c r="H9395" i="1"/>
  <c r="G9400" i="1"/>
  <c r="H9455" i="1"/>
  <c r="H9459" i="1"/>
  <c r="G9464" i="1"/>
  <c r="H9515" i="1"/>
  <c r="G9520" i="1"/>
  <c r="G9524" i="1"/>
  <c r="G9568" i="1"/>
  <c r="G9572" i="1"/>
  <c r="G9576" i="1"/>
  <c r="G9595" i="1"/>
  <c r="H9599" i="1"/>
  <c r="H9603" i="1"/>
  <c r="H9612" i="1"/>
  <c r="G9631" i="1"/>
  <c r="G9635" i="1"/>
  <c r="H9639" i="1"/>
  <c r="G9644" i="1"/>
  <c r="I9648" i="1"/>
  <c r="G9671" i="1"/>
  <c r="I9680" i="1"/>
  <c r="G9695" i="1"/>
  <c r="G9694" i="1"/>
  <c r="H9187" i="1"/>
  <c r="H9191" i="1"/>
  <c r="H9259" i="1"/>
  <c r="I9263" i="1"/>
  <c r="I9267" i="1"/>
  <c r="H9323" i="1"/>
  <c r="I9327" i="1"/>
  <c r="I9331" i="1"/>
  <c r="H9387" i="1"/>
  <c r="I9391" i="1"/>
  <c r="I9395" i="1"/>
  <c r="G9499" i="1"/>
  <c r="G9503" i="1"/>
  <c r="G9507" i="1"/>
  <c r="G9511" i="1"/>
  <c r="I9559" i="1"/>
  <c r="H9576" i="1"/>
  <c r="H9595" i="1"/>
  <c r="I9599" i="1"/>
  <c r="G9608" i="1"/>
  <c r="I9612" i="1"/>
  <c r="G9627" i="1"/>
  <c r="H9631" i="1"/>
  <c r="H9635" i="1"/>
  <c r="H9644" i="1"/>
  <c r="G9663" i="1"/>
  <c r="G9667" i="1"/>
  <c r="H9671" i="1"/>
  <c r="G9691" i="1"/>
  <c r="H9695" i="1"/>
  <c r="I9179" i="1"/>
  <c r="I9183" i="1"/>
  <c r="G9234" i="1"/>
  <c r="G9243" i="1"/>
  <c r="G9247" i="1"/>
  <c r="G9251" i="1"/>
  <c r="G9255" i="1"/>
  <c r="G9264" i="1"/>
  <c r="G9268" i="1"/>
  <c r="G9298" i="1"/>
  <c r="G9307" i="1"/>
  <c r="G9311" i="1"/>
  <c r="G9315" i="1"/>
  <c r="G9319" i="1"/>
  <c r="G9328" i="1"/>
  <c r="G9332" i="1"/>
  <c r="G9362" i="1"/>
  <c r="G9371" i="1"/>
  <c r="G9375" i="1"/>
  <c r="G9379" i="1"/>
  <c r="G9383" i="1"/>
  <c r="G9392" i="1"/>
  <c r="G9396" i="1"/>
  <c r="G9426" i="1"/>
  <c r="G9435" i="1"/>
  <c r="H9499" i="1"/>
  <c r="H9503" i="1"/>
  <c r="H9507" i="1"/>
  <c r="H9627" i="1"/>
  <c r="I9631" i="1"/>
  <c r="I9644" i="1"/>
  <c r="H9649" i="1"/>
  <c r="G9675" i="1"/>
  <c r="G9451" i="1"/>
  <c r="G9355" i="1"/>
  <c r="G9259" i="1"/>
  <c r="G9099" i="1"/>
  <c r="G9131" i="1"/>
  <c r="G9643" i="1"/>
  <c r="G9547" i="1"/>
  <c r="G9483" i="1"/>
  <c r="G9387" i="1"/>
  <c r="G9291" i="1"/>
  <c r="G9163" i="1"/>
  <c r="G8971" i="1"/>
  <c r="G8939" i="1"/>
  <c r="G8907" i="1"/>
  <c r="G8875" i="1"/>
  <c r="G8843" i="1"/>
  <c r="G8811" i="1"/>
  <c r="G8779" i="1"/>
  <c r="G8747" i="1"/>
  <c r="G8715" i="1"/>
  <c r="G8683" i="1"/>
  <c r="G8651" i="1"/>
  <c r="G8619" i="1"/>
  <c r="G8587" i="1"/>
  <c r="G8555" i="1"/>
  <c r="G8523" i="1"/>
  <c r="G8491" i="1"/>
  <c r="G8459" i="1"/>
  <c r="G8427" i="1"/>
  <c r="G8395" i="1"/>
  <c r="G8363" i="1"/>
  <c r="G8331" i="1"/>
  <c r="G8299" i="1"/>
  <c r="G8267" i="1"/>
  <c r="G8235" i="1"/>
  <c r="G8203" i="1"/>
  <c r="G8171" i="1"/>
  <c r="G8139" i="1"/>
  <c r="G8107" i="1"/>
  <c r="G8075" i="1"/>
  <c r="G8043" i="1"/>
  <c r="G8011" i="1"/>
  <c r="G7979" i="1"/>
  <c r="G7947" i="1"/>
  <c r="G7915" i="1"/>
  <c r="G7883" i="1"/>
  <c r="G7851" i="1"/>
  <c r="G7819" i="1"/>
  <c r="G7787" i="1"/>
  <c r="G7755" i="1"/>
  <c r="G7723" i="1"/>
  <c r="G7691" i="1"/>
  <c r="G9611" i="1"/>
  <c r="G9195" i="1"/>
  <c r="G9003" i="1"/>
  <c r="G9419" i="1"/>
  <c r="G9323" i="1"/>
  <c r="G9227" i="1"/>
  <c r="G9035" i="1"/>
  <c r="G9067" i="1"/>
  <c r="G9079" i="1"/>
  <c r="G9527" i="1"/>
  <c r="G9591" i="1"/>
  <c r="G9111" i="1"/>
  <c r="G9463" i="1"/>
  <c r="G9367" i="1"/>
  <c r="G9271" i="1"/>
  <c r="G9143" i="1"/>
  <c r="G9687" i="1"/>
  <c r="G9175" i="1"/>
  <c r="G8983" i="1"/>
  <c r="G8951" i="1"/>
  <c r="G8919" i="1"/>
  <c r="G8887" i="1"/>
  <c r="G8855" i="1"/>
  <c r="G8823" i="1"/>
  <c r="G8791" i="1"/>
  <c r="G8759" i="1"/>
  <c r="G8727" i="1"/>
  <c r="G8695" i="1"/>
  <c r="G8663" i="1"/>
  <c r="G8631" i="1"/>
  <c r="G8599" i="1"/>
  <c r="G8567" i="1"/>
  <c r="G8535" i="1"/>
  <c r="G8503" i="1"/>
  <c r="G8471" i="1"/>
  <c r="G8439" i="1"/>
  <c r="G8407" i="1"/>
  <c r="G8375" i="1"/>
  <c r="G8343" i="1"/>
  <c r="G8311" i="1"/>
  <c r="G8279" i="1"/>
  <c r="G8247" i="1"/>
  <c r="G8215" i="1"/>
  <c r="G8183" i="1"/>
  <c r="G8151" i="1"/>
  <c r="G8119" i="1"/>
  <c r="G8087" i="1"/>
  <c r="G8055" i="1"/>
  <c r="G8023" i="1"/>
  <c r="G7991" i="1"/>
  <c r="G7959" i="1"/>
  <c r="G7927" i="1"/>
  <c r="G7895" i="1"/>
  <c r="G7863" i="1"/>
  <c r="G7831" i="1"/>
  <c r="G7799" i="1"/>
  <c r="G7767" i="1"/>
  <c r="G7735" i="1"/>
  <c r="G7703" i="1"/>
  <c r="G7671" i="1"/>
  <c r="G9559" i="1"/>
  <c r="G9495" i="1"/>
  <c r="G9399" i="1"/>
  <c r="G9303" i="1"/>
  <c r="G9655" i="1"/>
  <c r="G9207" i="1"/>
  <c r="G9015" i="1"/>
  <c r="G9623" i="1"/>
  <c r="G9431" i="1"/>
  <c r="G9335" i="1"/>
  <c r="G9239" i="1"/>
  <c r="G9579" i="1"/>
  <c r="G7467" i="1"/>
  <c r="G7479" i="1"/>
  <c r="G7499" i="1"/>
  <c r="G7511" i="1"/>
  <c r="G7531" i="1"/>
  <c r="G7543" i="1"/>
  <c r="G7563" i="1"/>
  <c r="G7575" i="1"/>
  <c r="G7595" i="1"/>
  <c r="G7607" i="1"/>
  <c r="G7627" i="1"/>
  <c r="G7639" i="1"/>
  <c r="G7659" i="1"/>
  <c r="G9515" i="1"/>
  <c r="G9674" i="1"/>
  <c r="G9642" i="1"/>
  <c r="G9610" i="1"/>
  <c r="G9578" i="1"/>
  <c r="G9546" i="1"/>
  <c r="G9514" i="1"/>
  <c r="G9482" i="1"/>
  <c r="G9450" i="1"/>
  <c r="G9418" i="1"/>
  <c r="G9386" i="1"/>
  <c r="G9354" i="1"/>
  <c r="G9322" i="1"/>
  <c r="G9290" i="1"/>
  <c r="G9258" i="1"/>
  <c r="G9226" i="1"/>
  <c r="G9194" i="1"/>
  <c r="G9162" i="1"/>
  <c r="G9130" i="1"/>
  <c r="G9098" i="1"/>
  <c r="G9066" i="1"/>
  <c r="G9034" i="1"/>
  <c r="G9002" i="1"/>
  <c r="G9686" i="1"/>
  <c r="G9654" i="1"/>
  <c r="G9622" i="1"/>
  <c r="G9590" i="1"/>
  <c r="G9558" i="1"/>
  <c r="G9526" i="1"/>
  <c r="G9494" i="1"/>
  <c r="G9462" i="1"/>
  <c r="G9430" i="1"/>
  <c r="G9398" i="1"/>
  <c r="G9366" i="1"/>
  <c r="G9334" i="1"/>
  <c r="G9302" i="1"/>
  <c r="G9270" i="1"/>
  <c r="G9238" i="1"/>
  <c r="G9206" i="1"/>
  <c r="G9174" i="1"/>
  <c r="G9142" i="1"/>
  <c r="G9110" i="1"/>
  <c r="G9078" i="1"/>
  <c r="G9046" i="1"/>
  <c r="G9014" i="1"/>
  <c r="G9497" i="1"/>
  <c r="G9517" i="1"/>
  <c r="G9529" i="1"/>
  <c r="G9549" i="1"/>
  <c r="G9561" i="1"/>
  <c r="G9581" i="1"/>
  <c r="G9593" i="1"/>
  <c r="G9613" i="1"/>
  <c r="G9625" i="1"/>
  <c r="G9645" i="1"/>
  <c r="G9657" i="1"/>
  <c r="G9230" i="1"/>
  <c r="G9242" i="1"/>
  <c r="G9262" i="1"/>
  <c r="G9274" i="1"/>
  <c r="G9294" i="1"/>
  <c r="G9306" i="1"/>
  <c r="G9326" i="1"/>
  <c r="G9338" i="1"/>
  <c r="G9358" i="1"/>
  <c r="G9370" i="1"/>
  <c r="G9390" i="1"/>
  <c r="G9402" i="1"/>
  <c r="G9422" i="1"/>
  <c r="G9434" i="1"/>
  <c r="G9454" i="1"/>
  <c r="G9466" i="1"/>
  <c r="G9486" i="1"/>
  <c r="G9498" i="1"/>
  <c r="G9518" i="1"/>
  <c r="G9530" i="1"/>
  <c r="G9550" i="1"/>
  <c r="G9562" i="1"/>
  <c r="G9582" i="1"/>
  <c r="G9586" i="1"/>
  <c r="G9594" i="1"/>
  <c r="G9598" i="1"/>
  <c r="G9606" i="1"/>
  <c r="G9614" i="1"/>
  <c r="G9618" i="1"/>
  <c r="G9626" i="1"/>
  <c r="G9630" i="1"/>
  <c r="G9638" i="1"/>
  <c r="G9646" i="1"/>
  <c r="G9650" i="1"/>
  <c r="G9658" i="1"/>
  <c r="G9662" i="1"/>
  <c r="A6" i="4" l="1"/>
  <c r="D5" i="4"/>
  <c r="A7" i="4" l="1"/>
  <c r="D6" i="4"/>
  <c r="A8" i="4" l="1"/>
  <c r="D7" i="4"/>
  <c r="A9" i="4" l="1"/>
  <c r="D8" i="4"/>
  <c r="A10" i="4" l="1"/>
  <c r="D9" i="4"/>
  <c r="A11" i="4" l="1"/>
  <c r="D10" i="4"/>
  <c r="A12" i="4" l="1"/>
  <c r="D11" i="4"/>
  <c r="A13" i="4" l="1"/>
  <c r="D12" i="4"/>
  <c r="A14" i="4" l="1"/>
  <c r="D13" i="4"/>
  <c r="A15" i="4" l="1"/>
  <c r="D14" i="4"/>
  <c r="A16" i="4" l="1"/>
  <c r="D15" i="4"/>
  <c r="A17" i="4" l="1"/>
  <c r="D16" i="4"/>
  <c r="A18" i="4" l="1"/>
  <c r="D17" i="4"/>
  <c r="A19" i="4" l="1"/>
  <c r="D18" i="4"/>
  <c r="A20" i="4" l="1"/>
  <c r="D19" i="4"/>
  <c r="A21" i="4" l="1"/>
  <c r="D20" i="4"/>
  <c r="A22" i="4" l="1"/>
  <c r="D21" i="4"/>
  <c r="A23" i="4" l="1"/>
  <c r="D22" i="4"/>
  <c r="A24" i="4" l="1"/>
  <c r="D23" i="4"/>
  <c r="A25" i="4" l="1"/>
  <c r="D24" i="4"/>
  <c r="A26" i="4" l="1"/>
  <c r="D25" i="4"/>
  <c r="A27" i="4" l="1"/>
  <c r="D27" i="4" s="1"/>
  <c r="D26" i="4"/>
</calcChain>
</file>

<file path=xl/sharedStrings.xml><?xml version="1.0" encoding="utf-8"?>
<sst xmlns="http://schemas.openxmlformats.org/spreadsheetml/2006/main" count="19476" uniqueCount="79">
  <si>
    <t>idx</t>
  </si>
  <si>
    <t>ID</t>
  </si>
  <si>
    <t>London Borough</t>
  </si>
  <si>
    <t>Date</t>
  </si>
  <si>
    <t>Average Price</t>
  </si>
  <si>
    <t>CAGR</t>
  </si>
  <si>
    <t>E09000002</t>
  </si>
  <si>
    <t>Barking &amp;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</si>
  <si>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</si>
  <si>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</si>
  <si>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</si>
  <si>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</si>
  <si>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</si>
  <si>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</si>
  <si>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</si>
  <si>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</si>
  <si>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</si>
  <si>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</si>
  <si>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</si>
  <si>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</si>
  <si>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</si>
  <si>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</si>
  <si>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</si>
  <si>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</si>
  <si>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</si>
  <si>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</si>
  <si>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</si>
  <si>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</si>
  <si>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</si>
  <si>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&amp;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</si>
  <si>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</si>
  <si>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</si>
  <si>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</si>
  <si>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</si>
  <si>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</si>
  <si>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</si>
  <si>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</si>
  <si>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</si>
  <si>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</si>
  <si>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</si>
  <si>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</si>
  <si>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</si>
  <si>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</si>
  <si>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&amp;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</si>
  <si>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</si>
  <si>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</si>
  <si>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</si>
  <si>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</si>
  <si>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</si>
  <si>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</si>
  <si>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</si>
  <si>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</si>
  <si>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</si>
  <si>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</si>
  <si>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</si>
  <si>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</si>
  <si>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</si>
  <si>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</si>
  <si>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</si>
  <si>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</si>
  <si>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</si>
  <si>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</si>
  <si>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</si>
  <si>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</si>
  <si>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</si>
  <si>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</si>
  <si>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</si>
  <si>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</si>
  <si>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</si>
  <si>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</si>
  <si>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Row Labels</t>
  </si>
  <si>
    <t>Grand Total</t>
  </si>
  <si>
    <t>Sum of Average Price</t>
  </si>
  <si>
    <t>Column Labels</t>
  </si>
  <si>
    <t>PRE-CAGR</t>
  </si>
  <si>
    <t>POST-CAGR</t>
  </si>
  <si>
    <t>CPI Growth</t>
  </si>
  <si>
    <t>CPI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</si>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</sst>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7" formatCode="_(* #,##0.0000_);_(* \(#,##0.00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3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" refreshedDate="44065.786920833336" createdVersion="5" refreshedVersion="5" minRefreshableVersion="3" recordCount="9696">
  <cacheSource type="worksheet">
    <worksheetSource ref="C1:F9697" sheet="london"/>
  </cacheSource>
  <cacheFields count="3">
    <cacheField name="London Borough" numFmtId="0">
      <sharedItems count="32">
        <s v="Barking &amp; Dagenham"/>
        <s v="Barnet"/>
        <s v="Bexley"/>
        <s v="Brent"/>
        <s v="Bromley"/>
        <s v="Camden"/>
        <s v="Croydon"/>
        <s v="Ealing"/>
        <s v="Enfield"/>
        <s v="Greenwich"/>
        <s v="Hackney"/>
        <s v="Hammersmith &amp; Fulham"/>
        <s v="Haringey"/>
        <s v="Harrow"/>
        <s v="Havering"/>
        <s v="Hillingdon"/>
        <s v="Hounslow"/>
        <s v="Islington"/>
        <s v="Kensington &amp; Chelsea"/>
        <s v="Kingston upon Thames"/>
        <s v="Lambeth"/>
        <s v="Lewisham"/>
        <s v="Merton"/>
        <s v="Newham"/>
        <s v="Redbridge"/>
        <s v="Richmond upon Thames"/>
        <s v="Southwark"/>
        <s v="Sutton"/>
        <s v="Tower Hamlets"/>
        <s v="Waltham Forest"/>
        <s v="Wandsworth"/>
        <s v="Westminster"/>
      </sharedItems>
    </cacheField>
    <cacheField name="Date" numFmtId="14">
      <sharedItems containsSemiMixedTypes="0" containsNonDate="0" containsDate="1" containsString="0" minDate="1995-01-01T00:00:00" maxDate="2020-03-02T00:00:00" count="303"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</sharedItems>
    </cacheField>
    <cacheField name="Average Price" numFmtId="0">
      <sharedItems containsSemiMixedTypes="0" containsString="0" containsNumber="1" minValue="50460.226600000002" maxValue="1463377.9210000001" count="9696">
        <n v="50460.226600000002"/>
        <n v="93284.518320000003"/>
        <n v="64958.090360000002"/>
        <n v="71306.566980000003"/>
        <n v="81671.476920000001"/>
        <n v="120932.8881"/>
        <n v="69158.162249999994"/>
        <n v="79885.89069"/>
        <n v="72514.690960000007"/>
        <n v="62300.101690000003"/>
        <n v="61296.52637"/>
        <n v="124902.8602"/>
        <n v="76287.569470000002"/>
        <n v="84769.525989999995"/>
        <n v="68000.137740000006"/>
        <n v="73834.829639999996"/>
        <n v="72231.705369999996"/>
        <n v="92516.485570000004"/>
        <n v="182694.83259999999"/>
        <n v="80875.848429999998"/>
        <n v="67770.988429999998"/>
        <n v="60491.26109"/>
        <n v="82070.613299999997"/>
        <n v="53539.319190000002"/>
        <n v="72189.584369999997"/>
        <n v="109326.12450000001"/>
        <n v="67885.203439999997"/>
        <n v="71536.973570000002"/>
        <n v="59865.18995"/>
        <n v="61319.449130000001"/>
        <n v="88559.043810000003"/>
        <n v="133025.27720000001"/>
        <n v="51085.779829999999"/>
        <n v="93190.169630000004"/>
        <n v="64787.920689999999"/>
        <n v="72022.261970000007"/>
        <n v="81657.559439999997"/>
        <n v="119508.8622"/>
        <n v="68951.095419999998"/>
        <n v="80897.06551"/>
        <n v="73155.197459999996"/>
        <n v="60993.268629999999"/>
        <n v="63187.083319999998"/>
        <n v="122087.71799999999"/>
        <n v="78901.210359999997"/>
        <n v="83396.105249999993"/>
        <n v="69393.512940000001"/>
        <n v="75031.069600000003"/>
        <n v="71051.558520000006"/>
        <n v="94342.373340000006"/>
        <n v="182345.2463"/>
        <n v="81230.135240000003"/>
        <n v="65381.519079999998"/>
        <n v="60869.270909999999"/>
        <n v="79982.748720000003"/>
        <n v="53153.88306"/>
        <n v="72141.626099999994"/>
        <n v="111103.03939999999"/>
        <n v="64799.0648"/>
        <n v="70893.208509999997"/>
        <n v="62318.533530000001"/>
        <n v="60252.122459999999"/>
        <n v="88641.016780000005"/>
        <n v="131468.30960000001"/>
        <n v="51268.969559999998"/>
        <n v="92247.524350000007"/>
        <n v="64367.493439999998"/>
        <n v="72015.762740000006"/>
        <n v="81449.311430000002"/>
        <n v="120282.21309999999"/>
        <n v="68712.443410000007"/>
        <n v="81379.862880000001"/>
        <n v="72190.441439999995"/>
        <n v="61377.834640000001"/>
        <n v="63593.299350000001"/>
        <n v="120635.9467"/>
        <n v="78521.948550000001"/>
        <n v="83416.237590000004"/>
        <n v="69368.024069999999"/>
        <n v="74188.66949"/>
        <n v="72097.99411"/>
        <n v="93465.864069999996"/>
        <n v="182878.82310000001"/>
        <n v="81111.48848"/>
        <n v="66336.518679999994"/>
        <n v="60288.030019999998"/>
        <n v="80661.682790000006"/>
        <n v="53458.263930000001"/>
        <n v="72501.355020000003"/>
        <n v="107325.4742"/>
        <n v="65763.297189999997"/>
        <n v="70306.838440000007"/>
        <n v="63938.67686"/>
        <n v="60871.084929999997"/>
        <n v="87124.815229999993"/>
        <n v="132260.34169999999"/>
        <n v="53133.505259999998"/>
        <n v="90762.874920000002"/>
        <n v="64277.668810000003"/>
        <n v="72965.630940000003"/>
        <n v="81124.412270000001"/>
        <n v="120097.899"/>
        <n v="68610.046409999995"/>
        <n v="82188.904980000007"/>
        <n v="71442.922349999993"/>
        <n v="61927.724600000001"/>
        <n v="65139.644030000003"/>
        <n v="121424.6241"/>
        <n v="79545.574770000007"/>
        <n v="83567.884390000007"/>
        <n v="69444.262149999995"/>
        <n v="73911.405910000001"/>
        <n v="71890.283389999997"/>
        <n v="93344.493050000005"/>
        <n v="184176.91680000001"/>
        <n v="81672.804759999999"/>
        <n v="66388.771599999993"/>
        <n v="59471.031360000001"/>
        <n v="79990.54333"/>
        <n v="54479.753949999998"/>
        <n v="72228.60295"/>
        <n v="106875"/>
        <n v="63073.621169999999"/>
        <n v="69411.943899999998"/>
        <n v="66233.193830000004"/>
        <n v="60971.397219999999"/>
        <n v="87026.002250000005"/>
        <n v="133370.20360000001"/>
        <n v="53042.248520000001"/>
        <n v="90258.000329999995"/>
        <n v="63997.135880000002"/>
        <n v="73704.047430000006"/>
        <n v="81542.615609999993"/>
        <n v="119929.2782"/>
        <n v="68844.916899999997"/>
        <n v="82077.055250000005"/>
        <n v="70630.779550000007"/>
        <n v="63512.991029999997"/>
        <n v="66193.992119999995"/>
        <n v="124433.539"/>
        <n v="79374.034899999999"/>
        <n v="83853.656149999995"/>
        <n v="68534.52248"/>
        <n v="73117.124160000007"/>
        <n v="72877.47219"/>
        <n v="94346.399170000004"/>
        <n v="191474.11410000001"/>
        <n v="82123.510840000003"/>
        <n v="69035.110759999996"/>
        <n v="58551.383869999998"/>
        <n v="80873.986430000004"/>
        <n v="55803.959580000002"/>
        <n v="72366.641220000005"/>
        <n v="107707.6799"/>
        <n v="64420.499329999999"/>
        <n v="69759.219889999993"/>
        <n v="66432.858460000003"/>
        <n v="61494.169379999999"/>
        <n v="86518.059450000001"/>
        <n v="133911.11170000001"/>
        <n v="53700.348310000001"/>
        <n v="90107.234710000004"/>
        <n v="64252.323349999999"/>
        <n v="74310.481669999994"/>
        <n v="82382.834350000005"/>
        <n v="121887.46249999999"/>
        <n v="69052.511029999994"/>
        <n v="81630.661810000005"/>
        <n v="71348.311470000001"/>
        <n v="64751.564039999997"/>
        <n v="66921.171010000005"/>
        <n v="126175.1513"/>
        <n v="79956.362099999998"/>
        <n v="84173.246889999995"/>
        <n v="68464.606639999998"/>
        <n v="74005.005850000001"/>
        <n v="72331.081160000002"/>
        <n v="97428.943109999993"/>
        <n v="197265.76019999999"/>
        <n v="82205.668220000007"/>
        <n v="68881.157640000005"/>
        <n v="58041.435429999998"/>
        <n v="80704.926670000001"/>
        <n v="56067.76986"/>
        <n v="72279.432499999995"/>
        <n v="112865.0542"/>
        <n v="64155.814489999997"/>
        <n v="70125.247279999996"/>
        <n v="66232.163719999997"/>
        <n v="61547.796430000002"/>
        <n v="88114.335099999997"/>
        <n v="134562.19409999999"/>
        <n v="52113.121570000003"/>
        <n v="91441.24768"/>
        <n v="63722.700550000001"/>
        <n v="74127.037880000003"/>
        <n v="82898.522639999996"/>
        <n v="124027.5768"/>
        <n v="69142.481119999997"/>
        <n v="82352.222599999994"/>
        <n v="71837.540110000002"/>
        <n v="65486.341119999997"/>
        <n v="68390.752999999997"/>
        <n v="124381.5134"/>
        <n v="80746.348809999996"/>
        <n v="84226.698439999993"/>
        <n v="68680.839959999998"/>
        <n v="74671.132629999993"/>
        <n v="73717.788440000004"/>
        <n v="98976.140769999998"/>
        <n v="197963.31690000001"/>
        <n v="82525.793000000005"/>
        <n v="69608.722420000006"/>
        <n v="58126.378109999998"/>
        <n v="81055.903349999993"/>
        <n v="55458.316930000001"/>
        <n v="72880.839739999996"/>
        <n v="114656.6011"/>
        <n v="67024.747669999997"/>
        <n v="70789.572839999993"/>
        <n v="64692.226719999999"/>
        <n v="61933.52738"/>
        <n v="89830.589340000006"/>
        <n v="133450.2162"/>
        <n v="52232.198680000001"/>
        <n v="92361.315119999999"/>
        <n v="64432.600050000001"/>
        <n v="73547.041100000002"/>
        <n v="82054.37156"/>
        <n v="125529.8039"/>
        <n v="68993.425449999995"/>
        <n v="82706.659270000004"/>
        <n v="72237.945619999999"/>
        <n v="65076.431949999998"/>
        <n v="68096.793850000002"/>
        <n v="123625.3196"/>
        <n v="81217.690740000005"/>
        <n v="84430.617960000003"/>
        <n v="69023.364820000003"/>
        <n v="74967.865340000004"/>
        <n v="74479.948019999996"/>
        <n v="98951.207909999997"/>
        <n v="198037.42180000001"/>
        <n v="83342.845520000003"/>
        <n v="68840.028269999995"/>
        <n v="58151.315399999999"/>
        <n v="80781.09186"/>
        <n v="54709.354670000001"/>
        <n v="73275.168909999993"/>
        <n v="112320.4096"/>
        <n v="65525.944340000002"/>
        <n v="69958.419179999997"/>
        <n v="63472.275580000001"/>
        <n v="61916.422200000001"/>
        <n v="90560.680779999995"/>
        <n v="136581.50820000001"/>
        <n v="51471.613530000002"/>
        <n v="93273.122449999995"/>
        <n v="64509.54767"/>
        <n v="73789.542870000005"/>
        <n v="81440.430080000006"/>
        <n v="120596.8511"/>
        <n v="69393.500230000005"/>
        <n v="82011.082710000002"/>
        <n v="71725.221040000004"/>
        <n v="63996.81525"/>
        <n v="68752.502840000001"/>
        <n v="123094.0484"/>
        <n v="82142.890520000001"/>
        <n v="83606.978629999998"/>
        <n v="68108.186000000002"/>
        <n v="73843.552389999997"/>
        <n v="74426.660900000003"/>
        <n v="99582.637780000005"/>
        <n v="197047.8333"/>
        <n v="85110.968349999996"/>
        <n v="70155.819969999997"/>
        <n v="58742.990339999997"/>
        <n v="80824.700750000004"/>
        <n v="54585.503640000003"/>
        <n v="73204.023730000001"/>
        <n v="110424.57030000001"/>
        <n v="63467.009480000001"/>
        <n v="69937.402140000006"/>
        <n v="62177.594349999999"/>
        <n v="61548.15206"/>
        <n v="91373.698399999994"/>
        <n v="135993.0705"/>
        <n v="51513.757599999997"/>
        <n v="92567.384980000003"/>
        <n v="64529.937250000003"/>
        <n v="73264.053849999997"/>
        <n v="81862.160870000007"/>
        <n v="117458.49219999999"/>
        <n v="68934.612340000007"/>
        <n v="80522.660539999997"/>
        <n v="72349.137440000006"/>
        <n v="63405.26599"/>
        <n v="67619.650519999996"/>
        <n v="123442.56"/>
        <n v="81791.482369999998"/>
        <n v="82492.728820000004"/>
        <n v="67425.638909999994"/>
        <n v="72992.50159"/>
        <n v="73643.140270000004"/>
        <n v="97580.386729999998"/>
        <n v="200005.8308"/>
        <n v="85726.974730000002"/>
        <n v="69616.186889999997"/>
        <n v="58073.140160000003"/>
        <n v="79569.228950000004"/>
        <n v="54789.555039999999"/>
        <n v="72917.471470000004"/>
        <n v="108406.7006"/>
        <n v="60885.984830000001"/>
        <n v="69963.765580000007"/>
        <n v="62066.451350000003"/>
        <n v="60572.570359999998"/>
        <n v="90246.409440000003"/>
        <n v="134513.38630000001"/>
        <n v="50848.67787"/>
        <n v="90883.161250000005"/>
        <n v="63846.0337"/>
        <n v="72782.005279999998"/>
        <n v="82557.775500000003"/>
        <n v="115418.83960000001"/>
        <n v="68879.746339999998"/>
        <n v="79272.346179999993"/>
        <n v="71987.868690000003"/>
        <n v="63744.029990000003"/>
        <n v="67237.628270000001"/>
        <n v="121930.0435"/>
        <n v="81129.558910000007"/>
        <n v="82245.73461"/>
        <n v="66181.794330000004"/>
        <n v="71760.092659999995"/>
        <n v="73047.370349999997"/>
        <n v="95030.465169999996"/>
        <n v="199674.9633"/>
        <n v="84557.419940000007"/>
        <n v="68054.246209999998"/>
        <n v="58074.620110000003"/>
        <n v="79912.782149999999"/>
        <n v="54323.963159999999"/>
        <n v="72393.654680000007"/>
        <n v="109129.876"/>
        <n v="61725.345419999998"/>
        <n v="70608.375270000004"/>
        <n v="62414.275829999999"/>
        <n v="61543.078600000001"/>
        <n v="89476.017789999998"/>
        <n v="131740.78539999999"/>
        <n v="50945.18535"/>
        <n v="91133.895449999996"/>
        <n v="63816.942389999997"/>
        <n v="72523.669370000003"/>
        <n v="82966.330119999999"/>
        <n v="118739.0147"/>
        <n v="68407.149239999999"/>
        <n v="79699.685089999999"/>
        <n v="72390.762520000004"/>
        <n v="64105.070010000003"/>
        <n v="65864.673859999995"/>
        <n v="122722.7071"/>
        <n v="81327.199500000002"/>
        <n v="82054.421109999996"/>
        <n v="66747.262719999999"/>
        <n v="72745.822839999993"/>
        <n v="73499.047420000003"/>
        <n v="91095.435079999996"/>
        <n v="200722.06839999999"/>
        <n v="83584.376369999998"/>
        <n v="67199.225869999995"/>
        <n v="57700.335379999997"/>
        <n v="79580.823470000003"/>
        <n v="54521.073850000001"/>
        <n v="72587.486260000005"/>
        <n v="108566.7583"/>
        <n v="62394.112780000003"/>
        <n v="70204.689060000004"/>
        <n v="63985.911939999998"/>
        <n v="61389.995410000003"/>
        <n v="88478.328529999999"/>
        <n v="133394.39189999999"/>
        <n v="50828.112359999999"/>
        <n v="91111.005900000004"/>
        <n v="63995.988089999999"/>
        <n v="72806.34981"/>
        <n v="82210.292149999994"/>
        <n v="119560.47870000001"/>
        <n v="68006.00735"/>
        <n v="80214.26526"/>
        <n v="71544.179550000001"/>
        <n v="62417.082249999999"/>
        <n v="66327.291159999993"/>
        <n v="126913.66590000001"/>
        <n v="81677.248070000001"/>
        <n v="83215.701119999998"/>
        <n v="67346.846210000003"/>
        <n v="72868.755959999995"/>
        <n v="73376.753159999993"/>
        <n v="89406.198810000002"/>
        <n v="198311.88399999999"/>
        <n v="82561.001869999993"/>
        <n v="68779.89129"/>
        <n v="57838.304089999998"/>
        <n v="81276.642110000001"/>
        <n v="54375.567940000001"/>
        <n v="72860.514869999999"/>
        <n v="111173.65820000001"/>
        <n v="65752.935410000006"/>
        <n v="70031.195389999993"/>
        <n v="67551.520869999993"/>
        <n v="62059.572189999999"/>
        <n v="89091.885680000007"/>
        <n v="133843.10649999999"/>
        <n v="51440.746030000002"/>
        <n v="92429.530230000004"/>
        <n v="64503.656920000001"/>
        <n v="73084.062550000002"/>
        <n v="81418.505420000001"/>
        <n v="123370.79270000001"/>
        <n v="68031.993430000002"/>
        <n v="80836.420970000006"/>
        <n v="71070.191919999997"/>
        <n v="61713.586369999997"/>
        <n v="66988.247340000002"/>
        <n v="129462.9145"/>
        <n v="83072.902660000007"/>
        <n v="83764.503920000003"/>
        <n v="68749.023090000002"/>
        <n v="74778.245500000005"/>
        <n v="73082.111560000005"/>
        <n v="89930.256800000003"/>
        <n v="195949.60010000001"/>
        <n v="84364.568419999996"/>
        <n v="72306.1872"/>
        <n v="58273.898659999999"/>
        <n v="80460.395520000005"/>
        <n v="55117.379789999999"/>
        <n v="73535.229560000007"/>
        <n v="112960.6376"/>
        <n v="67876.032550000004"/>
        <n v="69290.690040000001"/>
        <n v="71069.896949999995"/>
        <n v="61589.402719999998"/>
        <n v="89094.980049999998"/>
        <n v="136229.4608"/>
        <n v="51907.072699999997"/>
        <n v="91409.820970000001"/>
        <n v="64787.983529999998"/>
        <n v="72779.77274"/>
        <n v="81633.342940000002"/>
        <n v="124722.9955"/>
        <n v="68269.868690000003"/>
        <n v="81011.375350000002"/>
        <n v="71544.140969999993"/>
        <n v="62475.354829999997"/>
        <n v="67706.869990000007"/>
        <n v="134456.94"/>
        <n v="82827.769270000004"/>
        <n v="84304.893190000003"/>
        <n v="68851.794620000001"/>
        <n v="74650.27248"/>
        <n v="71602.790819999995"/>
        <n v="90157.794999999998"/>
        <n v="197476.62950000001"/>
        <n v="84655.847529999999"/>
        <n v="71762.019010000004"/>
        <n v="58482.960529999997"/>
        <n v="80063.35166"/>
        <n v="55012.36778"/>
        <n v="73850.309630000003"/>
        <n v="114699.52099999999"/>
        <n v="68867.267009999996"/>
        <n v="69732.275640000007"/>
        <n v="69637.532560000007"/>
        <n v="61695.203070000003"/>
        <n v="90460.796799999996"/>
        <n v="132809.6802"/>
        <n v="51724.025710000002"/>
        <n v="92394.189580000006"/>
        <n v="65285.916870000001"/>
        <n v="72369.716209999999"/>
        <n v="81480.635729999995"/>
        <n v="129158.51700000001"/>
        <n v="68897.630999999994"/>
        <n v="81041.061600000001"/>
        <n v="72517.332200000004"/>
        <n v="64644.681790000002"/>
        <n v="67061.788459999996"/>
        <n v="131883.6783"/>
        <n v="83631.180890000003"/>
        <n v="84108.821580000003"/>
        <n v="68377.315530000007"/>
        <n v="75171.042650000003"/>
        <n v="71630.098880000005"/>
        <n v="94201.359819999998"/>
        <n v="201218.2139"/>
        <n v="86285.086960000001"/>
        <n v="71664.032229999997"/>
        <n v="59520.18907"/>
        <n v="82033.549110000007"/>
        <n v="54700.512949999997"/>
        <n v="74676.484880000004"/>
        <n v="114881.34970000001"/>
        <n v="69598.082689999996"/>
        <n v="69485.024520000006"/>
        <n v="66727.037370000005"/>
        <n v="61466.519650000002"/>
        <n v="90408.273660000006"/>
        <n v="134668.15950000001"/>
        <n v="51735.729800000001"/>
        <n v="91058.910690000004"/>
        <n v="65080.67179"/>
        <n v="72994.828110000002"/>
        <n v="82372.457389999996"/>
        <n v="135335.59099999999"/>
        <n v="68831.801460000002"/>
        <n v="81821.018800000005"/>
        <n v="73630.499379999994"/>
        <n v="66461.748340000006"/>
        <n v="66986.247820000004"/>
        <n v="130970.0502"/>
        <n v="84139.181630000006"/>
        <n v="84738.324200000003"/>
        <n v="68156.215119999993"/>
        <n v="74453.720790000007"/>
        <n v="72828.587759999995"/>
        <n v="97260.344020000004"/>
        <n v="202340.568"/>
        <n v="85939.13308"/>
        <n v="71386.239799999996"/>
        <n v="60172.771710000001"/>
        <n v="83677.775380000006"/>
        <n v="54650.532059999998"/>
        <n v="74310.754749999993"/>
        <n v="117000.2218"/>
        <n v="68910.192169999995"/>
        <n v="70838.086110000004"/>
        <n v="65601.778260000006"/>
        <n v="61074.7762"/>
        <n v="91533.117580000006"/>
        <n v="133050.92809999999"/>
        <n v="50761.400690000002"/>
        <n v="91978.187919999997"/>
        <n v="65119.763209999997"/>
        <n v="73497.604980000004"/>
        <n v="82946.431679999994"/>
        <n v="143861.8155"/>
        <n v="69051.781990000003"/>
        <n v="82562.44356"/>
        <n v="74158.318710000007"/>
        <n v="66510.440780000004"/>
        <n v="69123.681760000007"/>
        <n v="128463.76149999999"/>
        <n v="84690.431089999998"/>
        <n v="85387.180720000004"/>
        <n v="68488.370370000004"/>
        <n v="74620.871859999999"/>
        <n v="74539.27162"/>
        <n v="99609.631210000007"/>
        <n v="199343.0172"/>
        <n v="87986.896770000007"/>
        <n v="73469.033979999993"/>
        <n v="60283.512669999996"/>
        <n v="84550.900240000003"/>
        <n v="54390.231110000001"/>
        <n v="74998.490539999999"/>
        <n v="117604.1678"/>
        <n v="70412.701589999997"/>
        <n v="71883.733489999999"/>
        <n v="67436.633849999998"/>
        <n v="61424.667130000002"/>
        <n v="92090.019450000007"/>
        <n v="138851.7403"/>
        <n v="50621.107089999998"/>
        <n v="92444.086110000004"/>
        <n v="65150.6446"/>
        <n v="75551.182289999997"/>
        <n v="84088.814180000001"/>
        <n v="147974.3469"/>
        <n v="69400.432369999995"/>
        <n v="84005.378559999997"/>
        <n v="74456.071620000002"/>
        <n v="65526.498610000002"/>
        <n v="70784.935889999993"/>
        <n v="131196.0086"/>
        <n v="84659.057929999995"/>
        <n v="86061.033490000002"/>
        <n v="69236.162760000007"/>
        <n v="75308.816229999997"/>
        <n v="75036.692070000005"/>
        <n v="100537.84729999999"/>
        <n v="207443.28750000001"/>
        <n v="87524.892779999995"/>
        <n v="73808.531640000001"/>
        <n v="60186.678979999997"/>
        <n v="82609.136180000001"/>
        <n v="54977.354749999999"/>
        <n v="75513.914850000001"/>
        <n v="119030.3207"/>
        <n v="70234.892569999996"/>
        <n v="72810.40208"/>
        <n v="69424.360920000006"/>
        <n v="62046.545810000003"/>
        <n v="93214.73083"/>
        <n v="139436.2849"/>
        <n v="51104.690519999996"/>
        <n v="95515.95779"/>
        <n v="65960.197969999994"/>
        <n v="76913.7402"/>
        <n v="84400.034830000004"/>
        <n v="142462.07029999999"/>
        <n v="70479.671910000005"/>
        <n v="84824.408710000003"/>
        <n v="75285.775280000002"/>
        <n v="65992.519130000001"/>
        <n v="71789.167170000001"/>
        <n v="133758.17499999999"/>
        <n v="84154.137600000002"/>
        <n v="85976.695649999994"/>
        <n v="69853.519499999995"/>
        <n v="76169.591369999995"/>
        <n v="73860.85514"/>
        <n v="100571.9899"/>
        <n v="209217.93590000001"/>
        <n v="88157.941500000001"/>
        <n v="72820.037500000006"/>
        <n v="59695.104339999998"/>
        <n v="82862.212950000001"/>
        <n v="55883.884460000001"/>
        <n v="77111.070229999998"/>
        <n v="117525.30439999999"/>
        <n v="70407.541389999999"/>
        <n v="72523.913969999994"/>
        <n v="69860.259210000004"/>
        <n v="62662.124889999999"/>
        <n v="95215.689939999997"/>
        <n v="144182.117"/>
        <n v="51892.723480000001"/>
        <n v="97489.861189999996"/>
        <n v="66500.646389999994"/>
        <n v="78667.10643"/>
        <n v="84675.934630000003"/>
        <n v="136551.96350000001"/>
        <n v="70696.541230000003"/>
        <n v="85674.207649999997"/>
        <n v="75748.779920000001"/>
        <n v="66181.324829999998"/>
        <n v="71817.396460000004"/>
        <n v="133457.53099999999"/>
        <n v="83729.816770000005"/>
        <n v="87202.937619999997"/>
        <n v="70791.579259999999"/>
        <n v="76585.858680000005"/>
        <n v="74747.137879999995"/>
        <n v="99715.222750000001"/>
        <n v="220387.68290000001"/>
        <n v="88161.568509999997"/>
        <n v="72935.265199999994"/>
        <n v="60732.648659999999"/>
        <n v="84807.650469999993"/>
        <n v="57311.641040000002"/>
        <n v="77309.768509999994"/>
        <n v="118812.7827"/>
        <n v="70906.176869999996"/>
        <n v="72292.718240000002"/>
        <n v="72295.634709999998"/>
        <n v="62669.004739999997"/>
        <n v="94932.198109999998"/>
        <n v="142222.76809999999"/>
        <n v="52533.15395"/>
        <n v="97844.457320000001"/>
        <n v="66659.344079999995"/>
        <n v="77990.867029999994"/>
        <n v="85513.193929999994"/>
        <n v="133849.81409999999"/>
        <n v="71406.060649999999"/>
        <n v="85595.166880000004"/>
        <n v="75933.60471"/>
        <n v="67116.221669999999"/>
        <n v="71158.313500000004"/>
        <n v="133291.54579999999"/>
        <n v="85168.582769999994"/>
        <n v="87899.431060000003"/>
        <n v="71004.330839999995"/>
        <n v="77179.902010000005"/>
        <n v="73999.218970000002"/>
        <n v="100372.2844"/>
        <n v="217285.70069999999"/>
        <n v="89015.4087"/>
        <n v="72306.722649999996"/>
        <n v="60855.314740000002"/>
        <n v="87510.350649999993"/>
        <n v="57467.479050000002"/>
        <n v="76938.556599999996"/>
        <n v="120263.80160000001"/>
        <n v="70748.014750000002"/>
        <n v="72617.382180000001"/>
        <n v="73388.000950000001"/>
        <n v="62781.00866"/>
        <n v="94304.760200000004"/>
        <n v="144136.52470000001"/>
        <n v="52216.03501"/>
        <n v="97155.033630000005"/>
        <n v="66353.757310000001"/>
        <n v="77914.210080000004"/>
        <n v="85780.901100000003"/>
        <n v="134128.28719999999"/>
        <n v="71397.857579999996"/>
        <n v="86230.209140000006"/>
        <n v="75976.546780000004"/>
        <n v="66593.045979999995"/>
        <n v="71090.307109999994"/>
        <n v="133748.06570000001"/>
        <n v="87006.164229999995"/>
        <n v="88481.070330000002"/>
        <n v="70650.749290000007"/>
        <n v="78116.217059999995"/>
        <n v="75191.014949999997"/>
        <n v="100404.40210000001"/>
        <n v="223196.67230000001"/>
        <n v="89552.016749999995"/>
        <n v="73356.054709999997"/>
        <n v="61186.601150000002"/>
        <n v="89153.553390000001"/>
        <n v="57501.084219999997"/>
        <n v="76479.322199999995"/>
        <n v="121754.2219"/>
        <n v="73855.997260000004"/>
        <n v="73947.026840000006"/>
        <n v="74419.470979999998"/>
        <n v="62947.528429999998"/>
        <n v="92964.312300000005"/>
        <n v="143427.30840000001"/>
        <n v="53853.514940000001"/>
        <n v="97174.304050000006"/>
        <n v="66486.436050000004"/>
        <n v="78261.579979999995"/>
        <n v="86049.259609999994"/>
        <n v="134749.18280000001"/>
        <n v="72097.393370000005"/>
        <n v="86863.01741"/>
        <n v="76878.714439999996"/>
        <n v="66608.876659999994"/>
        <n v="70137.582769999994"/>
        <n v="136939.9198"/>
        <n v="89258.499549999993"/>
        <n v="89979.821540000004"/>
        <n v="70669.576239999995"/>
        <n v="79137.694149999996"/>
        <n v="76746.277990000002"/>
        <n v="102669.2648"/>
        <n v="213709.1269"/>
        <n v="90008.730989999996"/>
        <n v="74736.548569999999"/>
        <n v="61411.375699999997"/>
        <n v="88982.897270000001"/>
        <n v="57576.115850000002"/>
        <n v="76719.490650000007"/>
        <n v="121988.6045"/>
        <n v="73837.847949999996"/>
        <n v="74370.59186"/>
        <n v="73724.566609999994"/>
        <n v="63710.501270000001"/>
        <n v="93929.691269999996"/>
        <n v="147407.04560000001"/>
        <n v="54459.033340000002"/>
        <n v="98558.780150000006"/>
        <n v="67350.563899999994"/>
        <n v="79663.960560000007"/>
        <n v="86846.014160000006"/>
        <n v="135956.30499999999"/>
        <n v="72165.218179999996"/>
        <n v="88091.727780000001"/>
        <n v="77692.810469999997"/>
        <n v="68146.849260000003"/>
        <n v="69886.280880000006"/>
        <n v="138214.07399999999"/>
        <n v="90471.172030000002"/>
        <n v="90164.453179999997"/>
        <n v="71622.272849999994"/>
        <n v="80553.817089999997"/>
        <n v="78299.606799999994"/>
        <n v="106085.4534"/>
        <n v="225230.51259999999"/>
        <n v="91652.069229999994"/>
        <n v="78248.382459999993"/>
        <n v="61488.221969999999"/>
        <n v="89454.522889999993"/>
        <n v="58373.650139999998"/>
        <n v="78162.762040000001"/>
        <n v="122724.67200000001"/>
        <n v="73821.839300000007"/>
        <n v="75080.015039999998"/>
        <n v="74438.935639999996"/>
        <n v="64070.415000000001"/>
        <n v="95748.362800000003"/>
        <n v="150842.11180000001"/>
        <n v="55451.494019999998"/>
        <n v="100075.9014"/>
        <n v="67981.175130000003"/>
        <n v="81213.217189999996"/>
        <n v="88200.870389999996"/>
        <n v="141531.33290000001"/>
        <n v="72207.303150000007"/>
        <n v="89942.456730000005"/>
        <n v="78080.721810000003"/>
        <n v="67836.16562"/>
        <n v="70505.512300000002"/>
        <n v="137048.5675"/>
        <n v="90605.596369999999"/>
        <n v="91896.679189999995"/>
        <n v="73210.726379999993"/>
        <n v="81021.258470000001"/>
        <n v="77534.923599999995"/>
        <n v="108099.72719999999"/>
        <n v="230873.43919999999"/>
        <n v="92613.028439999995"/>
        <n v="79063.791570000001"/>
        <n v="62431.811220000003"/>
        <n v="90557.281210000001"/>
        <n v="58607.597450000001"/>
        <n v="79163.92555"/>
        <n v="124771.0563"/>
        <n v="71982.026199999993"/>
        <n v="74760.037859999997"/>
        <n v="80440.911840000001"/>
        <n v="64742.944450000003"/>
        <n v="98998.831340000004"/>
        <n v="153230.9007"/>
        <n v="55004.767890000003"/>
        <n v="101129.8775"/>
        <n v="67823.814169999998"/>
        <n v="82321.889620000002"/>
        <n v="89764.823210000002"/>
        <n v="143444.33780000001"/>
        <n v="72229.558839999998"/>
        <n v="91027.379749999993"/>
        <n v="78402.23689"/>
        <n v="69325.686600000001"/>
        <n v="72209.750270000004"/>
        <n v="136632.86350000001"/>
        <n v="91015.96226"/>
        <n v="92394.169970000003"/>
        <n v="73757.417010000005"/>
        <n v="81682.800799999997"/>
        <n v="77908.111260000005"/>
        <n v="111170.4498"/>
        <n v="237079.33"/>
        <n v="93820.276559999998"/>
        <n v="79199.363509999996"/>
        <n v="63214.02592"/>
        <n v="91744.152600000001"/>
        <n v="58996.431129999997"/>
        <n v="79278.232470000003"/>
        <n v="127129.5913"/>
        <n v="73292.484400000001"/>
        <n v="76246.594169999997"/>
        <n v="82804.204580000005"/>
        <n v="65097.488850000002"/>
        <n v="101248.38099999999"/>
        <n v="158272.83369999999"/>
        <n v="55279.86088"/>
        <n v="101200.79489999999"/>
        <n v="68470.509290000002"/>
        <n v="82770.99914"/>
        <n v="90000.434219999996"/>
        <n v="143591.54620000001"/>
        <n v="73527.903560000006"/>
        <n v="91990.807419999997"/>
        <n v="79603.504790000006"/>
        <n v="69273.80485"/>
        <n v="76011.085550000003"/>
        <n v="139931.88860000001"/>
        <n v="90862.027220000004"/>
        <n v="94334.323749999996"/>
        <n v="74404.644190000006"/>
        <n v="81307.999580000003"/>
        <n v="81008.196299999996"/>
        <n v="112635.1099"/>
        <n v="238468.1384"/>
        <n v="94919.414319999996"/>
        <n v="77778.479160000003"/>
        <n v="63626.709629999998"/>
        <n v="93017.104670000001"/>
        <n v="59361.945209999998"/>
        <n v="79358.60583"/>
        <n v="128897.1142"/>
        <n v="75551.363509999996"/>
        <n v="76417.26384"/>
        <n v="87751.344039999996"/>
        <n v="65569.183690000005"/>
        <n v="103282.78810000001"/>
        <n v="161636.51579999999"/>
        <n v="54936.935100000002"/>
        <n v="103286.5603"/>
        <n v="69353.478829999993"/>
        <n v="82729.650229999999"/>
        <n v="91229.568119999996"/>
        <n v="148617.04139999999"/>
        <n v="74829.547000000006"/>
        <n v="93697.200589999993"/>
        <n v="81700.686239999995"/>
        <n v="71221.266470000002"/>
        <n v="79503.118159999998"/>
        <n v="146513.97260000001"/>
        <n v="92975.967529999994"/>
        <n v="95984.423840000003"/>
        <n v="74400.217850000001"/>
        <n v="82644.701149999994"/>
        <n v="84064.160170000003"/>
        <n v="114851.3453"/>
        <n v="236535.02960000001"/>
        <n v="97263.024680000002"/>
        <n v="81000.317580000003"/>
        <n v="64256.558720000001"/>
        <n v="93983.834010000006"/>
        <n v="59410.79608"/>
        <n v="80729.606769999999"/>
        <n v="130648.45209999999"/>
        <n v="78891.678520000001"/>
        <n v="78807.260030000005"/>
        <n v="85915.847999999998"/>
        <n v="66495.935979999995"/>
        <n v="106244.36840000001"/>
        <n v="166046.24859999999"/>
        <n v="55286.723669999999"/>
        <n v="104609.4868"/>
        <n v="70764.08885"/>
        <n v="83876.341700000004"/>
        <n v="92199.342929999999"/>
        <n v="148335.79440000001"/>
        <n v="76819.071400000001"/>
        <n v="95818.785709999996"/>
        <n v="83858.806460000007"/>
        <n v="70853.77562"/>
        <n v="80359.217350000006"/>
        <n v="151782.34409999999"/>
        <n v="93538.788079999998"/>
        <n v="97209.607619999995"/>
        <n v="74568.383369999996"/>
        <n v="84253.665919999999"/>
        <n v="84383.396869999997"/>
        <n v="116420.93"/>
        <n v="247302.92430000001"/>
        <n v="97628.355290000007"/>
        <n v="85372.241389999996"/>
        <n v="64964.10944"/>
        <n v="95283.223230000003"/>
        <n v="60191.554239999998"/>
        <n v="82488.914050000007"/>
        <n v="134408.98190000001"/>
        <n v="81802.208670000007"/>
        <n v="80212.776989999998"/>
        <n v="88145.900129999995"/>
        <n v="67370.860700000005"/>
        <n v="109284.7887"/>
        <n v="164894.06779999999"/>
        <n v="55658.872009999999"/>
        <n v="107234.54670000001"/>
        <n v="71129.78026"/>
        <n v="87636.907749999998"/>
        <n v="94716.827730000005"/>
        <n v="148941.25039999999"/>
        <n v="78689.694489999994"/>
        <n v="99751.940130000003"/>
        <n v="85030.060710000005"/>
        <n v="72558.498770000006"/>
        <n v="80580.057320000007"/>
        <n v="153057.02429999999"/>
        <n v="96822.437489999997"/>
        <n v="100146.5168"/>
        <n v="75664.503819999998"/>
        <n v="86570.801519999994"/>
        <n v="85576.559519999995"/>
        <n v="117486.3282"/>
        <n v="254978.14980000001"/>
        <n v="100235.15700000001"/>
        <n v="91999.425099999993"/>
        <n v="66950.366120000006"/>
        <n v="97283.271850000005"/>
        <n v="60571.214050000002"/>
        <n v="83540.099499999997"/>
        <n v="137950.8798"/>
        <n v="81759.334539999996"/>
        <n v="82549.173429999995"/>
        <n v="87751.30025"/>
        <n v="69362.810129999998"/>
        <n v="113113.60550000001"/>
        <n v="165480.7739"/>
        <n v="56506.703000000001"/>
        <n v="108730.391"/>
        <n v="72140.731589999996"/>
        <n v="90164.009749999997"/>
        <n v="96754.457120000006"/>
        <n v="145623.11060000001"/>
        <n v="80606.281929999997"/>
        <n v="102077.9271"/>
        <n v="86408.535159999999"/>
        <n v="73572.003240000005"/>
        <n v="80279.490139999994"/>
        <n v="158848.22270000001"/>
        <n v="95977.553910000002"/>
        <n v="102722.17140000001"/>
        <n v="76927.234370000006"/>
        <n v="88004.977060000005"/>
        <n v="86594.319050000006"/>
        <n v="118041.45909999999"/>
        <n v="257691.29459999999"/>
        <n v="101607.3894"/>
        <n v="91971.935630000007"/>
        <n v="68312.677079999994"/>
        <n v="98365.119609999994"/>
        <n v="62037.996639999998"/>
        <n v="84854.958410000007"/>
        <n v="140246.31289999999"/>
        <n v="83842.479990000007"/>
        <n v="83354.21329"/>
        <n v="87896.902700000006"/>
        <n v="70329.959830000007"/>
        <n v="112449.2006"/>
        <n v="168253.99650000001"/>
        <n v="56306.315869999999"/>
        <n v="112379.6415"/>
        <n v="72830.324489999999"/>
        <n v="91472.636740000002"/>
        <n v="98919.997940000001"/>
        <n v="151747.9797"/>
        <n v="81653.110320000007"/>
        <n v="105118.8094"/>
        <n v="86688.352740000002"/>
        <n v="75518.638749999998"/>
        <n v="82295.462480000002"/>
        <n v="163908.78539999999"/>
        <n v="99361.992150000005"/>
        <n v="105601.65489999999"/>
        <n v="79095.317169999995"/>
        <n v="89719.787859999997"/>
        <n v="88804.607640000002"/>
        <n v="118745.3281"/>
        <n v="256336.22380000001"/>
        <n v="104933.65029999999"/>
        <n v="92522.256020000001"/>
        <n v="68943.817949999997"/>
        <n v="98849.229259999993"/>
        <n v="62700.323170000003"/>
        <n v="86034.244680000003"/>
        <n v="143957.11970000001"/>
        <n v="85517.53731"/>
        <n v="84292.659910000002"/>
        <n v="88180.068039999998"/>
        <n v="71027.929770000002"/>
        <n v="113409.7001"/>
        <n v="172825.24050000001"/>
        <n v="57200.181470000003"/>
        <n v="114515.3287"/>
        <n v="73378.752389999994"/>
        <n v="92208.16012"/>
        <n v="100215.63589999999"/>
        <n v="157898.29999999999"/>
        <n v="82352.219710000005"/>
        <n v="105477.27250000001"/>
        <n v="87915.05833"/>
        <n v="75960.1728"/>
        <n v="82126.148700000005"/>
        <n v="166851.39110000001"/>
        <n v="100146.7939"/>
        <n v="106770.5877"/>
        <n v="79892.493239999996"/>
        <n v="90590.929910000006"/>
        <n v="88643.072039999999"/>
        <n v="119594.986"/>
        <n v="251862.52040000001"/>
        <n v="105335.1477"/>
        <n v="89224.119489999997"/>
        <n v="69317.937730000005"/>
        <n v="97625.626690000005"/>
        <n v="63548.395600000003"/>
        <n v="87904.990300000005"/>
        <n v="146080.45209999999"/>
        <n v="86214.422049999994"/>
        <n v="85648.688320000001"/>
        <n v="88054.570080000005"/>
        <n v="70871.088449999996"/>
        <n v="112444.7479"/>
        <n v="174358.00750000001"/>
        <n v="57575.304389999998"/>
        <n v="115356.0573"/>
        <n v="73619.60183"/>
        <n v="92895.465320000003"/>
        <n v="100902.9988"/>
        <n v="167188.51240000001"/>
        <n v="83177.46458"/>
        <n v="105041.7812"/>
        <n v="87987.785999999993"/>
        <n v="75272.897209999996"/>
        <n v="83134.8796"/>
        <n v="164069.59359999999"/>
        <n v="101849.3913"/>
        <n v="107852.6922"/>
        <n v="80399.341769999999"/>
        <n v="91871.965270000001"/>
        <n v="90148.803549999997"/>
        <n v="121457.04700000001"/>
        <n v="258397.7953"/>
        <n v="107889.3236"/>
        <n v="91412.899470000004"/>
        <n v="69404.654060000001"/>
        <n v="99428.422149999999"/>
        <n v="63680.754999999997"/>
        <n v="88281.169840000002"/>
        <n v="150440.25659999999"/>
        <n v="82746.604879999999"/>
        <n v="87380.613389999999"/>
        <n v="88188.350189999997"/>
        <n v="71401.731320000006"/>
        <n v="115120.6116"/>
        <n v="175551.9834"/>
        <n v="58024.95607"/>
        <n v="115520.8603"/>
        <n v="74630.058499999999"/>
        <n v="94035.609830000001"/>
        <n v="100945.2859"/>
        <n v="168839.30369999999"/>
        <n v="83833.866439999998"/>
        <n v="105633.80620000001"/>
        <n v="89944.711030000006"/>
        <n v="75273.485339999999"/>
        <n v="81230.595149999994"/>
        <n v="163820.1194"/>
        <n v="101530.49189999999"/>
        <n v="108717.537"/>
        <n v="80642.264999999999"/>
        <n v="93142.605389999997"/>
        <n v="91462.539369999999"/>
        <n v="122034.1156"/>
        <n v="265111.88400000002"/>
        <n v="110385.3726"/>
        <n v="93056.585009999995"/>
        <n v="70897.458379999996"/>
        <n v="102798.72070000001"/>
        <n v="64175.905100000004"/>
        <n v="90666.164099999995"/>
        <n v="152620.3633"/>
        <n v="81288.222309999997"/>
        <n v="88380.140650000001"/>
        <n v="89546.417589999997"/>
        <n v="72405.081850000002"/>
        <n v="115954.8919"/>
        <n v="173978.4143"/>
        <n v="57558.994140000003"/>
        <n v="115902.4103"/>
        <n v="76863.455279999995"/>
        <n v="93745.963950000005"/>
        <n v="102341.8156"/>
        <n v="169012.4852"/>
        <n v="84643.164969999998"/>
        <n v="107575.48330000001"/>
        <n v="90495.671660000007"/>
        <n v="76900.216650000002"/>
        <n v="83515.566999999995"/>
        <n v="168222.0656"/>
        <n v="101023.95819999999"/>
        <n v="108855.96400000001"/>
        <n v="81340.311929999996"/>
        <n v="93723.736619999996"/>
        <n v="93427.634189999997"/>
        <n v="122748.8011"/>
        <n v="269224.20880000002"/>
        <n v="112996.0019"/>
        <n v="96231.450889999993"/>
        <n v="72381.587509999998"/>
        <n v="105282.82060000001"/>
        <n v="64961.943550000004"/>
        <n v="91621.734479999999"/>
        <n v="152270.2341"/>
        <n v="82410.039449999997"/>
        <n v="89866.183260000005"/>
        <n v="90192.383809999999"/>
        <n v="73502.904590000006"/>
        <n v="119265.1816"/>
        <n v="179527.4694"/>
        <n v="57360.298690000003"/>
        <n v="116995.46279999999"/>
        <n v="78064.883270000006"/>
        <n v="95171.475539999999"/>
        <n v="103543.2009"/>
        <n v="162344.7432"/>
        <n v="85365.358410000001"/>
        <n v="107332.4804"/>
        <n v="91921.171660000007"/>
        <n v="78918.990390000006"/>
        <n v="82417.102509999997"/>
        <n v="172033.6807"/>
        <n v="101655.30740000001"/>
        <n v="108952.5279"/>
        <n v="82785.405140000003"/>
        <n v="93383.375530000005"/>
        <n v="96346.589869999996"/>
        <n v="124116.6519"/>
        <n v="270628.5649"/>
        <n v="111798.98020000001"/>
        <n v="97302.404129999995"/>
        <n v="73372.603069999997"/>
        <n v="104418.50719999999"/>
        <n v="65451.512669999996"/>
        <n v="93396.15006"/>
        <n v="151211.06049999999"/>
        <n v="83945.661749999999"/>
        <n v="89954.478400000007"/>
        <n v="90683.743570000006"/>
        <n v="73700.499960000001"/>
        <n v="119030.18700000001"/>
        <n v="180294.06880000001"/>
        <n v="57908.48029"/>
        <n v="118866.196"/>
        <n v="79062.284620000006"/>
        <n v="96096.754199999996"/>
        <n v="104597.2887"/>
        <n v="163828.6465"/>
        <n v="85751.427490000002"/>
        <n v="107112.1728"/>
        <n v="91816.805120000005"/>
        <n v="79751.097150000001"/>
        <n v="84204.153390000007"/>
        <n v="174467.65280000001"/>
        <n v="103783.48179999999"/>
        <n v="110597.7821"/>
        <n v="82751.683919999996"/>
        <n v="93128.967420000001"/>
        <n v="96430.671239999996"/>
        <n v="124789.5969"/>
        <n v="264999.89069999999"/>
        <n v="109701.5037"/>
        <n v="96672.192809999993"/>
        <n v="73597.985530000005"/>
        <n v="105516.8248"/>
        <n v="65551.624649999998"/>
        <n v="92292.112150000001"/>
        <n v="150025.68090000001"/>
        <n v="85932.1826"/>
        <n v="90571.909280000007"/>
        <n v="91784.671459999998"/>
        <n v="73231.020420000001"/>
        <n v="121699.71769999999"/>
        <n v="189293.2482"/>
        <n v="59196.027880000001"/>
        <n v="120486.5344"/>
        <n v="78422.86937"/>
        <n v="97848.770009999993"/>
        <n v="105239.6534"/>
        <n v="165652.12760000001"/>
        <n v="86036.810020000004"/>
        <n v="107300.8502"/>
        <n v="92143.452709999998"/>
        <n v="79995.563439999998"/>
        <n v="83175.766399999993"/>
        <n v="175880.40119999999"/>
        <n v="105380.7945"/>
        <n v="111934.3634"/>
        <n v="84098.219299999997"/>
        <n v="94828.45564"/>
        <n v="98461.800109999996"/>
        <n v="127269.0876"/>
        <n v="270215.77100000001"/>
        <n v="109780.98880000001"/>
        <n v="97598.213069999998"/>
        <n v="74803.483550000004"/>
        <n v="106269.9632"/>
        <n v="65690.369839999999"/>
        <n v="92631.211249999993"/>
        <n v="153490.35430000001"/>
        <n v="89015.484349999999"/>
        <n v="89855.939100000003"/>
        <n v="94495.868839999996"/>
        <n v="72767.484599999996"/>
        <n v="124438.8967"/>
        <n v="194817.13020000001"/>
        <n v="60355.842689999998"/>
        <n v="122608.2135"/>
        <n v="79408.299870000003"/>
        <n v="100109.0644"/>
        <n v="105759.51029999999"/>
        <n v="169049.22940000001"/>
        <n v="86236.193450000006"/>
        <n v="110006.24099999999"/>
        <n v="91518.291089999999"/>
        <n v="81288.301099999997"/>
        <n v="86573.065879999995"/>
        <n v="173619.8542"/>
        <n v="108352.5028"/>
        <n v="114375.4039"/>
        <n v="85046.518119999993"/>
        <n v="96743.325960000002"/>
        <n v="98010.468479999996"/>
        <n v="131978.0428"/>
        <n v="273275.33140000002"/>
        <n v="112487.12880000001"/>
        <n v="99377.876220000006"/>
        <n v="75873.681729999997"/>
        <n v="108041.18120000001"/>
        <n v="66605.473020000005"/>
        <n v="92893.380390000006"/>
        <n v="154920.02530000001"/>
        <n v="89632.158710000003"/>
        <n v="90466.005189999996"/>
        <n v="96080.491930000004"/>
        <n v="73939.583899999998"/>
        <n v="127831.8535"/>
        <n v="197805.981"/>
        <n v="60582.93705"/>
        <n v="122490.34239999999"/>
        <n v="80321.901500000007"/>
        <n v="101399.68150000001"/>
        <n v="107198.02099999999"/>
        <n v="172582.29019999999"/>
        <n v="86840.063209999993"/>
        <n v="112667.41680000001"/>
        <n v="91219.02635"/>
        <n v="82753.476949999997"/>
        <n v="87176.068870000003"/>
        <n v="173110.2892"/>
        <n v="109314.2871"/>
        <n v="114889.4685"/>
        <n v="86703.14877"/>
        <n v="98079.023579999994"/>
        <n v="100370.3542"/>
        <n v="139643.15059999999"/>
        <n v="277600.17009999999"/>
        <n v="116419.9699"/>
        <n v="104806.5059"/>
        <n v="76541.324659999998"/>
        <n v="108641.77469999999"/>
        <n v="67631.181490000003"/>
        <n v="95027.902159999998"/>
        <n v="158948.71900000001"/>
        <n v="93385.738809999995"/>
        <n v="91130.2304"/>
        <n v="97172.851720000006"/>
        <n v="76353.068159999995"/>
        <n v="126163.2208"/>
        <n v="191820.82579999999"/>
        <n v="60412.348259999999"/>
        <n v="124040.40730000001"/>
        <n v="81579.533869999999"/>
        <n v="102924.8097"/>
        <n v="108989.3867"/>
        <n v="175848.11009999999"/>
        <n v="88132.516350000005"/>
        <n v="113802.8082"/>
        <n v="92697.16575"/>
        <n v="82867.535229999994"/>
        <n v="91550.141799999998"/>
        <n v="176247.7371"/>
        <n v="110176.94160000001"/>
        <n v="118111.22349999999"/>
        <n v="87048.759030000001"/>
        <n v="98351.637010000006"/>
        <n v="100864.3551"/>
        <n v="143692.65919999999"/>
        <n v="272128.25099999999"/>
        <n v="118317.2778"/>
        <n v="107921.217"/>
        <n v="77547.528919999997"/>
        <n v="108646.6771"/>
        <n v="68413.452009999994"/>
        <n v="95613.468890000004"/>
        <n v="160232.41310000001"/>
        <n v="93502.987980000005"/>
        <n v="92124.867400000003"/>
        <n v="96482.134210000004"/>
        <n v="77311.596340000004"/>
        <n v="126027.8808"/>
        <n v="188999.0374"/>
        <n v="60837.408620000002"/>
        <n v="125041.4702"/>
        <n v="81775.031690000003"/>
        <n v="103239.8434"/>
        <n v="111457.0034"/>
        <n v="176576.4944"/>
        <n v="89330.619980000003"/>
        <n v="114530.7984"/>
        <n v="94160.277749999994"/>
        <n v="82799.252619999999"/>
        <n v="89590.382190000004"/>
        <n v="182845.6366"/>
        <n v="111525.85309999999"/>
        <n v="118585.5961"/>
        <n v="87174.316340000005"/>
        <n v="99459.138260000007"/>
        <n v="102691.7089"/>
        <n v="143530.71799999999"/>
        <n v="271068.26530000003"/>
        <n v="120298.26669999999"/>
        <n v="109637.0368"/>
        <n v="77655.032359999997"/>
        <n v="111213.2329"/>
        <n v="69054.599789999993"/>
        <n v="95984.226020000002"/>
        <n v="165706.49909999999"/>
        <n v="95488.408559999996"/>
        <n v="92559.770869999993"/>
        <n v="98577.242480000001"/>
        <n v="77016.151419999995"/>
        <n v="126715.3236"/>
        <n v="186698.035"/>
        <n v="61485.08509"/>
        <n v="125320.3496"/>
        <n v="82217.157550000004"/>
        <n v="104173.9979"/>
        <n v="112709.44130000001"/>
        <n v="173334.97229999999"/>
        <n v="90928.192139999999"/>
        <n v="114786.0953"/>
        <n v="95473.585179999995"/>
        <n v="82748.304839999997"/>
        <n v="92145.914629999999"/>
        <n v="183796.06779999999"/>
        <n v="110683.4918"/>
        <n v="119231.50229999999"/>
        <n v="86823.054470000003"/>
        <n v="100097.3168"/>
        <n v="103553.156"/>
        <n v="141481.0846"/>
        <n v="266527.42430000001"/>
        <n v="120943.0724"/>
        <n v="108289.4932"/>
        <n v="78308.12659"/>
        <n v="110274.08960000001"/>
        <n v="69124.701509999999"/>
        <n v="95691.57316"/>
        <n v="170784.09469999999"/>
        <n v="93807.039019999997"/>
        <n v="93302.685519999999"/>
        <n v="98086.695989999993"/>
        <n v="76473.761419999995"/>
        <n v="130162.6257"/>
        <n v="195118.61350000001"/>
        <n v="62005.10759"/>
        <n v="125719.07859999999"/>
        <n v="82767.386790000004"/>
        <n v="104398.81449999999"/>
        <n v="112592.30650000001"/>
        <n v="172384.51699999999"/>
        <n v="91165.349600000001"/>
        <n v="114190.2717"/>
        <n v="95077.106239999994"/>
        <n v="82373.957639999993"/>
        <n v="88622.630340000003"/>
        <n v="177413.19839999999"/>
        <n v="110846.9561"/>
        <n v="117105.0566"/>
        <n v="86774.532139999996"/>
        <n v="100998.4359"/>
        <n v="103557.0817"/>
        <n v="137819.95910000001"/>
        <n v="262418.90820000001"/>
        <n v="121774.4158"/>
        <n v="107015.5039"/>
        <n v="75820.904049999997"/>
        <n v="110666.451"/>
        <n v="69596.727159999995"/>
        <n v="96575.538270000005"/>
        <n v="178760.76120000001"/>
        <n v="94680.311919999993"/>
        <n v="94598.758910000004"/>
        <n v="99342.025469999993"/>
        <n v="76936.931060000003"/>
        <n v="128481.8043"/>
        <n v="196666.65530000001"/>
        <n v="62239.784720000003"/>
        <n v="125086.4722"/>
        <n v="83837.91893"/>
        <n v="104826.9114"/>
        <n v="112196.61229999999"/>
        <n v="174582.4394"/>
        <n v="91461.194390000004"/>
        <n v="114159.81570000001"/>
        <n v="94976.67065"/>
        <n v="83126.821200000006"/>
        <n v="91616.145329999999"/>
        <n v="174443.9522"/>
        <n v="108926.558"/>
        <n v="117228.92750000001"/>
        <n v="87507.605150000003"/>
        <n v="101277.18369999999"/>
        <n v="102069.8973"/>
        <n v="137651.5711"/>
        <n v="255844.13149999999"/>
        <n v="121897.5123"/>
        <n v="106181.7414"/>
        <n v="75227.546749999994"/>
        <n v="109273.9571"/>
        <n v="69397.836639999994"/>
        <n v="96240.327229999995"/>
        <n v="180444.44589999999"/>
        <n v="96759.262839999996"/>
        <n v="95132.904399999999"/>
        <n v="100981.6977"/>
        <n v="77341.535950000005"/>
        <n v="128840.5708"/>
        <n v="196670.3204"/>
        <n v="63487.537980000001"/>
        <n v="125756.67909999999"/>
        <n v="83263.527119999999"/>
        <n v="104374.9985"/>
        <n v="112814.0055"/>
        <n v="173071.63190000001"/>
        <n v="91827.855949999997"/>
        <n v="112653.42200000001"/>
        <n v="94863.467699999994"/>
        <n v="84871.683180000007"/>
        <n v="93847.491309999998"/>
        <n v="172010.51920000001"/>
        <n v="107368.0689"/>
        <n v="117471.185"/>
        <n v="89171.501420000001"/>
        <n v="102041.99099999999"/>
        <n v="101169.1191"/>
        <n v="135066.3567"/>
        <n v="266270.54849999998"/>
        <n v="120382.1116"/>
        <n v="107115.792"/>
        <n v="75338.815069999997"/>
        <n v="108352.78200000001"/>
        <n v="70575.826820000002"/>
        <n v="96205.125799999994"/>
        <n v="178678.5042"/>
        <n v="98302.977360000004"/>
        <n v="95480.818320000006"/>
        <n v="104182.1897"/>
        <n v="78115.151759999993"/>
        <n v="126224.4243"/>
        <n v="188672.01430000001"/>
        <n v="64531.669379999999"/>
        <n v="126189.4276"/>
        <n v="83063.709090000004"/>
        <n v="105461.3404"/>
        <n v="112544.01489999999"/>
        <n v="170960.94579999999"/>
        <n v="91178.998219999994"/>
        <n v="112914.4883"/>
        <n v="94831.152260000003"/>
        <n v="86685.011050000001"/>
        <n v="99488.82028"/>
        <n v="178178.6213"/>
        <n v="107522.9387"/>
        <n v="118610.9583"/>
        <n v="89520.907080000004"/>
        <n v="102147.1398"/>
        <n v="101233.8036"/>
        <n v="135270.4037"/>
        <n v="278268.6998"/>
        <n v="119772.58960000001"/>
        <n v="106119.1048"/>
        <n v="77527.500090000001"/>
        <n v="109273.65640000001"/>
        <n v="69438.705100000006"/>
        <n v="96338.459189999994"/>
        <n v="174889.38329999999"/>
        <n v="100114.54790000001"/>
        <n v="94888.055670000002"/>
        <n v="107464.1761"/>
        <n v="78116.812940000003"/>
        <n v="126280.2113"/>
        <n v="188601.2156"/>
        <n v="64165.886200000001"/>
        <n v="127016.6776"/>
        <n v="82927.912020000003"/>
        <n v="105818.0386"/>
        <n v="111888.57030000001"/>
        <n v="173480.42060000001"/>
        <n v="91101.934640000007"/>
        <n v="113766.5971"/>
        <n v="95081.976939999993"/>
        <n v="86117.384909999993"/>
        <n v="98975.677190000002"/>
        <n v="177829.79889999999"/>
        <n v="108704.3147"/>
        <n v="119072.196"/>
        <n v="89272.004140000005"/>
        <n v="101773.7044"/>
        <n v="102182.04859999999"/>
        <n v="137960.8842"/>
        <n v="289467.3431"/>
        <n v="118098.4886"/>
        <n v="107158.0285"/>
        <n v="79266.543239999999"/>
        <n v="109397.44439999999"/>
        <n v="70158.696330000006"/>
        <n v="97153.940340000001"/>
        <n v="171215.8946"/>
        <n v="102573.3104"/>
        <n v="94864.454119999995"/>
        <n v="105112.66770000001"/>
        <n v="78645.348540000006"/>
        <n v="122987.2323"/>
        <n v="198480.77170000001"/>
        <n v="63528.086170000002"/>
        <n v="126902.38430000001"/>
        <n v="83333.728270000007"/>
        <n v="107528.04210000001"/>
        <n v="112486.48970000001"/>
        <n v="178877.06719999999"/>
        <n v="91471.337539999993"/>
        <n v="115214.6477"/>
        <n v="95550.539170000004"/>
        <n v="85174.922120000003"/>
        <n v="98491.783909999998"/>
        <n v="181256.14300000001"/>
        <n v="109969.25199999999"/>
        <n v="120272.7461"/>
        <n v="88939.348540000006"/>
        <n v="102525.25350000001"/>
        <n v="102926.5373"/>
        <n v="142814.66639999999"/>
        <n v="285638.35609999998"/>
        <n v="119696.67329999999"/>
        <n v="106659.49709999999"/>
        <n v="79578.682509999999"/>
        <n v="114816.3224"/>
        <n v="69459.018339999995"/>
        <n v="98313.085030000002"/>
        <n v="169589.86009999999"/>
        <n v="104235.1355"/>
        <n v="94881.499490000002"/>
        <n v="102997.8002"/>
        <n v="78934.462270000004"/>
        <n v="127450.45239999999"/>
        <n v="205497.39009999999"/>
        <n v="63579.896359999999"/>
        <n v="127883.2693"/>
        <n v="84266.879409999994"/>
        <n v="106234.4577"/>
        <n v="114994.19"/>
        <n v="182926.019"/>
        <n v="93440.244839999999"/>
        <n v="118843.7142"/>
        <n v="97457.062749999997"/>
        <n v="84726.538570000004"/>
        <n v="98420.395220000006"/>
        <n v="183110.96799999999"/>
        <n v="111510.253"/>
        <n v="121329.4816"/>
        <n v="90144.755829999995"/>
        <n v="103632.41099999999"/>
        <n v="104553.4418"/>
        <n v="149721.82800000001"/>
        <n v="283232.04019999999"/>
        <n v="121127.9169"/>
        <n v="109745.573"/>
        <n v="80440.168179999993"/>
        <n v="116423.617"/>
        <n v="70790.783960000001"/>
        <n v="99209.018039999995"/>
        <n v="168780.4258"/>
        <n v="104883.5665"/>
        <n v="95454.789699999994"/>
        <n v="101336.462"/>
        <n v="79754.053580000007"/>
        <n v="130610.28690000001"/>
        <n v="208212.92370000001"/>
        <n v="64508.345159999997"/>
        <n v="129392.9587"/>
        <n v="84513.454830000002"/>
        <n v="106088.9911"/>
        <n v="117944.15760000001"/>
        <n v="180780.8725"/>
        <n v="94894.814989999999"/>
        <n v="121735.44010000001"/>
        <n v="99421.893280000004"/>
        <n v="87080.856"/>
        <n v="100035.91250000001"/>
        <n v="188008.6471"/>
        <n v="114015.80499999999"/>
        <n v="121248.7812"/>
        <n v="91041.715509999995"/>
        <n v="105696.4078"/>
        <n v="107062.0321"/>
        <n v="152447.46919999999"/>
        <n v="291011.37180000002"/>
        <n v="124602.28140000001"/>
        <n v="112373.6232"/>
        <n v="81886.847580000001"/>
        <n v="119216.2104"/>
        <n v="71397.016269999993"/>
        <n v="100042.58719999999"/>
        <n v="170751.6349"/>
        <n v="103566.1204"/>
        <n v="96907.927679999993"/>
        <n v="105612.8097"/>
        <n v="80973.047680000003"/>
        <n v="139288.75339999999"/>
        <n v="207511.1226"/>
        <n v="64704.175649999997"/>
        <n v="132607.90489999999"/>
        <n v="85021.165970000002"/>
        <n v="107313.22840000001"/>
        <n v="119895.0819"/>
        <n v="185845.242"/>
        <n v="96008.04479"/>
        <n v="124015.3308"/>
        <n v="101264.7233"/>
        <n v="88406.199940000006"/>
        <n v="102700.8069"/>
        <n v="194147.33780000001"/>
        <n v="117649.5675"/>
        <n v="122935.1127"/>
        <n v="92572.487110000002"/>
        <n v="107687.9564"/>
        <n v="110970.49890000001"/>
        <n v="154914.7597"/>
        <n v="300774.18650000001"/>
        <n v="127259.9905"/>
        <n v="112866.5968"/>
        <n v="84096.272710000005"/>
        <n v="120264.1358"/>
        <n v="73247.289220000006"/>
        <n v="101167.3207"/>
        <n v="173667.4258"/>
        <n v="102709.9969"/>
        <n v="99178.926609999995"/>
        <n v="109233.2668"/>
        <n v="81739.345449999993"/>
        <n v="143190.6281"/>
        <n v="207263.58619999999"/>
        <n v="64920.774319999997"/>
        <n v="136102.24280000001"/>
        <n v="85713.336859999996"/>
        <n v="110806.51270000001"/>
        <n v="121699.1351"/>
        <n v="191808.27720000001"/>
        <n v="96700.41949"/>
        <n v="126197.8919"/>
        <n v="102426.7393"/>
        <n v="90490.559680000006"/>
        <n v="104317.0992"/>
        <n v="200248.3928"/>
        <n v="122747.56110000001"/>
        <n v="124985.70970000001"/>
        <n v="93170.629400000005"/>
        <n v="109614.1977"/>
        <n v="114020.75440000001"/>
        <n v="155871.99059999999"/>
        <n v="309698.1948"/>
        <n v="130427.4338"/>
        <n v="117304.66989999999"/>
        <n v="84692.591360000006"/>
        <n v="122196.8031"/>
        <n v="74419.657260000007"/>
        <n v="101993.0637"/>
        <n v="179380.5595"/>
        <n v="104362.5796"/>
        <n v="101022.5828"/>
        <n v="113502.35619999999"/>
        <n v="83838.595010000005"/>
        <n v="151140.9621"/>
        <n v="212331.709"/>
        <n v="65385.347560000002"/>
        <n v="139740.78270000001"/>
        <n v="86489.103140000007"/>
        <n v="114279.3645"/>
        <n v="123500.9798"/>
        <n v="198649.99960000001"/>
        <n v="97742.283779999998"/>
        <n v="130341.4857"/>
        <n v="104177.7503"/>
        <n v="91884.727759999994"/>
        <n v="108551.7064"/>
        <n v="206928.81169999999"/>
        <n v="127102.0855"/>
        <n v="129397.6477"/>
        <n v="93854.929829999994"/>
        <n v="110657.09269999999"/>
        <n v="117900.617"/>
        <n v="161064.2445"/>
        <n v="317394.09179999999"/>
        <n v="133295.8181"/>
        <n v="120469.7261"/>
        <n v="86544.412509999995"/>
        <n v="125513.7151"/>
        <n v="75708.390440000003"/>
        <n v="103991.6376"/>
        <n v="185242.23389999999"/>
        <n v="110011.6305"/>
        <n v="102594.2252"/>
        <n v="115474.30190000001"/>
        <n v="84740.133799999996"/>
        <n v="157423.9909"/>
        <n v="215078.04829999999"/>
        <n v="66003.119349999994"/>
        <n v="143596.10990000001"/>
        <n v="88718.629849999998"/>
        <n v="117069.9944"/>
        <n v="125782.1161"/>
        <n v="203512.70989999999"/>
        <n v="99322.762959999993"/>
        <n v="134669.25839999999"/>
        <n v="105624.291"/>
        <n v="94542.349409999995"/>
        <n v="110406.6943"/>
        <n v="212564.77799999999"/>
        <n v="132071.66510000001"/>
        <n v="132088.8173"/>
        <n v="94553.884470000005"/>
        <n v="112081.10709999999"/>
        <n v="119390.8922"/>
        <n v="166651.89790000001"/>
        <n v="333917.56630000001"/>
        <n v="136296.04550000001"/>
        <n v="125138.4596"/>
        <n v="87576.398849999998"/>
        <n v="128105.86259999999"/>
        <n v="77254.304180000006"/>
        <n v="105368.72410000001"/>
        <n v="190022.62580000001"/>
        <n v="119479.53170000001"/>
        <n v="103960.421"/>
        <n v="120785.8869"/>
        <n v="86955.004019999993"/>
        <n v="161456.56349999999"/>
        <n v="226465.21830000001"/>
        <n v="66367.316649999993"/>
        <n v="145287.1569"/>
        <n v="90657.297399999996"/>
        <n v="119229.43769999999"/>
        <n v="128022.3164"/>
        <n v="206707.24230000001"/>
        <n v="101977.2522"/>
        <n v="137399.51579999999"/>
        <n v="107849.11500000001"/>
        <n v="96498.99566"/>
        <n v="112403.13499999999"/>
        <n v="215274.5925"/>
        <n v="130915.8931"/>
        <n v="135108.27799999999"/>
        <n v="95635.813389999996"/>
        <n v="114177.93429999999"/>
        <n v="119750.14019999999"/>
        <n v="169146.26269999999"/>
        <n v="341201.5355"/>
        <n v="139655.14600000001"/>
        <n v="125678.17570000001"/>
        <n v="90084.255669999999"/>
        <n v="130653.9724"/>
        <n v="79288.986189999996"/>
        <n v="107811.82030000001"/>
        <n v="192255.37150000001"/>
        <n v="125224.2837"/>
        <n v="105846.7423"/>
        <n v="122838.3781"/>
        <n v="88550.840719999993"/>
        <n v="161755.1097"/>
        <n v="227556.54079999999"/>
        <n v="67344.390629999994"/>
        <n v="147825.43"/>
        <n v="92721.995779999997"/>
        <n v="122662.6488"/>
        <n v="129997.6211"/>
        <n v="209299.62659999999"/>
        <n v="104761.5907"/>
        <n v="138554.74299999999"/>
        <n v="109730.4823"/>
        <n v="98617.413839999994"/>
        <n v="114772.17849999999"/>
        <n v="221981.56460000001"/>
        <n v="128755.87880000001"/>
        <n v="136750.97750000001"/>
        <n v="97259.156189999994"/>
        <n v="116884.03019999999"/>
        <n v="121084.0258"/>
        <n v="170172.34450000001"/>
        <n v="352619.71269999997"/>
        <n v="141564.94149999999"/>
        <n v="126668.29580000001"/>
        <n v="91595.227140000003"/>
        <n v="132578.98190000001"/>
        <n v="80777.812839999999"/>
        <n v="110838.50440000001"/>
        <n v="200453.78390000001"/>
        <n v="124126.3637"/>
        <n v="108951.77710000001"/>
        <n v="125415.2705"/>
        <n v="91421.165699999998"/>
        <n v="160897.31940000001"/>
        <n v="234439.63529999999"/>
        <n v="68812.205860000002"/>
        <n v="149509.80009999999"/>
        <n v="93905.378219999999"/>
        <n v="123397.58130000001"/>
        <n v="131735.48190000001"/>
        <n v="210239.946"/>
        <n v="107480.19010000001"/>
        <n v="141686.9951"/>
        <n v="110428.19809999999"/>
        <n v="100324.6216"/>
        <n v="117831.4215"/>
        <n v="227284.50700000001"/>
        <n v="130036.3449"/>
        <n v="138450.2126"/>
        <n v="98706.454020000005"/>
        <n v="120227.81419999999"/>
        <n v="123809.1406"/>
        <n v="171040.09729999999"/>
        <n v="354241.2991"/>
        <n v="144567.10140000001"/>
        <n v="129213.75019999999"/>
        <n v="93052.8266"/>
        <n v="134375.7494"/>
        <n v="82366.160220000005"/>
        <n v="113057.247"/>
        <n v="205018.6366"/>
        <n v="121923.48020000001"/>
        <n v="111886.363"/>
        <n v="126650.0963"/>
        <n v="92190.245519999997"/>
        <n v="161596.2072"/>
        <n v="237074.26850000001"/>
        <n v="71079.19356"/>
        <n v="153676.05559999999"/>
        <n v="94978.466809999998"/>
        <n v="126784.8196"/>
        <n v="133997.0007"/>
        <n v="217699.60019999999"/>
        <n v="109118.7895"/>
        <n v="144352.33350000001"/>
        <n v="111688.6219"/>
        <n v="102410.6488"/>
        <n v="121135.2211"/>
        <n v="229464.56649999999"/>
        <n v="133952.84179999999"/>
        <n v="141115.0485"/>
        <n v="100713.9531"/>
        <n v="120742.06449999999"/>
        <n v="128285.0144"/>
        <n v="174119.36670000001"/>
        <n v="355950.96779999998"/>
        <n v="146959.31539999999"/>
        <n v="132007.14350000001"/>
        <n v="95724.544580000002"/>
        <n v="137687.1182"/>
        <n v="83681.288560000001"/>
        <n v="115192.7868"/>
        <n v="209937.21739999999"/>
        <n v="121969.9041"/>
        <n v="115039.89840000001"/>
        <n v="128200.41"/>
        <n v="93974.98547"/>
        <n v="165375.682"/>
        <n v="241773.07399999999"/>
        <n v="72633.039529999995"/>
        <n v="156796.73980000001"/>
        <n v="96820.128500000006"/>
        <n v="129605.3054"/>
        <n v="137628.50570000001"/>
        <n v="228163.10219999999"/>
        <n v="110940.7332"/>
        <n v="145283.64230000001"/>
        <n v="112876.9895"/>
        <n v="102030.3704"/>
        <n v="122281.3806"/>
        <n v="229606.12539999999"/>
        <n v="136421.63519999999"/>
        <n v="143046.44020000001"/>
        <n v="102533.0983"/>
        <n v="122780.68979999999"/>
        <n v="129267.7549"/>
        <n v="177760.8095"/>
        <n v="352515.74810000003"/>
        <n v="151118.432"/>
        <n v="135769.8021"/>
        <n v="98810.20865"/>
        <n v="141816.41"/>
        <n v="85462.241179999997"/>
        <n v="116131.791"/>
        <n v="207133.65789999999"/>
        <n v="130271.7703"/>
        <n v="116907.2959"/>
        <n v="128809.54210000001"/>
        <n v="94468.876610000007"/>
        <n v="170409.3309"/>
        <n v="249505.02669999999"/>
        <n v="73623.572920000006"/>
        <n v="159938.64569999999"/>
        <n v="98306.415840000001"/>
        <n v="134098.12820000001"/>
        <n v="141093.8229"/>
        <n v="230540.5577"/>
        <n v="111888.8009"/>
        <n v="146462.5362"/>
        <n v="116372.64870000001"/>
        <n v="101218.06110000001"/>
        <n v="121356.4981"/>
        <n v="233873.4993"/>
        <n v="138334.55170000001"/>
        <n v="145376.54550000001"/>
        <n v="104182.0172"/>
        <n v="123504.0359"/>
        <n v="130506.0226"/>
        <n v="180996.11060000001"/>
        <n v="360877.7181"/>
        <n v="153882.95329999999"/>
        <n v="136644.88870000001"/>
        <n v="101880.3303"/>
        <n v="145379.76420000001"/>
        <n v="86723.45882"/>
        <n v="118107.128"/>
        <n v="210007.4803"/>
        <n v="132454.2041"/>
        <n v="117684.3508"/>
        <n v="130069.43550000001"/>
        <n v="96776.006229999999"/>
        <n v="176525.76850000001"/>
        <n v="249858.26949999999"/>
        <n v="73800.304310000007"/>
        <n v="162987.5883"/>
        <n v="99377.57806"/>
        <n v="137261.22450000001"/>
        <n v="144533.56940000001"/>
        <n v="239658.6642"/>
        <n v="114685.9777"/>
        <n v="149700.68909999999"/>
        <n v="118217.0664"/>
        <n v="104054.6118"/>
        <n v="123167.55929999999"/>
        <n v="244243.77970000001"/>
        <n v="141692.54300000001"/>
        <n v="146687.39509999999"/>
        <n v="106342.7445"/>
        <n v="127248.9728"/>
        <n v="132159.51639999999"/>
        <n v="187454.23699999999"/>
        <n v="376492.6887"/>
        <n v="158072.41"/>
        <n v="142636.17970000001"/>
        <n v="104421.1253"/>
        <n v="148308.5539"/>
        <n v="88975.541119999994"/>
        <n v="119154.792"/>
        <n v="217530.99729999999"/>
        <n v="134806.3033"/>
        <n v="119786.7092"/>
        <n v="136083.9964"/>
        <n v="99080.81048"/>
        <n v="183066.3744"/>
        <n v="261213.2996"/>
        <n v="75125.953179999997"/>
        <n v="165737.2084"/>
        <n v="101274.2597"/>
        <n v="140112.58480000001"/>
        <n v="147555.8823"/>
        <n v="248815.1545"/>
        <n v="117832.11689999999"/>
        <n v="153333.8744"/>
        <n v="120935.1833"/>
        <n v="107370.64750000001"/>
        <n v="127912.23540000001"/>
        <n v="246592.8504"/>
        <n v="143565.9994"/>
        <n v="150697.87450000001"/>
        <n v="108520.05710000001"/>
        <n v="129652.3683"/>
        <n v="133955.42689999999"/>
        <n v="191387.78479999999"/>
        <n v="382489.18829999998"/>
        <n v="161339.185"/>
        <n v="145227.57819999999"/>
        <n v="103960.3523"/>
        <n v="151026.4259"/>
        <n v="90940.589129999993"/>
        <n v="122802.93829999999"/>
        <n v="225530.53909999999"/>
        <n v="133379.74359999999"/>
        <n v="123844.20699999999"/>
        <n v="142125.93160000001"/>
        <n v="102386.5888"/>
        <n v="184200.2187"/>
        <n v="260799.92310000001"/>
        <n v="76939.361850000001"/>
        <n v="169025.204"/>
        <n v="102653.9181"/>
        <n v="142654.49119999999"/>
        <n v="150427.14319999999"/>
        <n v="261772.94330000001"/>
        <n v="120123.5561"/>
        <n v="155190.70379999999"/>
        <n v="122880.5094"/>
        <n v="111237.1122"/>
        <n v="135188.8229"/>
        <n v="245883.6384"/>
        <n v="148610.31779999999"/>
        <n v="153953.32920000001"/>
        <n v="110771.2341"/>
        <n v="131651.2225"/>
        <n v="138854.2187"/>
        <n v="195606.05290000001"/>
        <n v="372276.1716"/>
        <n v="164611.2628"/>
        <n v="149817.74069999999"/>
        <n v="107434.7414"/>
        <n v="152342.99830000001"/>
        <n v="93271.846869999994"/>
        <n v="123672.629"/>
        <n v="232298.29879999999"/>
        <n v="137528.4437"/>
        <n v="128893.1352"/>
        <n v="146212.7317"/>
        <n v="104172.6444"/>
        <n v="187474.62469999999"/>
        <n v="266372.59989999997"/>
        <n v="78868.709860000003"/>
        <n v="170520.83"/>
        <n v="104526.3002"/>
        <n v="143702.39540000001"/>
        <n v="151437.73550000001"/>
        <n v="264646.51890000002"/>
        <n v="121235.18459999999"/>
        <n v="156898.73310000001"/>
        <n v="124835.4155"/>
        <n v="113783.8342"/>
        <n v="138909.02420000001"/>
        <n v="244307.00279999999"/>
        <n v="151038.69750000001"/>
        <n v="156711.34890000001"/>
        <n v="111484.2475"/>
        <n v="133752.9613"/>
        <n v="141802.56400000001"/>
        <n v="201103.34479999999"/>
        <n v="384497.3933"/>
        <n v="165708.1954"/>
        <n v="148316.90900000001"/>
        <n v="108335.802"/>
        <n v="156829.42449999999"/>
        <n v="95877.347129999995"/>
        <n v="126565.5184"/>
        <n v="232119.0528"/>
        <n v="142871.44330000001"/>
        <n v="130589.2735"/>
        <n v="146150.92000000001"/>
        <n v="105134.8551"/>
        <n v="190074.81830000001"/>
        <n v="262936.65779999999"/>
        <n v="80149.977010000002"/>
        <n v="173966.39290000001"/>
        <n v="106695.6762"/>
        <n v="144148.48000000001"/>
        <n v="153323.50099999999"/>
        <n v="262123.5871"/>
        <n v="120920.54489999999"/>
        <n v="158659.15340000001"/>
        <n v="125646.6195"/>
        <n v="115377.33560000001"/>
        <n v="142308.5154"/>
        <n v="256549.64569999999"/>
        <n v="155215.66680000001"/>
        <n v="157833.4706"/>
        <n v="111635.04580000001"/>
        <n v="135554.87909999999"/>
        <n v="145402.46520000001"/>
        <n v="199566.56030000001"/>
        <n v="388375.10649999999"/>
        <n v="168037.4945"/>
        <n v="151419.4884"/>
        <n v="111815.8508"/>
        <n v="159103.93859999999"/>
        <n v="97635.833270000003"/>
        <n v="126943.7475"/>
        <n v="236929.94459999999"/>
        <n v="149036.62479999999"/>
        <n v="130726.9509"/>
        <n v="145689.30499999999"/>
        <n v="106415.4454"/>
        <n v="196110.31409999999"/>
        <n v="267330.2548"/>
        <n v="81760.762990000003"/>
        <n v="175610.15770000001"/>
        <n v="108170.2987"/>
        <n v="146653.82029999999"/>
        <n v="153851.66570000001"/>
        <n v="258781.7677"/>
        <n v="123049.9552"/>
        <n v="158829.0062"/>
        <n v="126041.11960000001"/>
        <n v="118004.74890000001"/>
        <n v="142620.2181"/>
        <n v="257847.12299999999"/>
        <n v="153165.37659999999"/>
        <n v="157220.08009999999"/>
        <n v="112094.3884"/>
        <n v="137805.36079999999"/>
        <n v="144173.31589999999"/>
        <n v="198953.61050000001"/>
        <n v="397352.98349999997"/>
        <n v="169490.6574"/>
        <n v="154820.73130000001"/>
        <n v="112515.15919999999"/>
        <n v="160356.96059999999"/>
        <n v="97896.306790000002"/>
        <n v="130339.1446"/>
        <n v="238715.9382"/>
        <n v="155165.8529"/>
        <n v="131005.1041"/>
        <n v="146877.28829999999"/>
        <n v="108439.11599999999"/>
        <n v="195150.2433"/>
        <n v="268578.11810000002"/>
        <n v="82501.484989999997"/>
        <n v="176602.52929999999"/>
        <n v="108290.3461"/>
        <n v="149447.31140000001"/>
        <n v="153768.954"/>
        <n v="249223.93059999999"/>
        <n v="124661.26300000001"/>
        <n v="157041.7065"/>
        <n v="127810.8361"/>
        <n v="115955.06939999999"/>
        <n v="141115.81169999999"/>
        <n v="260126.75829999999"/>
        <n v="149658.8529"/>
        <n v="158300.79670000001"/>
        <n v="113498.31110000001"/>
        <n v="137914.55100000001"/>
        <n v="140047.79749999999"/>
        <n v="196816.54749999999"/>
        <n v="371261.15700000001"/>
        <n v="171714.17730000001"/>
        <n v="157638.42360000001"/>
        <n v="113887.32279999999"/>
        <n v="156859.78090000001"/>
        <n v="96887.983510000005"/>
        <n v="131252.03049999999"/>
        <n v="243683.7476"/>
        <n v="159153.7954"/>
        <n v="132208.08189999999"/>
        <n v="147004.03510000001"/>
        <n v="109161.44190000001"/>
        <n v="189130.97450000001"/>
        <n v="265927.55"/>
        <n v="82385.520629999999"/>
        <n v="175249.80739999999"/>
        <n v="108062.2984"/>
        <n v="148552.7329"/>
        <n v="153272.92970000001"/>
        <n v="250927.49960000001"/>
        <n v="125097.7712"/>
        <n v="156616.71410000001"/>
        <n v="127357.6673"/>
        <n v="115946.00049999999"/>
        <n v="139017.17499999999"/>
        <n v="256593.90479999999"/>
        <n v="150551.57019999999"/>
        <n v="158929.60430000001"/>
        <n v="115075.95140000001"/>
        <n v="138797.14730000001"/>
        <n v="137271.389"/>
        <n v="202011.12280000001"/>
        <n v="386823.79680000001"/>
        <n v="171133.04670000001"/>
        <n v="161434.9437"/>
        <n v="113913.5334"/>
        <n v="155381.26749999999"/>
        <n v="97618.772979999994"/>
        <n v="131417.2928"/>
        <n v="241544.8346"/>
        <n v="157278.05910000001"/>
        <n v="132784.1905"/>
        <n v="150302.96720000001"/>
        <n v="108303.39200000001"/>
        <n v="186147.1925"/>
        <n v="262800.00260000001"/>
        <n v="81726.278649999993"/>
        <n v="175320.44839999999"/>
        <n v="109084.2956"/>
        <n v="148528.71179999999"/>
        <n v="153029.85089999999"/>
        <n v="253022.2769"/>
        <n v="125772.9605"/>
        <n v="157342.269"/>
        <n v="127407.8024"/>
        <n v="114567.26149999999"/>
        <n v="137717.61110000001"/>
        <n v="262105.78940000001"/>
        <n v="149756.97349999999"/>
        <n v="160059.55669999999"/>
        <n v="116342.2411"/>
        <n v="137782.57190000001"/>
        <n v="137772.80780000001"/>
        <n v="205833.55650000001"/>
        <n v="392714.05450000003"/>
        <n v="171602.78349999999"/>
        <n v="160731.50700000001"/>
        <n v="112293.1894"/>
        <n v="154172.53030000001"/>
        <n v="99676.742169999998"/>
        <n v="130969.906"/>
        <n v="238962.26130000001"/>
        <n v="153284.6035"/>
        <n v="131955.3726"/>
        <n v="147926.7751"/>
        <n v="108053.9564"/>
        <n v="187644.48130000001"/>
        <n v="268812.22259999998"/>
        <n v="82343.408190000002"/>
        <n v="175474.70809999999"/>
        <n v="111194.13039999999"/>
        <n v="148306.19500000001"/>
        <n v="153615.39749999999"/>
        <n v="265515.36139999999"/>
        <n v="127510.8284"/>
        <n v="159483.33100000001"/>
        <n v="125850.5754"/>
        <n v="115168.07610000001"/>
        <n v="139101.72159999999"/>
        <n v="259722.69380000001"/>
        <n v="154406.18239999999"/>
        <n v="160152.3553"/>
        <n v="115687.6122"/>
        <n v="138251.71950000001"/>
        <n v="143068.7849"/>
        <n v="204628.11859999999"/>
        <n v="407738.821"/>
        <n v="171213.01010000001"/>
        <n v="160848.51759999999"/>
        <n v="112636.91499999999"/>
        <n v="156449.1097"/>
        <n v="101577.64750000001"/>
        <n v="131476.6874"/>
        <n v="230334.79310000001"/>
        <n v="154901.20629999999"/>
        <n v="130511.0539"/>
        <n v="150152.4939"/>
        <n v="108103.6286"/>
        <n v="192543.1673"/>
        <n v="282566.20140000002"/>
        <n v="83265.892699999997"/>
        <n v="178108.28510000001"/>
        <n v="111439.18030000001"/>
        <n v="150110.10920000001"/>
        <n v="154096.5563"/>
        <n v="267786.10470000003"/>
        <n v="128762.1488"/>
        <n v="160992.3793"/>
        <n v="127577.3993"/>
        <n v="117034.07060000001"/>
        <n v="141565.59299999999"/>
        <n v="262333.78200000001"/>
        <n v="154803.08189999999"/>
        <n v="160027.38500000001"/>
        <n v="117318.2746"/>
        <n v="138407.978"/>
        <n v="146554.41709999999"/>
        <n v="202308.0502"/>
        <n v="394886.4596"/>
        <n v="171737.2115"/>
        <n v="155593.3057"/>
        <n v="113751.5211"/>
        <n v="157721.76490000001"/>
        <n v="102268.25810000001"/>
        <n v="132579.6967"/>
        <n v="230621.08859999999"/>
        <n v="154960.49900000001"/>
        <n v="129927.94040000001"/>
        <n v="149264.03200000001"/>
        <n v="109479.46120000001"/>
        <n v="196030.3315"/>
        <n v="283983.84989999997"/>
        <n v="84057.868170000002"/>
        <n v="178226.18160000001"/>
        <n v="112505.1186"/>
        <n v="150627.65220000001"/>
        <n v="154932.7543"/>
        <n v="273059.33500000002"/>
        <n v="127733.5943"/>
        <n v="163827.96040000001"/>
        <n v="128244.8676"/>
        <n v="119766.98209999999"/>
        <n v="147261.05720000001"/>
        <n v="261777.03630000001"/>
        <n v="156996.88649999999"/>
        <n v="161573.27900000001"/>
        <n v="117480.1652"/>
        <n v="139010.81779999999"/>
        <n v="147968.82500000001"/>
        <n v="206572.3155"/>
        <n v="406200.26189999998"/>
        <n v="169882.48259999999"/>
        <n v="155944.95209999999"/>
        <n v="114769.87149999999"/>
        <n v="161460.0858"/>
        <n v="101770.3005"/>
        <n v="133059.69010000001"/>
        <n v="229361.47020000001"/>
        <n v="156711.674"/>
        <n v="130747.3077"/>
        <n v="154792.46950000001"/>
        <n v="109564.15919999999"/>
        <n v="196606.0704"/>
        <n v="281982.46830000001"/>
        <n v="83965.322090000001"/>
        <n v="178813.27189999999"/>
        <n v="111828.6804"/>
        <n v="151874.4327"/>
        <n v="156883.2255"/>
        <n v="268947.3186"/>
        <n v="125018.6759"/>
        <n v="165508.97409999999"/>
        <n v="130618.743"/>
        <n v="122774.6544"/>
        <n v="150331.62580000001"/>
        <n v="266791.63280000002"/>
        <n v="157678.69500000001"/>
        <n v="163383.15340000001"/>
        <n v="119482.01730000001"/>
        <n v="138946.30499999999"/>
        <n v="147752.15299999999"/>
        <n v="213431.31159999999"/>
        <n v="418015.82459999999"/>
        <n v="171664.07120000001"/>
        <n v="157274.18460000001"/>
        <n v="114230.6155"/>
        <n v="162141.3665"/>
        <n v="103036.0123"/>
        <n v="134457.28210000001"/>
        <n v="230973.38879999999"/>
        <n v="156259.85060000001"/>
        <n v="132384.8898"/>
        <n v="157147.30919999999"/>
        <n v="111124.8869"/>
        <n v="198932.64739999999"/>
        <n v="276752.42580000003"/>
        <n v="85124.005560000005"/>
        <n v="178635.84820000001"/>
        <n v="112377.3671"/>
        <n v="154762.48759999999"/>
        <n v="158599.23920000001"/>
        <n v="269836.99810000003"/>
        <n v="125998.0077"/>
        <n v="167826.9399"/>
        <n v="131945.978"/>
        <n v="124136.2461"/>
        <n v="153291.02679999999"/>
        <n v="266685.90139999997"/>
        <n v="161975.51120000001"/>
        <n v="165676.52720000001"/>
        <n v="119974.4133"/>
        <n v="139920.14490000001"/>
        <n v="150815.89000000001"/>
        <n v="221714.89449999999"/>
        <n v="417770.78909999999"/>
        <n v="173684.03940000001"/>
        <n v="164437.17480000001"/>
        <n v="116455.0496"/>
        <n v="162610.38769999999"/>
        <n v="104871.06630000001"/>
        <n v="136698.4069"/>
        <n v="230165.3242"/>
        <n v="163852.576"/>
        <n v="134703.76329999999"/>
        <n v="160948.73490000001"/>
        <n v="113052.7015"/>
        <n v="205135.5233"/>
        <n v="287044.73670000001"/>
        <n v="86732.496610000002"/>
        <n v="181194.2556"/>
        <n v="113776.3178"/>
        <n v="155900.4038"/>
        <n v="160098.08739999999"/>
        <n v="271557.8529"/>
        <n v="129021.6107"/>
        <n v="168654.82509999999"/>
        <n v="134910.2383"/>
        <n v="124482.63529999999"/>
        <n v="154879.45740000001"/>
        <n v="273159.41009999998"/>
        <n v="166580.29680000001"/>
        <n v="168838.80290000001"/>
        <n v="122657.9727"/>
        <n v="142790.7493"/>
        <n v="151510.2824"/>
        <n v="224505.6036"/>
        <n v="423410.88290000003"/>
        <n v="177536.4498"/>
        <n v="167110.54670000001"/>
        <n v="119134.2414"/>
        <n v="164800.3689"/>
        <n v="106639.55710000001"/>
        <n v="139840.3492"/>
        <n v="235017.14249999999"/>
        <n v="170488.91260000001"/>
        <n v="135751.0134"/>
        <n v="163245.77679999999"/>
        <n v="116171.2665"/>
        <n v="207819.67749999999"/>
        <n v="292514.94349999999"/>
        <n v="89194.049419999996"/>
        <n v="183940.75390000001"/>
        <n v="116937.94650000001"/>
        <n v="157755.204"/>
        <n v="161766.09330000001"/>
        <n v="280481.93660000002"/>
        <n v="132897.08919999999"/>
        <n v="169734.0802"/>
        <n v="136380.13949999999"/>
        <n v="125711.1205"/>
        <n v="155749.42689999999"/>
        <n v="277209.04830000002"/>
        <n v="168388.78950000001"/>
        <n v="172002.83910000001"/>
        <n v="124541.4225"/>
        <n v="145971.20559999999"/>
        <n v="155178.71539999999"/>
        <n v="228078.4809"/>
        <n v="434520.85710000002"/>
        <n v="180584.02650000001"/>
        <n v="169084.71049999999"/>
        <n v="122179.1976"/>
        <n v="168754.5441"/>
        <n v="106835.26489999999"/>
        <n v="142238.3584"/>
        <n v="247013.9234"/>
        <n v="170657.99650000001"/>
        <n v="138219.9718"/>
        <n v="165911.54459999999"/>
        <n v="118344.1023"/>
        <n v="210316.6667"/>
        <n v="303694.67810000002"/>
        <n v="90461.697759999995"/>
        <n v="187690.67800000001"/>
        <n v="119312.1247"/>
        <n v="160831.92720000001"/>
        <n v="164848.96059999999"/>
        <n v="286872.37190000003"/>
        <n v="135558.05989999999"/>
        <n v="173686.44889999999"/>
        <n v="139076.3303"/>
        <n v="127161.46610000001"/>
        <n v="157534.93650000001"/>
        <n v="283704.86479999998"/>
        <n v="170872.4345"/>
        <n v="175231.8069"/>
        <n v="126650.66989999999"/>
        <n v="148787.48300000001"/>
        <n v="157799.32920000001"/>
        <n v="228757.59510000001"/>
        <n v="451028.12849999999"/>
        <n v="182158.97700000001"/>
        <n v="169959.5704"/>
        <n v="124313.4731"/>
        <n v="172130.43489999999"/>
        <n v="109275.7001"/>
        <n v="144219.97219999999"/>
        <n v="253142.86300000001"/>
        <n v="167060.88939999999"/>
        <n v="139329.16469999999"/>
        <n v="167691.5975"/>
        <n v="121750.5016"/>
        <n v="209549.21470000001"/>
        <n v="309872.51689999999"/>
        <n v="92609.967369999998"/>
        <n v="190954.00829999999"/>
        <n v="121239.1102"/>
        <n v="163138.8884"/>
        <n v="167086.20910000001"/>
        <n v="287806.65179999999"/>
        <n v="137156.6134"/>
        <n v="177657.77720000001"/>
        <n v="141171.6102"/>
        <n v="131223.41039999999"/>
        <n v="157328.64559999999"/>
        <n v="280670.57140000002"/>
        <n v="169860.13649999999"/>
        <n v="176904.2813"/>
        <n v="129047.2346"/>
        <n v="150342.4865"/>
        <n v="161879.81359999999"/>
        <n v="229523.40030000001"/>
        <n v="438215.25410000002"/>
        <n v="185945.64679999999"/>
        <n v="169825.31099999999"/>
        <n v="126776.30560000001"/>
        <n v="171618.48790000001"/>
        <n v="112468.4329"/>
        <n v="147291.5809"/>
        <n v="255011.02280000001"/>
        <n v="165831.6298"/>
        <n v="142593.8126"/>
        <n v="169186.4111"/>
        <n v="124842.3054"/>
        <n v="212200.2819"/>
        <n v="314579.86430000002"/>
        <n v="93584.497610000006"/>
        <n v="194320.04879999999"/>
        <n v="121900.66039999999"/>
        <n v="164317.02489999999"/>
        <n v="170202.96170000001"/>
        <n v="288837.15059999999"/>
        <n v="138690.76010000001"/>
        <n v="179856.35399999999"/>
        <n v="143385.3469"/>
        <n v="132882.03349999999"/>
        <n v="160267.2267"/>
        <n v="278127.55650000001"/>
        <n v="173390.61749999999"/>
        <n v="178077.67679999999"/>
        <n v="131437.3192"/>
        <n v="152205.78409999999"/>
        <n v="161090.2273"/>
        <n v="227412.5564"/>
        <n v="424832.52779999998"/>
        <n v="186102.83590000001"/>
        <n v="168657.43640000001"/>
        <n v="130251.9446"/>
        <n v="173026.80979999999"/>
        <n v="116955.8165"/>
        <n v="150244.20499999999"/>
        <n v="251599.7611"/>
        <n v="168575.2916"/>
        <n v="145102.41029999999"/>
        <n v="170267.8009"/>
        <n v="129079.395"/>
        <n v="212574.6336"/>
        <n v="310589.50929999998"/>
        <n v="95917.536089999994"/>
        <n v="198610.16649999999"/>
        <n v="123380.7849"/>
        <n v="163991.95079999999"/>
        <n v="170869.67550000001"/>
        <n v="290867.98469999997"/>
        <n v="140118.25409999999"/>
        <n v="177919.4105"/>
        <n v="144953.905"/>
        <n v="134608.27970000001"/>
        <n v="160706.5497"/>
        <n v="275411.50790000003"/>
        <n v="170919.16570000001"/>
        <n v="179299.80809999999"/>
        <n v="132254.89139999999"/>
        <n v="153237.67929999999"/>
        <n v="160575.6876"/>
        <n v="226130.96350000001"/>
        <n v="412659.24609999999"/>
        <n v="187916.73670000001"/>
        <n v="167425.74900000001"/>
        <n v="130291.47229999999"/>
        <n v="175441.3475"/>
        <n v="119032.5806"/>
        <n v="153409.23139999999"/>
        <n v="251209.5392"/>
        <n v="172284.26449999999"/>
        <n v="147507.53049999999"/>
        <n v="171930.2985"/>
        <n v="131279.78"/>
        <n v="209694.78349999999"/>
        <n v="302515.9754"/>
        <n v="96711.957110000003"/>
        <n v="200792.0252"/>
        <n v="122434.1957"/>
        <n v="165832.5797"/>
        <n v="172582.94519999999"/>
        <n v="291559.4583"/>
        <n v="141644.9124"/>
        <n v="177138.9357"/>
        <n v="144442.92360000001"/>
        <n v="134891.86410000001"/>
        <n v="162858.62340000001"/>
        <n v="277431.39789999998"/>
        <n v="175652.6887"/>
        <n v="181834.10829999999"/>
        <n v="132324.77059999999"/>
        <n v="155651.932"/>
        <n v="159281.50700000001"/>
        <n v="224757.497"/>
        <n v="412274.57160000002"/>
        <n v="187445.64920000001"/>
        <n v="170055.38310000001"/>
        <n v="131207.46530000001"/>
        <n v="178400.13370000001"/>
        <n v="120426.05929999999"/>
        <n v="153534.87899999999"/>
        <n v="251549.14799999999"/>
        <n v="172250.1698"/>
        <n v="148143.4178"/>
        <n v="169532.76379999999"/>
        <n v="133329.32380000001"/>
        <n v="210752.93700000001"/>
        <n v="307168.80810000002"/>
        <n v="98713.318079999997"/>
        <n v="203249.25380000001"/>
        <n v="124283.022"/>
        <n v="168670.91699999999"/>
        <n v="173150.1298"/>
        <n v="290461.3455"/>
        <n v="143107.52770000001"/>
        <n v="178153.70550000001"/>
        <n v="144678.1943"/>
        <n v="134327.35500000001"/>
        <n v="165006.79790000001"/>
        <n v="280576.3653"/>
        <n v="173395.54209999999"/>
        <n v="184582.32639999999"/>
        <n v="132721.0876"/>
        <n v="156058.5687"/>
        <n v="163946.97640000001"/>
        <n v="226067.69320000001"/>
        <n v="407491.90549999999"/>
        <n v="189539.34899999999"/>
        <n v="177905.4123"/>
        <n v="131762.72349999999"/>
        <n v="180270.67660000001"/>
        <n v="122669.364"/>
        <n v="153607.99600000001"/>
        <n v="251202.04310000001"/>
        <n v="173720.55050000001"/>
        <n v="149153.11439999999"/>
        <n v="170071.39379999999"/>
        <n v="132998.5882"/>
        <n v="211790.9425"/>
        <n v="304679.06589999999"/>
        <n v="100228.69469999999"/>
        <n v="202712.5558"/>
        <n v="124610.6974"/>
        <n v="171147.24559999999"/>
        <n v="172832.89600000001"/>
        <n v="289269.88189999998"/>
        <n v="144640.76079999999"/>
        <n v="181825.93489999999"/>
        <n v="145085.13990000001"/>
        <n v="135251.87450000001"/>
        <n v="164673.06359999999"/>
        <n v="278990.03909999999"/>
        <n v="174700.59820000001"/>
        <n v="186779.0355"/>
        <n v="134022.1096"/>
        <n v="157913.7855"/>
        <n v="165021.32149999999"/>
        <n v="231520.20920000001"/>
        <n v="406516.10729999997"/>
        <n v="189132.02559999999"/>
        <n v="178204.54149999999"/>
        <n v="133856.6844"/>
        <n v="181398.52420000001"/>
        <n v="123808.1213"/>
        <n v="153902.02359999999"/>
        <n v="246812.75020000001"/>
        <n v="174836.1588"/>
        <n v="150547.05970000001"/>
        <n v="172918.13680000001"/>
        <n v="135038.93909999999"/>
        <n v="211815.79689999999"/>
        <n v="314894.69349999999"/>
        <n v="101633.0338"/>
        <n v="204694.23939999999"/>
        <n v="126575.67600000001"/>
        <n v="171357.0778"/>
        <n v="172971.83129999999"/>
        <n v="289614.87180000002"/>
        <n v="146049.402"/>
        <n v="185613.49189999999"/>
        <n v="147046.10939999999"/>
        <n v="139365.85389999999"/>
        <n v="167387.4086"/>
        <n v="278958.57919999998"/>
        <n v="177087.7004"/>
        <n v="188197.6079"/>
        <n v="136221.27929999999"/>
        <n v="158632.7188"/>
        <n v="165962.7855"/>
        <n v="238188.82699999999"/>
        <n v="414375.71529999998"/>
        <n v="189180.1887"/>
        <n v="179062.42439999999"/>
        <n v="135280.25260000001"/>
        <n v="184128.3156"/>
        <n v="124846.0157"/>
        <n v="155689.3633"/>
        <n v="251781.98"/>
        <n v="175508.40539999999"/>
        <n v="150799.50169999999"/>
        <n v="177294.6379"/>
        <n v="135543.68210000001"/>
        <n v="213660.21189999999"/>
        <n v="312816.52669999999"/>
        <n v="103884.7093"/>
        <n v="208077.16039999999"/>
        <n v="127713.9632"/>
        <n v="172096.83470000001"/>
        <n v="173893.95420000001"/>
        <n v="296978.94349999999"/>
        <n v="148537.09710000001"/>
        <n v="190469.95910000001"/>
        <n v="149140.29190000001"/>
        <n v="144155.14240000001"/>
        <n v="165130.74460000001"/>
        <n v="284501.14539999998"/>
        <n v="181787.0012"/>
        <n v="190140.71599999999"/>
        <n v="136998.2476"/>
        <n v="162962.98670000001"/>
        <n v="164995.83799999999"/>
        <n v="245033.57610000001"/>
        <n v="440746.36949999997"/>
        <n v="192404.348"/>
        <n v="176703.05360000001"/>
        <n v="135653.98250000001"/>
        <n v="185372.32440000001"/>
        <n v="126327.5879"/>
        <n v="159352.58189999999"/>
        <n v="255255.9491"/>
        <n v="179559.84090000001"/>
        <n v="151987.4791"/>
        <n v="179749.095"/>
        <n v="137581.8308"/>
        <n v="222257.7977"/>
        <n v="325625.86940000003"/>
        <n v="105760.55740000001"/>
        <n v="214593.80220000001"/>
        <n v="131293.114"/>
        <n v="175552.4068"/>
        <n v="177864.3303"/>
        <n v="308913.28159999999"/>
        <n v="151794.64989999999"/>
        <n v="193306.0546"/>
        <n v="151451.17550000001"/>
        <n v="148483.85389999999"/>
        <n v="170708.92060000001"/>
        <n v="293491.18119999999"/>
        <n v="189354.9197"/>
        <n v="193422.6574"/>
        <n v="141335.05379999999"/>
        <n v="166454.99720000001"/>
        <n v="167564.0649"/>
        <n v="246648.47640000001"/>
        <n v="467440.57250000001"/>
        <n v="197284.50959999999"/>
        <n v="181197.6237"/>
        <n v="137313.62400000001"/>
        <n v="188835.17689999999"/>
        <n v="129553.41280000001"/>
        <n v="162373.9909"/>
        <n v="264702.56270000001"/>
        <n v="183002.38080000001"/>
        <n v="154536.96549999999"/>
        <n v="181131.52059999999"/>
        <n v="138976.5405"/>
        <n v="231019.55489999999"/>
        <n v="331670.20289999997"/>
        <n v="108614.73789999999"/>
        <n v="219792.57500000001"/>
        <n v="134080.7212"/>
        <n v="182499.698"/>
        <n v="182876.0563"/>
        <n v="319465.57689999999"/>
        <n v="154509.4558"/>
        <n v="197100.03570000001"/>
        <n v="154921.35879999999"/>
        <n v="145616.3352"/>
        <n v="174935.1868"/>
        <n v="302986.5183"/>
        <n v="193782.48439999999"/>
        <n v="197825.27410000001"/>
        <n v="145487.65969999999"/>
        <n v="170564.8443"/>
        <n v="172347.36900000001"/>
        <n v="248583.8499"/>
        <n v="486673.47820000001"/>
        <n v="201145.39079999999"/>
        <n v="186023.4258"/>
        <n v="138460.94190000001"/>
        <n v="191745.5031"/>
        <n v="134249.26920000001"/>
        <n v="166465.12710000001"/>
        <n v="269410.31189999997"/>
        <n v="186832.22899999999"/>
        <n v="160845.6637"/>
        <n v="186440.06330000001"/>
        <n v="142689.7323"/>
        <n v="237993.32130000001"/>
        <n v="347472.54239999998"/>
        <n v="111983.2592"/>
        <n v="227128.5827"/>
        <n v="137176.22829999999"/>
        <n v="187986.1188"/>
        <n v="188125.2696"/>
        <n v="323153.85830000002"/>
        <n v="157328.02720000001"/>
        <n v="199214.3499"/>
        <n v="159582.51920000001"/>
        <n v="147354.69899999999"/>
        <n v="185328.15349999999"/>
        <n v="314411.18089999998"/>
        <n v="202504.77799999999"/>
        <n v="203051.39379999999"/>
        <n v="150943.96859999999"/>
        <n v="173341.17430000001"/>
        <n v="176279.25099999999"/>
        <n v="249038.9866"/>
        <n v="497538.13329999999"/>
        <n v="202908.7666"/>
        <n v="192324.35870000001"/>
        <n v="143012.63699999999"/>
        <n v="197097.16219999999"/>
        <n v="137144.30230000001"/>
        <n v="169941.67540000001"/>
        <n v="274087.90960000001"/>
        <n v="186524.9057"/>
        <n v="165801.88459999999"/>
        <n v="188469.2585"/>
        <n v="147918.69589999999"/>
        <n v="240342.65109999999"/>
        <n v="353874.3652"/>
        <n v="115548.35830000001"/>
        <n v="230536.592"/>
        <n v="139794.47099999999"/>
        <n v="192243.30290000001"/>
        <n v="193539.5013"/>
        <n v="325073.6949"/>
        <n v="160483.49100000001"/>
        <n v="204195.9884"/>
        <n v="163245.77249999999"/>
        <n v="149380.35509999999"/>
        <n v="189485.42060000001"/>
        <n v="317689.19270000001"/>
        <n v="207605.60440000001"/>
        <n v="209016.3988"/>
        <n v="154412.6789"/>
        <n v="177119.78210000001"/>
        <n v="179637.00289999999"/>
        <n v="253403.46100000001"/>
        <n v="490267.3946"/>
        <n v="206661.0894"/>
        <n v="200269.17480000001"/>
        <n v="147156.35"/>
        <n v="201580.8192"/>
        <n v="142354.27830000001"/>
        <n v="175650.6073"/>
        <n v="286131.4472"/>
        <n v="189279.5441"/>
        <n v="169494.75200000001"/>
        <n v="191310.35810000001"/>
        <n v="152343.3775"/>
        <n v="245806.1556"/>
        <n v="353259.12390000001"/>
        <n v="118330.7691"/>
        <n v="233748.03080000001"/>
        <n v="143736.1262"/>
        <n v="197198.193"/>
        <n v="198219.97649999999"/>
        <n v="332370.44589999999"/>
        <n v="163973.60870000001"/>
        <n v="208310.6832"/>
        <n v="169030.28570000001"/>
        <n v="154112.06039999999"/>
        <n v="194081.3303"/>
        <n v="320564.1213"/>
        <n v="208526.01199999999"/>
        <n v="215299.0955"/>
        <n v="157757.32870000001"/>
        <n v="180199.32800000001"/>
        <n v="183865.00049999999"/>
        <n v="258495.2905"/>
        <n v="486338.43150000001"/>
        <n v="212564.52239999999"/>
        <n v="203605.84779999999"/>
        <n v="151412.1116"/>
        <n v="205933.48610000001"/>
        <n v="145651.77179999999"/>
        <n v="179033.8499"/>
        <n v="288466.91440000001"/>
        <n v="192010.76850000001"/>
        <n v="170862.9969"/>
        <n v="192485.5141"/>
        <n v="158904.50649999999"/>
        <n v="247282.3891"/>
        <n v="350581.86320000002"/>
        <n v="122940.4789"/>
        <n v="232183.6845"/>
        <n v="147674.3303"/>
        <n v="200450.89929999999"/>
        <n v="200673.07250000001"/>
        <n v="333819.97690000001"/>
        <n v="167438.76360000001"/>
        <n v="213391.42800000001"/>
        <n v="173956.2721"/>
        <n v="155860.88589999999"/>
        <n v="194401.2274"/>
        <n v="315645.57339999999"/>
        <n v="210447.87590000001"/>
        <n v="218202.96650000001"/>
        <n v="162822.5496"/>
        <n v="184422.6501"/>
        <n v="185641.8437"/>
        <n v="258255.16099999999"/>
        <n v="474862.27549999999"/>
        <n v="215957.91070000001"/>
        <n v="203613.43479999999"/>
        <n v="154276.13800000001"/>
        <n v="207625.94690000001"/>
        <n v="151407.9754"/>
        <n v="181965.45050000001"/>
        <n v="293828.98239999998"/>
        <n v="191918.64799999999"/>
        <n v="172734.07550000001"/>
        <n v="199561.3829"/>
        <n v="163080.9589"/>
        <n v="245428.33850000001"/>
        <n v="351142.45679999999"/>
        <n v="127315.70050000001"/>
        <n v="235730.47010000001"/>
        <n v="150897.7181"/>
        <n v="203799.88939999999"/>
        <n v="201514.59169999999"/>
        <n v="332035.92090000003"/>
        <n v="171614.1318"/>
        <n v="213913.52530000001"/>
        <n v="178760.4939"/>
        <n v="156494.64449999999"/>
        <n v="196796.94070000001"/>
        <n v="319142.57530000003"/>
        <n v="212259.09030000001"/>
        <n v="222318.75940000001"/>
        <n v="166983.63750000001"/>
        <n v="187184.54939999999"/>
        <n v="187485.41279999999"/>
        <n v="260016.978"/>
        <n v="484175.0295"/>
        <n v="218133.87419999999"/>
        <n v="201926.56839999999"/>
        <n v="156624.1808"/>
        <n v="211100.49220000001"/>
        <n v="153854.5576"/>
        <n v="183980.20060000001"/>
        <n v="288680.41850000003"/>
        <n v="192189.10860000001"/>
        <n v="175178.33300000001"/>
        <n v="201935.01930000001"/>
        <n v="166377.71419999999"/>
        <n v="243014.02739999999"/>
        <n v="365270.6814"/>
        <n v="131709.33259999999"/>
        <n v="236505.764"/>
        <n v="153739.50599999999"/>
        <n v="207775.19260000001"/>
        <n v="204090.90909999999"/>
        <n v="328996.29590000003"/>
        <n v="174796.3015"/>
        <n v="215626.1416"/>
        <n v="180595.20240000001"/>
        <n v="158655.02739999999"/>
        <n v="195298.28140000001"/>
        <n v="322552.1997"/>
        <n v="218163.45449999999"/>
        <n v="223334.38769999999"/>
        <n v="169085.628"/>
        <n v="190909.08439999999"/>
        <n v="188839.0226"/>
        <n v="257882.0772"/>
        <n v="468163.99310000002"/>
        <n v="222346.82389999999"/>
        <n v="204576.46859999999"/>
        <n v="160358.73130000001"/>
        <n v="213487.88159999999"/>
        <n v="157600.9748"/>
        <n v="190454.42670000001"/>
        <n v="289911.2"/>
        <n v="190827.913"/>
        <n v="178378.04"/>
        <n v="206095.7224"/>
        <n v="166195.2415"/>
        <n v="243255.53839999999"/>
        <n v="364181.30410000001"/>
        <n v="134749.78760000001"/>
        <n v="244239.02549999999"/>
        <n v="156080.7182"/>
        <n v="207789.56640000001"/>
        <n v="207298.54120000001"/>
        <n v="322511.21159999998"/>
        <n v="177879.77429999999"/>
        <n v="214973.05300000001"/>
        <n v="182113.1464"/>
        <n v="161221.76569999999"/>
        <n v="197438.61859999999"/>
        <n v="329178.03090000001"/>
        <n v="217524.59229999999"/>
        <n v="225644.8982"/>
        <n v="170833.90239999999"/>
        <n v="193806.3401"/>
        <n v="192798.4038"/>
        <n v="264412.34730000002"/>
        <n v="466463.4682"/>
        <n v="224874.93040000001"/>
        <n v="205904.60680000001"/>
        <n v="165802.72760000001"/>
        <n v="217468.5681"/>
        <n v="160246.83600000001"/>
        <n v="195245.59080000001"/>
        <n v="291796.26030000002"/>
        <n v="194069.7083"/>
        <n v="181962.25229999999"/>
        <n v="206385.2113"/>
        <n v="169942.14869999999"/>
        <n v="246300.20120000001"/>
        <n v="366519.2083"/>
        <n v="138195.2873"/>
        <n v="245752.45389999999"/>
        <n v="156971.26699999999"/>
        <n v="210607.75279999999"/>
        <n v="211134.40530000001"/>
        <n v="306183.30160000001"/>
        <n v="179868.0423"/>
        <n v="218802.88269999999"/>
        <n v="184682.2162"/>
        <n v="165825.4394"/>
        <n v="200331.41260000001"/>
        <n v="321415.25420000002"/>
        <n v="217735.32550000001"/>
        <n v="223023.98699999999"/>
        <n v="173978.1623"/>
        <n v="195772.20869999999"/>
        <n v="193995.74350000001"/>
        <n v="258846.1507"/>
        <n v="452670.99900000001"/>
        <n v="226228.671"/>
        <n v="207345.8247"/>
        <n v="169971.73680000001"/>
        <n v="217265.2738"/>
        <n v="161951.79060000001"/>
        <n v="198761.17629999999"/>
        <n v="298386.89189999999"/>
        <n v="190032.6072"/>
        <n v="182932.43650000001"/>
        <n v="208253.76879999999"/>
        <n v="171679.5955"/>
        <n v="248156.41870000001"/>
        <n v="363275.34080000001"/>
        <n v="142206.64989999999"/>
        <n v="250708.15909999999"/>
        <n v="159465.1306"/>
        <n v="208885.37179999999"/>
        <n v="211401.55350000001"/>
        <n v="299759.94880000001"/>
        <n v="181540.03520000001"/>
        <n v="219127.7819"/>
        <n v="188075.8242"/>
        <n v="168575.37330000001"/>
        <n v="200122.1826"/>
        <n v="316026.76799999998"/>
        <n v="216615.34729999999"/>
        <n v="225332.22459999999"/>
        <n v="176067.89799999999"/>
        <n v="198076.61379999999"/>
        <n v="193664.8265"/>
        <n v="256380.81779999999"/>
        <n v="455466.46580000001"/>
        <n v="223739.361"/>
        <n v="203618.4713"/>
        <n v="172141.07389999999"/>
        <n v="216171.79449999999"/>
        <n v="163806.84330000001"/>
        <n v="200008.6012"/>
        <n v="292377.03749999998"/>
        <n v="190916.23050000001"/>
        <n v="183159.4014"/>
        <n v="206864.4705"/>
        <n v="172571.82029999999"/>
        <n v="248522.68900000001"/>
        <n v="364158.0894"/>
        <n v="142191.51420000001"/>
        <n v="246174.63810000001"/>
        <n v="161244.0165"/>
        <n v="211476.85569999999"/>
        <n v="212582.6116"/>
        <n v="306133.75770000002"/>
        <n v="183800.53640000001"/>
        <n v="221546.18840000001"/>
        <n v="188273.3898"/>
        <n v="169464.87169999999"/>
        <n v="197529.03890000001"/>
        <n v="301625.02539999998"/>
        <n v="216013.69039999999"/>
        <n v="227625.73430000001"/>
        <n v="178145.66690000001"/>
        <n v="200618.47990000001"/>
        <n v="191366.17290000001"/>
        <n v="250831.068"/>
        <n v="456329.68290000001"/>
        <n v="223336.99669999999"/>
        <n v="201856.82399999999"/>
        <n v="170720.77129999999"/>
        <n v="215061.0999"/>
        <n v="166329.77919999999"/>
        <n v="197019.60829999999"/>
        <n v="288975.26850000001"/>
        <n v="195098.10070000001"/>
        <n v="184737.06030000001"/>
        <n v="208223.67480000001"/>
        <n v="172687.67819999999"/>
        <n v="248378.02170000001"/>
        <n v="370043.89980000001"/>
        <n v="142797.09580000001"/>
        <n v="244448.58059999999"/>
        <n v="163925.14660000001"/>
        <n v="213798.80859999999"/>
        <n v="213654.6931"/>
        <n v="321379.62040000001"/>
        <n v="185932.4259"/>
        <n v="221370.6287"/>
        <n v="189206.34880000001"/>
        <n v="170428.3242"/>
        <n v="199538.06049999999"/>
        <n v="307256.63329999999"/>
        <n v="217976.13740000001"/>
        <n v="233539.92480000001"/>
        <n v="178045.71309999999"/>
        <n v="201706.36809999999"/>
        <n v="193575.3518"/>
        <n v="256521.0337"/>
        <n v="452103.51929999999"/>
        <n v="222682.68429999999"/>
        <n v="197153.5759"/>
        <n v="169817.2935"/>
        <n v="215673.88329999999"/>
        <n v="167641.894"/>
        <n v="199012.17920000001"/>
        <n v="279879.6519"/>
        <n v="202763.15950000001"/>
        <n v="187990.9302"/>
        <n v="208306.19"/>
        <n v="175423.2836"/>
        <n v="252847.9253"/>
        <n v="367964.23540000001"/>
        <n v="141956.9902"/>
        <n v="244463.72089999999"/>
        <n v="166074.6937"/>
        <n v="217834.3426"/>
        <n v="215302.34229999999"/>
        <n v="327338.46289999998"/>
        <n v="187552.81589999999"/>
        <n v="221573.02359999999"/>
        <n v="189793.09049999999"/>
        <n v="172951.43369999999"/>
        <n v="200679.32089999999"/>
        <n v="309346.80589999998"/>
        <n v="218912.71030000001"/>
        <n v="233365.53700000001"/>
        <n v="178076.3266"/>
        <n v="203484.42689999999"/>
        <n v="196986.90270000001"/>
        <n v="255115.61910000001"/>
        <n v="464442.3749"/>
        <n v="225154.5214"/>
        <n v="196731.59599999999"/>
        <n v="170643.5926"/>
        <n v="216968.86979999999"/>
        <n v="167281.0625"/>
        <n v="199983.04980000001"/>
        <n v="285491.6237"/>
        <n v="203242.6041"/>
        <n v="190258.57870000001"/>
        <n v="208759.83199999999"/>
        <n v="177061.45269999999"/>
        <n v="251282.9154"/>
        <n v="364480.4595"/>
        <n v="142222.94279999999"/>
        <n v="250826.40400000001"/>
        <n v="168190.23130000001"/>
        <n v="219435.92069999999"/>
        <n v="216463.16"/>
        <n v="334896.38010000001"/>
        <n v="187760.50959999999"/>
        <n v="220705.34280000001"/>
        <n v="192574.3155"/>
        <n v="174037.0465"/>
        <n v="206533.9301"/>
        <n v="321781.48050000001"/>
        <n v="223832.90960000001"/>
        <n v="233850.7751"/>
        <n v="179132.6875"/>
        <n v="202501.98449999999"/>
        <n v="202809.22990000001"/>
        <n v="263354.0269"/>
        <n v="455925.30859999999"/>
        <n v="227789.5975"/>
        <n v="198036.3432"/>
        <n v="172207.0154"/>
        <n v="220577.36120000001"/>
        <n v="167561.26850000001"/>
        <n v="205246.03880000001"/>
        <n v="292121.4129"/>
        <n v="202723.65"/>
        <n v="190809.21290000001"/>
        <n v="206605.52799999999"/>
        <n v="177200.4485"/>
        <n v="254229.1949"/>
        <n v="361780.04430000001"/>
        <n v="142792.1537"/>
        <n v="254882.32130000001"/>
        <n v="168927.85320000001"/>
        <n v="219190.70310000001"/>
        <n v="216491.5748"/>
        <n v="337757.70990000002"/>
        <n v="186701.6398"/>
        <n v="221298.75690000001"/>
        <n v="193342.46919999999"/>
        <n v="173373.61919999999"/>
        <n v="202239.33989999999"/>
        <n v="322321.97379999998"/>
        <n v="223442.36869999999"/>
        <n v="233016.99890000001"/>
        <n v="179444.29990000001"/>
        <n v="204659.8413"/>
        <n v="202840.40400000001"/>
        <n v="269030.74339999998"/>
        <n v="454476.42430000001"/>
        <n v="232657.93549999999"/>
        <n v="203687.77129999999"/>
        <n v="171610.59340000001"/>
        <n v="223091.86240000001"/>
        <n v="168209.2996"/>
        <n v="206284.04269999999"/>
        <n v="298187.51699999999"/>
        <n v="202124.90349999999"/>
        <n v="190393.51130000001"/>
        <n v="208038.28529999999"/>
        <n v="175879.29209999999"/>
        <n v="257091.02929999999"/>
        <n v="354092.79359999998"/>
        <n v="141706.8941"/>
        <n v="257504.42879999999"/>
        <n v="167862.52979999999"/>
        <n v="219051.2794"/>
        <n v="219492.7199"/>
        <n v="338320.01949999999"/>
        <n v="188268.44899999999"/>
        <n v="222089.04730000001"/>
        <n v="193259.04550000001"/>
        <n v="171948.9136"/>
        <n v="202412.01019999999"/>
        <n v="321218.54229999997"/>
        <n v="222642.72169999999"/>
        <n v="235363.94630000001"/>
        <n v="182259.67129999999"/>
        <n v="205898.95389999999"/>
        <n v="203448.78140000001"/>
        <n v="272335.85369999998"/>
        <n v="448907.73220000003"/>
        <n v="233923.97870000001"/>
        <n v="206706.42679999999"/>
        <n v="172034.9106"/>
        <n v="225197.94649999999"/>
        <n v="171968.01259999999"/>
        <n v="208743.41339999999"/>
        <n v="301336.1874"/>
        <n v="204450.23329999999"/>
        <n v="190487.37969999999"/>
        <n v="207149.36739999999"/>
        <n v="175410.06"/>
        <n v="262224.15379999997"/>
        <n v="363351.06770000001"/>
        <n v="145135.71400000001"/>
        <n v="257724.26370000001"/>
        <n v="168104.09169999999"/>
        <n v="223658.266"/>
        <n v="221353.24950000001"/>
        <n v="331383.94089999999"/>
        <n v="189355.2542"/>
        <n v="224163.73180000001"/>
        <n v="194367.8689"/>
        <n v="173904.772"/>
        <n v="200271.35070000001"/>
        <n v="319898.0085"/>
        <n v="221470.29569999999"/>
        <n v="238434.58670000001"/>
        <n v="183598.33689999999"/>
        <n v="209120.3357"/>
        <n v="200920.61660000001"/>
        <n v="265432.0074"/>
        <n v="459282.95039999997"/>
        <n v="232964.19519999999"/>
        <n v="206501.3847"/>
        <n v="170365.77970000001"/>
        <n v="223728.54029999999"/>
        <n v="172905.7182"/>
        <n v="210845.11979999999"/>
        <n v="298286.62119999999"/>
        <n v="201848.55910000001"/>
        <n v="190456.87549999999"/>
        <n v="206802.70499999999"/>
        <n v="174870.4161"/>
        <n v="261100.55919999999"/>
        <n v="360221.51539999997"/>
        <n v="146331.16690000001"/>
        <n v="257772.43640000001"/>
        <n v="167061.05480000001"/>
        <n v="222468.8934"/>
        <n v="222891.8682"/>
        <n v="327200.19790000003"/>
        <n v="190746.8645"/>
        <n v="226069.27350000001"/>
        <n v="195174.3909"/>
        <n v="174890.9927"/>
        <n v="202978.0307"/>
        <n v="324282.85879999999"/>
        <n v="223904.2224"/>
        <n v="239536.4847"/>
        <n v="185523.6047"/>
        <n v="208752.0385"/>
        <n v="202796.97320000001"/>
        <n v="263283.50569999998"/>
        <n v="471114.29859999998"/>
        <n v="232016.73980000001"/>
        <n v="206516.6666"/>
        <n v="171762.91949999999"/>
        <n v="226241.42249999999"/>
        <n v="176840.84469999999"/>
        <n v="211093.37100000001"/>
        <n v="301064.40740000003"/>
        <n v="202735.3719"/>
        <n v="190465.50279999999"/>
        <n v="207684.92329999999"/>
        <n v="177733.64009999999"/>
        <n v="254952.05420000001"/>
        <n v="362524.10619999998"/>
        <n v="149700.93710000001"/>
        <n v="260058.69990000001"/>
        <n v="169877.7335"/>
        <n v="223823.3236"/>
        <n v="223848.97380000001"/>
        <n v="323781.6532"/>
        <n v="190001.95790000001"/>
        <n v="228550.37390000001"/>
        <n v="196010.76670000001"/>
        <n v="175888.8719"/>
        <n v="202784.51639999999"/>
        <n v="331316.87790000002"/>
        <n v="223770.51"/>
        <n v="242445.1557"/>
        <n v="184307.10519999999"/>
        <n v="208096.0968"/>
        <n v="203931.40760000001"/>
        <n v="269480.28580000001"/>
        <n v="488704.26640000002"/>
        <n v="233996.22990000001"/>
        <n v="206467.12239999999"/>
        <n v="173550.4596"/>
        <n v="227283.6955"/>
        <n v="176506.8579"/>
        <n v="210621.46179999999"/>
        <n v="302113.05560000002"/>
        <n v="205000.9301"/>
        <n v="190135.9896"/>
        <n v="211744.98449999999"/>
        <n v="180450.5705"/>
        <n v="255024.55850000001"/>
        <n v="363181.59950000001"/>
        <n v="150115.11869999999"/>
        <n v="259868.26740000001"/>
        <n v="169114.80669999999"/>
        <n v="223970.7457"/>
        <n v="224284.43280000001"/>
        <n v="329659.7831"/>
        <n v="190400.52309999999"/>
        <n v="229858.77650000001"/>
        <n v="195656.14809999999"/>
        <n v="177101.3486"/>
        <n v="207984.9283"/>
        <n v="328760.53539999999"/>
        <n v="224728.34820000001"/>
        <n v="243353.56159999999"/>
        <n v="185016.891"/>
        <n v="207222.1109"/>
        <n v="206355.77340000001"/>
        <n v="274778.33049999998"/>
        <n v="495894.35320000001"/>
        <n v="235487.85509999999"/>
        <n v="212765.9307"/>
        <n v="176912.90349999999"/>
        <n v="232250.9443"/>
        <n v="176329.1231"/>
        <n v="212380.3272"/>
        <n v="302972.53340000001"/>
        <n v="206464.04259999999"/>
        <n v="190195.47169999999"/>
        <n v="212401.8474"/>
        <n v="184384.3278"/>
        <n v="255331.353"/>
        <n v="364542.4975"/>
        <n v="152687.98680000001"/>
        <n v="261558.7617"/>
        <n v="173114.38990000001"/>
        <n v="227109.62469999999"/>
        <n v="227847.28659999999"/>
        <n v="332299.87809999997"/>
        <n v="190354.4093"/>
        <n v="230518.6715"/>
        <n v="195880.09969999999"/>
        <n v="179157.7672"/>
        <n v="206814.47260000001"/>
        <n v="327737.9903"/>
        <n v="226238.52919999999"/>
        <n v="245388.6306"/>
        <n v="186884.73910000001"/>
        <n v="208923.83480000001"/>
        <n v="207010.36850000001"/>
        <n v="275433.95"/>
        <n v="506468.902"/>
        <n v="237658.75339999999"/>
        <n v="211752.17120000001"/>
        <n v="178311.35370000001"/>
        <n v="230460.69080000001"/>
        <n v="176489.41459999999"/>
        <n v="214752.92910000001"/>
        <n v="306590.6115"/>
        <n v="208636.9149"/>
        <n v="190672.83869999999"/>
        <n v="214314.3242"/>
        <n v="184586.73860000001"/>
        <n v="257263.2501"/>
        <n v="366039.41310000001"/>
        <n v="153591.0097"/>
        <n v="261478.46979999999"/>
        <n v="173004.46799999999"/>
        <n v="227752.94500000001"/>
        <n v="229636.5129"/>
        <n v="339717.00839999999"/>
        <n v="192274.72270000001"/>
        <n v="231657.15479999999"/>
        <n v="196928.61960000001"/>
        <n v="181746.9123"/>
        <n v="215625.5428"/>
        <n v="331533.22639999999"/>
        <n v="229519.4369"/>
        <n v="243904.20629999999"/>
        <n v="190286.739"/>
        <n v="210814.16769999999"/>
        <n v="206206.43799999999"/>
        <n v="277706.31890000001"/>
        <n v="504554.54969999997"/>
        <n v="239521.37580000001"/>
        <n v="213242.98879999999"/>
        <n v="177692.03580000001"/>
        <n v="227851.1012"/>
        <n v="179858.73209999999"/>
        <n v="218063.03700000001"/>
        <n v="308335.53399999999"/>
        <n v="213347.1384"/>
        <n v="192154.89009999999"/>
        <n v="210839.92569999999"/>
        <n v="185932.99410000001"/>
        <n v="261677.24650000001"/>
        <n v="362899.2708"/>
        <n v="154013.64749999999"/>
        <n v="263773.6508"/>
        <n v="176035.82939999999"/>
        <n v="230879.15470000001"/>
        <n v="232598.606"/>
        <n v="336669.96289999998"/>
        <n v="194278.54819999999"/>
        <n v="234887.66750000001"/>
        <n v="200131.48689999999"/>
        <n v="184718.5221"/>
        <n v="213591.0238"/>
        <n v="340683.72820000001"/>
        <n v="232300.1347"/>
        <n v="243282.58809999999"/>
        <n v="191168.3756"/>
        <n v="213141.53880000001"/>
        <n v="208915.1134"/>
        <n v="282088.23080000002"/>
        <n v="490464.33720000001"/>
        <n v="242237.6336"/>
        <n v="213973.9644"/>
        <n v="179110.1102"/>
        <n v="229089.11840000001"/>
        <n v="182633.8504"/>
        <n v="221244.32370000001"/>
        <n v="313674.06920000003"/>
        <n v="215441.4179"/>
        <n v="194608.17819999999"/>
        <n v="214314.73209999999"/>
        <n v="186612.32740000001"/>
        <n v="264516.5577"/>
        <n v="378991.55589999998"/>
        <n v="154360.70619999999"/>
        <n v="269022.891"/>
        <n v="176748.66940000001"/>
        <n v="235298.28709999999"/>
        <n v="231873.3425"/>
        <n v="343102.06069999997"/>
        <n v="196512.75320000001"/>
        <n v="238668.3787"/>
        <n v="205043.6937"/>
        <n v="187002.96290000001"/>
        <n v="214564.80050000001"/>
        <n v="347520.44170000002"/>
        <n v="231965.96090000001"/>
        <n v="247295.77470000001"/>
        <n v="193756.7"/>
        <n v="213222.30179999999"/>
        <n v="213996.94839999999"/>
        <n v="285108.22600000002"/>
        <n v="488593.65350000001"/>
        <n v="245145.4878"/>
        <n v="216126.88699999999"/>
        <n v="183461.96220000001"/>
        <n v="231278.22399999999"/>
        <n v="182238.3812"/>
        <n v="221970.53760000001"/>
        <n v="312683.81670000002"/>
        <n v="219071.8947"/>
        <n v="197568.9731"/>
        <n v="216789.22510000001"/>
        <n v="189153.2034"/>
        <n v="268249.21710000001"/>
        <n v="387158.99160000001"/>
        <n v="156950.54310000001"/>
        <n v="272859.2867"/>
        <n v="179977.03709999999"/>
        <n v="239200.27100000001"/>
        <n v="232688.31599999999"/>
        <n v="354540.44300000003"/>
        <n v="199032.94330000001"/>
        <n v="243308.00870000001"/>
        <n v="208076.23180000001"/>
        <n v="187008.9178"/>
        <n v="210881.91219999999"/>
        <n v="349699.97029999999"/>
        <n v="233500.11540000001"/>
        <n v="254109.65"/>
        <n v="195388.60159999999"/>
        <n v="214923.21780000001"/>
        <n v="217887.201"/>
        <n v="282674.37270000001"/>
        <n v="492777.53220000002"/>
        <n v="247341.26240000001"/>
        <n v="220816.93700000001"/>
        <n v="185328.18049999999"/>
        <n v="238638.731"/>
        <n v="183559.70139999999"/>
        <n v="222682.94529999999"/>
        <n v="320264.49170000001"/>
        <n v="216784.71109999999"/>
        <n v="202145.17540000001"/>
        <n v="222638.18780000001"/>
        <n v="191249.43460000001"/>
        <n v="273488.56329999998"/>
        <n v="394039.3101"/>
        <n v="159226.8322"/>
        <n v="276811.2231"/>
        <n v="181014.96729999999"/>
        <n v="242023.8786"/>
        <n v="233160.1471"/>
        <n v="368811.09570000001"/>
        <n v="200127.71830000001"/>
        <n v="246214.41"/>
        <n v="209453.56150000001"/>
        <n v="188353.49059999999"/>
        <n v="212641.7732"/>
        <n v="355962.78470000002"/>
        <n v="237853.8162"/>
        <n v="257767.91010000001"/>
        <n v="196575.22010000001"/>
        <n v="216563.1084"/>
        <n v="217673.372"/>
        <n v="287036.88"/>
        <n v="534859.61080000002"/>
        <n v="251906.55979999999"/>
        <n v="223563.89420000001"/>
        <n v="184962.8028"/>
        <n v="240563.3181"/>
        <n v="186131.41990000001"/>
        <n v="223537.0962"/>
        <n v="324731.84220000001"/>
        <n v="218907.64660000001"/>
        <n v="206055.41219999999"/>
        <n v="222294.68729999999"/>
        <n v="194031.894"/>
        <n v="280546.55180000002"/>
        <n v="391717.65840000001"/>
        <n v="160620.2438"/>
        <n v="276711.60190000001"/>
        <n v="183349.8033"/>
        <n v="244168.67679999999"/>
        <n v="237290.37059999999"/>
        <n v="370139.0624"/>
        <n v="201797.47029999999"/>
        <n v="248540.9639"/>
        <n v="210187.25769999999"/>
        <n v="190623.98569999999"/>
        <n v="219015.8934"/>
        <n v="358497.19469999999"/>
        <n v="242527.43489999999"/>
        <n v="259562.35209999999"/>
        <n v="196974.95689999999"/>
        <n v="219494.66209999999"/>
        <n v="218650.96840000001"/>
        <n v="292354.70980000001"/>
        <n v="547674.40119999996"/>
        <n v="254988.9743"/>
        <n v="230938.31599999999"/>
        <n v="185037.04879999999"/>
        <n v="245235.38449999999"/>
        <n v="190367.74359999999"/>
        <n v="226780.7304"/>
        <n v="329562.63130000001"/>
        <n v="218634.76379999999"/>
        <n v="208742.7408"/>
        <n v="225155.55379999999"/>
        <n v="194117.9173"/>
        <n v="284246.45039999997"/>
        <n v="387129.82510000002"/>
        <n v="162821.4056"/>
        <n v="278219.31829999998"/>
        <n v="183688.00899999999"/>
        <n v="241685.37160000001"/>
        <n v="239174.57689999999"/>
        <n v="364529.68959999998"/>
        <n v="202307.34820000001"/>
        <n v="248636.81159999999"/>
        <n v="212091.18729999999"/>
        <n v="191212.66870000001"/>
        <n v="222119.55979999999"/>
        <n v="357917.7928"/>
        <n v="246701.65760000001"/>
        <n v="256244.16409999999"/>
        <n v="199933.0778"/>
        <n v="219807.34659999999"/>
        <n v="223479.53320000001"/>
        <n v="295198.5808"/>
        <n v="559285.96519999998"/>
        <n v="253122.49960000001"/>
        <n v="233752.73939999999"/>
        <n v="188616.4951"/>
        <n v="249120.41750000001"/>
        <n v="192659.97820000001"/>
        <n v="229281.5484"/>
        <n v="327566.16889999999"/>
        <n v="220729.03599999999"/>
        <n v="210028.53080000001"/>
        <n v="225016.47889999999"/>
        <n v="194742.42430000001"/>
        <n v="285033.47080000001"/>
        <n v="386129.67460000003"/>
        <n v="164421.8541"/>
        <n v="278320.46509999997"/>
        <n v="183938.58119999999"/>
        <n v="239922.0159"/>
        <n v="240649.82269999999"/>
        <n v="361901.71840000001"/>
        <n v="204324.86979999999"/>
        <n v="246354.61730000001"/>
        <n v="212749.11069999999"/>
        <n v="192176.6214"/>
        <n v="226988.53940000001"/>
        <n v="348944.96779999998"/>
        <n v="243634.10750000001"/>
        <n v="258933.15520000001"/>
        <n v="205126.81409999999"/>
        <n v="220022.6857"/>
        <n v="225262.03150000001"/>
        <n v="292816.89319999999"/>
        <n v="523246.03240000003"/>
        <n v="252908.34959999999"/>
        <n v="230774.99220000001"/>
        <n v="190002.90119999999"/>
        <n v="247228.15299999999"/>
        <n v="192756.69820000001"/>
        <n v="229412.02770000001"/>
        <n v="320810.03899999999"/>
        <n v="222310.3861"/>
        <n v="209698.11170000001"/>
        <n v="225688.5667"/>
        <n v="196151.70569999999"/>
        <n v="280896.9485"/>
        <n v="374053.67589999997"/>
        <n v="165172.18160000001"/>
        <n v="282305.8125"/>
        <n v="185353.66149999999"/>
        <n v="239702.87849999999"/>
        <n v="240438.65710000001"/>
        <n v="364408.39059999998"/>
        <n v="205518.53479999999"/>
        <n v="247226.40710000001"/>
        <n v="212125.7923"/>
        <n v="192070.51190000001"/>
        <n v="230665.74590000001"/>
        <n v="338636.59759999998"/>
        <n v="244073.59340000001"/>
        <n v="256765.58730000001"/>
        <n v="205785.41810000001"/>
        <n v="221945.13800000001"/>
        <n v="223433.93419999999"/>
        <n v="292578.35879999999"/>
        <n v="517540.44790000003"/>
        <n v="248400.24"/>
        <n v="227754.35769999999"/>
        <n v="190485.9111"/>
        <n v="244718.6581"/>
        <n v="192817.02040000001"/>
        <n v="230365.69209999999"/>
        <n v="317196.98100000003"/>
        <n v="222960.5883"/>
        <n v="210495.995"/>
        <n v="224487.1004"/>
        <n v="197815.5815"/>
        <n v="277104.29859999998"/>
        <n v="380432.88189999998"/>
        <n v="164130.2605"/>
        <n v="281319.60759999999"/>
        <n v="184353.79629999999"/>
        <n v="240567.38190000001"/>
        <n v="243910.12340000001"/>
        <n v="356394.4987"/>
        <n v="206132.54670000001"/>
        <n v="246590.62760000001"/>
        <n v="211855.23"/>
        <n v="191549.40349999999"/>
        <n v="231230.742"/>
        <n v="334675.77110000001"/>
        <n v="242138.56770000001"/>
        <n v="260893.00940000001"/>
        <n v="205011.23879999999"/>
        <n v="222272.94519999999"/>
        <n v="221054.12650000001"/>
        <n v="293591.09960000002"/>
        <n v="484880.24369999999"/>
        <n v="248370.51199999999"/>
        <n v="227203.99410000001"/>
        <n v="188780.54620000001"/>
        <n v="240750.94200000001"/>
        <n v="192322.0643"/>
        <n v="224539.54579999999"/>
        <n v="314102.15389999998"/>
        <n v="219558.48269999999"/>
        <n v="209584.94519999999"/>
        <n v="225902.0822"/>
        <n v="197754.80869999999"/>
        <n v="271442.7746"/>
        <n v="379609.45059999998"/>
        <n v="164484.08499999999"/>
        <n v="282820.19660000002"/>
        <n v="186453.67079999999"/>
        <n v="239247.48449999999"/>
        <n v="243767.39019999999"/>
        <n v="345131.56030000001"/>
        <n v="206824.67569999999"/>
        <n v="244936.79560000001"/>
        <n v="211129.8395"/>
        <n v="189218.9362"/>
        <n v="230550.5436"/>
        <n v="336815.52110000001"/>
        <n v="245216.95129999999"/>
        <n v="257110.8916"/>
        <n v="202924.95610000001"/>
        <n v="221716.9699"/>
        <n v="222306.2672"/>
        <n v="293762.10800000001"/>
        <n v="477957.69559999998"/>
        <n v="245039.93040000001"/>
        <n v="226725.89360000001"/>
        <n v="188191.99710000001"/>
        <n v="242920.66339999999"/>
        <n v="191246.08559999999"/>
        <n v="226921.6875"/>
        <n v="316808.51659999997"/>
        <n v="219025.8805"/>
        <n v="209204.8811"/>
        <n v="228492.93909999999"/>
        <n v="194193.908"/>
        <n v="274507.92489999998"/>
        <n v="393894.24369999999"/>
        <n v="162323.74410000001"/>
        <n v="277154.2366"/>
        <n v="183915.26209999999"/>
        <n v="236620.4307"/>
        <n v="242397.30470000001"/>
        <n v="341745.9117"/>
        <n v="204754.06820000001"/>
        <n v="241051.9816"/>
        <n v="211115.58319999999"/>
        <n v="189204.38519999999"/>
        <n v="229169.6164"/>
        <n v="346280.41200000001"/>
        <n v="243985.68530000001"/>
        <n v="257059.2231"/>
        <n v="203610.67259999999"/>
        <n v="219851.94450000001"/>
        <n v="222042.33429999999"/>
        <n v="288180.98180000001"/>
        <n v="480086.02370000002"/>
        <n v="244934.51319999999"/>
        <n v="224799.80239999999"/>
        <n v="187799.68520000001"/>
        <n v="244608.62460000001"/>
        <n v="192276.92559999999"/>
        <n v="223392.02729999999"/>
        <n v="314194.36359999998"/>
        <n v="216177.87880000001"/>
        <n v="207732.6011"/>
        <n v="226089.3915"/>
        <n v="192179.02420000001"/>
        <n v="278445.35800000001"/>
        <n v="400299.20789999998"/>
        <n v="161926.6251"/>
        <n v="274215.80450000003"/>
        <n v="184119.23989999999"/>
        <n v="237427.848"/>
        <n v="238904.46369999999"/>
        <n v="348785.47619999998"/>
        <n v="204802.08470000001"/>
        <n v="239428.6096"/>
        <n v="211400.9412"/>
        <n v="192632.37880000001"/>
        <n v="228688.2366"/>
        <n v="349362.79989999998"/>
        <n v="244792.88930000001"/>
        <n v="251164.44680000001"/>
        <n v="203092.3996"/>
        <n v="218712.05600000001"/>
        <n v="220399.84419999999"/>
        <n v="288640.87180000002"/>
        <n v="489291.1151"/>
        <n v="246079.76610000001"/>
        <n v="220863.14670000001"/>
        <n v="186850.6617"/>
        <n v="245453.86360000001"/>
        <n v="191365.19560000001"/>
        <n v="226003.57810000001"/>
        <n v="317435.0024"/>
        <n v="221308.7311"/>
        <n v="208080.59030000001"/>
        <n v="225128.20250000001"/>
        <n v="192514.0172"/>
        <n v="283375.2844"/>
        <n v="405885.28950000001"/>
        <n v="162770.52549999999"/>
        <n v="272772.05670000002"/>
        <n v="183311.39319999999"/>
        <n v="236872.3382"/>
        <n v="238928.07829999999"/>
        <n v="359728.34220000001"/>
        <n v="202975.73749999999"/>
        <n v="242939.70540000001"/>
        <n v="212264.23970000001"/>
        <n v="193388.10260000001"/>
        <n v="226578.3199"/>
        <n v="362157.03810000001"/>
        <n v="241792.50039999999"/>
        <n v="252760.5649"/>
        <n v="202329.92879999999"/>
        <n v="219044.6292"/>
        <n v="218101.00169999999"/>
        <n v="288103.35889999999"/>
        <n v="507964.04969999997"/>
        <n v="247395.03460000001"/>
        <n v="221560.698"/>
        <n v="187386.51130000001"/>
        <n v="244941.26550000001"/>
        <n v="192853.59179999999"/>
        <n v="222296.77119999999"/>
        <n v="320604.34860000003"/>
        <n v="224161.45490000001"/>
        <n v="210104.72080000001"/>
        <n v="229518.4866"/>
        <n v="194378.90059999999"/>
        <n v="287489.69530000002"/>
        <n v="402954.77049999998"/>
        <n v="163999.6017"/>
        <n v="273841.32949999999"/>
        <n v="184686.1949"/>
        <n v="237562.08410000001"/>
        <n v="241305.87340000001"/>
        <n v="369410.9117"/>
        <n v="204438.73490000001"/>
        <n v="244910.78169999999"/>
        <n v="214254.67310000001"/>
        <n v="193666.27559999999"/>
        <n v="221698.0638"/>
        <n v="360542.27409999998"/>
        <n v="243903.02559999999"/>
        <n v="252667.2346"/>
        <n v="202100.51250000001"/>
        <n v="220477.29060000001"/>
        <n v="222725.33290000001"/>
        <n v="291802.69400000002"/>
        <n v="518053.95289999997"/>
        <n v="254013.4178"/>
        <n v="222758.68369999999"/>
        <n v="189785.38510000001"/>
        <n v="246661.7341"/>
        <n v="190855.70430000001"/>
        <n v="224881.31140000001"/>
        <n v="328421.41269999999"/>
        <n v="225806.83420000001"/>
        <n v="211343.8633"/>
        <n v="227543.49619999999"/>
        <n v="195430.6061"/>
        <n v="287136.20669999998"/>
        <n v="402716.84669999999"/>
        <n v="165770.32"/>
        <n v="279515.08350000001"/>
        <n v="187768.17189999999"/>
        <n v="239887.33309999999"/>
        <n v="242091.1986"/>
        <n v="379376.83110000001"/>
        <n v="203801.91690000001"/>
        <n v="245662.57750000001"/>
        <n v="213361.99660000001"/>
        <n v="194593.0441"/>
        <n v="219993.9853"/>
        <n v="369193.19319999998"/>
        <n v="244979.3242"/>
        <n v="255996.3922"/>
        <n v="203463.94839999999"/>
        <n v="224087.64189999999"/>
        <n v="223950.7561"/>
        <n v="295460.5969"/>
        <n v="527081.84310000006"/>
        <n v="252875.717"/>
        <n v="227385.84450000001"/>
        <n v="191904.48449999999"/>
        <n v="246705.6599"/>
        <n v="193027.5693"/>
        <n v="225825.4308"/>
        <n v="331299.02860000002"/>
        <n v="225153.82139999999"/>
        <n v="212564.0815"/>
        <n v="227355.37839999999"/>
        <n v="198182.44349999999"/>
        <n v="285915.24459999998"/>
        <n v="401072.95819999999"/>
        <n v="162427.5637"/>
        <n v="279927.5404"/>
        <n v="186667.49739999999"/>
        <n v="244437.05970000001"/>
        <n v="240890.19010000001"/>
        <n v="380975.55099999998"/>
        <n v="204597.6709"/>
        <n v="247400.84299999999"/>
        <n v="213661.50700000001"/>
        <n v="198118.4442"/>
        <n v="223341.64859999999"/>
        <n v="369951.57870000001"/>
        <n v="248278.08809999999"/>
        <n v="257427.00099999999"/>
        <n v="203791.82490000001"/>
        <n v="226212.625"/>
        <n v="226292.50829999999"/>
        <n v="298332.88709999999"/>
        <n v="540566.22250000003"/>
        <n v="256553.8989"/>
        <n v="233888.7977"/>
        <n v="192330.1979"/>
        <n v="248309.41020000001"/>
        <n v="194182.65719999999"/>
        <n v="226540.15640000001"/>
        <n v="330099.36910000001"/>
        <n v="223525.3996"/>
        <n v="210957.70480000001"/>
        <n v="219297.26120000001"/>
        <n v="198532.41070000001"/>
        <n v="288396.71960000001"/>
        <n v="400864.62939999998"/>
        <n v="164000.40700000001"/>
        <n v="282066.27840000001"/>
        <n v="188105.91029999999"/>
        <n v="246146.82759999999"/>
        <n v="239540.8253"/>
        <n v="391165.92469999997"/>
        <n v="203256.16630000001"/>
        <n v="248384.24909999999"/>
        <n v="211683.7046"/>
        <n v="199233.14230000001"/>
        <n v="227955.02979999999"/>
        <n v="379162.3567"/>
        <n v="251347.06020000001"/>
        <n v="257612.92569999999"/>
        <n v="203953.50649999999"/>
        <n v="226830.38930000001"/>
        <n v="222771.51389999999"/>
        <n v="302706.33409999998"/>
        <n v="529995.61699999997"/>
        <n v="253237.0822"/>
        <n v="235728.39720000001"/>
        <n v="190430.3487"/>
        <n v="247852.87830000001"/>
        <n v="195869.86730000001"/>
        <n v="227046.12520000001"/>
        <n v="325283.66580000002"/>
        <n v="226799.85430000001"/>
        <n v="210937.61300000001"/>
        <n v="221284.96840000001"/>
        <n v="200141.1666"/>
        <n v="290914.76620000001"/>
        <n v="404888.74329999997"/>
        <n v="163111.23430000001"/>
        <n v="283147.75750000001"/>
        <n v="187908.391"/>
        <n v="244751.66320000001"/>
        <n v="237970.6765"/>
        <n v="386496.05599999998"/>
        <n v="203882.1825"/>
        <n v="249674.13459999999"/>
        <n v="212393.48920000001"/>
        <n v="200148.10569999999"/>
        <n v="234595.9431"/>
        <n v="374904.33659999998"/>
        <n v="249704.6943"/>
        <n v="257170.2089"/>
        <n v="205618.23680000001"/>
        <n v="225351.71660000001"/>
        <n v="225055.41620000001"/>
        <n v="303348.08870000002"/>
        <n v="542760.62479999999"/>
        <n v="256959.67800000001"/>
        <n v="237331.88459999999"/>
        <n v="192725.37609999999"/>
        <n v="249510.8732"/>
        <n v="194370.11869999999"/>
        <n v="228808.538"/>
        <n v="322137.90029999998"/>
        <n v="228758.77489999999"/>
        <n v="210881.42319999999"/>
        <n v="220634.8652"/>
        <n v="200103.772"/>
        <n v="289513.9583"/>
        <n v="401667.17229999998"/>
        <n v="164178.70009999999"/>
        <n v="283024.34279999998"/>
        <n v="189434.64129999999"/>
        <n v="243404.62090000001"/>
        <n v="237521.51060000001"/>
        <n v="383713.60519999999"/>
        <n v="204015.26149999999"/>
        <n v="246673.6734"/>
        <n v="211578.06419999999"/>
        <n v="200622.26730000001"/>
        <n v="230247.0822"/>
        <n v="368196.47739999997"/>
        <n v="247557.30480000001"/>
        <n v="256085.2022"/>
        <n v="206846.6526"/>
        <n v="224284.04430000001"/>
        <n v="224671.8499"/>
        <n v="303764.06589999999"/>
        <n v="532195.24190000002"/>
        <n v="252041.25270000001"/>
        <n v="231104.2831"/>
        <n v="194979.52780000001"/>
        <n v="247274.91219999999"/>
        <n v="193764.17300000001"/>
        <n v="228012.81349999999"/>
        <n v="323562.09110000002"/>
        <n v="227658.62770000001"/>
        <n v="208817.6844"/>
        <n v="222259.11569999999"/>
        <n v="200674.65169999999"/>
        <n v="282206.891"/>
        <n v="395130.14630000002"/>
        <n v="162695.05869999999"/>
        <n v="283420.58169999998"/>
        <n v="188695.39660000001"/>
        <n v="246765.98199999999"/>
        <n v="236592.74789999999"/>
        <n v="366351.4546"/>
        <n v="204773.29730000001"/>
        <n v="243405.79139999999"/>
        <n v="213839.5281"/>
        <n v="202391.2733"/>
        <n v="229981.67739999999"/>
        <n v="367353.80699999997"/>
        <n v="243696.48149999999"/>
        <n v="255039.4271"/>
        <n v="206240.36420000001"/>
        <n v="224278.7702"/>
        <n v="224167.28779999999"/>
        <n v="295605.15470000001"/>
        <n v="540675.20530000003"/>
        <n v="253615.18470000001"/>
        <n v="232129.36"/>
        <n v="194486.41020000001"/>
        <n v="245088.08900000001"/>
        <n v="195197.87830000001"/>
        <n v="228011.8339"/>
        <n v="326104.24489999999"/>
        <n v="225181.5436"/>
        <n v="208103.13709999999"/>
        <n v="226386.57250000001"/>
        <n v="200693.71249999999"/>
        <n v="280702.46629999997"/>
        <n v="386802.74099999998"/>
        <n v="162641.519"/>
        <n v="281610.82799999998"/>
        <n v="187080.46580000001"/>
        <n v="247157.17939999999"/>
        <n v="237525.2213"/>
        <n v="367259.3848"/>
        <n v="204766.20939999999"/>
        <n v="243991.8774"/>
        <n v="213899.04610000001"/>
        <n v="202912.5001"/>
        <n v="232443.27309999999"/>
        <n v="366987.50750000001"/>
        <n v="244593.85680000001"/>
        <n v="253900.27540000001"/>
        <n v="204593.5882"/>
        <n v="223949.31969999999"/>
        <n v="222567.01689999999"/>
        <n v="291277.1727"/>
        <n v="555847.05909999995"/>
        <n v="251129.5785"/>
        <n v="231957.88080000001"/>
        <n v="193543.66899999999"/>
        <n v="245705.74650000001"/>
        <n v="197653.02470000001"/>
        <n v="229886.52650000001"/>
        <n v="327477.91889999999"/>
        <n v="225043.29509999999"/>
        <n v="205837.30540000001"/>
        <n v="233557.54740000001"/>
        <n v="199860.68830000001"/>
        <n v="281580.39390000002"/>
        <n v="396443.1826"/>
        <n v="162339.95619999999"/>
        <n v="282333.54460000002"/>
        <n v="188012.9565"/>
        <n v="247765.91620000001"/>
        <n v="240254.65820000001"/>
        <n v="368709.63040000002"/>
        <n v="204536.277"/>
        <n v="247593.50169999999"/>
        <n v="214068.51490000001"/>
        <n v="202179.76019999999"/>
        <n v="238246.21290000001"/>
        <n v="374796.89679999999"/>
        <n v="250587.32279999999"/>
        <n v="253828.96090000001"/>
        <n v="202615.8216"/>
        <n v="225769.7371"/>
        <n v="226228.60980000001"/>
        <n v="294169.80119999999"/>
        <n v="565247.39229999995"/>
        <n v="255199.8651"/>
        <n v="236766.23300000001"/>
        <n v="194170.12539999999"/>
        <n v="244083.4786"/>
        <n v="198195.56340000001"/>
        <n v="232310.02929999999"/>
        <n v="330499.09620000003"/>
        <n v="225643.08799999999"/>
        <n v="208052.024"/>
        <n v="236132.9852"/>
        <n v="200759.81649999999"/>
        <n v="284764.92389999999"/>
        <n v="406412.83960000001"/>
        <n v="163023.94889999999"/>
        <n v="281120.30599999998"/>
        <n v="187235.5686"/>
        <n v="246054.93160000001"/>
        <n v="241717.77900000001"/>
        <n v="373670.35800000001"/>
        <n v="207312.28510000001"/>
        <n v="251238.8236"/>
        <n v="213136.3934"/>
        <n v="201111.61470000001"/>
        <n v="240259.97010000001"/>
        <n v="367483.45030000003"/>
        <n v="251056.45860000001"/>
        <n v="255883.14679999999"/>
        <n v="204845.7052"/>
        <n v="225182.6936"/>
        <n v="229421.82019999999"/>
        <n v="303689.41489999997"/>
        <n v="569195.09869999997"/>
        <n v="253180.39540000001"/>
        <n v="234358.723"/>
        <n v="195055.00880000001"/>
        <n v="246920.56539999999"/>
        <n v="195776.2286"/>
        <n v="233950.05170000001"/>
        <n v="331926.98830000003"/>
        <n v="226407.43479999999"/>
        <n v="209393.20019999999"/>
        <n v="232894.5759"/>
        <n v="201812.2911"/>
        <n v="285741.84139999998"/>
        <n v="420422.91139999998"/>
        <n v="162004.38440000001"/>
        <n v="281674.29830000002"/>
        <n v="187449.86259999999"/>
        <n v="246766.2836"/>
        <n v="243140.6832"/>
        <n v="377339.55670000002"/>
        <n v="208650.3412"/>
        <n v="250284.24669999999"/>
        <n v="212403.88"/>
        <n v="200844.03339999999"/>
        <n v="239022.78649999999"/>
        <n v="378032.43280000001"/>
        <n v="255332.92600000001"/>
        <n v="258051.74590000001"/>
        <n v="206050.45980000001"/>
        <n v="227319.1042"/>
        <n v="231388.42439999999"/>
        <n v="310486.29790000001"/>
        <n v="570415.31310000003"/>
        <n v="254284.28229999999"/>
        <n v="235911.27540000001"/>
        <n v="193739.9375"/>
        <n v="246235.1667"/>
        <n v="193713.49919999999"/>
        <n v="232672.68849999999"/>
        <n v="335318.57520000002"/>
        <n v="227548.60440000001"/>
        <n v="211151.8014"/>
        <n v="228654.83189999999"/>
        <n v="201594.08929999999"/>
        <n v="294537.71130000002"/>
        <n v="422314.38860000001"/>
        <n v="164203.96290000001"/>
        <n v="283205.92869999999"/>
        <n v="189193.91690000001"/>
        <n v="246980.2997"/>
        <n v="243914.42170000001"/>
        <n v="382932.52419999999"/>
        <n v="209106.4866"/>
        <n v="251678.67619999999"/>
        <n v="214322.57709999999"/>
        <n v="199346.0981"/>
        <n v="241951.16149999999"/>
        <n v="381057.66830000002"/>
        <n v="253211.06280000001"/>
        <n v="259436.13879999999"/>
        <n v="208975.95019999999"/>
        <n v="226107.96280000001"/>
        <n v="233697.8897"/>
        <n v="318786.14039999997"/>
        <n v="581164.20479999995"/>
        <n v="254843.4332"/>
        <n v="237767.2396"/>
        <n v="193773.4817"/>
        <n v="252105.3253"/>
        <n v="195140.28"/>
        <n v="233449.34390000001"/>
        <n v="339897.86969999998"/>
        <n v="230588.9197"/>
        <n v="211560.09940000001"/>
        <n v="234134.05780000001"/>
        <n v="201964.68410000001"/>
        <n v="299740.22230000002"/>
        <n v="425661.924"/>
        <n v="166048.37940000001"/>
        <n v="286461.88400000002"/>
        <n v="189826.51740000001"/>
        <n v="249085.81690000001"/>
        <n v="244570.87030000001"/>
        <n v="389595.82459999999"/>
        <n v="208379.63430000001"/>
        <n v="255037.5534"/>
        <n v="215853.2579"/>
        <n v="201996.80559999999"/>
        <n v="244603.80059999999"/>
        <n v="394582.38130000001"/>
        <n v="255603.2035"/>
        <n v="262515.16680000001"/>
        <n v="208243.49299999999"/>
        <n v="228713.35269999999"/>
        <n v="235850.4847"/>
        <n v="323468.67349999998"/>
        <n v="590767.79070000001"/>
        <n v="258060.981"/>
        <n v="246459.11739999999"/>
        <n v="196773.72640000001"/>
        <n v="253408.03820000001"/>
        <n v="199911.81330000001"/>
        <n v="234715.777"/>
        <n v="342561.6911"/>
        <n v="237898.3529"/>
        <n v="211970.3835"/>
        <n v="237665.32680000001"/>
        <n v="203054.8057"/>
        <n v="306298.11139999999"/>
        <n v="425644.80209999997"/>
        <n v="169013.01920000001"/>
        <n v="287725.15120000002"/>
        <n v="191156.22200000001"/>
        <n v="252877.36799999999"/>
        <n v="247109.27559999999"/>
        <n v="392849.18219999998"/>
        <n v="209864.56820000001"/>
        <n v="259625.28270000001"/>
        <n v="218910.33009999999"/>
        <n v="206043.37169999999"/>
        <n v="252531.71580000001"/>
        <n v="401933.72100000002"/>
        <n v="262005.6158"/>
        <n v="263326.6863"/>
        <n v="209471.4584"/>
        <n v="229687.80499999999"/>
        <n v="238416.65609999999"/>
        <n v="324998.90340000001"/>
        <n v="599840.68500000006"/>
        <n v="264704.71529999998"/>
        <n v="249295.65100000001"/>
        <n v="201256.09839999999"/>
        <n v="254900.8939"/>
        <n v="204066.92310000001"/>
        <n v="237258.14129999999"/>
        <n v="345831.05670000002"/>
        <n v="241407.2867"/>
        <n v="215028.52309999999"/>
        <n v="241093.69820000001"/>
        <n v="205951.06460000001"/>
        <n v="310190.46639999998"/>
        <n v="440488.88400000002"/>
        <n v="170203.97080000001"/>
        <n v="292435.44679999998"/>
        <n v="189337.54759999999"/>
        <n v="254617.2415"/>
        <n v="249778.07670000001"/>
        <n v="400432.1312"/>
        <n v="212185.28330000001"/>
        <n v="261997.38310000001"/>
        <n v="220262.23860000001"/>
        <n v="210340.6881"/>
        <n v="255499.50109999999"/>
        <n v="409230.88280000002"/>
        <n v="268220.70539999998"/>
        <n v="264667.5257"/>
        <n v="211742.33799999999"/>
        <n v="233733.6477"/>
        <n v="237016.78630000001"/>
        <n v="318534.55129999999"/>
        <n v="606796.42760000005"/>
        <n v="266618.91320000001"/>
        <n v="254317.87469999999"/>
        <n v="206370.46220000001"/>
        <n v="257433.20629999999"/>
        <n v="204821.29310000001"/>
        <n v="240327.06020000001"/>
        <n v="347123.46519999998"/>
        <n v="247663.21729999999"/>
        <n v="216748.84510000001"/>
        <n v="240492.93280000001"/>
        <n v="210993.8854"/>
        <n v="316772.5943"/>
        <n v="443770.45520000003"/>
        <n v="171177.1072"/>
        <n v="296104.30320000002"/>
        <n v="193378.04060000001"/>
        <n v="254296.853"/>
        <n v="253405.57320000001"/>
        <n v="406665.7047"/>
        <n v="214493.40890000001"/>
        <n v="265047.0772"/>
        <n v="222089.98009999999"/>
        <n v="211948.65400000001"/>
        <n v="261801.37390000001"/>
        <n v="414495.15159999998"/>
        <n v="274872.78470000002"/>
        <n v="266524.57569999999"/>
        <n v="215135.2935"/>
        <n v="234559.5675"/>
        <n v="239945.71799999999"/>
        <n v="322124.60830000002"/>
        <n v="609828.63060000003"/>
        <n v="271131.88280000002"/>
        <n v="257563.27410000001"/>
        <n v="207741.06580000001"/>
        <n v="261007.39660000001"/>
        <n v="205592.41620000001"/>
        <n v="242858.3303"/>
        <n v="353710.63540000003"/>
        <n v="248353.1459"/>
        <n v="218347.10920000001"/>
        <n v="245297.22579999999"/>
        <n v="213044.1526"/>
        <n v="322121.27990000002"/>
        <n v="451559.70689999999"/>
        <n v="170250.52410000001"/>
        <n v="300380.68800000002"/>
        <n v="194016.7524"/>
        <n v="254398.78950000001"/>
        <n v="254675.97700000001"/>
        <n v="406025.00459999999"/>
        <n v="216164.65280000001"/>
        <n v="269299.02220000001"/>
        <n v="224114.33369999999"/>
        <n v="212312.1164"/>
        <n v="264543.80869999999"/>
        <n v="417454.96370000002"/>
        <n v="275491.20939999999"/>
        <n v="271094.10399999999"/>
        <n v="216487.83470000001"/>
        <n v="236146.55559999999"/>
        <n v="242958.57430000001"/>
        <n v="326006.8358"/>
        <n v="603461.64769999997"/>
        <n v="270979.62839999999"/>
        <n v="261648.35620000001"/>
        <n v="209194.37210000001"/>
        <n v="265476.52799999999"/>
        <n v="206485.51240000001"/>
        <n v="245605.27230000001"/>
        <n v="359347.31280000001"/>
        <n v="250299.4988"/>
        <n v="217113.15590000001"/>
        <n v="250209.66269999999"/>
        <n v="216862.30540000001"/>
        <n v="325413.44949999999"/>
        <n v="450582.4595"/>
        <n v="170091.28640000001"/>
        <n v="299831.50420000002"/>
        <n v="196531.8763"/>
        <n v="260293.88399999999"/>
        <n v="257318.8028"/>
        <n v="403221.36"/>
        <n v="216698.75930000001"/>
        <n v="270344.8591"/>
        <n v="225896.70680000001"/>
        <n v="212934.38829999999"/>
        <n v="267840.98259999999"/>
        <n v="417621.03700000001"/>
        <n v="274665.4277"/>
        <n v="275403.24910000002"/>
        <n v="217622.74050000001"/>
        <n v="234735.4443"/>
        <n v="245178.62880000001"/>
        <n v="336426.97100000002"/>
        <n v="604626.40300000005"/>
        <n v="275060.647"/>
        <n v="262570.59090000001"/>
        <n v="208575.019"/>
        <n v="264543.86560000002"/>
        <n v="210510.28829999999"/>
        <n v="246389.35550000001"/>
        <n v="361508.14449999999"/>
        <n v="256534.329"/>
        <n v="219908.1488"/>
        <n v="253169.87899999999"/>
        <n v="217642.97330000001"/>
        <n v="326467.57669999998"/>
        <n v="457769.39939999999"/>
        <n v="171598.16130000001"/>
        <n v="300765.15889999998"/>
        <n v="196837.67110000001"/>
        <n v="261574.45019999999"/>
        <n v="258908.00599999999"/>
        <n v="407616.5589"/>
        <n v="218396.09289999999"/>
        <n v="269520.00189999997"/>
        <n v="226399.66899999999"/>
        <n v="212535.94409999999"/>
        <n v="267582.50439999998"/>
        <n v="412028.67839999998"/>
        <n v="272342.12310000003"/>
        <n v="276450.3285"/>
        <n v="216896.85579999999"/>
        <n v="236037.0736"/>
        <n v="243648.81150000001"/>
        <n v="327602.45929999999"/>
        <n v="630205.85739999998"/>
        <n v="274154.45"/>
        <n v="261967.04500000001"/>
        <n v="209787.6575"/>
        <n v="267628.0626"/>
        <n v="212391.49789999999"/>
        <n v="247818.49900000001"/>
        <n v="364930.95549999998"/>
        <n v="257803.54889999999"/>
        <n v="223134.72640000001"/>
        <n v="256273.91209999999"/>
        <n v="220036.79879999999"/>
        <n v="326432.78169999999"/>
        <n v="449109.44010000001"/>
        <n v="174285.4099"/>
        <n v="304015.3406"/>
        <n v="198995.7507"/>
        <n v="264329.42009999999"/>
        <n v="261506.1869"/>
        <n v="428774.57900000003"/>
        <n v="219548.25020000001"/>
        <n v="270807.86660000001"/>
        <n v="227042.2708"/>
        <n v="214413.96090000001"/>
        <n v="265168.98739999998"/>
        <n v="402320.2035"/>
        <n v="273662.41029999999"/>
        <n v="278193.93569999997"/>
        <n v="217711.17009999999"/>
        <n v="238867.81969999999"/>
        <n v="240781.1139"/>
        <n v="329442.80450000003"/>
        <n v="644540.84329999995"/>
        <n v="277785.255"/>
        <n v="263085.2758"/>
        <n v="211908.253"/>
        <n v="270985.94569999998"/>
        <n v="212812.8107"/>
        <n v="249402.6557"/>
        <n v="369305.33720000001"/>
        <n v="262969.81040000002"/>
        <n v="226278.2487"/>
        <n v="260377.0496"/>
        <n v="222776.23620000001"/>
        <n v="332845.66830000002"/>
        <n v="448641.30459999997"/>
        <n v="176577.43650000001"/>
        <n v="306483.85269999999"/>
        <n v="199813.14009999999"/>
        <n v="263524.21049999999"/>
        <n v="261809.18770000001"/>
        <n v="433900.91409999999"/>
        <n v="222690.52910000001"/>
        <n v="273568.7341"/>
        <n v="228591.38510000001"/>
        <n v="217207.22440000001"/>
        <n v="267223.9045"/>
        <n v="407093.23729999998"/>
        <n v="278263.83039999998"/>
        <n v="280501.21769999998"/>
        <n v="217920.27129999999"/>
        <n v="241030.37299999999"/>
        <n v="242750.22260000001"/>
        <n v="333999.05979999999"/>
        <n v="682117.92700000003"/>
        <n v="278832.48229999997"/>
        <n v="267255.26130000001"/>
        <n v="215135.6924"/>
        <n v="277155.50420000002"/>
        <n v="214192.85740000001"/>
        <n v="252230.48009999999"/>
        <n v="375899.90509999997"/>
        <n v="258926.7887"/>
        <n v="227012.37839999999"/>
        <n v="264492.33850000001"/>
        <n v="225087.25640000001"/>
        <n v="337325.12209999998"/>
        <n v="462061.0232"/>
        <n v="177050.71969999999"/>
        <n v="309910.1005"/>
        <n v="199940.24"/>
        <n v="271085.92430000001"/>
        <n v="263863.9498"/>
        <n v="441610.70740000001"/>
        <n v="223464.24160000001"/>
        <n v="279642.8321"/>
        <n v="230985.86660000001"/>
        <n v="220126.83420000001"/>
        <n v="270969.51049999997"/>
        <n v="422517.60720000003"/>
        <n v="285081.81229999999"/>
        <n v="282077.28370000003"/>
        <n v="220412.5042"/>
        <n v="243109.9167"/>
        <n v="245807.27189999999"/>
        <n v="349878.4803"/>
        <n v="695308.01850000001"/>
        <n v="284562.93430000002"/>
        <n v="272416.04180000001"/>
        <n v="218381.95730000001"/>
        <n v="280788.94809999998"/>
        <n v="214554.42360000001"/>
        <n v="254285.97229999999"/>
        <n v="383528.74680000002"/>
        <n v="263812.19219999999"/>
        <n v="229219.70879999999"/>
        <n v="265521.81060000003"/>
        <n v="228925.5312"/>
        <n v="346538.087"/>
        <n v="472340.56540000002"/>
        <n v="179011.26699999999"/>
        <n v="310377.11060000001"/>
        <n v="201598.5276"/>
        <n v="273225.55589999998"/>
        <n v="264642.3002"/>
        <n v="439974.04670000001"/>
        <n v="225719.69589999999"/>
        <n v="282096.92489999998"/>
        <n v="232000.1752"/>
        <n v="219651.6856"/>
        <n v="276044.2403"/>
        <n v="443097.80869999999"/>
        <n v="285516.16960000002"/>
        <n v="281472.98460000003"/>
        <n v="224500.77619999999"/>
        <n v="243651.2107"/>
        <n v="250858.40479999999"/>
        <n v="354271.5822"/>
        <n v="712066.05870000005"/>
        <n v="289235.13459999999"/>
        <n v="279673.17920000001"/>
        <n v="220063.4455"/>
        <n v="283272.38799999998"/>
        <n v="217956.26370000001"/>
        <n v="258080.08369999999"/>
        <n v="387736.8971"/>
        <n v="276752.18160000001"/>
        <n v="230814.98569999999"/>
        <n v="268085.5686"/>
        <n v="228272.82250000001"/>
        <n v="347565.01370000001"/>
        <n v="483535.32520000002"/>
        <n v="179846.63759999999"/>
        <n v="313521.34110000002"/>
        <n v="203223.72870000001"/>
        <n v="278703.19420000003"/>
        <n v="269444.68479999999"/>
        <n v="451966.01880000002"/>
        <n v="226609.52280000001"/>
        <n v="286145.71960000001"/>
        <n v="233559.10750000001"/>
        <n v="222934.40779999999"/>
        <n v="276424.7464"/>
        <n v="454433.58889999997"/>
        <n v="291279.33870000002"/>
        <n v="285296.61989999999"/>
        <n v="228041.6151"/>
        <n v="247037.54879999999"/>
        <n v="250972.12280000001"/>
        <n v="359538.93219999998"/>
        <n v="718861.50699999998"/>
        <n v="294523.9951"/>
        <n v="283834.57"/>
        <n v="222753.5606"/>
        <n v="287767.77720000001"/>
        <n v="218736.61559999999"/>
        <n v="258714.7488"/>
        <n v="398046.67930000002"/>
        <n v="288676.8835"/>
        <n v="233852.3799"/>
        <n v="274222.73540000001"/>
        <n v="230686.16310000001"/>
        <n v="359793.13949999999"/>
        <n v="471224.4376"/>
        <n v="181828.37"/>
        <n v="318831.03129999997"/>
        <n v="205848.2904"/>
        <n v="279638.0626"/>
        <n v="271767.70890000003"/>
        <n v="441267.05129999999"/>
        <n v="228083.60140000001"/>
        <n v="286841.58919999999"/>
        <n v="235672.33910000001"/>
        <n v="225765.2317"/>
        <n v="281457.22869999998"/>
        <n v="460661.69990000001"/>
        <n v="297475.94439999998"/>
        <n v="288254.8455"/>
        <n v="233262.06570000001"/>
        <n v="250417.80720000001"/>
        <n v="254343.67619999999"/>
        <n v="369616.21769999998"/>
        <n v="718508.64150000003"/>
        <n v="299721.08409999998"/>
        <n v="290460.90169999999"/>
        <n v="225836.6765"/>
        <n v="292867.20899999997"/>
        <n v="222007.91459999999"/>
        <n v="263285.7242"/>
        <n v="402454.97529999999"/>
        <n v="297426.62880000001"/>
        <n v="237514.05429999999"/>
        <n v="283556.29259999999"/>
        <n v="232135.28580000001"/>
        <n v="367053.28749999998"/>
        <n v="487287.1826"/>
        <n v="183476.44380000001"/>
        <n v="323804.80810000002"/>
        <n v="208174.1678"/>
        <n v="286921.38909999997"/>
        <n v="275274.23930000002"/>
        <n v="454121.41259999998"/>
        <n v="230188.71119999999"/>
        <n v="289264.41129999998"/>
        <n v="241066.30249999999"/>
        <n v="227729.73180000001"/>
        <n v="282167.85979999998"/>
        <n v="470555.94179999997"/>
        <n v="307607.97409999999"/>
        <n v="292147.73330000002"/>
        <n v="235652.913"/>
        <n v="253128.47089999999"/>
        <n v="254536.01749999999"/>
        <n v="390211.3541"/>
        <n v="723632.74979999999"/>
        <n v="304342.10769999999"/>
        <n v="300121.13459999999"/>
        <n v="226856.33549999999"/>
        <n v="298411.3541"/>
        <n v="225445.38020000001"/>
        <n v="265723.23190000001"/>
        <n v="407291.68469999998"/>
        <n v="295178.88069999998"/>
        <n v="241342.0822"/>
        <n v="288890.49420000002"/>
        <n v="235925.90539999999"/>
        <n v="371346.49699999997"/>
        <n v="500038.9204"/>
        <n v="185928.69899999999"/>
        <n v="331745.49810000003"/>
        <n v="211318.44750000001"/>
        <n v="294878.14909999998"/>
        <n v="278325.21539999999"/>
        <n v="466113.83260000002"/>
        <n v="233834.69209999999"/>
        <n v="295485.56170000002"/>
        <n v="248177.9541"/>
        <n v="229651.4129"/>
        <n v="291786.33789999998"/>
        <n v="485737.96179999999"/>
        <n v="312249.37469999999"/>
        <n v="292859.67369999998"/>
        <n v="238054.4491"/>
        <n v="257856.96599999999"/>
        <n v="263444.75770000002"/>
        <n v="399124.18680000002"/>
        <n v="746126.68110000005"/>
        <n v="310980.57150000002"/>
        <n v="305753.72869999998"/>
        <n v="230082.29680000001"/>
        <n v="300490.62109999999"/>
        <n v="228413.65549999999"/>
        <n v="271920.15370000002"/>
        <n v="417303.91070000001"/>
        <n v="296741.30190000002"/>
        <n v="245600.37289999999"/>
        <n v="295108.8309"/>
        <n v="239500.4069"/>
        <n v="378318.82189999998"/>
        <n v="528034.72589999996"/>
        <n v="187337.05859999999"/>
        <n v="334688.81390000001"/>
        <n v="211461.6121"/>
        <n v="298465.37359999999"/>
        <n v="282065.81770000001"/>
        <n v="490494.21289999998"/>
        <n v="238535.93859999999"/>
        <n v="300585.68400000001"/>
        <n v="254281.30429999999"/>
        <n v="232464.7206"/>
        <n v="301584.85220000002"/>
        <n v="502895.0197"/>
        <n v="316170.29759999999"/>
        <n v="297848.5416"/>
        <n v="237395.38029999999"/>
        <n v="259959.2936"/>
        <n v="267986.88419999997"/>
        <n v="411567.11499999999"/>
        <n v="779957.43079999997"/>
        <n v="316736.85159999999"/>
        <n v="315086.44020000001"/>
        <n v="232733.7113"/>
        <n v="309047.96669999999"/>
        <n v="232670.52239999999"/>
        <n v="274360.19089999999"/>
        <n v="429700.38380000001"/>
        <n v="296428.06"/>
        <n v="244674.8707"/>
        <n v="300410.9719"/>
        <n v="242898.52299999999"/>
        <n v="388140.81929999997"/>
        <n v="538992.95959999994"/>
        <n v="190223.22829999999"/>
        <n v="340986.8763"/>
        <n v="210592.8529"/>
        <n v="302370.76120000001"/>
        <n v="285815.652"/>
        <n v="499913.31770000001"/>
        <n v="240249.20050000001"/>
        <n v="305954.87849999999"/>
        <n v="256719.43789999999"/>
        <n v="236410.09409999999"/>
        <n v="313923.94569999998"/>
        <n v="512595.54479999997"/>
        <n v="326279.16070000001"/>
        <n v="303734.33350000001"/>
        <n v="239620.43460000001"/>
        <n v="260670.08429999999"/>
        <n v="273453.41529999999"/>
        <n v="415462.98910000001"/>
        <n v="830949.60699999996"/>
        <n v="321174.17810000002"/>
        <n v="318370.96139999997"/>
        <n v="237983.8536"/>
        <n v="313243.55170000001"/>
        <n v="234415.22719999999"/>
        <n v="276865.69959999999"/>
        <n v="430730.33870000002"/>
        <n v="295412.01270000002"/>
        <n v="248034.5043"/>
        <n v="300845.78989999997"/>
        <n v="246078.05609999999"/>
        <n v="394918.22850000003"/>
        <n v="552248.43629999994"/>
        <n v="191576.4791"/>
        <n v="342548.12640000001"/>
        <n v="211456.8474"/>
        <n v="298208.4142"/>
        <n v="288142.68160000001"/>
        <n v="500648.19919999997"/>
        <n v="242724.7268"/>
        <n v="307578.79300000001"/>
        <n v="255341.29180000001"/>
        <n v="238106.99479999999"/>
        <n v="312131.5172"/>
        <n v="519191.78779999999"/>
        <n v="327150.54359999998"/>
        <n v="305422.78580000001"/>
        <n v="241226.1961"/>
        <n v="260233.283"/>
        <n v="274298.64929999999"/>
        <n v="419154.95860000001"/>
        <n v="808270"/>
        <n v="324522.3665"/>
        <n v="320250.6102"/>
        <n v="240479.68830000001"/>
        <n v="316044.77250000002"/>
        <n v="236583.7739"/>
        <n v="277152.73070000001"/>
        <n v="428430.56910000002"/>
        <n v="296067.6422"/>
        <n v="248831.2"/>
        <n v="302913.25719999999"/>
        <n v="243917.5863"/>
        <n v="395801.42550000001"/>
        <n v="557076.36679999996"/>
        <n v="193603.0318"/>
        <n v="345869.47389999998"/>
        <n v="215171.05739999999"/>
        <n v="299352.53539999999"/>
        <n v="291784.15539999999"/>
        <n v="495248.88679999998"/>
        <n v="244209.2997"/>
        <n v="309936.11729999998"/>
        <n v="255009.62599999999"/>
        <n v="238093.07070000001"/>
        <n v="309919.82059999998"/>
        <n v="510195.76539999997"/>
        <n v="323853.30080000003"/>
        <n v="307270.53419999999"/>
        <n v="242628.2058"/>
        <n v="263276.42560000002"/>
        <n v="271776.71950000001"/>
        <n v="412008.8162"/>
        <n v="777268.45819999999"/>
        <n v="324972.40130000003"/>
        <n v="316461.85129999998"/>
        <n v="242734.2352"/>
        <n v="307997.27"/>
        <n v="235942.21729999999"/>
        <n v="275927.3309"/>
        <n v="427782.52010000002"/>
        <n v="303151.68949999998"/>
        <n v="252643.11009999999"/>
        <n v="298863.05040000001"/>
        <n v="244997.94870000001"/>
        <n v="391690.91480000003"/>
        <n v="557540.11040000001"/>
        <n v="192458.31719999999"/>
        <n v="344218.94929999998"/>
        <n v="218431.56940000001"/>
        <n v="297570.59470000002"/>
        <n v="293823.81790000002"/>
        <n v="482569.10869999998"/>
        <n v="247676.9584"/>
        <n v="308302.62060000002"/>
        <n v="255537.095"/>
        <n v="238202.2078"/>
        <n v="301126.58199999999"/>
        <n v="500711.29029999999"/>
        <n v="315186.37660000002"/>
        <n v="305017.8321"/>
        <n v="243703.87659999999"/>
        <n v="265692.5441"/>
        <n v="272510.3322"/>
        <n v="413153.24180000002"/>
        <n v="767082.89599999995"/>
        <n v="325148.90330000001"/>
        <n v="309137.63870000001"/>
        <n v="242822.54459999999"/>
        <n v="307213.85859999998"/>
        <n v="235744.42989999999"/>
        <n v="274707.12809999997"/>
        <n v="435684.86829999997"/>
        <n v="307443.40779999999"/>
        <n v="257716.50520000001"/>
        <n v="303163.26370000001"/>
        <n v="245781.73"/>
        <n v="386439.3309"/>
        <n v="562740.13820000004"/>
        <n v="194235.4516"/>
        <n v="344479.6519"/>
        <n v="220085.53779999999"/>
        <n v="300894.74540000001"/>
        <n v="293098.28970000002"/>
        <n v="486659.19650000002"/>
        <n v="248004.83730000001"/>
        <n v="310173.49790000002"/>
        <n v="256572.2193"/>
        <n v="238449.82509999999"/>
        <n v="308202.89010000002"/>
        <n v="487906.87469999999"/>
        <n v="313985.81189999997"/>
        <n v="305836.60269999999"/>
        <n v="244746.8915"/>
        <n v="266872.527"/>
        <n v="272960.09590000001"/>
        <n v="408031.37449999998"/>
        <n v="810780.50120000006"/>
        <n v="321798.7524"/>
        <n v="307930.12640000001"/>
        <n v="241510.6753"/>
        <n v="309345.14929999999"/>
        <n v="236617.30929999999"/>
        <n v="275150.31900000002"/>
        <n v="430125.81719999999"/>
        <n v="303542.83299999998"/>
        <n v="257529.19639999999"/>
        <n v="300653.51329999999"/>
        <n v="249908.90960000001"/>
        <n v="381421.36369999999"/>
        <n v="546512.37679999997"/>
        <n v="193698.81390000001"/>
        <n v="339643.98820000002"/>
        <n v="219349.40419999999"/>
        <n v="300461.70150000002"/>
        <n v="290151.40740000003"/>
        <n v="505471.87760000001"/>
        <n v="246977.4424"/>
        <n v="305649.08350000001"/>
        <n v="257164.2041"/>
        <n v="239628.66620000001"/>
        <n v="306799.01150000002"/>
        <n v="494452.03749999998"/>
        <n v="315499.88280000002"/>
        <n v="304969.54109999997"/>
        <n v="243974.68090000001"/>
        <n v="264530.32909999997"/>
        <n v="272481.90389999998"/>
        <n v="407775.79749999999"/>
        <n v="832753.49309999996"/>
        <n v="321373.60279999999"/>
        <n v="303088.65259999997"/>
        <n v="241556.85329999999"/>
        <n v="312699.7377"/>
        <n v="234151.18280000001"/>
        <n v="275919.64980000001"/>
        <n v="426085.88339999999"/>
        <n v="294556.6887"/>
        <n v="258578.62119999999"/>
        <n v="308823.85379999998"/>
        <n v="247972.2702"/>
        <n v="376626.54300000001"/>
        <n v="547328.23289999994"/>
        <n v="196257.36559999999"/>
        <n v="335895.53889999999"/>
        <n v="218909.06349999999"/>
        <n v="299019.50790000003"/>
        <n v="286080.15909999999"/>
        <n v="510058.9278"/>
        <n v="245127.83189999999"/>
        <n v="307788.06929999997"/>
        <n v="254573.4008"/>
        <n v="239431.96489999999"/>
        <n v="313344.60149999999"/>
        <n v="500204.24119999999"/>
        <n v="312280.25510000001"/>
        <n v="304807.13140000001"/>
        <n v="242484.7519"/>
        <n v="263023.6324"/>
        <n v="271908.69699999999"/>
        <n v="402112.85639999999"/>
        <n v="808428.89199999999"/>
        <n v="317364.52510000003"/>
        <n v="304300.13589999999"/>
        <n v="240255.28159999999"/>
        <n v="314300.23810000002"/>
        <n v="229874.16390000001"/>
        <n v="275710.49200000003"/>
        <n v="422955.92349999998"/>
        <n v="290114.01890000002"/>
        <n v="252132.7156"/>
        <n v="316156.4633"/>
        <n v="245836.81969999999"/>
        <n v="380998.86450000003"/>
        <n v="523787.77970000001"/>
        <n v="192932.1292"/>
        <n v="333836.46189999999"/>
        <n v="215953.70310000001"/>
        <n v="296953.5196"/>
        <n v="284104.5491"/>
        <n v="510071.80459999997"/>
        <n v="243468.04829999999"/>
        <n v="300884.21260000003"/>
        <n v="254069.264"/>
        <n v="241051.4362"/>
        <n v="316182.8076"/>
        <n v="486031.64669999998"/>
        <n v="314029.38150000002"/>
        <n v="307940.86729999998"/>
        <n v="240461.24890000001"/>
        <n v="259770.72169999999"/>
        <n v="268103.00449999998"/>
        <n v="402948.00199999998"/>
        <n v="762672.83510000003"/>
        <n v="318957.77370000002"/>
        <n v="305629.99930000002"/>
        <n v="238143.21660000001"/>
        <n v="313752.66619999998"/>
        <n v="223485.83859999999"/>
        <n v="275097.75219999999"/>
        <n v="428110.2439"/>
        <n v="297197.3946"/>
        <n v="251699.2181"/>
        <n v="321009.17190000002"/>
        <n v="241305.09899999999"/>
        <n v="375596.08350000001"/>
        <n v="537718.47400000005"/>
        <n v="193573.49849999999"/>
        <n v="338033.23540000001"/>
        <n v="215616.2947"/>
        <n v="297339.14990000002"/>
        <n v="283806.90039999998"/>
        <n v="505894.18520000001"/>
        <n v="242413.79019999999"/>
        <n v="304014.34749999997"/>
        <n v="252870.97570000001"/>
        <n v="239680.21609999999"/>
        <n v="324344.49209999997"/>
        <n v="484646.97989999998"/>
        <n v="319010.25229999999"/>
        <n v="306895.50439999998"/>
        <n v="239332.47829999999"/>
        <n v="258195.17129999999"/>
        <n v="273949.38130000001"/>
        <n v="399480.07130000001"/>
        <n v="760593.20589999994"/>
        <n v="315909.8591"/>
        <n v="302761.39779999998"/>
        <n v="235961.49429999999"/>
        <n v="312461.11090000003"/>
        <n v="223903.18590000001"/>
        <n v="273408.75109999999"/>
        <n v="427191.14929999999"/>
        <n v="299313.4669"/>
        <n v="248424.06529999999"/>
        <n v="320239.01870000002"/>
        <n v="239639.87940000001"/>
        <n v="376175.16570000001"/>
        <n v="538746.79929999996"/>
        <n v="190726.59080000001"/>
        <n v="340824.50929999998"/>
        <n v="212632.1452"/>
        <n v="297161.47210000001"/>
        <n v="282385.61629999999"/>
        <n v="506170.56880000001"/>
        <n v="239830.416"/>
        <n v="299363.05080000003"/>
        <n v="251090.6145"/>
        <n v="240905.48759999999"/>
        <n v="332090.86749999999"/>
        <n v="478042.76020000002"/>
        <n v="317965.39199999999"/>
        <n v="303929.73109999998"/>
        <n v="236180.78"/>
        <n v="258128.4958"/>
        <n v="272923.20419999998"/>
        <n v="391880.51870000002"/>
        <n v="766471.73019999999"/>
        <n v="320611.95400000003"/>
        <n v="296606.0048"/>
        <n v="234730.45389999999"/>
        <n v="312019.52870000002"/>
        <n v="231055.82639999999"/>
        <n v="272560.45179999998"/>
        <n v="427989.9105"/>
        <n v="305434.21309999999"/>
        <n v="249481.51319999999"/>
        <n v="307659.34659999999"/>
        <n v="237698.24530000001"/>
        <n v="369622.49369999999"/>
        <n v="537790.58909999998"/>
        <n v="191066.93909999999"/>
        <n v="337539.56219999999"/>
        <n v="210799.75140000001"/>
        <n v="300838.79229999997"/>
        <n v="280338.31420000002"/>
        <n v="521991.53749999998"/>
        <n v="237926.2855"/>
        <n v="297370.45400000003"/>
        <n v="249163.7309"/>
        <n v="233729.20619999999"/>
        <n v="325064.49180000002"/>
        <n v="485893.19069999998"/>
        <n v="312994.20270000002"/>
        <n v="298900.46950000001"/>
        <n v="232706.26019999999"/>
        <n v="257672.45980000001"/>
        <n v="270125.59000000003"/>
        <n v="394993.5477"/>
        <n v="822508.38549999997"/>
        <n v="317349.66710000002"/>
        <n v="295052.46490000002"/>
        <n v="233087.51379999999"/>
        <n v="306324.0944"/>
        <n v="233406.57380000001"/>
        <n v="271019.0527"/>
        <n v="426114.81880000001"/>
        <n v="301184.9118"/>
        <n v="245202.38889999999"/>
        <n v="301440.58549999999"/>
        <n v="235583.52929999999"/>
        <n v="367997.99089999998"/>
        <n v="545555.82940000005"/>
        <n v="189099.8683"/>
        <n v="329269.14549999998"/>
        <n v="208152.27050000001"/>
        <n v="295776.408"/>
        <n v="275719.53100000002"/>
        <n v="525295.74860000005"/>
        <n v="238642.03940000001"/>
        <n v="293302.51510000002"/>
        <n v="243579.9595"/>
        <n v="229121.40059999999"/>
        <n v="318928.10749999998"/>
        <n v="487355.25949999999"/>
        <n v="295042.45880000002"/>
        <n v="293193.18030000001"/>
        <n v="231032.58319999999"/>
        <n v="254270.7101"/>
        <n v="262571.3014"/>
        <n v="384845.98979999998"/>
        <n v="806857.37730000005"/>
        <n v="313744.2573"/>
        <n v="296706.7328"/>
        <n v="232534.67389999999"/>
        <n v="302582.08049999998"/>
        <n v="226064.45699999999"/>
        <n v="268482.54920000001"/>
        <n v="420440.04379999998"/>
        <n v="300800.94549999997"/>
        <n v="240818.44839999999"/>
        <n v="295521.53980000003"/>
        <n v="231836.03210000001"/>
        <n v="356144.90159999998"/>
        <n v="537817.27930000005"/>
        <n v="184658.62299999999"/>
        <n v="320831.26919999998"/>
        <n v="207084.4339"/>
        <n v="294672.93219999998"/>
        <n v="271187.04560000001"/>
        <n v="515019.27710000001"/>
        <n v="233163.3383"/>
        <n v="293398.63900000002"/>
        <n v="240810.3959"/>
        <n v="223029.226"/>
        <n v="303298.40360000002"/>
        <n v="474369.58809999999"/>
        <n v="288020.32829999999"/>
        <n v="288109.75150000001"/>
        <n v="227511.34229999999"/>
        <n v="251644.66320000001"/>
        <n v="257275.5998"/>
        <n v="385328.46370000002"/>
        <n v="811950.11259999999"/>
        <n v="305354.11719999998"/>
        <n v="302406.59600000002"/>
        <n v="230692.42679999999"/>
        <n v="294189.50030000001"/>
        <n v="217828.63800000001"/>
        <n v="261442.26"/>
        <n v="405966.25679999997"/>
        <n v="288929.39630000002"/>
        <n v="233542.88500000001"/>
        <n v="291280.32380000001"/>
        <n v="225870.45139999999"/>
        <n v="359324.60359999997"/>
        <n v="548285.56350000005"/>
        <n v="177920.94510000001"/>
        <n v="318948.39769999997"/>
        <n v="203008.1961"/>
        <n v="283265.37199999997"/>
        <n v="266247.30550000002"/>
        <n v="498393.87599999999"/>
        <n v="226844.35370000001"/>
        <n v="286905.88699999999"/>
        <n v="236344.91870000001"/>
        <n v="218605.87580000001"/>
        <n v="299579.2512"/>
        <n v="456203.94390000001"/>
        <n v="284383.58439999999"/>
        <n v="283282.4914"/>
        <n v="220570.78039999999"/>
        <n v="247077.15100000001"/>
        <n v="253428.71100000001"/>
        <n v="368258.98070000001"/>
        <n v="754939.37650000001"/>
        <n v="297326.70760000002"/>
        <n v="289367.22710000002"/>
        <n v="224612.546"/>
        <n v="288628.31430000003"/>
        <n v="207060.28769999999"/>
        <n v="251240.84450000001"/>
        <n v="385047.57699999999"/>
        <n v="278173.98109999998"/>
        <n v="228683.10709999999"/>
        <n v="288911.45730000001"/>
        <n v="217344.55"/>
        <n v="351184.45449999999"/>
        <n v="535956.60620000004"/>
        <n v="174390.2634"/>
        <n v="314868.4423"/>
        <n v="197920.29740000001"/>
        <n v="277452.9877"/>
        <n v="262053.88750000001"/>
        <n v="472362.17300000001"/>
        <n v="216987.7654"/>
        <n v="279322.46090000001"/>
        <n v="228803.79740000001"/>
        <n v="215387.18169999999"/>
        <n v="299302.72320000001"/>
        <n v="427746.81339999998"/>
        <n v="288533.61900000001"/>
        <n v="271283.50790000003"/>
        <n v="212369.9902"/>
        <n v="246224.28279999999"/>
        <n v="242429.87390000001"/>
        <n v="354035.91570000001"/>
        <n v="754636.20700000005"/>
        <n v="291456.49819999997"/>
        <n v="275678.15259999997"/>
        <n v="215363.35949999999"/>
        <n v="273054.1937"/>
        <n v="205991.78320000001"/>
        <n v="240443.98980000001"/>
        <n v="360266.12079999998"/>
        <n v="272049.11290000001"/>
        <n v="226015.06219999999"/>
        <n v="268337.81689999998"/>
        <n v="212138.33470000001"/>
        <n v="345344.34989999997"/>
        <n v="542801.62029999995"/>
        <n v="169721.90090000001"/>
        <n v="306109.55820000003"/>
        <n v="192879.10649999999"/>
        <n v="269258.40240000002"/>
        <n v="257557.24849999999"/>
        <n v="457289.66409999999"/>
        <n v="212597.0779"/>
        <n v="265723.09379999997"/>
        <n v="225028.5165"/>
        <n v="214613.96429999999"/>
        <n v="294108.68300000002"/>
        <n v="436519.804"/>
        <n v="279007.82819999999"/>
        <n v="266651.89010000002"/>
        <n v="206313.0649"/>
        <n v="239553.3155"/>
        <n v="237188.58360000001"/>
        <n v="341816.90590000001"/>
        <n v="725423.75470000005"/>
        <n v="283509.22090000001"/>
        <n v="266183.48759999999"/>
        <n v="206955.33499999999"/>
        <n v="268737.39970000001"/>
        <n v="191781.5914"/>
        <n v="232677.43150000001"/>
        <n v="352374.53220000002"/>
        <n v="263263.38099999999"/>
        <n v="220315.715"/>
        <n v="255993.48329999999"/>
        <n v="209503.5558"/>
        <n v="325374.35479999997"/>
        <n v="540058.53399999999"/>
        <n v="166798.1275"/>
        <n v="294597.59499999997"/>
        <n v="193104.77470000001"/>
        <n v="260420.8394"/>
        <n v="255176.98560000001"/>
        <n v="446897.30709999998"/>
        <n v="207071.7764"/>
        <n v="257539.00159999999"/>
        <n v="218633.89009999999"/>
        <n v="215205.38810000001"/>
        <n v="297427.55320000002"/>
        <n v="437667.1286"/>
        <n v="268212.43660000002"/>
        <n v="260775.0245"/>
        <n v="204414.084"/>
        <n v="233126.42019999999"/>
        <n v="234463.88959999999"/>
        <n v="329223.6017"/>
        <n v="668545.65780000004"/>
        <n v="275113.24070000002"/>
        <n v="262814.4963"/>
        <n v="204674.01519999999"/>
        <n v="271806.74770000001"/>
        <n v="189086.07920000001"/>
        <n v="227449.78479999999"/>
        <n v="352454.78279999999"/>
        <n v="264173.18030000001"/>
        <n v="216291.3596"/>
        <n v="251399.64840000001"/>
        <n v="210846.61439999999"/>
        <n v="319337.6949"/>
        <n v="524989.10230000003"/>
        <n v="161878.84450000001"/>
        <n v="289250.81599999999"/>
        <n v="188784.73910000001"/>
        <n v="263885.95819999999"/>
        <n v="249378.42920000001"/>
        <n v="453141.34909999999"/>
        <n v="204910.5765"/>
        <n v="253953.1747"/>
        <n v="219315.53479999999"/>
        <n v="213422.4081"/>
        <n v="284411.13829999999"/>
        <n v="431608.61349999998"/>
        <n v="260548.82430000001"/>
        <n v="262042.1096"/>
        <n v="204014.60949999999"/>
        <n v="223915.9993"/>
        <n v="234540.15229999999"/>
        <n v="332313.72289999999"/>
        <n v="627150.08649999998"/>
        <n v="261903.05729999999"/>
        <n v="262924.15960000001"/>
        <n v="207166.79730000001"/>
        <n v="277882.07290000003"/>
        <n v="186696.8512"/>
        <n v="225545.9203"/>
        <n v="358994.7403"/>
        <n v="257631.9615"/>
        <n v="207917.12820000001"/>
        <n v="259013.92329999999"/>
        <n v="207677.0049"/>
        <n v="320213.7328"/>
        <n v="507139.90470000001"/>
        <n v="156810.9823"/>
        <n v="288719.11589999998"/>
        <n v="187076.41250000001"/>
        <n v="265889.02299999999"/>
        <n v="245444.36929999999"/>
        <n v="465563.46279999998"/>
        <n v="202464.49280000001"/>
        <n v="251129.61369999999"/>
        <n v="214101.13039999999"/>
        <n v="207864.35449999999"/>
        <n v="292499.2034"/>
        <n v="408518.7634"/>
        <n v="263608.80920000002"/>
        <n v="258324.54060000001"/>
        <n v="207166.177"/>
        <n v="219678.68900000001"/>
        <n v="228489.64749999999"/>
        <n v="326811.35369999998"/>
        <n v="598429.75769999996"/>
        <n v="251763.0233"/>
        <n v="255001.07139999999"/>
        <n v="208631.42689999999"/>
        <n v="275148.26179999998"/>
        <n v="191434.27170000001"/>
        <n v="221684.78539999999"/>
        <n v="356225.91249999998"/>
        <n v="255848.7187"/>
        <n v="206511.16219999999"/>
        <n v="264712.13660000003"/>
        <n v="203665.51860000001"/>
        <n v="323860.90769999998"/>
        <n v="502387.15139999997"/>
        <n v="152209.18489999999"/>
        <n v="286600.8284"/>
        <n v="181653.25409999999"/>
        <n v="269541.7267"/>
        <n v="241375.77710000001"/>
        <n v="451643.0477"/>
        <n v="202636.94820000001"/>
        <n v="250917.22589999999"/>
        <n v="214280.58489999999"/>
        <n v="205268.9865"/>
        <n v="267689.71350000001"/>
        <n v="413984.54639999999"/>
        <n v="261855.9564"/>
        <n v="253662.23540000001"/>
        <n v="205530.24069999999"/>
        <n v="218721.58910000001"/>
        <n v="224854.92929999999"/>
        <n v="331763.36739999999"/>
        <n v="622563.30819999997"/>
        <n v="248154.91200000001"/>
        <n v="247237.82939999999"/>
        <n v="212482.76209999999"/>
        <n v="262691.86709999997"/>
        <n v="190232.53140000001"/>
        <n v="221183.31419999999"/>
        <n v="351763.81530000002"/>
        <n v="252344.2384"/>
        <n v="205540.37409999999"/>
        <n v="256921.90779999999"/>
        <n v="198869.41769999999"/>
        <n v="323753.25219999999"/>
        <n v="508550.33649999998"/>
        <n v="148432.87599999999"/>
        <n v="288396.27909999999"/>
        <n v="182455.31640000001"/>
        <n v="261460.299"/>
        <n v="242634.56709999999"/>
        <n v="442605.83919999999"/>
        <n v="200479.0472"/>
        <n v="251076.7389"/>
        <n v="213526.90210000001"/>
        <n v="200543.87959999999"/>
        <n v="264340.29739999998"/>
        <n v="412345.51949999999"/>
        <n v="262327.94439999998"/>
        <n v="253717.40030000001"/>
        <n v="202964.2248"/>
        <n v="221725.53829999999"/>
        <n v="225353.5858"/>
        <n v="328388.75750000001"/>
        <n v="664598.05759999994"/>
        <n v="253002.67420000001"/>
        <n v="251967.51310000001"/>
        <n v="206198.46859999999"/>
        <n v="260160.9258"/>
        <n v="183362.9137"/>
        <n v="224661.4448"/>
        <n v="351842.8051"/>
        <n v="251437.62590000001"/>
        <n v="205722.25649999999"/>
        <n v="255796.685"/>
        <n v="196297.80110000001"/>
        <n v="330779.72889999999"/>
        <n v="520435.79389999999"/>
        <n v="150193.6379"/>
        <n v="291608.21340000001"/>
        <n v="183343.66380000001"/>
        <n v="263297.21960000001"/>
        <n v="246415.8671"/>
        <n v="434898.14600000001"/>
        <n v="199415.0722"/>
        <n v="255022.19450000001"/>
        <n v="220341.97700000001"/>
        <n v="200256.2561"/>
        <n v="251604.55420000001"/>
        <n v="413659.33100000001"/>
        <n v="269458.55959999998"/>
        <n v="254538.65489999999"/>
        <n v="199836.04990000001"/>
        <n v="222638.05429999999"/>
        <n v="229194.75"/>
        <n v="331470.3224"/>
        <n v="719453.16749999998"/>
        <n v="255066.83350000001"/>
        <n v="258178.43950000001"/>
        <n v="207083.17430000001"/>
        <n v="254608.81640000001"/>
        <n v="182435.56159999999"/>
        <n v="232296.78200000001"/>
        <n v="355781.48389999999"/>
        <n v="255988.5252"/>
        <n v="204522.68650000001"/>
        <n v="254833.81450000001"/>
        <n v="196354.0399"/>
        <n v="345487.48810000002"/>
        <n v="510955.13829999999"/>
        <n v="154105.14920000001"/>
        <n v="301141.23739999998"/>
        <n v="186840.73850000001"/>
        <n v="258775.84289999999"/>
        <n v="248500.22760000001"/>
        <n v="451203.72649999999"/>
        <n v="200102.6385"/>
        <n v="263723.6066"/>
        <n v="222874.0282"/>
        <n v="201148.45509999999"/>
        <n v="271135.08480000001"/>
        <n v="420387.62709999998"/>
        <n v="278181.38959999999"/>
        <n v="258643.7512"/>
        <n v="203053.40109999999"/>
        <n v="224728.4215"/>
        <n v="234915.4909"/>
        <n v="339509.18310000002"/>
        <n v="770239.99159999995"/>
        <n v="261317.8469"/>
        <n v="270535.4351"/>
        <n v="206000.005"/>
        <n v="261094.46489999999"/>
        <n v="184975.04449999999"/>
        <n v="236603.3671"/>
        <n v="362856.26280000003"/>
        <n v="258662.0693"/>
        <n v="207907.9008"/>
        <n v="247246.11979999999"/>
        <n v="198088.9663"/>
        <n v="353348.67369999998"/>
        <n v="523937.08470000001"/>
        <n v="156272.19589999999"/>
        <n v="305076.71950000001"/>
        <n v="189656.95800000001"/>
        <n v="262862.7268"/>
        <n v="248667.04920000001"/>
        <n v="467171.40740000003"/>
        <n v="201442.2592"/>
        <n v="268788.12579999998"/>
        <n v="227007.99340000001"/>
        <n v="207186.2004"/>
        <n v="277376.48090000002"/>
        <n v="441605.37650000001"/>
        <n v="281291.46269999997"/>
        <n v="265097.88650000002"/>
        <n v="205729.77499999999"/>
        <n v="227082.5294"/>
        <n v="242600.11139999999"/>
        <n v="355363.39399999997"/>
        <n v="782458.5784"/>
        <n v="268167.08309999999"/>
        <n v="273198.21789999999"/>
        <n v="210835.52249999999"/>
        <n v="271560.49969999999"/>
        <n v="190484.34"/>
        <n v="238626.04879999999"/>
        <n v="372388.56809999997"/>
        <n v="264147.45939999999"/>
        <n v="212510.50870000001"/>
        <n v="240430.02220000001"/>
        <n v="202191.158"/>
        <n v="350782.50079999998"/>
        <n v="521951.87609999999"/>
        <n v="155826.79300000001"/>
        <n v="310669.9497"/>
        <n v="191210.09419999999"/>
        <n v="258998.87760000001"/>
        <n v="251137.40919999999"/>
        <n v="475211.48320000002"/>
        <n v="203916.71960000001"/>
        <n v="277405.59649999999"/>
        <n v="226747.77710000001"/>
        <n v="214017.01130000001"/>
        <n v="290994.8921"/>
        <n v="459257.87349999999"/>
        <n v="289255.31420000002"/>
        <n v="271562.71539999999"/>
        <n v="207181.44089999999"/>
        <n v="231533.11259999999"/>
        <n v="245611.6017"/>
        <n v="368898.97230000002"/>
        <n v="763329.98439999996"/>
        <n v="277841.63650000002"/>
        <n v="276690.64990000002"/>
        <n v="213894.11350000001"/>
        <n v="280207.24229999998"/>
        <n v="188167.65729999999"/>
        <n v="238187.753"/>
        <n v="380409.58769999997"/>
        <n v="270739.94050000003"/>
        <n v="217194.55179999999"/>
        <n v="247730.75810000001"/>
        <n v="207632.3775"/>
        <n v="350410.51189999998"/>
        <n v="553714.46569999994"/>
        <n v="156674.17619999999"/>
        <n v="309970.47979999997"/>
        <n v="193416.6041"/>
        <n v="266585.71549999999"/>
        <n v="254477.66380000001"/>
        <n v="471297.85720000003"/>
        <n v="205122.603"/>
        <n v="280528.93859999999"/>
        <n v="228464.97229999999"/>
        <n v="218571.61350000001"/>
        <n v="294216.94679999998"/>
        <n v="459306.65399999998"/>
        <n v="295331.61499999999"/>
        <n v="271793.19309999997"/>
        <n v="208242.80669999999"/>
        <n v="236110.32610000001"/>
        <n v="245170.87220000001"/>
        <n v="371504.01929999999"/>
        <n v="736741.40370000002"/>
        <n v="282397.01539999997"/>
        <n v="282900.83169999998"/>
        <n v="218426.23550000001"/>
        <n v="281847.67180000001"/>
        <n v="188467.329"/>
        <n v="242244.1868"/>
        <n v="391208.55089999997"/>
        <n v="269409.83500000002"/>
        <n v="218550.09210000001"/>
        <n v="263999.76579999999"/>
        <n v="210786.45629999999"/>
        <n v="354232.62469999999"/>
        <n v="562887.91139999998"/>
        <n v="157272.1998"/>
        <n v="310969.50799999997"/>
        <n v="194444.03169999999"/>
        <n v="268663.19069999998"/>
        <n v="257048.337"/>
        <n v="449490.15470000001"/>
        <n v="206570.9013"/>
        <n v="278843.47019999998"/>
        <n v="228971.0895"/>
        <n v="219851.1974"/>
        <n v="300430.94809999998"/>
        <n v="459311.02470000001"/>
        <n v="296040.60009999998"/>
        <n v="271764.65789999999"/>
        <n v="210964.23560000001"/>
        <n v="238530.71660000001"/>
        <n v="243703.74309999999"/>
        <n v="367154.2965"/>
        <n v="753693.01100000006"/>
        <n v="283162.90830000001"/>
        <n v="284628.19179999997"/>
        <n v="219844.46119999999"/>
        <n v="280930.73139999999"/>
        <n v="189741.10130000001"/>
        <n v="241073.8548"/>
        <n v="395322.51809999999"/>
        <n v="268317.45370000001"/>
        <n v="220574.75030000001"/>
        <n v="279118.91749999998"/>
        <n v="213323.31109999999"/>
        <n v="357674.62520000001"/>
        <n v="573101.47490000003"/>
        <n v="160888.58910000001"/>
        <n v="312235.43560000003"/>
        <n v="196623.08540000001"/>
        <n v="272443.17099999997"/>
        <n v="258655.33840000001"/>
        <n v="446413.11869999999"/>
        <n v="210343.38709999999"/>
        <n v="279574.52860000002"/>
        <n v="229651.68960000001"/>
        <n v="220536.78649999999"/>
        <n v="294762.2145"/>
        <n v="467824.87239999999"/>
        <n v="288455.75099999999"/>
        <n v="274510.99690000003"/>
        <n v="212448.79010000001"/>
        <n v="241518.13029999999"/>
        <n v="246012.34770000001"/>
        <n v="361012.23080000002"/>
        <n v="755047.38"/>
        <n v="283400.3677"/>
        <n v="281970.24560000002"/>
        <n v="220454.0564"/>
        <n v="281239.01280000003"/>
        <n v="193523.6617"/>
        <n v="243611.67110000001"/>
        <n v="403431.87809999997"/>
        <n v="265111.5001"/>
        <n v="222170.19570000001"/>
        <n v="277775.7879"/>
        <n v="213488.23430000001"/>
        <n v="354593.5282"/>
        <n v="575113.46340000001"/>
        <n v="162905.21090000001"/>
        <n v="316925.7401"/>
        <n v="197737.18770000001"/>
        <n v="273217.84409999999"/>
        <n v="260713.90770000001"/>
        <n v="454547.23479999998"/>
        <n v="211896.3395"/>
        <n v="283234.0258"/>
        <n v="232751.7451"/>
        <n v="221333.136"/>
        <n v="295823.83850000001"/>
        <n v="484952.57319999998"/>
        <n v="295080.18569999997"/>
        <n v="279518.73210000002"/>
        <n v="212880.94630000001"/>
        <n v="240247.8046"/>
        <n v="250674.77660000001"/>
        <n v="368461.11349999998"/>
        <n v="794620.39529999997"/>
        <n v="289691.30499999999"/>
        <n v="285833.15529999998"/>
        <n v="221052.41450000001"/>
        <n v="286199.57299999997"/>
        <n v="194632.3566"/>
        <n v="245066.64"/>
        <n v="411911.99200000003"/>
        <n v="274107.5821"/>
        <n v="225973.16260000001"/>
        <n v="277824.18839999998"/>
        <n v="214784.10310000001"/>
        <n v="356193.03769999999"/>
        <n v="596235.54020000005"/>
        <n v="163022.58679999999"/>
        <n v="318994.96789999999"/>
        <n v="201283.71950000001"/>
        <n v="277315.22979999997"/>
        <n v="263217.19160000002"/>
        <n v="480597.79979999998"/>
        <n v="217606.6096"/>
        <n v="287882.13380000001"/>
        <n v="236894.22500000001"/>
        <n v="221962.21780000001"/>
        <n v="298452.90279999998"/>
        <n v="490933.39010000002"/>
        <n v="301399.93"/>
        <n v="281608.58419999998"/>
        <n v="216413.802"/>
        <n v="240016.31099999999"/>
        <n v="253148.62059999999"/>
        <n v="382429.2365"/>
        <n v="778621.76300000004"/>
        <n v="286627.86450000003"/>
        <n v="286760.04379999998"/>
        <n v="223811.6336"/>
        <n v="283608.16690000001"/>
        <n v="196744.56830000001"/>
        <n v="248356.25049999999"/>
        <n v="421222.24119999999"/>
        <n v="282954.31689999998"/>
        <n v="230356.00049999999"/>
        <n v="279657.30670000002"/>
        <n v="219367.81340000001"/>
        <n v="367168.2009"/>
        <n v="613473.08750000002"/>
        <n v="162831.33590000001"/>
        <n v="324873.2917"/>
        <n v="202291.1054"/>
        <n v="282686.261"/>
        <n v="264768.65130000003"/>
        <n v="498892.63679999998"/>
        <n v="219480.5191"/>
        <n v="288740.44349999999"/>
        <n v="239223.9246"/>
        <n v="224266.29310000001"/>
        <n v="297282.6372"/>
        <n v="486870.74310000002"/>
        <n v="307801.95270000002"/>
        <n v="285075.77539999998"/>
        <n v="216815.26199999999"/>
        <n v="239574.84450000001"/>
        <n v="254111.6219"/>
        <n v="389435.63919999998"/>
        <n v="820954.2966"/>
        <n v="295871.47100000002"/>
        <n v="295041.1311"/>
        <n v="228020.08790000001"/>
        <n v="291676.64789999998"/>
        <n v="199932.5931"/>
        <n v="247733.88209999999"/>
        <n v="424030.46779999998"/>
        <n v="286656.16820000001"/>
        <n v="235157.2102"/>
        <n v="285936.31559999997"/>
        <n v="222307.60680000001"/>
        <n v="373226.8849"/>
        <n v="607613.62490000005"/>
        <n v="162755.9259"/>
        <n v="327955.2389"/>
        <n v="202738.6568"/>
        <n v="287901.90250000003"/>
        <n v="266896.84940000001"/>
        <n v="499766.6666"/>
        <n v="222847.4621"/>
        <n v="285639.00829999999"/>
        <n v="239050.89689999999"/>
        <n v="222901.88920000001"/>
        <n v="298083.55719999998"/>
        <n v="488086.90600000002"/>
        <n v="304765.57410000003"/>
        <n v="288143.67910000001"/>
        <n v="217821.1347"/>
        <n v="244121.5007"/>
        <n v="252274.29380000001"/>
        <n v="393891.79920000001"/>
        <n v="818815.58490000002"/>
        <n v="295162.12809999997"/>
        <n v="294294.21100000001"/>
        <n v="226053.98480000001"/>
        <n v="294295.41759999999"/>
        <n v="202169.56820000001"/>
        <n v="244146.44639999999"/>
        <n v="417128.47590000002"/>
        <n v="292879.5563"/>
        <n v="234859.31"/>
        <n v="288964.11589999998"/>
        <n v="225011.1428"/>
        <n v="379075.19640000002"/>
        <n v="590583.15919999999"/>
        <n v="164902.67249999999"/>
        <n v="331167.98259999999"/>
        <n v="199919.36360000001"/>
        <n v="289076.04810000001"/>
        <n v="270819.95449999999"/>
        <n v="490244.364"/>
        <n v="220281.00049999999"/>
        <n v="286725.83230000001"/>
        <n v="238993.81090000001"/>
        <n v="225583.18160000001"/>
        <n v="294431.22759999998"/>
        <n v="493877.36670000001"/>
        <n v="310895.36109999998"/>
        <n v="291560.47440000001"/>
        <n v="218541.81820000001"/>
        <n v="245413.1513"/>
        <n v="252846.81299999999"/>
        <n v="393357.17389999999"/>
        <n v="855775.30779999995"/>
        <n v="306281.59649999999"/>
        <n v="297314.57640000002"/>
        <n v="226194.32500000001"/>
        <n v="301424.76189999998"/>
        <n v="203815.47279999999"/>
        <n v="242080.5497"/>
        <n v="413233.93199999997"/>
        <n v="294376.52179999999"/>
        <n v="236700.79149999999"/>
        <n v="284842.09980000003"/>
        <n v="223346.28049999999"/>
        <n v="381180.94199999998"/>
        <n v="578829.17420000001"/>
        <n v="167147.51060000001"/>
        <n v="330965.21789999999"/>
        <n v="199807.48790000001"/>
        <n v="287809.2536"/>
        <n v="272609.18979999999"/>
        <n v="492592.49949999998"/>
        <n v="219296.69760000001"/>
        <n v="287129.56170000002"/>
        <n v="242127.8315"/>
        <n v="225439.87030000001"/>
        <n v="305509.04029999999"/>
        <n v="507768.4743"/>
        <n v="317731.15000000002"/>
        <n v="290749.18280000001"/>
        <n v="219910.3266"/>
        <n v="249688.89420000001"/>
        <n v="253417.7568"/>
        <n v="400083.33799999999"/>
        <n v="821510.29099999997"/>
        <n v="302788.49449999997"/>
        <n v="298000.76209999999"/>
        <n v="223273.7469"/>
        <n v="302479.78720000002"/>
        <n v="204238.09020000001"/>
        <n v="242504.86859999999"/>
        <n v="415707.80180000002"/>
        <n v="303412.10619999998"/>
        <n v="235294.63459999999"/>
        <n v="283433.91409999999"/>
        <n v="220083.46710000001"/>
        <n v="385939.14069999999"/>
        <n v="594353.8798"/>
        <n v="168660.59289999999"/>
        <n v="336379.52679999999"/>
        <n v="200251.2402"/>
        <n v="290683.34830000001"/>
        <n v="273808.02639999997"/>
        <n v="524202.18320000003"/>
        <n v="217831.60490000001"/>
        <n v="293317.73719999997"/>
        <n v="245935.44399999999"/>
        <n v="233860.23250000001"/>
        <n v="304524.1262"/>
        <n v="516558.02010000002"/>
        <n v="322826.8983"/>
        <n v="294286.60440000001"/>
        <n v="223319.89079999999"/>
        <n v="250974.30480000001"/>
        <n v="260723.78839999999"/>
        <n v="403079.67190000002"/>
        <n v="845613.67150000005"/>
        <n v="310333.04200000002"/>
        <n v="303698.81040000002"/>
        <n v="225648.30669999999"/>
        <n v="305677.25959999999"/>
        <n v="207951.8928"/>
        <n v="247745.30809999999"/>
        <n v="419732.27730000002"/>
        <n v="303740.39610000001"/>
        <n v="235634.96729999999"/>
        <n v="280921.9167"/>
        <n v="222931.3095"/>
        <n v="390480.18170000002"/>
        <n v="599539.78460000001"/>
        <n v="170216.2782"/>
        <n v="341812.08240000001"/>
        <n v="201935.4161"/>
        <n v="296378.40010000003"/>
        <n v="276104.10950000002"/>
        <n v="549962.76569999999"/>
        <n v="219853.54329999999"/>
        <n v="298160.99969999999"/>
        <n v="248091.46309999999"/>
        <n v="238090.64869999999"/>
        <n v="308014.26750000002"/>
        <n v="527536.24750000006"/>
        <n v="322198.23910000001"/>
        <n v="296892.17090000003"/>
        <n v="224713.4135"/>
        <n v="253690.02050000001"/>
        <n v="264626.94520000002"/>
        <n v="405537.40549999999"/>
        <n v="826389.78590000002"/>
        <n v="313366.12520000001"/>
        <n v="308883.38799999998"/>
        <n v="228217.01329999999"/>
        <n v="306977.27350000001"/>
        <n v="207821.16930000001"/>
        <n v="254093.6244"/>
        <n v="422722.25229999999"/>
        <n v="305691.84940000001"/>
        <n v="233041.4558"/>
        <n v="284255.55920000002"/>
        <n v="222519.75700000001"/>
        <n v="387985.2525"/>
        <n v="618615.50580000004"/>
        <n v="170252.90429999999"/>
        <n v="347747.26439999999"/>
        <n v="202869.52559999999"/>
        <n v="299864.35720000003"/>
        <n v="276889.70030000003"/>
        <n v="550372.01399999997"/>
        <n v="220916.63339999999"/>
        <n v="301224.77240000002"/>
        <n v="246254.23749999999"/>
        <n v="239808.5159"/>
        <n v="307345.7255"/>
        <n v="529332.30559999996"/>
        <n v="326052.64449999999"/>
        <n v="298264.8946"/>
        <n v="224775.5912"/>
        <n v="255745.58910000001"/>
        <n v="271362.00290000002"/>
        <n v="412468.04820000002"/>
        <n v="863878.11600000004"/>
        <n v="318735.94189999998"/>
        <n v="307119.25339999999"/>
        <n v="229261.2623"/>
        <n v="310663.09490000003"/>
        <n v="210673.7414"/>
        <n v="262378.34110000002"/>
        <n v="426090.67660000001"/>
        <n v="302033.5012"/>
        <n v="233303.41250000001"/>
        <n v="282086.92259999999"/>
        <n v="227125.1832"/>
        <n v="381411.28720000002"/>
        <n v="623290.52639999997"/>
        <n v="170298.25769999999"/>
        <n v="344009.88679999998"/>
        <n v="200656.91819999999"/>
        <n v="298962.55869999999"/>
        <n v="276380.40850000002"/>
        <n v="540611.8273"/>
        <n v="220972.9903"/>
        <n v="302709.90399999998"/>
        <n v="245078.4748"/>
        <n v="234856.2274"/>
        <n v="304576.77140000003"/>
        <n v="516386.29119999998"/>
        <n v="321629.79340000002"/>
        <n v="300140.28000000003"/>
        <n v="225580.12179999999"/>
        <n v="253762.9504"/>
        <n v="262230.9376"/>
        <n v="407174.24719999998"/>
        <n v="859065.16520000005"/>
        <n v="312668.11410000001"/>
        <n v="302450.80369999999"/>
        <n v="226810.95569999999"/>
        <n v="311472.62709999998"/>
        <n v="208508.10649999999"/>
        <n v="264967.11619999999"/>
        <n v="423661.1324"/>
        <n v="295514.15909999999"/>
        <n v="234394.9449"/>
        <n v="284028.59419999999"/>
        <n v="224120.08040000001"/>
        <n v="372627.52299999999"/>
        <n v="628964.48349999997"/>
        <n v="169249.81640000001"/>
        <n v="341701.58120000002"/>
        <n v="200647.36859999999"/>
        <n v="296775.74579999998"/>
        <n v="275527.50679999997"/>
        <n v="532976.09620000003"/>
        <n v="217847.63140000001"/>
        <n v="299905.65980000002"/>
        <n v="244642.48480000001"/>
        <n v="230941.06570000001"/>
        <n v="296792.95030000003"/>
        <n v="498874.87290000002"/>
        <n v="324934.42660000001"/>
        <n v="298913.35200000001"/>
        <n v="222619.97289999999"/>
        <n v="253605.83960000001"/>
        <n v="258705.94820000001"/>
        <n v="412746.39909999998"/>
        <n v="877861.46680000005"/>
        <n v="309683.88"/>
        <n v="294152.61219999997"/>
        <n v="225502.35209999999"/>
        <n v="306478.47739999997"/>
        <n v="209059.99309999999"/>
        <n v="264926.67060000001"/>
        <n v="421436.91489999997"/>
        <n v="291275.2023"/>
        <n v="234596.8161"/>
        <n v="280211.78000000003"/>
        <n v="223284.74739999999"/>
        <n v="359262.74619999999"/>
        <n v="618176.12349999999"/>
        <n v="166485.37119999999"/>
        <n v="335004.37969999999"/>
        <n v="200351.82500000001"/>
        <n v="294081.45850000001"/>
        <n v="274853.14689999999"/>
        <n v="543887.46550000005"/>
        <n v="214845.1783"/>
        <n v="299237.52539999998"/>
        <n v="246485.5606"/>
        <n v="229790.9166"/>
        <n v="295053.64740000002"/>
        <n v="485906.33289999998"/>
        <n v="318441.9694"/>
        <n v="300838.77100000001"/>
        <n v="221566.79800000001"/>
        <n v="249057.10500000001"/>
        <n v="255270.4479"/>
        <n v="407998.3224"/>
        <n v="884673.56629999995"/>
        <n v="310511.99560000002"/>
        <n v="292465.45750000002"/>
        <n v="223141.4657"/>
        <n v="299039.22090000001"/>
        <n v="208056.32579999999"/>
        <n v="264013.39919999999"/>
        <n v="424125.75309999997"/>
        <n v="294313.81290000002"/>
        <n v="232560.59169999999"/>
        <n v="280821.67700000003"/>
        <n v="220345.95480000001"/>
        <n v="359305.38750000001"/>
        <n v="610703.99300000002"/>
        <n v="163821.2893"/>
        <n v="337574.81660000002"/>
        <n v="200374.37059999999"/>
        <n v="292494.40330000001"/>
        <n v="275141.23700000002"/>
        <n v="540301.45689999999"/>
        <n v="213989.97940000001"/>
        <n v="299149.96269999997"/>
        <n v="246395.7905"/>
        <n v="230261.07320000001"/>
        <n v="294224.88439999998"/>
        <n v="485393.57890000002"/>
        <n v="316021.15220000001"/>
        <n v="296316.87339999998"/>
        <n v="217997.05189999999"/>
        <n v="250781.2776"/>
        <n v="258297.82800000001"/>
        <n v="416960.05359999998"/>
        <n v="860460.353"/>
        <n v="315323.06559999997"/>
        <n v="290339.77159999998"/>
        <n v="226810.06880000001"/>
        <n v="299470.89020000002"/>
        <n v="208687.39550000001"/>
        <n v="265382.76140000002"/>
        <n v="429859.46769999998"/>
        <n v="305923.89600000001"/>
        <n v="231401.0324"/>
        <n v="283416.13459999999"/>
        <n v="217838.0282"/>
        <n v="366971.77679999999"/>
        <n v="598580.04740000004"/>
        <n v="162484.0392"/>
        <n v="339623.25750000001"/>
        <n v="200398.94260000001"/>
        <n v="289551.00109999999"/>
        <n v="271383.51860000001"/>
        <n v="542726.15229999996"/>
        <n v="214080.70759999999"/>
        <n v="301737.88620000001"/>
        <n v="243641.03640000001"/>
        <n v="229167.67170000001"/>
        <n v="300557.96169999999"/>
        <n v="489559.53610000003"/>
        <n v="321504.25339999999"/>
        <n v="297449.93170000002"/>
        <n v="215922.05040000001"/>
        <n v="251481.77239999999"/>
        <n v="261281.68160000001"/>
        <n v="408596.45059999998"/>
        <n v="844013.68240000005"/>
        <n v="311584.20640000002"/>
        <n v="293480.66080000001"/>
        <n v="227705.8891"/>
        <n v="298366.03899999999"/>
        <n v="205504.19130000001"/>
        <n v="266661.76199999999"/>
        <n v="433669.16310000001"/>
        <n v="312832.0466"/>
        <n v="234298.3124"/>
        <n v="286612.4167"/>
        <n v="218774.70509999999"/>
        <n v="375471.37839999999"/>
        <n v="603248.0882"/>
        <n v="161659.73920000001"/>
        <n v="345257.64679999999"/>
        <n v="198333.40429999999"/>
        <n v="291692.40759999998"/>
        <n v="270665.94520000002"/>
        <n v="547548.63080000004"/>
        <n v="213550.95569999999"/>
        <n v="299740.15720000002"/>
        <n v="240270.9694"/>
        <n v="226217.6152"/>
        <n v="294425.45539999998"/>
        <n v="501661.52120000002"/>
        <n v="320710.67290000001"/>
        <n v="295633.82069999998"/>
        <n v="215325.103"/>
        <n v="252504.2127"/>
        <n v="264642.38189999998"/>
        <n v="411200.52289999998"/>
        <n v="879557.48219999997"/>
        <n v="307489.39720000001"/>
        <n v="293606.58490000002"/>
        <n v="226622.927"/>
        <n v="300667.1839"/>
        <n v="201980.20689999999"/>
        <n v="266384.8774"/>
        <n v="425866.7426"/>
        <n v="309582.09409999999"/>
        <n v="234941.9871"/>
        <n v="291277.41600000003"/>
        <n v="216578.46170000001"/>
        <n v="383537.47289999999"/>
        <n v="629535.73419999995"/>
        <n v="162401.34340000001"/>
        <n v="340441.28749999998"/>
        <n v="201058.67110000001"/>
        <n v="295596.38589999999"/>
        <n v="271214.17099999997"/>
        <n v="556408.64069999999"/>
        <n v="213974.7476"/>
        <n v="300859.42320000002"/>
        <n v="238130.94510000001"/>
        <n v="227706.78349999999"/>
        <n v="304250.15740000003"/>
        <n v="517488.3835"/>
        <n v="328043.46590000001"/>
        <n v="297675.76449999999"/>
        <n v="216085.3371"/>
        <n v="251264.61739999999"/>
        <n v="266788.57679999998"/>
        <n v="428174.79989999998"/>
        <n v="959519.87749999994"/>
        <n v="301401.16220000002"/>
        <n v="298551.00799999997"/>
        <n v="227759.83850000001"/>
        <n v="298880.1974"/>
        <n v="200682.1753"/>
        <n v="259444.6655"/>
        <n v="426903.08620000002"/>
        <n v="303154.89500000002"/>
        <n v="233579.47889999999"/>
        <n v="292933.18489999999"/>
        <n v="218535.01370000001"/>
        <n v="386636.49650000001"/>
        <n v="650658.89720000001"/>
        <n v="162703.48019999999"/>
        <n v="335304.63750000001"/>
        <n v="201338.2684"/>
        <n v="299163.68040000001"/>
        <n v="276407.609"/>
        <n v="544622.48030000005"/>
        <n v="213418.55960000001"/>
        <n v="298099.05070000002"/>
        <n v="234490.31460000001"/>
        <n v="232675.38920000001"/>
        <n v="302539.46149999998"/>
        <n v="529409.85459999996"/>
        <n v="319847.15340000001"/>
        <n v="294992.5526"/>
        <n v="219336.85930000001"/>
        <n v="250059.67180000001"/>
        <n v="267342.67170000001"/>
        <n v="424731.78759999998"/>
        <n v="939202.35479999997"/>
        <n v="307573.99080000003"/>
        <n v="300056.41499999998"/>
        <n v="223084.32610000001"/>
        <n v="304185.64490000001"/>
        <n v="204107.2175"/>
        <n v="256850.799"/>
        <n v="428182.55540000001"/>
        <n v="302375.8812"/>
        <n v="231346.98"/>
        <n v="290146.82569999999"/>
        <n v="219335.38860000001"/>
        <n v="392975.41499999998"/>
        <n v="647255.9362"/>
        <n v="162303.742"/>
        <n v="330258.59529999999"/>
        <n v="201072.76749999999"/>
        <n v="298660.12890000001"/>
        <n v="275253.94059999997"/>
        <n v="545294.1605"/>
        <n v="214113.70360000001"/>
        <n v="302246.84350000002"/>
        <n v="234801.72709999999"/>
        <n v="233462.3351"/>
        <n v="304950.85720000003"/>
        <n v="531488.41310000001"/>
        <n v="323513.50180000003"/>
        <n v="295227.80459999997"/>
        <n v="221986.13560000001"/>
        <n v="248749.87580000001"/>
        <n v="264468.6237"/>
        <n v="425165.97700000001"/>
        <n v="911739.53090000001"/>
        <n v="306941.66389999999"/>
        <n v="304480.83279999997"/>
        <n v="223983.64170000001"/>
        <n v="303809.15749999997"/>
        <n v="206952.16440000001"/>
        <n v="256194.47959999999"/>
        <n v="426807.43939999997"/>
        <n v="308938.51040000003"/>
        <n v="228304.5336"/>
        <n v="282144.79519999999"/>
        <n v="219149.07380000001"/>
        <n v="393294.3014"/>
        <n v="626107.85160000005"/>
        <n v="160895.3769"/>
        <n v="332255.20020000002"/>
        <n v="199899.37880000001"/>
        <n v="299866.13799999998"/>
        <n v="275526.43530000001"/>
        <n v="547387.35479999997"/>
        <n v="215233.14120000001"/>
        <n v="303832.30839999998"/>
        <n v="236704.64449999999"/>
        <n v="230914.92749999999"/>
        <n v="308742.12829999998"/>
        <n v="521990.71250000002"/>
        <n v="331928.62599999999"/>
        <n v="292703.58769999997"/>
        <n v="223090.9976"/>
        <n v="249619.671"/>
        <n v="265635.13150000002"/>
        <n v="417267.74690000003"/>
        <n v="877358.00679999997"/>
        <n v="311674.04470000003"/>
        <n v="304623.87520000001"/>
        <n v="223760.87330000001"/>
        <n v="306767.77740000002"/>
        <n v="207740.64509999999"/>
        <n v="262220.41480000003"/>
        <n v="429590.81559999997"/>
        <n v="321369.93609999999"/>
        <n v="230503.4037"/>
        <n v="277340.62079999998"/>
        <n v="221138.2493"/>
        <n v="389545.53690000001"/>
        <n v="630766.39839999995"/>
        <n v="163476.94959999999"/>
        <n v="334216.48869999999"/>
        <n v="199485.33960000001"/>
        <n v="301267.85940000002"/>
        <n v="272637.27340000001"/>
        <n v="563689.79779999994"/>
        <n v="215870.20730000001"/>
        <n v="307330.96019999997"/>
        <n v="243948.6721"/>
        <n v="229331.0784"/>
        <n v="312386.82789999997"/>
        <n v="520571.23979999998"/>
        <n v="342020.77679999999"/>
        <n v="294175.29820000002"/>
        <n v="219434.76449999999"/>
        <n v="250786.40270000001"/>
        <n v="268775.5367"/>
        <n v="431157.20539999998"/>
        <n v="912818.70039999997"/>
        <n v="313479.95539999998"/>
        <n v="312599.56559999997"/>
        <n v="231768.57629999999"/>
        <n v="313482.37199999997"/>
        <n v="208895.95879999999"/>
        <n v="264635.28460000001"/>
        <n v="434882.41639999999"/>
        <n v="329339.59639999998"/>
        <n v="230091.51699999999"/>
        <n v="282047.97279999999"/>
        <n v="219625.70860000001"/>
        <n v="396053.62280000001"/>
        <n v="644666.47549999994"/>
        <n v="166864.7384"/>
        <n v="339125.1165"/>
        <n v="202298.2585"/>
        <n v="306604.35920000001"/>
        <n v="276108.10989999998"/>
        <n v="576481.53430000006"/>
        <n v="217591.25270000001"/>
        <n v="307753.79369999998"/>
        <n v="246731.3027"/>
        <n v="232159.20689999999"/>
        <n v="323112.93050000002"/>
        <n v="525123.78709999996"/>
        <n v="344757.29969999997"/>
        <n v="295736.30540000001"/>
        <n v="218947.05300000001"/>
        <n v="251566.33439999999"/>
        <n v="269440.94790000003"/>
        <n v="439120.45510000002"/>
        <n v="931099.40289999999"/>
        <n v="316078.80209999997"/>
        <n v="313958.98719999997"/>
        <n v="234624.45079999999"/>
        <n v="319727.4547"/>
        <n v="212026.05910000001"/>
        <n v="264662.45899999997"/>
        <n v="449384.04369999998"/>
        <n v="324827.91710000002"/>
        <n v="234650.70869999999"/>
        <n v="288843.96909999999"/>
        <n v="224327.28270000001"/>
        <n v="392743.10389999999"/>
        <n v="649456.05619999999"/>
        <n v="167492.9314"/>
        <n v="340673.14740000002"/>
        <n v="202907.01139999999"/>
        <n v="304678.19770000002"/>
        <n v="277282.44520000002"/>
        <n v="573534.90179999999"/>
        <n v="216699.3885"/>
        <n v="304245.6727"/>
        <n v="246757.35980000001"/>
        <n v="229647.27170000001"/>
        <n v="317115.81040000002"/>
        <n v="534269.91410000005"/>
        <n v="330990.33659999998"/>
        <n v="297762.76089999999"/>
        <n v="220225.63529999999"/>
        <n v="253519.6096"/>
        <n v="268203.68420000002"/>
        <n v="431861.4547"/>
        <n v="916676.07079999999"/>
        <n v="318088.7941"/>
        <n v="316449.95520000003"/>
        <n v="233384.8253"/>
        <n v="316973.46399999998"/>
        <n v="212406.24359999999"/>
        <n v="261122.5471"/>
        <n v="448735.386"/>
        <n v="315640.92349999998"/>
        <n v="235020.0306"/>
        <n v="290594.19410000002"/>
        <n v="224939.5876"/>
        <n v="388803.38290000003"/>
        <n v="635375.70449999999"/>
        <n v="164846.79500000001"/>
        <n v="346352.95890000003"/>
        <n v="201377.4405"/>
        <n v="306240.48629999999"/>
        <n v="278025.10489999998"/>
        <n v="567063.91280000005"/>
        <n v="218799.356"/>
        <n v="299592.37229999999"/>
        <n v="246151.9093"/>
        <n v="226493.5981"/>
        <n v="323484.49660000001"/>
        <n v="538787.04650000005"/>
        <n v="320976.43229999999"/>
        <n v="300744.68599999999"/>
        <n v="223034.5036"/>
        <n v="253903.38130000001"/>
        <n v="261369.5025"/>
        <n v="429756.2671"/>
        <n v="950766.85510000004"/>
        <n v="315898.15149999998"/>
        <n v="310605.44929999998"/>
        <n v="227743.81849999999"/>
        <n v="308288.51559999998"/>
        <n v="212496.11919999999"/>
        <n v="260201.2015"/>
        <n v="443366.97129999998"/>
        <n v="305028.15870000003"/>
        <n v="235540.52559999999"/>
        <n v="292095.7254"/>
        <n v="225477.1489"/>
        <n v="381661.15960000001"/>
        <n v="636095.2132"/>
        <n v="162631.30609999999"/>
        <n v="346652.99739999999"/>
        <n v="199523.22570000001"/>
        <n v="301759.55060000002"/>
        <n v="278849.14679999999"/>
        <n v="547656.52839999995"/>
        <n v="217808.91620000001"/>
        <n v="303094.52730000002"/>
        <n v="245870.4032"/>
        <n v="223507.82819999999"/>
        <n v="318590.25329999998"/>
        <n v="527140.09380000003"/>
        <n v="317306.42489999998"/>
        <n v="299313.32799999998"/>
        <n v="223319.68650000001"/>
        <n v="257143.133"/>
        <n v="259015.1188"/>
        <n v="425252.76819999999"/>
        <n v="919568.77439999999"/>
        <n v="319353.68890000001"/>
        <n v="309605.18979999999"/>
        <n v="228959.64910000001"/>
        <n v="302137.5233"/>
        <n v="210485.0722"/>
        <n v="259825.17310000001"/>
        <n v="437197.9901"/>
        <n v="311460.08429999999"/>
        <n v="236641.63769999999"/>
        <n v="289696.49449999997"/>
        <n v="225146.64449999999"/>
        <n v="386708.6091"/>
        <n v="638416.83169999998"/>
        <n v="163899.02050000001"/>
        <n v="351280.04379999998"/>
        <n v="197426.9094"/>
        <n v="309544.97220000002"/>
        <n v="276024.9546"/>
        <n v="548416.09039999999"/>
        <n v="217208.70480000001"/>
        <n v="304690.13439999998"/>
        <n v="245201.14480000001"/>
        <n v="228108.75959999999"/>
        <n v="324158.63079999998"/>
        <n v="509471.99109999998"/>
        <n v="319503.15529999998"/>
        <n v="299885.48300000001"/>
        <n v="220724.47990000001"/>
        <n v="254452.69039999999"/>
        <n v="257406.29380000001"/>
        <n v="428084.01049999997"/>
        <n v="929644.26399999997"/>
        <n v="317885.64919999999"/>
        <n v="308274.32410000003"/>
        <n v="231108.45420000001"/>
        <n v="301660.75160000002"/>
        <n v="213513.03090000001"/>
        <n v="257635.49239999999"/>
        <n v="434897.55190000002"/>
        <n v="314802.15549999999"/>
        <n v="234451.7059"/>
        <n v="287957.21399999998"/>
        <n v="224073.8855"/>
        <n v="398087.51919999998"/>
        <n v="653185.10109999997"/>
        <n v="163607.2164"/>
        <n v="352047.76750000002"/>
        <n v="199185.85010000001"/>
        <n v="305248.28159999999"/>
        <n v="278473.78029999998"/>
        <n v="550840.99320000003"/>
        <n v="217908.2654"/>
        <n v="308314.57870000001"/>
        <n v="241211.27350000001"/>
        <n v="230168.5803"/>
        <n v="310732.80589999998"/>
        <n v="518104.71870000003"/>
        <n v="323169.78600000002"/>
        <n v="298115.3982"/>
        <n v="220202.25659999999"/>
        <n v="256004.9613"/>
        <n v="260827.63099999999"/>
        <n v="433723.17219999997"/>
        <n v="933654.0969"/>
        <n v="317949.45360000001"/>
        <n v="313346.35230000003"/>
        <n v="233837.7769"/>
        <n v="304217.71639999998"/>
        <n v="210450.6673"/>
        <n v="258660.5992"/>
        <n v="442193.8504"/>
        <n v="316878.49800000002"/>
        <n v="233932.96340000001"/>
        <n v="281664.39309999999"/>
        <n v="225213.6342"/>
        <n v="391740.8541"/>
        <n v="654620.46860000002"/>
        <n v="164437.516"/>
        <n v="348611.03840000002"/>
        <n v="198638.09340000001"/>
        <n v="305559.64669999998"/>
        <n v="276013.75219999999"/>
        <n v="568978.92689999996"/>
        <n v="218199.0716"/>
        <n v="305322.87199999997"/>
        <n v="238118.6415"/>
        <n v="232272.56830000001"/>
        <n v="309636.5441"/>
        <n v="530216.55310000002"/>
        <n v="325927.554"/>
        <n v="295844.43369999999"/>
        <n v="220041.3548"/>
        <n v="252970.01629999999"/>
        <n v="257915.2384"/>
        <n v="435820.39030000003"/>
        <n v="941250.71380000003"/>
        <n v="311914.24739999999"/>
        <n v="314536.97759999998"/>
        <n v="233357.56049999999"/>
        <n v="305832.56449999998"/>
        <n v="211700.7923"/>
        <n v="258462.93950000001"/>
        <n v="442764.9448"/>
        <n v="315910.28409999999"/>
        <n v="233525.89569999999"/>
        <n v="277388.67560000002"/>
        <n v="224065.02590000001"/>
        <n v="389385.83049999998"/>
        <n v="642526.80790000001"/>
        <n v="164731.03779999999"/>
        <n v="351150.00929999998"/>
        <n v="199592.79089999999"/>
        <n v="297524.72710000002"/>
        <n v="277342.09149999998"/>
        <n v="574961.77209999994"/>
        <n v="221231.91399999999"/>
        <n v="304805.41239999997"/>
        <n v="238950.579"/>
        <n v="233684.1525"/>
        <n v="311294.53259999998"/>
        <n v="554481.66029999999"/>
        <n v="331233.14980000001"/>
        <n v="298045.89929999999"/>
        <n v="219154.22659999999"/>
        <n v="254684.84090000001"/>
        <n v="260539.71189999999"/>
        <n v="440524.78200000001"/>
        <n v="970715.43370000005"/>
        <n v="312482.07549999998"/>
        <n v="318902.32539999997"/>
        <n v="231970.17929999999"/>
        <n v="306942.79590000003"/>
        <n v="209249.67170000001"/>
        <n v="262919.39730000001"/>
        <n v="445566.1593"/>
        <n v="316547.40769999998"/>
        <n v="235097.18169999999"/>
        <n v="275452.80239999999"/>
        <n v="225589.35680000001"/>
        <n v="384882.56809999997"/>
        <n v="650451.69099999999"/>
        <n v="166502.97700000001"/>
        <n v="353468.96460000001"/>
        <n v="200115.6649"/>
        <n v="301924.02039999998"/>
        <n v="277755.88689999998"/>
        <n v="575995.95490000001"/>
        <n v="221817.07339999999"/>
        <n v="310930.89720000001"/>
        <n v="241600.6778"/>
        <n v="235995.69990000001"/>
        <n v="316720.87400000001"/>
        <n v="552495.12089999998"/>
        <n v="337371.21480000002"/>
        <n v="296495.39020000002"/>
        <n v="219793.56090000001"/>
        <n v="256015.86569999999"/>
        <n v="262525.1703"/>
        <n v="453351.217"/>
        <n v="974635.03799999994"/>
        <n v="318792.04139999999"/>
        <n v="323925.32780000003"/>
        <n v="237462.5539"/>
        <n v="312768.23090000002"/>
        <n v="213290.06"/>
        <n v="266408.8835"/>
        <n v="446786.78080000001"/>
        <n v="330786.5319"/>
        <n v="237807.69560000001"/>
        <n v="273785.19829999999"/>
        <n v="228913.66390000001"/>
        <n v="402781.41739999998"/>
        <n v="664967.27060000005"/>
        <n v="168049.09090000001"/>
        <n v="361667.27510000003"/>
        <n v="202550.37539999999"/>
        <n v="312586.04129999998"/>
        <n v="281963.14250000002"/>
        <n v="575349.51780000003"/>
        <n v="223322.66190000001"/>
        <n v="321733.90159999998"/>
        <n v="246588.976"/>
        <n v="238692.73130000001"/>
        <n v="321176.14159999997"/>
        <n v="568853.08649999998"/>
        <n v="342146.19069999998"/>
        <n v="304640.19469999999"/>
        <n v="220176.95069999999"/>
        <n v="258456.29680000001"/>
        <n v="267724.86060000001"/>
        <n v="454417.24719999998"/>
        <n v="1030803.145"/>
        <n v="322871.76919999998"/>
        <n v="333272.50949999999"/>
        <n v="240272.28510000001"/>
        <n v="318601.55579999997"/>
        <n v="212423.36660000001"/>
        <n v="267446.40590000001"/>
        <n v="457135.20669999998"/>
        <n v="339161.44150000002"/>
        <n v="238754.39350000001"/>
        <n v="282398.7893"/>
        <n v="232594.5264"/>
        <n v="409834.37300000002"/>
        <n v="704719.95979999995"/>
        <n v="168007.15359999999"/>
        <n v="362335.27750000003"/>
        <n v="203974.14120000001"/>
        <n v="323765.21269999997"/>
        <n v="284387.01250000001"/>
        <n v="600405.79960000003"/>
        <n v="222293.35860000001"/>
        <n v="329311.63299999997"/>
        <n v="247629.79939999999"/>
        <n v="241182.61540000001"/>
        <n v="324415.91960000002"/>
        <n v="580568.12899999996"/>
        <n v="343104.3051"/>
        <n v="303114.41749999998"/>
        <n v="222616.10149999999"/>
        <n v="261570.11749999999"/>
        <n v="272301.09740000003"/>
        <n v="435076.51610000001"/>
        <n v="1032875.348"/>
        <n v="325938.00530000002"/>
        <n v="335266.21460000001"/>
        <n v="243276.74900000001"/>
        <n v="323413.25929999998"/>
        <n v="216462.9406"/>
        <n v="270005.52519999997"/>
        <n v="468670.212"/>
        <n v="348366.95280000003"/>
        <n v="241191.00870000001"/>
        <n v="283469.01850000001"/>
        <n v="236795.8089"/>
        <n v="422025.20779999997"/>
        <n v="711876.60190000001"/>
        <n v="166179.70389999999"/>
        <n v="362585.603"/>
        <n v="205196.5233"/>
        <n v="333734.11810000002"/>
        <n v="286912.3322"/>
        <n v="614424.38410000002"/>
        <n v="222026.33129999999"/>
        <n v="330625.6299"/>
        <n v="252055.00690000001"/>
        <n v="241372.08069999999"/>
        <n v="333001.87109999999"/>
        <n v="592531.87109999999"/>
        <n v="347970.1201"/>
        <n v="310416.76409999997"/>
        <n v="221084.2726"/>
        <n v="262452.9302"/>
        <n v="273857.95730000001"/>
        <n v="423992.9252"/>
        <n v="1042777.304"/>
        <n v="329393.61910000001"/>
        <n v="338402.32949999999"/>
        <n v="243509.5901"/>
        <n v="326135.98969999998"/>
        <n v="214977.05780000001"/>
        <n v="269619.65409999999"/>
        <n v="470964.07309999998"/>
        <n v="340003.04129999998"/>
        <n v="239079.33780000001"/>
        <n v="290364.79259999999"/>
        <n v="236018.10190000001"/>
        <n v="426869.4939"/>
        <n v="739682.95120000001"/>
        <n v="165304.48009999999"/>
        <n v="367108.87310000003"/>
        <n v="205409.41949999999"/>
        <n v="323625.24719999998"/>
        <n v="284966.77889999998"/>
        <n v="613483.03749999998"/>
        <n v="223035.91570000001"/>
        <n v="326082.50189999997"/>
        <n v="254221.9136"/>
        <n v="240643.7114"/>
        <n v="337488.8542"/>
        <n v="588823.80729999999"/>
        <n v="352263.70990000002"/>
        <n v="310984.40639999998"/>
        <n v="222991.85519999999"/>
        <n v="265773.09620000003"/>
        <n v="276541.88829999999"/>
        <n v="429895.99849999999"/>
        <n v="1058205.9950000001"/>
        <n v="332547.45770000003"/>
        <n v="334409.87770000001"/>
        <n v="248599.9529"/>
        <n v="326349.42790000001"/>
        <n v="214193.85389999999"/>
        <n v="272872.35739999998"/>
        <n v="465848.3812"/>
        <n v="337481.31160000002"/>
        <n v="241415.2139"/>
        <n v="289175.1678"/>
        <n v="235160.62590000001"/>
        <n v="429769.04399999999"/>
        <n v="730967.08420000004"/>
        <n v="165327.70050000001"/>
        <n v="366526.58590000001"/>
        <n v="205919.07920000001"/>
        <n v="319366.71139999997"/>
        <n v="286087.1912"/>
        <n v="594506.01610000001"/>
        <n v="223602.33489999999"/>
        <n v="325861.68"/>
        <n v="255359.38860000001"/>
        <n v="240143.8548"/>
        <n v="334252.64870000002"/>
        <n v="603875.75549999997"/>
        <n v="353667.04690000002"/>
        <n v="317281.82949999999"/>
        <n v="223245.3443"/>
        <n v="268132.83669999999"/>
        <n v="276190.84179999999"/>
        <n v="446415.95649999997"/>
        <n v="1077366.273"/>
        <n v="336852.56959999999"/>
        <n v="338429.1018"/>
        <n v="250508.31709999999"/>
        <n v="328430.90210000001"/>
        <n v="211657.58100000001"/>
        <n v="273061.11050000001"/>
        <n v="456331.1116"/>
        <n v="331380.7697"/>
        <n v="242476.91649999999"/>
        <n v="294066.71600000001"/>
        <n v="231511.77600000001"/>
        <n v="421101.54830000002"/>
        <n v="736038.647"/>
        <n v="166508.0177"/>
        <n v="365376.0502"/>
        <n v="205592.18040000001"/>
        <n v="314303.57890000002"/>
        <n v="285691.57809999998"/>
        <n v="596278.12760000001"/>
        <n v="224418.14069999999"/>
        <n v="329404.49570000003"/>
        <n v="256116.66159999999"/>
        <n v="239732.58170000001"/>
        <n v="340411.22989999998"/>
        <n v="594072.51540000003"/>
        <n v="350271.62060000002"/>
        <n v="313279.7879"/>
        <n v="225450.8198"/>
        <n v="268474.69559999998"/>
        <n v="275007.57260000001"/>
        <n v="461721.86680000002"/>
        <n v="1071777.7120000001"/>
        <n v="332015.60820000002"/>
        <n v="334410.01919999998"/>
        <n v="247601.80230000001"/>
        <n v="321515.29820000002"/>
        <n v="211473.02110000001"/>
        <n v="269169.14559999999"/>
        <n v="462002.73830000003"/>
        <n v="334333.83179999999"/>
        <n v="244326.68169999999"/>
        <n v="293979.27840000001"/>
        <n v="231967.9376"/>
        <n v="415508.72940000001"/>
        <n v="729043.72199999995"/>
        <n v="167813.02480000001"/>
        <n v="361370.6666"/>
        <n v="206956.1398"/>
        <n v="322170.53409999999"/>
        <n v="288681.60210000002"/>
        <n v="620350.60210000002"/>
        <n v="226742.05439999999"/>
        <n v="327287.60269999999"/>
        <n v="254951.71799999999"/>
        <n v="241770.0912"/>
        <n v="342619.75429999997"/>
        <n v="611486.87659999996"/>
        <n v="349603.1"/>
        <n v="310751.56"/>
        <n v="223743.43849999999"/>
        <n v="266728.81660000002"/>
        <n v="274659.28159999999"/>
        <n v="462058.73560000001"/>
        <n v="1044834.094"/>
        <n v="336287.8186"/>
        <n v="336415.76919999998"/>
        <n v="245358.45730000001"/>
        <n v="325044.69050000003"/>
        <n v="214504.43150000001"/>
        <n v="264683.04249999998"/>
        <n v="466141.05060000002"/>
        <n v="347838.76040000003"/>
        <n v="244047.13099999999"/>
        <n v="295733.5491"/>
        <n v="236813.79519999999"/>
        <n v="420718.07290000003"/>
        <n v="745032.18570000003"/>
        <n v="167918.76060000001"/>
        <n v="362880.049"/>
        <n v="209191.54019999999"/>
        <n v="325755.63130000001"/>
        <n v="286846.4804"/>
        <n v="627541.22510000004"/>
        <n v="225826.43419999999"/>
        <n v="325025.32799999998"/>
        <n v="257976.81030000001"/>
        <n v="243317.86610000001"/>
        <n v="350965.02179999999"/>
        <n v="601380.05810000002"/>
        <n v="351746.13250000001"/>
        <n v="306539.45850000001"/>
        <n v="220136.32769999999"/>
        <n v="265335.5772"/>
        <n v="272498.11959999998"/>
        <n v="477204.85340000002"/>
        <n v="1067549.838"/>
        <n v="335601.83029999997"/>
        <n v="331659.70779999997"/>
        <n v="242540.20970000001"/>
        <n v="329699.72169999999"/>
        <n v="216276.24129999999"/>
        <n v="262874.56349999999"/>
        <n v="473974.01049999997"/>
        <n v="342616.25030000001"/>
        <n v="243568.18840000001"/>
        <n v="293974.52970000001"/>
        <n v="236855.6018"/>
        <n v="429429.63890000002"/>
        <n v="736489.25679999997"/>
        <n v="169460.74770000001"/>
        <n v="363063.88589999999"/>
        <n v="210775.75520000001"/>
        <n v="323824.7403"/>
        <n v="285701.44790000003"/>
        <n v="651997.82660000003"/>
        <n v="224198.96239999999"/>
        <n v="322278.07030000002"/>
        <n v="254621.14610000001"/>
        <n v="244672.61439999999"/>
        <n v="352970.75180000003"/>
        <n v="618330.46730000002"/>
        <n v="355898.64039999997"/>
        <n v="309376.07890000002"/>
        <n v="220162.3743"/>
        <n v="262471.48639999999"/>
        <n v="270716.93180000002"/>
        <n v="467113.36129999999"/>
        <n v="1060809.98"/>
        <n v="337033.08630000002"/>
        <n v="340892.902"/>
        <n v="244549.8602"/>
        <n v="333548.19569999998"/>
        <n v="217656.1342"/>
        <n v="263623.15230000002"/>
        <n v="474164.0503"/>
        <n v="352306.63449999999"/>
        <n v="243275.2781"/>
        <n v="294609.57799999998"/>
        <n v="239893.21780000001"/>
        <n v="440102.70549999998"/>
        <n v="733268.66429999995"/>
        <n v="169413.8449"/>
        <n v="363754.39779999998"/>
        <n v="210529.6955"/>
        <n v="323030.73989999999"/>
        <n v="284151.27409999998"/>
        <n v="635099.03870000003"/>
        <n v="223504.13870000001"/>
        <n v="321594.38449999999"/>
        <n v="255208.04070000001"/>
        <n v="246865.22899999999"/>
        <n v="355011.45730000001"/>
        <n v="616966.91070000001"/>
        <n v="360945.6336"/>
        <n v="310967.16769999999"/>
        <n v="220310.83350000001"/>
        <n v="261560.68460000001"/>
        <n v="278596.48440000002"/>
        <n v="473634.68540000002"/>
        <n v="1076418.527"/>
        <n v="337695.11229999998"/>
        <n v="346215.42389999999"/>
        <n v="245290.6825"/>
        <n v="328434.94439999998"/>
        <n v="218740.12520000001"/>
        <n v="267799.5491"/>
        <n v="474809.71720000001"/>
        <n v="330016.09409999999"/>
        <n v="243096.0098"/>
        <n v="287166.7769"/>
        <n v="239644.1286"/>
        <n v="434679.2991"/>
        <n v="730982.22530000005"/>
        <n v="169967.7089"/>
        <n v="361906.98570000002"/>
        <n v="210863.9945"/>
        <n v="326443.57189999998"/>
        <n v="287189.84269999998"/>
        <n v="649539.96200000006"/>
        <n v="224769.28880000001"/>
        <n v="328638.96149999998"/>
        <n v="250979.0876"/>
        <n v="246976.76819999999"/>
        <n v="357095.63189999998"/>
        <n v="610841.42870000005"/>
        <n v="360083.78850000002"/>
        <n v="310669.34779999999"/>
        <n v="222966.57089999999"/>
        <n v="263019.12530000001"/>
        <n v="286085.5245"/>
        <n v="475031.28940000001"/>
        <n v="1043140.855"/>
        <n v="341148.44160000002"/>
        <n v="351136.1053"/>
        <n v="251255.6753"/>
        <n v="327570.12319999997"/>
        <n v="220203.20300000001"/>
        <n v="267003.49180000002"/>
        <n v="481102.45860000001"/>
        <n v="347839.63209999999"/>
        <n v="242913.82320000001"/>
        <n v="291850.05729999999"/>
        <n v="244409.95670000001"/>
        <n v="441132.46580000001"/>
        <n v="771733.56460000004"/>
        <n v="170475.24979999999"/>
        <n v="364636.98239999998"/>
        <n v="210206.4541"/>
        <n v="328625.34639999998"/>
        <n v="289505.63250000001"/>
        <n v="651476.17709999997"/>
        <n v="230346.19"/>
        <n v="331102.66230000003"/>
        <n v="253467.04240000001"/>
        <n v="249862.90359999999"/>
        <n v="358151.73729999998"/>
        <n v="619405.45600000001"/>
        <n v="362274.78039999999"/>
        <n v="312443.51510000002"/>
        <n v="225170.11550000001"/>
        <n v="268039.98220000003"/>
        <n v="293606.12050000002"/>
        <n v="479123.36829999997"/>
        <n v="1086592.794"/>
        <n v="346124.92719999998"/>
        <n v="346608.3075"/>
        <n v="253145.035"/>
        <n v="331119.10639999999"/>
        <n v="221685.96679999999"/>
        <n v="268190.24219999998"/>
        <n v="482861.48229999997"/>
        <n v="351784.9375"/>
        <n v="248213.35389999999"/>
        <n v="293106.49690000003"/>
        <n v="250010.87880000001"/>
        <n v="439484.97070000001"/>
        <n v="786436.07189999998"/>
        <n v="172651.7573"/>
        <n v="367753.91009999998"/>
        <n v="210388.35949999999"/>
        <n v="334340.70370000001"/>
        <n v="294242.9988"/>
        <n v="671438.88419999997"/>
        <n v="234713.3603"/>
        <n v="340097.32909999997"/>
        <n v="255050.60140000001"/>
        <n v="248787.08979999999"/>
        <n v="362160.58929999999"/>
        <n v="608410.625"/>
        <n v="351241.5429"/>
        <n v="315395.91460000002"/>
        <n v="224957.7403"/>
        <n v="271751.47639999999"/>
        <n v="290397.62969999999"/>
        <n v="485856.34409999999"/>
        <n v="1122471.237"/>
        <n v="342177.72629999998"/>
        <n v="351149.76049999997"/>
        <n v="257015.94209999999"/>
        <n v="340065.4522"/>
        <n v="224761.87880000001"/>
        <n v="270453.52549999999"/>
        <n v="489625.02010000002"/>
        <n v="366355.29450000002"/>
        <n v="250480.1974"/>
        <n v="304279.81209999998"/>
        <n v="251846.02729999999"/>
        <n v="448359.10220000002"/>
        <n v="793530.68290000001"/>
        <n v="174604.27660000001"/>
        <n v="377519.92680000002"/>
        <n v="209984.3241"/>
        <n v="336231.84639999998"/>
        <n v="297144.6569"/>
        <n v="685330.09860000003"/>
        <n v="238169.69330000001"/>
        <n v="344200.17080000002"/>
        <n v="260419.98509999999"/>
        <n v="251706.36120000001"/>
        <n v="368133.15409999999"/>
        <n v="626507.38529999997"/>
        <n v="364191.53120000003"/>
        <n v="321904.0723"/>
        <n v="227202.83379999999"/>
        <n v="272368.69199999998"/>
        <n v="291505.37949999998"/>
        <n v="491033.80650000001"/>
        <n v="1159558.6440000001"/>
        <n v="341028.8039"/>
        <n v="361264.81300000002"/>
        <n v="258118.1778"/>
        <n v="347030.89409999998"/>
        <n v="224133.2934"/>
        <n v="277577.07400000002"/>
        <n v="491191.58639999997"/>
        <n v="363506.67959999997"/>
        <n v="253393.50260000001"/>
        <n v="306442.9731"/>
        <n v="256556.96"/>
        <n v="455531.76089999999"/>
        <n v="786473.36699999997"/>
        <n v="173720.45310000001"/>
        <n v="382032.28759999998"/>
        <n v="213353.67060000001"/>
        <n v="347721.29190000001"/>
        <n v="301768.81849999999"/>
        <n v="707358.95940000005"/>
        <n v="240105.54430000001"/>
        <n v="347294.07909999997"/>
        <n v="266534.59840000002"/>
        <n v="254632.802"/>
        <n v="379507.77029999997"/>
        <n v="625932.31140000001"/>
        <n v="374890.96610000002"/>
        <n v="324905.62030000001"/>
        <n v="226306.16579999999"/>
        <n v="271614.51040000003"/>
        <n v="296701.0405"/>
        <n v="505020.788"/>
        <n v="1189245.3459999999"/>
        <n v="341750.84409999999"/>
        <n v="367314.79729999998"/>
        <n v="264741.61259999999"/>
        <n v="357293.18949999998"/>
        <n v="224816.69709999999"/>
        <n v="280870.2181"/>
        <n v="504618.75339999999"/>
        <n v="362032.76020000002"/>
        <n v="254848.07509999999"/>
        <n v="309365.48190000001"/>
        <n v="258567.97750000001"/>
        <n v="467455.1482"/>
        <n v="779456.81889999995"/>
        <n v="174761.46"/>
        <n v="385304.33860000002"/>
        <n v="216048.05050000001"/>
        <n v="353281.74890000001"/>
        <n v="303568.97590000002"/>
        <n v="705754.83050000004"/>
        <n v="240105.52720000001"/>
        <n v="348838.80379999999"/>
        <n v="268408.34029999998"/>
        <n v="258940.31849999999"/>
        <n v="394812.76689999999"/>
        <n v="656484.96920000005"/>
        <n v="398046.42950000003"/>
        <n v="326112.97859999997"/>
        <n v="228984.88560000001"/>
        <n v="273028.95630000002"/>
        <n v="300388.33610000001"/>
        <n v="510599.67210000003"/>
        <n v="1217728.8119999999"/>
        <n v="350118.91519999999"/>
        <n v="377423.09860000003"/>
        <n v="270976.40299999999"/>
        <n v="364497.45289999997"/>
        <n v="224015.03150000001"/>
        <n v="282995.86700000003"/>
        <n v="509785.8787"/>
        <n v="372362.30129999999"/>
        <n v="256554.48329999999"/>
        <n v="311869.90860000002"/>
        <n v="264711.43310000002"/>
        <n v="484745.48"/>
        <n v="814184.5416"/>
        <n v="176820.56479999999"/>
        <n v="385628.57260000001"/>
        <n v="218834.44270000001"/>
        <n v="355724.55969999998"/>
        <n v="306432.58659999998"/>
        <n v="689918.29850000003"/>
        <n v="242224.24299999999"/>
        <n v="345781.00030000001"/>
        <n v="271405.97220000002"/>
        <n v="260391.13939999999"/>
        <n v="392764.8406"/>
        <n v="663807.83530000004"/>
        <n v="399199.15259999997"/>
        <n v="327432.35489999998"/>
        <n v="231248.3076"/>
        <n v="276683.47389999998"/>
        <n v="303708.51650000003"/>
        <n v="515580.59460000001"/>
        <n v="1172513.6470000001"/>
        <n v="354994.4264"/>
        <n v="387490.96889999998"/>
        <n v="277733.38010000001"/>
        <n v="359064.17930000002"/>
        <n v="223556.25649999999"/>
        <n v="283748.9645"/>
        <n v="512941.62800000003"/>
        <n v="376014.16499999998"/>
        <n v="260491.98329999999"/>
        <n v="324529.10479999997"/>
        <n v="266434.62729999999"/>
        <n v="481145.0895"/>
        <n v="834514.68870000006"/>
        <n v="181909.73019999999"/>
        <n v="390597.64360000001"/>
        <n v="219390.53159999999"/>
        <n v="361040.92229999998"/>
        <n v="309175.69839999999"/>
        <n v="662700.52500000002"/>
        <n v="243100.18609999999"/>
        <n v="349247.3872"/>
        <n v="270459.56719999999"/>
        <n v="263671.99070000002"/>
        <n v="397691.78049999999"/>
        <n v="663612.85970000003"/>
        <n v="398220.8419"/>
        <n v="330422.34490000003"/>
        <n v="233488.7389"/>
        <n v="278966.75209999998"/>
        <n v="301045.78389999998"/>
        <n v="529149.58400000003"/>
        <n v="1168769.8470000001"/>
        <n v="358743.17050000001"/>
        <n v="394045.33"/>
        <n v="280693.0147"/>
        <n v="356978.6581"/>
        <n v="228005.3916"/>
        <n v="285106.18459999998"/>
        <n v="506504.42109999998"/>
        <n v="376147.49949999998"/>
        <n v="261968.07149999999"/>
        <n v="339743.73550000001"/>
        <n v="269067.97470000002"/>
        <n v="482711.98849999998"/>
        <n v="854946.48829999997"/>
        <n v="183098.94529999999"/>
        <n v="392168.34080000001"/>
        <n v="222076.321"/>
        <n v="359846.25520000001"/>
        <n v="314302.03600000002"/>
        <n v="671214.87919999997"/>
        <n v="246214.9853"/>
        <n v="352969.42080000002"/>
        <n v="274721.07870000001"/>
        <n v="270966.04759999999"/>
        <n v="402761.31660000002"/>
        <n v="666669.74710000004"/>
        <n v="390063.43969999999"/>
        <n v="336603.60649999999"/>
        <n v="236210.9105"/>
        <n v="282296.42869999999"/>
        <n v="301677.60759999999"/>
        <n v="539845.69909999997"/>
        <n v="1154072.871"/>
        <n v="362452.49839999998"/>
        <n v="400387.44270000001"/>
        <n v="283720.80420000001"/>
        <n v="359231.29470000003"/>
        <n v="229560.78580000001"/>
        <n v="287656.49910000002"/>
        <n v="503809.44910000003"/>
        <n v="388015.79239999998"/>
        <n v="265231.16070000001"/>
        <n v="351674.0367"/>
        <n v="273184.40169999999"/>
        <n v="484071.11229999998"/>
        <n v="857653.35739999998"/>
        <n v="184883.65489999999"/>
        <n v="398384.34220000001"/>
        <n v="224320.52220000001"/>
        <n v="365189.8763"/>
        <n v="315709.32260000001"/>
        <n v="695470.35609999998"/>
        <n v="249311.3596"/>
        <n v="364513.95199999999"/>
        <n v="273452.44530000002"/>
        <n v="276452.4436"/>
        <n v="415052.74619999999"/>
        <n v="666571.57380000001"/>
        <n v="402645.57929999998"/>
        <n v="338589.75829999999"/>
        <n v="238219.84"/>
        <n v="282891.82419999997"/>
        <n v="302920.13459999999"/>
        <n v="548118.58770000003"/>
        <n v="1204770.976"/>
        <n v="369306.4988"/>
        <n v="395103.79269999999"/>
        <n v="289573.51860000001"/>
        <n v="377855.22289999999"/>
        <n v="234333.8315"/>
        <n v="289684.21750000003"/>
        <n v="512941.7206"/>
        <n v="396213.30410000001"/>
        <n v="269434.06"/>
        <n v="355235.44439999998"/>
        <n v="279085.1605"/>
        <n v="497300.3039"/>
        <n v="855066.87150000001"/>
        <n v="185428.45139999999"/>
        <n v="403841.9669"/>
        <n v="226518.9976"/>
        <n v="364592.34620000003"/>
        <n v="318485.70069999999"/>
        <n v="719848.4301"/>
        <n v="253191.62150000001"/>
        <n v="370619.72440000001"/>
        <n v="275164.23340000003"/>
        <n v="278804.96269999997"/>
        <n v="423298.40740000003"/>
        <n v="682453.84050000005"/>
        <n v="400241.56719999999"/>
        <n v="338069.76919999998"/>
        <n v="241908.13630000001"/>
        <n v="286928.49609999999"/>
        <n v="303205.76699999999"/>
        <n v="551565.49990000005"/>
        <n v="1198222.3589999999"/>
        <n v="376687.48340000003"/>
        <n v="406242.74"/>
        <n v="292585.41859999998"/>
        <n v="386133.06699999998"/>
        <n v="234168.66940000001"/>
        <n v="291686.77659999998"/>
        <n v="516210.14020000002"/>
        <n v="401255.75870000001"/>
        <n v="272240.67959999997"/>
        <n v="360797.96110000001"/>
        <n v="287032.10739999998"/>
        <n v="508624.11940000003"/>
        <n v="879566.28049999999"/>
        <n v="189876.91039999999"/>
        <n v="411452.62229999999"/>
        <n v="227502.61739999999"/>
        <n v="367413.83120000002"/>
        <n v="319079.18569999997"/>
        <n v="720064.30279999995"/>
        <n v="257225.17670000001"/>
        <n v="377756.29430000001"/>
        <n v="276980.42959999997"/>
        <n v="276156.64020000002"/>
        <n v="433503.28570000001"/>
        <n v="681088.2916"/>
        <n v="404694.63530000002"/>
        <n v="339746.54369999998"/>
        <n v="245103.4222"/>
        <n v="287161.50870000001"/>
        <n v="306568.82079999999"/>
        <n v="557871.94790000003"/>
        <n v="1209577.8999999999"/>
        <n v="384834.6948"/>
        <n v="401811.33899999998"/>
        <n v="296957.5134"/>
        <n v="392126.20270000002"/>
        <n v="234548.4687"/>
        <n v="289190.95010000002"/>
        <n v="534264.4"/>
        <n v="395415.0577"/>
        <n v="274933.67080000002"/>
        <n v="367789.35149999999"/>
        <n v="290181.73009999999"/>
        <n v="516857.41230000003"/>
        <n v="877610.402"/>
        <n v="193076.69820000001"/>
        <n v="414854.6827"/>
        <n v="232024.24119999999"/>
        <n v="379175.29009999998"/>
        <n v="327862.63990000001"/>
        <n v="728941.97900000005"/>
        <n v="265666.87180000002"/>
        <n v="384904.47979999997"/>
        <n v="281240.72070000001"/>
        <n v="283713.8113"/>
        <n v="440754.77230000001"/>
        <n v="691361.94839999999"/>
        <n v="402451.32410000003"/>
        <n v="345557.68859999999"/>
        <n v="250367.75200000001"/>
        <n v="291282.44679999998"/>
        <n v="304118.90629999997"/>
        <n v="558630.49730000005"/>
        <n v="1231111.466"/>
        <n v="391612.68780000001"/>
        <n v="413723.46889999998"/>
        <n v="301437.47009999998"/>
        <n v="397959.63069999998"/>
        <n v="242493.36499999999"/>
        <n v="290221.13329999999"/>
        <n v="554545.76089999999"/>
        <n v="397813.7145"/>
        <n v="277918.07319999998"/>
        <n v="376185.40220000001"/>
        <n v="295647.10379999998"/>
        <n v="529299.89280000003"/>
        <n v="890320.16940000001"/>
        <n v="196620.39559999999"/>
        <n v="421202.99579999998"/>
        <n v="236203.62299999999"/>
        <n v="391225.21970000002"/>
        <n v="336865.80430000002"/>
        <n v="746937.8933"/>
        <n v="271043.71539999999"/>
        <n v="395085.3186"/>
        <n v="285433.10379999998"/>
        <n v="290617.30609999999"/>
        <n v="452303.61739999999"/>
        <n v="696569.17379999999"/>
        <n v="420345.77490000002"/>
        <n v="352323.83559999999"/>
        <n v="254227.69930000001"/>
        <n v="300059.95289999997"/>
        <n v="309376.69459999999"/>
        <n v="570687.98789999995"/>
        <n v="1263467.702"/>
        <n v="395974.54859999998"/>
        <n v="423947.83"/>
        <n v="312790.462"/>
        <n v="408271.79599999997"/>
        <n v="249074.77830000001"/>
        <n v="293704.59350000002"/>
        <n v="574048.19499999995"/>
        <n v="417812.96230000001"/>
        <n v="281158.65210000001"/>
        <n v="380179.53769999999"/>
        <n v="301593.02470000001"/>
        <n v="542335.18090000004"/>
        <n v="896171.43709999998"/>
        <n v="198039.7703"/>
        <n v="428806.17920000001"/>
        <n v="242494.56880000001"/>
        <n v="400902.29989999998"/>
        <n v="347890.73690000002"/>
        <n v="769628.4425"/>
        <n v="274343.54670000001"/>
        <n v="405195.88189999998"/>
        <n v="289656.55900000001"/>
        <n v="305404.58350000001"/>
        <n v="460254.83720000001"/>
        <n v="713338.95550000004"/>
        <n v="436432.42800000001"/>
        <n v="355957.80379999999"/>
        <n v="257605.5729"/>
        <n v="307903.4583"/>
        <n v="313803.07199999999"/>
        <n v="581266.66830000002"/>
        <n v="1297755.0649999999"/>
        <n v="404271.67800000001"/>
        <n v="435515.43190000003"/>
        <n v="316671.09629999998"/>
        <n v="427035.63909999997"/>
        <n v="257977.1526"/>
        <n v="300479.18410000001"/>
        <n v="586768.37560000003"/>
        <n v="426532.27169999998"/>
        <n v="284984.4045"/>
        <n v="382091.41720000003"/>
        <n v="309114.30339999998"/>
        <n v="556613.63439999998"/>
        <n v="923345.41570000001"/>
        <n v="201936.11660000001"/>
        <n v="438504.78610000003"/>
        <n v="249852.9105"/>
        <n v="404163.55979999999"/>
        <n v="357091.8922"/>
        <n v="787361.40540000005"/>
        <n v="276361.2844"/>
        <n v="413032.4816"/>
        <n v="297079.78830000001"/>
        <n v="304855.81140000001"/>
        <n v="469549.69079999998"/>
        <n v="740943.46149999998"/>
        <n v="447312.63170000003"/>
        <n v="361408.25890000002"/>
        <n v="260947.5735"/>
        <n v="313332.08380000002"/>
        <n v="331298.3357"/>
        <n v="599522.59970000002"/>
        <n v="1345615.6240000001"/>
        <n v="414460.45010000002"/>
        <n v="446018.86290000001"/>
        <n v="321963.89130000002"/>
        <n v="436044.45299999998"/>
        <n v="263542.34399999998"/>
        <n v="306623.54229999997"/>
        <n v="598031.18030000001"/>
        <n v="437381.75510000001"/>
        <n v="289551.74400000001"/>
        <n v="380477.56809999997"/>
        <n v="321200.48369999998"/>
        <n v="564032.63139999995"/>
        <n v="941640.92989999999"/>
        <n v="204974.04180000001"/>
        <n v="446442.7366"/>
        <n v="255182.91579999999"/>
        <n v="406619.2377"/>
        <n v="362180.62459999998"/>
        <n v="794040.11479999998"/>
        <n v="283801.4117"/>
        <n v="422701.3382"/>
        <n v="304944.44890000002"/>
        <n v="313801.6214"/>
        <n v="480141.0528"/>
        <n v="762631.31460000004"/>
        <n v="456498.79009999998"/>
        <n v="365767.1458"/>
        <n v="266686.15669999999"/>
        <n v="315051.23489999998"/>
        <n v="341611.46529999998"/>
        <n v="610837.07849999995"/>
        <n v="1347029.885"/>
        <n v="426371.5515"/>
        <n v="449301.6274"/>
        <n v="327107.83730000001"/>
        <n v="452100.62959999999"/>
        <n v="270520.7991"/>
        <n v="311111.29960000003"/>
        <n v="607598.77029999997"/>
        <n v="441661.65779999999"/>
        <n v="297731.94069999998"/>
        <n v="386155.70449999999"/>
        <n v="329446.85440000001"/>
        <n v="573212.02489999996"/>
        <n v="949689.72609999997"/>
        <n v="210412.13570000001"/>
        <n v="450728.34820000001"/>
        <n v="258619.32870000001"/>
        <n v="414027.8273"/>
        <n v="369783.88660000003"/>
        <n v="803461.15079999994"/>
        <n v="290460.18320000003"/>
        <n v="423807.90830000001"/>
        <n v="308965.46610000002"/>
        <n v="311768.5638"/>
        <n v="481365.55709999998"/>
        <n v="773678.48730000004"/>
        <n v="465220.22139999998"/>
        <n v="374181.46460000001"/>
        <n v="270886.32030000002"/>
        <n v="318436.66279999999"/>
        <n v="347664.27639999997"/>
        <n v="620725.38"/>
        <n v="1344464.0619999999"/>
        <n v="427662.68520000001"/>
        <n v="462535.36920000002"/>
        <n v="332221.8297"/>
        <n v="446961.21740000002"/>
        <n v="276291.75900000002"/>
        <n v="312776.25579999998"/>
        <n v="615843.03659999999"/>
        <n v="456360.1839"/>
        <n v="308555.91139999998"/>
        <n v="391887.3272"/>
        <n v="340698.23139999999"/>
        <n v="570702.77249999996"/>
        <n v="953216.13809999998"/>
        <n v="213902.7879"/>
        <n v="451041.43310000002"/>
        <n v="258267.33929999999"/>
        <n v="410328.47529999999"/>
        <n v="372018.20419999998"/>
        <n v="780637.70220000006"/>
        <n v="294573.92739999999"/>
        <n v="416777.44179999997"/>
        <n v="312717.40769999998"/>
        <n v="313948.23229999997"/>
        <n v="483110.37430000002"/>
        <n v="763041.26820000005"/>
        <n v="470302.39679999999"/>
        <n v="379166.31929999997"/>
        <n v="273961.95209999999"/>
        <n v="320560.478"/>
        <n v="346245.83130000002"/>
        <n v="616688.75439999998"/>
        <n v="1334423.0870000001"/>
        <n v="425277.16279999999"/>
        <n v="463981.49790000002"/>
        <n v="331337.20069999999"/>
        <n v="449145.19650000002"/>
        <n v="278469.21220000001"/>
        <n v="316407.10379999998"/>
        <n v="610018.63060000003"/>
        <n v="458333.94660000002"/>
        <n v="313165.58799999999"/>
        <n v="401869.70659999998"/>
        <n v="342013.22259999998"/>
        <n v="566963.75309999997"/>
        <n v="955881.95750000002"/>
        <n v="216631.0863"/>
        <n v="448523.48920000001"/>
        <n v="260538.65710000001"/>
        <n v="412968.73060000001"/>
        <n v="374419.71889999998"/>
        <n v="769851.98800000001"/>
        <n v="291729.81109999999"/>
        <n v="413241.86969999998"/>
        <n v="313472.21100000001"/>
        <n v="311782.83659999998"/>
        <n v="466708.19319999998"/>
        <n v="746423.82090000005"/>
        <n v="464234.64240000001"/>
        <n v="386887.31270000001"/>
        <n v="274137.4351"/>
        <n v="321913.67389999999"/>
        <n v="345726.67629999999"/>
        <n v="601114.68110000005"/>
        <n v="1365050.375"/>
        <n v="427595.6508"/>
        <n v="457790.82179999998"/>
        <n v="331716.1434"/>
        <n v="434193.28149999998"/>
        <n v="279107.82260000001"/>
        <n v="321365.20049999998"/>
        <n v="609361.51359999995"/>
        <n v="457005.60989999998"/>
        <n v="313785.26459999999"/>
        <n v="399719.91200000001"/>
        <n v="341818.42560000002"/>
        <n v="554007.53249999997"/>
        <n v="974046.53079999995"/>
        <n v="218284.70389999999"/>
        <n v="450576.6324"/>
        <n v="261987.53140000001"/>
        <n v="419643.09259999997"/>
        <n v="372899.26260000002"/>
        <n v="761593.90639999998"/>
        <n v="290220.07169999997"/>
        <n v="412835.2905"/>
        <n v="315082.70500000002"/>
        <n v="312910.68560000003"/>
        <n v="470618.78710000002"/>
        <n v="735096.09629999998"/>
        <n v="459312.85739999998"/>
        <n v="391893.79070000001"/>
        <n v="277155.4191"/>
        <n v="323861.55080000003"/>
        <n v="341770.26409999997"/>
        <n v="605026.04700000002"/>
        <n v="1319379.5260000001"/>
        <n v="429221.52429999999"/>
        <n v="447526.14850000001"/>
        <n v="335388.75099999999"/>
        <n v="431895.5661"/>
        <n v="279218.95260000002"/>
        <n v="326699.39419999998"/>
        <n v="605032.08140000002"/>
        <n v="447422.74290000001"/>
        <n v="310124.6862"/>
        <n v="404510.93430000002"/>
        <n v="341382.1176"/>
        <n v="554230.75179999997"/>
        <n v="975870.97309999994"/>
        <n v="220070.15100000001"/>
        <n v="461382.52299999999"/>
        <n v="261751.28909999999"/>
        <n v="422944.05459999997"/>
        <n v="372855.57909999997"/>
        <n v="769724.22750000004"/>
        <n v="288818.93790000002"/>
        <n v="412383.36050000001"/>
        <n v="316066.38160000002"/>
        <n v="317461.00719999999"/>
        <n v="469390.51500000001"/>
        <n v="732363.58189999999"/>
        <n v="455942.16499999998"/>
        <n v="390704.55570000003"/>
        <n v="277717.01240000001"/>
        <n v="330607.11320000002"/>
        <n v="335139.75329999998"/>
        <n v="616321.96979999996"/>
        <n v="1313356.774"/>
        <n v="426902.98570000002"/>
        <n v="441235.04489999998"/>
        <n v="340347.48680000001"/>
        <n v="424474.86129999999"/>
        <n v="278132.37319999997"/>
        <n v="325047.88650000002"/>
        <n v="593230.42520000006"/>
        <n v="447193.87829999998"/>
        <n v="307545.46899999998"/>
        <n v="407228.12790000002"/>
        <n v="338714.25319999998"/>
        <n v="553840.66079999995"/>
        <n v="976648.82680000004"/>
        <n v="222918.55059999999"/>
        <n v="471362.7058"/>
        <n v="261295.72700000001"/>
        <n v="420874.35220000002"/>
        <n v="370457.59529999999"/>
        <n v="769170.82590000005"/>
        <n v="290154.73050000001"/>
        <n v="412001.7402"/>
        <n v="316689.53629999998"/>
        <n v="317091.48119999998"/>
        <n v="480167.79550000001"/>
        <n v="735010.15249999997"/>
        <n v="452703.1508"/>
        <n v="390584.77630000003"/>
        <n v="279585.07569999999"/>
        <n v="335058.36540000001"/>
        <n v="329890.43459999998"/>
        <n v="636241.78200000001"/>
        <n v="1287616.4129999999"/>
        <n v="421759.63669999997"/>
        <n v="438618.1888"/>
        <n v="343254.60320000001"/>
        <n v="429906.84970000002"/>
        <n v="279869.8615"/>
        <n v="327255.5344"/>
        <n v="591959.52930000005"/>
        <n v="444793.79499999998"/>
        <n v="310645.15720000002"/>
        <n v="409418.58620000002"/>
        <n v="337204.51299999998"/>
        <n v="560272.03700000001"/>
        <n v="979436.29909999995"/>
        <n v="222416.94200000001"/>
        <n v="473232.80379999999"/>
        <n v="261084.43539999999"/>
        <n v="423953.64529999997"/>
        <n v="369932.29820000002"/>
        <n v="756915.04680000001"/>
        <n v="292749.99619999999"/>
        <n v="411635.55499999999"/>
        <n v="319393.4596"/>
        <n v="315068.60639999999"/>
        <n v="477175.21130000002"/>
        <n v="743178.50639999995"/>
        <n v="448990.98340000003"/>
        <n v="387555.10519999999"/>
        <n v="280770.76559999998"/>
        <n v="338726.1434"/>
        <n v="335899.61080000002"/>
        <n v="630006.35950000002"/>
        <n v="1306556.652"/>
        <n v="424483.83350000001"/>
        <n v="443178.9436"/>
        <n v="340786.46779999998"/>
        <n v="434993.54509999999"/>
        <n v="282741.99430000002"/>
        <n v="326566.85399999999"/>
        <n v="593409.67940000002"/>
        <n v="445189.8849"/>
        <n v="311024.74300000002"/>
        <n v="405580.01789999998"/>
        <n v="335742.55609999999"/>
        <n v="561250.56229999999"/>
        <n v="966294.07319999998"/>
        <n v="222176.32689999999"/>
        <n v="472033.23550000001"/>
        <n v="261865.04019999999"/>
        <n v="429920.96240000002"/>
        <n v="370450.34820000001"/>
        <n v="749621.29619999998"/>
        <n v="295858.83960000001"/>
        <n v="418825.6557"/>
        <n v="321755.84210000001"/>
        <n v="313538.65789999999"/>
        <n v="494044.5257"/>
        <n v="751604.07720000006"/>
        <n v="454499.33419999998"/>
        <n v="393543.51890000002"/>
        <n v="280777.83319999999"/>
        <n v="339858.39"/>
        <n v="339849.48330000002"/>
        <n v="641171.84400000004"/>
        <n v="1291645.45"/>
        <n v="430152.11410000001"/>
        <n v="445243.41080000001"/>
        <n v="341075.19900000002"/>
        <n v="437946.59139999998"/>
        <n v="287539.11719999998"/>
        <n v="330581.81439999997"/>
        <n v="605762.94850000006"/>
        <n v="446846.06430000003"/>
        <n v="314051.26980000001"/>
        <n v="409026.30129999999"/>
        <n v="339615.35110000003"/>
        <n v="561529.59640000004"/>
        <n v="945095.21699999995"/>
        <n v="221825.7372"/>
        <n v="466124.81569999998"/>
        <n v="264487.65629999997"/>
        <n v="440208.6091"/>
        <n v="377117.73109999998"/>
        <n v="745684.39930000005"/>
        <n v="297564.96980000002"/>
        <n v="422372.28519999998"/>
        <n v="324720.6986"/>
        <n v="319770.09899999999"/>
        <n v="506157.0441"/>
        <n v="763256.78489999997"/>
        <n v="461901.92509999999"/>
        <n v="396812.37430000002"/>
        <n v="283068.1201"/>
        <n v="342641.27830000001"/>
        <n v="347485.24579999998"/>
        <n v="644322.37269999995"/>
        <n v="1306191.7450000001"/>
        <n v="428175.25099999999"/>
        <n v="459886.61009999999"/>
        <n v="343797.28039999999"/>
        <n v="444390.15889999998"/>
        <n v="291589.74420000002"/>
        <n v="328815.19020000001"/>
        <n v="603858.55489999999"/>
        <n v="457925.68349999998"/>
        <n v="314506.65629999997"/>
        <n v="422345.54399999999"/>
        <n v="342504.77879999997"/>
        <n v="556144.29209999996"/>
        <n v="922584.45660000003"/>
        <n v="227557.92259999999"/>
        <n v="473321.7598"/>
        <n v="267392.86119999998"/>
        <n v="435950.59649999999"/>
        <n v="382265.80579999997"/>
        <n v="770153.95250000001"/>
        <n v="299875.9032"/>
        <n v="430233.50180000003"/>
        <n v="328529.87709999998"/>
        <n v="328021.89909999998"/>
        <n v="515432.99939999997"/>
        <n v="770977.19160000002"/>
        <n v="468982.24329999997"/>
        <n v="401894.93530000001"/>
        <n v="284546.95939999999"/>
        <n v="345461.81329999998"/>
        <n v="349265.1715"/>
        <n v="651604.00470000005"/>
        <n v="1293028.2069999999"/>
        <n v="429603.31800000003"/>
        <n v="467797.0221"/>
        <n v="349762.34480000002"/>
        <n v="445612.30690000003"/>
        <n v="293256.3983"/>
        <n v="336842.81839999999"/>
        <n v="607109.30519999994"/>
        <n v="466241.57250000001"/>
        <n v="316575.71879999997"/>
        <n v="429688.92009999999"/>
        <n v="350957.68589999998"/>
        <n v="556659.92500000005"/>
        <n v="928565.82570000004"/>
        <n v="235702.3941"/>
        <n v="470262.04070000001"/>
        <n v="275330.39549999998"/>
        <n v="438513.30859999999"/>
        <n v="384312.62060000002"/>
        <n v="793213.0588"/>
        <n v="306205.72509999998"/>
        <n v="439528.53700000001"/>
        <n v="335380.81469999999"/>
        <n v="338278.73590000003"/>
        <n v="519468.74839999998"/>
        <n v="772831.76529999997"/>
        <n v="473658.67009999999"/>
        <n v="406671.54470000003"/>
        <n v="291467.26549999998"/>
        <n v="348921.70159999997"/>
        <n v="354912.45199999999"/>
        <n v="646180.39040000003"/>
        <n v="1328276.138"/>
        <n v="434522.62579999998"/>
        <n v="484639.75160000002"/>
        <n v="357303.76669999998"/>
        <n v="464604.65389999998"/>
        <n v="297452.63650000002"/>
        <n v="342833.41489999997"/>
        <n v="614134.33810000005"/>
        <n v="475937.2464"/>
        <n v="323504.56760000001"/>
        <n v="426683.81839999999"/>
        <n v="355647.08439999999"/>
        <n v="568399.35679999995"/>
        <n v="958775.80740000005"/>
        <n v="241734.717"/>
        <n v="478796.0601"/>
        <n v="280370.58850000001"/>
        <n v="443363.39880000002"/>
        <n v="389249.1618"/>
        <n v="819743.80409999995"/>
        <n v="313111.72869999998"/>
        <n v="445828.68239999999"/>
        <n v="344108.69469999999"/>
        <n v="341027.54889999999"/>
        <n v="525032.11880000005"/>
        <n v="780423.14729999995"/>
        <n v="488665.05499999999"/>
        <n v="418115.30479999998"/>
        <n v="294484.46309999999"/>
        <n v="357136.51150000002"/>
        <n v="358655.00709999999"/>
        <n v="646005.45460000006"/>
        <n v="1316115.8959999999"/>
        <n v="449425.51740000001"/>
        <n v="499509.8211"/>
        <n v="360026.19709999999"/>
        <n v="469369.53110000002"/>
        <n v="301503.83140000002"/>
        <n v="351663.3579"/>
        <n v="632845.22560000001"/>
        <n v="482318.52140000003"/>
        <n v="327395.74709999998"/>
        <n v="419833.6018"/>
        <n v="366329.41800000001"/>
        <n v="584058.86089999997"/>
        <n v="935637.8909"/>
        <n v="243479.16099999999"/>
        <n v="484486.76669999998"/>
        <n v="286280.85710000002"/>
        <n v="449822.95059999998"/>
        <n v="393831.109"/>
        <n v="833333.91650000005"/>
        <n v="320175.42859999998"/>
        <n v="453922.64840000001"/>
        <n v="350229.6888"/>
        <n v="341715.85979999998"/>
        <n v="523695.6899"/>
        <n v="779596.22820000001"/>
        <n v="508005.98950000003"/>
        <n v="424055.81280000001"/>
        <n v="299875.05310000002"/>
        <n v="364788.61410000001"/>
        <n v="365748.90899999999"/>
        <n v="657610.37549999997"/>
        <n v="1353678.564"/>
        <n v="450684.90480000002"/>
        <n v="508248.00030000001"/>
        <n v="368740.87319999997"/>
        <n v="480329.69709999999"/>
        <n v="308542.5269"/>
        <n v="355374.55609999999"/>
        <n v="643019.06850000005"/>
        <n v="485698.94839999999"/>
        <n v="334098.652"/>
        <n v="421778.55780000001"/>
        <n v="371423.36949999997"/>
        <n v="589801.5662"/>
        <n v="971985.25769999996"/>
        <n v="243538.5716"/>
        <n v="492109.84989999997"/>
        <n v="286189.886"/>
        <n v="461859.57900000003"/>
        <n v="401827.01520000002"/>
        <n v="828315.77209999994"/>
        <n v="323263.09460000001"/>
        <n v="462653.48540000001"/>
        <n v="353796.87160000001"/>
        <n v="343039.91320000001"/>
        <n v="522113.08010000002"/>
        <n v="766033.74990000005"/>
        <n v="514513.95529999997"/>
        <n v="428841.71169999999"/>
        <n v="304680.8541"/>
        <n v="373029.5416"/>
        <n v="364874.53330000001"/>
        <n v="656969.63329999999"/>
        <n v="1268779.808"/>
        <n v="450728.87680000003"/>
        <n v="499210.97930000001"/>
        <n v="370543.75589999999"/>
        <n v="480043.99129999999"/>
        <n v="313025.33500000002"/>
        <n v="363223.84360000002"/>
        <n v="654907.33089999994"/>
        <n v="487628.75380000001"/>
        <n v="335502.48129999998"/>
        <n v="426900.66859999998"/>
        <n v="380366.27659999998"/>
        <n v="593325.04509999999"/>
        <n v="963913.76910000003"/>
        <n v="246955.45749999999"/>
        <n v="499849.95250000001"/>
        <n v="288718.20209999999"/>
        <n v="455424.88099999999"/>
        <n v="404754.41680000001"/>
        <n v="816647.74529999995"/>
        <n v="326503.89559999999"/>
        <n v="474405.38959999999"/>
        <n v="355745.59629999998"/>
        <n v="346944.19709999999"/>
        <n v="520051.72830000002"/>
        <n v="762768.50939999998"/>
        <n v="521417.76870000002"/>
        <n v="428609.70240000001"/>
        <n v="310576.59499999997"/>
        <n v="376566.12479999999"/>
        <n v="366733.9608"/>
        <n v="652896.02919999999"/>
        <n v="1295077.7"/>
        <n v="449012.75219999999"/>
        <n v="487265.19189999998"/>
        <n v="370216.82329999999"/>
        <n v="489855.27419999999"/>
        <n v="317550.45169999998"/>
        <n v="368279.29440000001"/>
        <n v="644455.25100000005"/>
        <n v="485993.42090000003"/>
        <n v="338618.60279999999"/>
        <n v="440717.36810000002"/>
        <n v="385214.364"/>
        <n v="592968.2818"/>
        <n v="1013362.4939999999"/>
        <n v="253145.35759999999"/>
        <n v="501292.88500000001"/>
        <n v="295744.43320000003"/>
        <n v="468583.64649999997"/>
        <n v="411123.72019999998"/>
        <n v="796767.14980000001"/>
        <n v="330485.7034"/>
        <n v="475935.39569999999"/>
        <n v="359624.5355"/>
        <n v="360227.69699999999"/>
        <n v="528858.43669999996"/>
        <n v="771959.95070000004"/>
        <n v="518351.75660000002"/>
        <n v="435863.79830000002"/>
        <n v="314587.8322"/>
        <n v="380184.54670000001"/>
        <n v="368802.3285"/>
        <n v="638444.65209999995"/>
        <n v="1264909.351"/>
        <n v="460578.18890000001"/>
        <n v="484535.28499999997"/>
        <n v="374744.647"/>
        <n v="490897.85019999999"/>
        <n v="319493.43180000002"/>
        <n v="369058.9645"/>
        <n v="640645.15399999998"/>
        <n v="488642.45549999998"/>
        <n v="341716.59639999998"/>
        <n v="444124.53210000001"/>
        <n v="386440.73090000002"/>
        <n v="594043.79090000002"/>
        <n v="1013416.944"/>
        <n v="258757.89189999999"/>
        <n v="512166.30920000002"/>
        <n v="307550.16710000002"/>
        <n v="469515.93729999999"/>
        <n v="413460.18099999998"/>
        <n v="808530.52969999996"/>
        <n v="332811.49070000002"/>
        <n v="470506.93180000002"/>
        <n v="364188.68290000001"/>
        <n v="365319.39299999998"/>
        <n v="546501.77060000005"/>
        <n v="770697.42290000001"/>
        <n v="519382.65580000001"/>
        <n v="437028.43770000001"/>
        <n v="317748.63919999998"/>
        <n v="384181.42729999998"/>
        <n v="375818.4093"/>
        <n v="638495.78460000001"/>
        <n v="1335350.548"/>
        <n v="465254.32179999998"/>
        <n v="491178.09330000001"/>
        <n v="384975.23590000003"/>
        <n v="487335.11940000003"/>
        <n v="325989.71370000002"/>
        <n v="371307.36139999999"/>
        <n v="643448.38329999999"/>
        <n v="495497.25770000002"/>
        <n v="343907.45140000002"/>
        <n v="458754.4853"/>
        <n v="391910.98100000003"/>
        <n v="596494.33759999997"/>
        <n v="1024446.733"/>
        <n v="262861.01799999998"/>
        <n v="509863.30709999998"/>
        <n v="315289.38160000002"/>
        <n v="482554.92950000003"/>
        <n v="416896.65120000002"/>
        <n v="827590.44369999995"/>
        <n v="337821.4975"/>
        <n v="471280.26689999999"/>
        <n v="367809.42499999999"/>
        <n v="365733.7977"/>
        <n v="556674.88020000001"/>
        <n v="773192.72340000002"/>
        <n v="512198.05009999999"/>
        <n v="444319.04670000001"/>
        <n v="323930.03639999998"/>
        <n v="390840.02679999999"/>
        <n v="376990.99939999997"/>
        <n v="628362.4388"/>
        <n v="1294602.595"/>
        <n v="468323.26120000001"/>
        <n v="501992.04070000001"/>
        <n v="396967.6874"/>
        <n v="482793.9755"/>
        <n v="329608.85849999997"/>
        <n v="377716.5722"/>
        <n v="653025.31279999996"/>
        <n v="498894.54950000002"/>
        <n v="351088.15360000002"/>
        <n v="460405.26409999997"/>
        <n v="404346.99050000001"/>
        <n v="593982.65859999997"/>
        <n v="989059.01009999996"/>
        <n v="266208.94589999999"/>
        <n v="513342.20179999998"/>
        <n v="314140.43040000001"/>
        <n v="473554.2231"/>
        <n v="418642.40730000002"/>
        <n v="854686.04020000005"/>
        <n v="342037.50890000002"/>
        <n v="473104.90659999999"/>
        <n v="372205.1237"/>
        <n v="360460.72720000002"/>
        <n v="566460.9423"/>
        <n v="765504.58180000004"/>
        <n v="510397.41269999999"/>
        <n v="447037.86989999999"/>
        <n v="331305.21509999997"/>
        <n v="393896.70049999998"/>
        <n v="382232.29229999997"/>
        <n v="646021.42489999998"/>
        <n v="1319174.0179999999"/>
        <n v="470972.12609999999"/>
        <n v="512536.3468"/>
        <n v="399893.14610000001"/>
        <n v="495204.79320000001"/>
        <n v="336144.0871"/>
        <n v="388150.78700000001"/>
        <n v="662897.0368"/>
        <n v="513355.64600000001"/>
        <n v="354131.33010000002"/>
        <n v="469410.29379999998"/>
        <n v="411147.57040000003"/>
        <n v="602144.1041"/>
        <n v="971279.33270000003"/>
        <n v="266743.69329999998"/>
        <n v="517408.28470000002"/>
        <n v="311888.62660000002"/>
        <n v="485098.55219999998"/>
        <n v="422300.94949999999"/>
        <n v="838254.49789999996"/>
        <n v="348189.69699999999"/>
        <n v="477227.00329999998"/>
        <n v="378214.83980000002"/>
        <n v="366842.73349999997"/>
        <n v="535302.93169999996"/>
        <n v="778279.83319999999"/>
        <n v="511922.32299999997"/>
        <n v="451488.16090000002"/>
        <n v="333585.2573"/>
        <n v="394461.5368"/>
        <n v="383043.21710000001"/>
        <n v="640533.99620000005"/>
        <n v="1303324.298"/>
        <n v="478030.14880000002"/>
        <n v="514091.65539999999"/>
        <n v="400771.90980000002"/>
        <n v="503813.1727"/>
        <n v="337626.46789999999"/>
        <n v="388739.41470000002"/>
        <n v="647204.89690000005"/>
        <n v="514788.67969999998"/>
        <n v="360226.06819999998"/>
        <n v="456739.82990000001"/>
        <n v="410743.05699999997"/>
        <n v="604127.05489999999"/>
        <n v="966368.89069999999"/>
        <n v="268080.5368"/>
        <n v="533675.74210000003"/>
        <n v="314430.74839999998"/>
        <n v="488299.20529999997"/>
        <n v="425209.76699999999"/>
        <n v="807400.73770000006"/>
        <n v="352807.73269999999"/>
        <n v="469889.92629999999"/>
        <n v="382086.34370000003"/>
        <n v="376365.56020000001"/>
        <n v="515687.23690000002"/>
        <n v="774019.39930000005"/>
        <n v="524867.60019999999"/>
        <n v="451185.62070000003"/>
        <n v="337017.77769999998"/>
        <n v="397011.93689999997"/>
        <n v="392697.27659999998"/>
        <n v="645784.2818"/>
        <n v="1282707.8740000001"/>
        <n v="488827.95799999998"/>
        <n v="510867.44959999999"/>
        <n v="404005.29629999999"/>
        <n v="514101.01130000001"/>
        <n v="343813.89929999999"/>
        <n v="389069.11540000001"/>
        <n v="654691.84299999999"/>
        <n v="517877.57419999997"/>
        <n v="363180.66710000002"/>
        <n v="450420.85509999999"/>
        <n v="403535.9437"/>
        <n v="613096.14419999998"/>
        <n v="1007474.23"/>
        <n v="269318.45439999999"/>
        <n v="539830.21129999997"/>
        <n v="320635.60220000002"/>
        <n v="493629.23790000001"/>
        <n v="432272.39860000001"/>
        <n v="770905.20389999996"/>
        <n v="358488.45689999999"/>
        <n v="477207.4558"/>
        <n v="384296.65950000001"/>
        <n v="380772.23310000001"/>
        <n v="500430.25660000002"/>
        <n v="778275.60739999998"/>
        <n v="530877.5209"/>
        <n v="449361.87479999999"/>
        <n v="339384.02980000002"/>
        <n v="401761.21950000001"/>
        <n v="388954.5968"/>
        <n v="632660.28819999995"/>
        <n v="1246351.504"/>
        <n v="495559.29269999999"/>
        <n v="509850.10369999998"/>
        <n v="404973.5601"/>
        <n v="513336.28169999999"/>
        <n v="351367.74290000001"/>
        <n v="388322.40990000003"/>
        <n v="654185.67240000004"/>
        <n v="503827.158"/>
        <n v="369743.48320000002"/>
        <n v="439720.44880000001"/>
        <n v="405638.0281"/>
        <n v="609995.03700000001"/>
        <n v="1017286.203"/>
        <n v="274242.5343"/>
        <n v="535272.28130000003"/>
        <n v="325380.51539999997"/>
        <n v="494640.68560000003"/>
        <n v="439330.96010000003"/>
        <n v="753956.35239999997"/>
        <n v="363898.48050000001"/>
        <n v="478452.8039"/>
        <n v="387870.04560000001"/>
        <n v="379563.54840000003"/>
        <n v="515654.01860000001"/>
        <n v="759728.88520000002"/>
        <n v="541365.50210000004"/>
        <n v="454259.88099999999"/>
        <n v="347875.35080000001"/>
        <n v="407913.21370000002"/>
        <n v="395610.83159999998"/>
        <n v="648906.96519999998"/>
        <n v="1229599.0090000001"/>
        <n v="497133.72110000002"/>
        <n v="522676.14150000003"/>
        <n v="410646.39079999999"/>
        <n v="511127.7622"/>
        <n v="355960.10210000002"/>
        <n v="394380.95569999999"/>
        <n v="677067.29379999998"/>
        <n v="505215.6323"/>
        <n v="373699.11040000001"/>
        <n v="443470.788"/>
        <n v="413812.52260000003"/>
        <n v="614052.05530000001"/>
        <n v="1025447.654"/>
        <n v="279483.74570000003"/>
        <n v="532357.92520000006"/>
        <n v="326877.59480000002"/>
        <n v="489421.43440000003"/>
        <n v="443017.57309999998"/>
        <n v="769511.51329999999"/>
        <n v="369721.80229999998"/>
        <n v="483847.07569999999"/>
        <n v="394132.17599999998"/>
        <n v="379423.6189"/>
        <n v="525754.51089999999"/>
        <n v="749874.56279999996"/>
        <n v="531544.22199999995"/>
        <n v="461109.2905"/>
        <n v="350705.53580000001"/>
        <n v="407473.34269999998"/>
        <n v="398008.08260000002"/>
        <n v="657819.46420000005"/>
        <n v="1206813.473"/>
        <n v="491205.23940000002"/>
        <n v="529867.09550000005"/>
        <n v="409737.99930000002"/>
        <n v="509854.90039999998"/>
        <n v="359410.47619999998"/>
        <n v="399449.35960000003"/>
        <n v="670081.35199999996"/>
        <n v="508908.3273"/>
        <n v="376311.11839999998"/>
        <n v="449286.50099999999"/>
        <n v="415578.79"/>
        <n v="609803.24100000004"/>
        <n v="986768.24919999996"/>
        <n v="283653.50170000002"/>
        <n v="534921.12919999997"/>
        <n v="329408.05209999997"/>
        <n v="499182.37520000001"/>
        <n v="438326.84210000001"/>
        <n v="786865.5773"/>
        <n v="369069.48330000002"/>
        <n v="477486.29619999998"/>
        <n v="401714.39919999999"/>
        <n v="378395.1666"/>
        <n v="537761.2254"/>
        <n v="730645.91870000004"/>
        <n v="541345.70420000004"/>
        <n v="461613.89159999997"/>
        <n v="356744.47979999997"/>
        <n v="405837.94189999998"/>
        <n v="388795.6349"/>
        <n v="647013.73360000004"/>
        <n v="1226681.28"/>
        <n v="482733.24930000002"/>
        <n v="530361.05709999998"/>
        <n v="411193.7562"/>
        <n v="505887.24060000002"/>
        <n v="362357.84940000001"/>
        <n v="403091.7574"/>
        <n v="666263.06209999998"/>
        <n v="518429.96090000001"/>
        <n v="375151.8835"/>
        <n v="463713.7366"/>
        <n v="416108.3003"/>
        <n v="612944.41159999999"/>
        <n v="967520.04839999997"/>
        <n v="286209.99420000002"/>
        <n v="533792.72320000001"/>
        <n v="330193.72979999997"/>
        <n v="504664.60590000002"/>
        <n v="430089.57449999999"/>
        <n v="805146.41929999995"/>
        <n v="368082.00150000001"/>
        <n v="477265.78470000002"/>
        <n v="400662.35930000001"/>
        <n v="374524.3836"/>
        <n v="546368.29029999999"/>
        <n v="720857.45649999997"/>
        <n v="537787.10939999996"/>
        <n v="465171.772"/>
        <n v="355899.58659999998"/>
        <n v="406858.74290000001"/>
        <n v="384390.9191"/>
        <n v="634621.47660000005"/>
        <n v="1217675.95"/>
        <n v="484220.59779999999"/>
        <n v="521629.55530000001"/>
        <n v="406336.34269999998"/>
        <n v="504287.12229999999"/>
        <n v="359279.54200000002"/>
        <n v="401346.93839999998"/>
        <n v="639088.34169999999"/>
        <n v="521833.26419999998"/>
        <n v="374922.83429999999"/>
        <n v="465361.79190000001"/>
        <n v="420219.94530000002"/>
        <n v="617955.87710000004"/>
        <n v="961900.99580000003"/>
        <n v="285853.4387"/>
        <n v="526421.53949999996"/>
        <n v="331942.71189999999"/>
        <n v="502654.14289999998"/>
        <n v="427362.82679999998"/>
        <n v="830454.50800000003"/>
        <n v="363662.24579999998"/>
        <n v="475630.16940000001"/>
        <n v="398232.59889999998"/>
        <n v="371158.47639999999"/>
        <n v="557601.66969999997"/>
        <n v="723129.5098"/>
        <n v="535334.18539999996"/>
        <n v="459734.59730000002"/>
        <n v="356721.17290000001"/>
        <n v="407782.34419999999"/>
        <n v="379541.98790000001"/>
        <n v="637572.65139999997"/>
        <n v="1295309.996"/>
        <n v="486863.52289999998"/>
        <n v="517640.5943"/>
        <n v="403530.90379999997"/>
        <n v="489174.60100000002"/>
        <n v="360641.8187"/>
        <n v="398303.74800000002"/>
        <n v="639468.59809999994"/>
        <n v="515504.1409"/>
        <n v="371406.78090000001"/>
        <n v="467870.73869999999"/>
        <n v="430892.54379999998"/>
        <n v="615152.17649999994"/>
        <n v="999384.16709999996"/>
        <n v="285621.87760000001"/>
        <n v="522223.27299999999"/>
        <n v="331024.54499999998"/>
        <n v="490417.6911"/>
        <n v="429187.30859999999"/>
        <n v="832125.72010000004"/>
        <n v="363571.3149"/>
        <n v="485390.22710000002"/>
        <n v="394465.01189999998"/>
        <n v="374293.2414"/>
        <n v="548758.424"/>
        <n v="736962.69609999994"/>
        <n v="535097.04680000001"/>
        <n v="464037.26260000002"/>
        <n v="350729.64419999998"/>
        <n v="411479.40340000001"/>
        <n v="391460.22009999998"/>
        <n v="647853.42660000001"/>
        <n v="1357230.7039999999"/>
        <n v="490877.92190000002"/>
        <n v="512057.81689999998"/>
        <n v="398752.06359999999"/>
        <n v="486293.11790000001"/>
        <n v="353282.08529999998"/>
        <n v="402169.34049999999"/>
        <n v="637708.02949999995"/>
        <n v="509842.95309999998"/>
        <n v="369868.68890000001"/>
        <n v="460400.43949999998"/>
        <n v="433856.57579999999"/>
        <n v="615143.78709999996"/>
        <n v="1029584.834"/>
        <n v="282441.11229999998"/>
        <n v="532924.48300000001"/>
        <n v="330065.84940000001"/>
        <n v="472372.94459999999"/>
        <n v="436538.14350000001"/>
        <n v="856070.24120000005"/>
        <n v="363241.10310000001"/>
        <n v="489364.26880000002"/>
        <n v="391874.32390000002"/>
        <n v="376667.63219999999"/>
        <n v="561445.48719999997"/>
        <n v="755420.7352"/>
        <n v="551094.60660000006"/>
        <n v="457831.7745"/>
        <n v="352068.69620000001"/>
        <n v="410397.30780000001"/>
        <n v="399157.35960000003"/>
        <n v="639571.25719999999"/>
        <n v="1394421.4539999999"/>
        <n v="487327.27220000001"/>
        <n v="509709.77510000003"/>
        <n v="401025.43229999999"/>
        <n v="483394.98810000002"/>
        <n v="355298.29310000001"/>
        <n v="408457.01"/>
        <n v="655125.00249999994"/>
        <n v="504332.43320000003"/>
        <n v="365567.13160000002"/>
        <n v="458311.8665"/>
        <n v="435681.55330000003"/>
        <n v="603454.79040000006"/>
        <n v="1040211.1040000001"/>
        <n v="280697.7144"/>
        <n v="540501.13020000001"/>
        <n v="328823.91200000001"/>
        <n v="475607.9302"/>
        <n v="436074.70319999999"/>
        <n v="824402.85210000002"/>
        <n v="367221.23149999999"/>
        <n v="489687.36790000001"/>
        <n v="386269.65820000001"/>
        <n v="380158.9473"/>
        <n v="551580.30079999997"/>
        <n v="764386.75699999998"/>
        <n v="567199.52800000005"/>
        <n v="465420.19270000001"/>
        <n v="354491.72080000001"/>
        <n v="414500.0502"/>
        <n v="400436.93709999998"/>
        <n v="622393.25120000006"/>
        <n v="1412254.7490000001"/>
        <n v="491493.1459"/>
        <n v="507253.62579999998"/>
        <n v="403608.62239999999"/>
        <n v="495771.75579999998"/>
        <n v="359314.73560000001"/>
        <n v="405705.46519999998"/>
        <n v="654375.8959"/>
        <n v="503544.7268"/>
        <n v="366941.37709999998"/>
        <n v="470185.64620000002"/>
        <n v="430742.05800000002"/>
        <n v="607905.95310000004"/>
        <n v="1073991.399"/>
        <n v="278212.5515"/>
        <n v="549401.17440000002"/>
        <n v="328858.1741"/>
        <n v="484943.97610000003"/>
        <n v="435582.10749999998"/>
        <n v="813907.12390000001"/>
        <n v="368767.45380000002"/>
        <n v="485942.11129999999"/>
        <n v="383141.95630000002"/>
        <n v="378680.08529999998"/>
        <n v="535380.00150000001"/>
        <n v="751021.48129999998"/>
        <n v="558971.06999999995"/>
        <n v="466479.29340000002"/>
        <n v="357490.84519999998"/>
        <n v="413466.13429999998"/>
        <n v="410459.31540000002"/>
        <n v="621583.38809999998"/>
        <n v="1380049.4750000001"/>
        <n v="485291.25719999999"/>
        <n v="509025.47710000002"/>
        <n v="411087.34769999998"/>
        <n v="495230.32919999998"/>
        <n v="364544.39720000001"/>
        <n v="402919.7524"/>
        <n v="661515.2415"/>
        <n v="514567.55739999999"/>
        <n v="371233.5344"/>
        <n v="462762.40970000002"/>
        <n v="437021.09149999998"/>
        <n v="622345.25199999998"/>
        <n v="1060969.159"/>
        <n v="280567.00959999999"/>
        <n v="543698.97420000006"/>
        <n v="329046.21149999998"/>
        <n v="488416.22369999997"/>
        <n v="435136.98310000001"/>
        <n v="799225.98030000005"/>
        <n v="369561.60239999997"/>
        <n v="482245.20250000001"/>
        <n v="389127.59669999999"/>
        <n v="383770.29940000002"/>
        <n v="513916.40490000002"/>
        <n v="773941.18980000005"/>
        <n v="545403.65639999998"/>
        <n v="476522.2794"/>
        <n v="354342.33140000002"/>
        <n v="411932.8075"/>
        <n v="410358.11300000001"/>
        <n v="638976.9817"/>
        <n v="1399838.629"/>
        <n v="490757.22379999998"/>
        <n v="509497.80450000003"/>
        <n v="406508.98369999998"/>
        <n v="512213.1299"/>
        <n v="365239.83779999998"/>
        <n v="397410.46960000001"/>
        <n v="663700.67949999997"/>
        <n v="516808.3738"/>
        <n v="376230.50799999997"/>
        <n v="465198.20659999998"/>
        <n v="429416.66580000002"/>
        <n v="630713.21160000004"/>
        <n v="1109053.9140000001"/>
        <n v="286017.53000000003"/>
        <n v="544993.93489999999"/>
        <n v="333651.44089999999"/>
        <n v="490061.55849999998"/>
        <n v="440151.598"/>
        <n v="815493.72050000005"/>
        <n v="368801.40700000001"/>
        <n v="486263.27120000002"/>
        <n v="396608.24959999998"/>
        <n v="384705.44500000001"/>
        <n v="504454.88290000003"/>
        <n v="755142.67619999999"/>
        <n v="548123.51150000002"/>
        <n v="474677.77100000001"/>
        <n v="351822.02"/>
        <n v="409103.9719"/>
        <n v="404888.6679"/>
        <n v="659547.89240000001"/>
        <n v="1388174.2560000001"/>
        <n v="490577.89390000002"/>
        <n v="518126.51559999998"/>
        <n v="407047.41960000002"/>
        <n v="514737.83870000002"/>
        <n v="365853.51610000001"/>
        <n v="406696.59"/>
        <n v="671200.59"/>
        <n v="525315.75159999996"/>
        <n v="377365.04149999999"/>
        <n v="448448.23910000001"/>
        <n v="432326.89919999999"/>
        <n v="629146.33319999999"/>
        <n v="1098770.422"/>
        <n v="289569.21620000002"/>
        <n v="531344.37250000006"/>
        <n v="336979.56420000002"/>
        <n v="492334.79719999997"/>
        <n v="443763.08100000001"/>
        <n v="843238.71939999994"/>
        <n v="373121.79749999999"/>
        <n v="483875.32689999999"/>
        <n v="401482.88290000003"/>
        <n v="395263.12079999998"/>
        <n v="533173.12320000003"/>
        <n v="755917.46869999997"/>
        <n v="559881.9399"/>
        <n v="473768.65139999997"/>
        <n v="354891.7353"/>
        <n v="410610.40710000001"/>
        <n v="395163.32120000001"/>
        <n v="665436.73800000001"/>
        <n v="1341276.257"/>
        <n v="498755.6925"/>
        <n v="524986.59849999996"/>
        <n v="405194.43469999998"/>
        <n v="520540.29519999999"/>
        <n v="362237.09749999997"/>
        <n v="402584.7255"/>
        <n v="674208.52599999995"/>
        <n v="526415.38859999995"/>
        <n v="379352.4325"/>
        <n v="452345.41230000003"/>
        <n v="425960.853"/>
        <n v="620501.05050000001"/>
        <n v="1088417.2180000001"/>
        <n v="291726.5429"/>
        <n v="527928.41399999999"/>
        <n v="344041.4276"/>
        <n v="491003.26150000002"/>
        <n v="445257.66590000002"/>
        <n v="865076.23329999996"/>
        <n v="377037.86930000002"/>
        <n v="489317.95520000003"/>
        <n v="403277.739"/>
        <n v="404447.41729999997"/>
        <n v="547195.82499999995"/>
        <n v="751823.78969999996"/>
        <n v="568447.63230000006"/>
        <n v="466812.14559999999"/>
        <n v="363883.674"/>
        <n v="415979.62599999999"/>
        <n v="394568.11190000002"/>
        <n v="667846.97739999997"/>
        <n v="1304185.8389999999"/>
        <n v="495343.80109999998"/>
        <n v="532804.20849999995"/>
        <n v="414254.49099999998"/>
        <n v="509666.37939999998"/>
        <n v="363805.29019999999"/>
        <n v="409096.68819999998"/>
        <n v="674637.65049999999"/>
        <n v="529380.70909999998"/>
        <n v="380600.82980000001"/>
        <n v="449169.61099999998"/>
        <n v="435802.22499999998"/>
        <n v="624170.01249999995"/>
        <n v="1058953.108"/>
        <n v="290964.89850000001"/>
        <n v="526223.34959999996"/>
        <n v="344516.67090000003"/>
        <n v="498192.1752"/>
        <n v="444116.7403"/>
        <n v="864580.13029999996"/>
        <n v="378273.22399999999"/>
        <n v="488418.23879999999"/>
        <n v="403221.70480000001"/>
        <n v="407505.2365"/>
        <n v="572397.65619999997"/>
        <n v="781175.0416"/>
        <n v="568649.21030000004"/>
        <n v="467852.56469999999"/>
        <n v="367634.6678"/>
        <n v="414569.72360000003"/>
        <n v="402392.64270000003"/>
        <n v="673654.97380000004"/>
        <n v="1257577.6629999999"/>
        <n v="493796.18579999998"/>
        <n v="531315.38809999998"/>
        <n v="417811.17019999999"/>
        <n v="517398.6238"/>
        <n v="361140.5808"/>
        <n v="411116.01899999997"/>
        <n v="682854.3406"/>
        <n v="535685.06880000001"/>
        <n v="382729.36690000002"/>
        <n v="445665.49469999998"/>
        <n v="437935.13880000002"/>
        <n v="633826.05000000005"/>
        <n v="1035582.9179999999"/>
        <n v="292518.84179999999"/>
        <n v="537986.05599999998"/>
        <n v="339807.84450000001"/>
        <n v="490673.1251"/>
        <n v="443953.30369999999"/>
        <n v="864602.91819999996"/>
        <n v="378859.2622"/>
        <n v="489067.81310000003"/>
        <n v="404393.32199999999"/>
        <n v="408406.89520000003"/>
        <n v="575543.89679999999"/>
        <n v="758910.84499999997"/>
        <n v="567472.90119999996"/>
        <n v="470769.25799999997"/>
        <n v="369568.34629999998"/>
        <n v="419451.61070000002"/>
        <n v="397359.58689999999"/>
        <n v="670683.32689999999"/>
        <n v="1270089.5449999999"/>
        <n v="497971.60800000001"/>
        <n v="530267.69669999997"/>
        <n v="423062.79369999998"/>
        <n v="520322.04129999998"/>
        <n v="369228.98739999998"/>
        <n v="421401.45649999997"/>
        <n v="674672.26549999998"/>
        <n v="531668.82299999997"/>
        <n v="382199.93219999998"/>
        <n v="453992.2966"/>
        <n v="444190.68900000001"/>
        <n v="626581.96920000005"/>
        <n v="1040700.213"/>
        <n v="293390.17430000001"/>
        <n v="544090.09219999996"/>
        <n v="335705.40490000002"/>
        <n v="489039.03749999998"/>
        <n v="443293.85259999998"/>
        <n v="834802.31900000002"/>
        <n v="375688.1054"/>
        <n v="482446.5122"/>
        <n v="398915.20390000002"/>
        <n v="399906.95130000002"/>
        <n v="574424.86640000006"/>
        <n v="750647.94920000003"/>
        <n v="558082.63329999999"/>
        <n v="479341.08639999997"/>
        <n v="367189.02529999998"/>
        <n v="418374.54200000002"/>
        <n v="397338.85950000002"/>
        <n v="657948.53289999999"/>
        <n v="1278113.2150000001"/>
        <n v="498161.9975"/>
        <n v="523672.92190000002"/>
        <n v="417795.71120000002"/>
        <n v="534090.59100000001"/>
        <n v="368084.33260000002"/>
        <n v="422354.01539999997"/>
        <n v="669034.29040000006"/>
        <n v="523451.6373"/>
        <n v="381501.37099999998"/>
        <n v="468856.8579"/>
        <n v="442340.36259999999"/>
        <n v="614717.27949999995"/>
        <n v="1034778.662"/>
        <n v="293796.30820000003"/>
        <n v="541562.51329999999"/>
        <n v="336238.74719999998"/>
        <n v="485284.8591"/>
        <n v="445251.05219999998"/>
        <n v="846353.7892"/>
        <n v="375639.90090000001"/>
        <n v="479332.23050000001"/>
        <n v="397553.39480000001"/>
        <n v="395636.06339999998"/>
        <n v="561529.43370000005"/>
        <n v="741538.74430000002"/>
        <n v="544696.17240000004"/>
        <n v="475680.82900000003"/>
        <n v="366433.67340000003"/>
        <n v="415389.65029999998"/>
        <n v="394683.08909999998"/>
        <n v="644361.54709999997"/>
        <n v="1344311.1980000001"/>
        <n v="492821.7242"/>
        <n v="516201.97769999999"/>
        <n v="416507.57309999998"/>
        <n v="525728.52670000005"/>
        <n v="361401.99320000003"/>
        <n v="419148.20689999999"/>
        <n v="651931.48089999997"/>
        <n v="493680.17320000002"/>
        <n v="381410.0735"/>
        <n v="470787.84879999998"/>
        <n v="440512.63380000001"/>
        <n v="604817.00210000004"/>
        <n v="1039759.023"/>
        <n v="292914.70860000001"/>
        <n v="538717.70979999995"/>
        <n v="340598.38030000002"/>
        <n v="494515.16379999998"/>
        <n v="445503.79239999998"/>
        <n v="844415.68709999998"/>
        <n v="374440.8529"/>
        <n v="469145.69150000002"/>
        <n v="395284.08730000001"/>
        <n v="385851.24420000002"/>
        <n v="557024.88930000004"/>
        <n v="742878.3186"/>
        <n v="549659.81810000003"/>
        <n v="474005.22139999998"/>
        <n v="365934.16989999998"/>
        <n v="409262.74249999999"/>
        <n v="404048.39970000001"/>
        <n v="639370.68359999999"/>
        <n v="1364184.503"/>
        <n v="485524.97009999998"/>
        <n v="509180.4682"/>
        <n v="408684.31890000001"/>
        <n v="517135.1875"/>
        <n v="349429.46860000002"/>
        <n v="416711.5048"/>
        <n v="650160.12840000005"/>
        <n v="485749.34330000001"/>
        <n v="377963.40460000001"/>
        <n v="465624.83250000002"/>
        <n v="441467.86"/>
        <n v="596878.79949999996"/>
        <n v="1096072.023"/>
        <n v="291547.859"/>
        <n v="531832.19759999996"/>
        <n v="342095.7083"/>
        <n v="493882.35389999999"/>
        <n v="446736.58390000003"/>
        <n v="859592.50760000001"/>
        <n v="372312.12770000001"/>
        <n v="473630.80209999997"/>
        <n v="395037.614"/>
        <n v="386738.71889999998"/>
        <n v="551718.96149999998"/>
        <n v="724500.80839999998"/>
        <n v="548501.71790000005"/>
        <n v="473778.45890000003"/>
        <n v="363913.70370000001"/>
        <n v="404924.84289999999"/>
        <n v="402928.02510000003"/>
        <n v="652264.23459999997"/>
        <n v="1463377.9210000001"/>
        <n v="489983.85649999999"/>
        <n v="514176.02269999997"/>
        <n v="407246.49859999999"/>
        <n v="500412.78649999999"/>
        <n v="343799.92869999999"/>
        <n v="421815.93650000001"/>
        <n v="639199.89339999994"/>
        <n v="492039.20150000002"/>
        <n v="376096.96370000002"/>
        <n v="447751.2697"/>
        <n v="446779.1888"/>
        <n v="593915.35679999995"/>
        <n v="1116110.71"/>
        <n v="292777.25829999999"/>
        <n v="531736.19999999995"/>
        <n v="341254.38219999999"/>
        <n v="493621.09049999999"/>
        <n v="445944.32429999998"/>
        <n v="875078.38560000004"/>
        <n v="371040.28820000001"/>
        <n v="476730.56939999998"/>
        <n v="397704.15700000001"/>
        <n v="387992.61859999999"/>
        <n v="553681.99250000005"/>
        <n v="711087.24780000001"/>
        <n v="558119.79779999994"/>
        <n v="474510.20789999998"/>
        <n v="365633.53869999998"/>
        <n v="407208.04009999998"/>
        <n v="401662.45270000002"/>
        <n v="646990.86129999999"/>
        <n v="1378877.9620000001"/>
        <n v="492696.24219999998"/>
        <n v="513042.18339999998"/>
        <n v="405431.2121"/>
        <n v="495289.47149999999"/>
        <n v="347617.75689999998"/>
        <n v="424245.91710000002"/>
        <n v="636391.14800000004"/>
        <n v="515234.9571"/>
        <n v="371697.08419999998"/>
        <n v="444210.84720000002"/>
        <n v="447478.88"/>
        <n v="595071.22199999995"/>
        <n v="1117407.5249999999"/>
        <n v="291723.49800000002"/>
        <n v="538120.11990000005"/>
        <n v="339631.6188"/>
        <n v="482967.3725"/>
        <n v="441430.17629999999"/>
        <n v="853395.73360000004"/>
        <n v="366045.158"/>
        <n v="483878.09480000002"/>
        <n v="397593.46889999998"/>
        <n v="387587.1519"/>
        <n v="533506.72649999999"/>
        <n v="728771.3014"/>
        <n v="549346.24490000005"/>
        <n v="472442.62199999997"/>
        <n v="365566.92920000001"/>
        <n v="406258.57500000001"/>
        <n v="393946.1335"/>
        <n v="651932.87719999999"/>
        <n v="1392610.254"/>
        <n v="494429.81670000002"/>
        <n v="510284.05719999998"/>
        <n v="406499.00109999999"/>
        <n v="494904.85310000001"/>
        <n v="352991.52789999999"/>
        <n v="423790.1838"/>
        <n v="639450.30940000003"/>
        <n v="518698.95610000001"/>
        <n v="376096.2623"/>
        <n v="446384.15600000002"/>
        <n v="441671.60629999998"/>
        <n v="592506.03339999996"/>
        <n v="1060663.8940000001"/>
        <n v="291183.8394"/>
        <n v="541502.22210000001"/>
        <n v="338476.39179999998"/>
        <n v="485433.9007"/>
        <n v="440858.6152"/>
        <n v="866438.05260000005"/>
        <n v="368281.42580000003"/>
        <n v="481101.18920000002"/>
        <n v="396942.47279999999"/>
        <n v="383038.86009999999"/>
        <n v="529849.96149999998"/>
        <n v="710089.94299999997"/>
        <n v="555448.64069999999"/>
        <n v="465390.58559999999"/>
        <n v="369069.53580000001"/>
        <n v="408618.19469999999"/>
        <n v="387621.1335"/>
        <n v="637411.50840000005"/>
        <n v="1325081.1240000001"/>
        <n v="493941.10769999999"/>
        <n v="516206.54580000002"/>
        <n v="409634.36499999999"/>
        <n v="494427.6017"/>
        <n v="360618.32120000001"/>
        <n v="412072.01899999997"/>
        <n v="649077.72100000002"/>
        <n v="517934.32199999999"/>
        <n v="375826.7107"/>
        <n v="455910.40700000001"/>
        <n v="430972.35220000002"/>
        <n v="594836.28610000003"/>
        <n v="1003534.741"/>
        <n v="290239.33130000002"/>
        <n v="533088.42409999995"/>
        <n v="336410.02730000002"/>
        <n v="480836.4803"/>
        <n v="437880.0062"/>
        <n v="837927.50679999997"/>
        <n v="370540.73849999998"/>
        <n v="473140.40919999999"/>
        <n v="398208.02429999999"/>
        <n v="386675.86259999999"/>
        <n v="540774.99890000001"/>
        <n v="712342.39580000006"/>
        <n v="550406.19440000004"/>
        <n v="462891.15950000001"/>
        <n v="370667.49369999999"/>
        <n v="411590.76390000002"/>
        <n v="390499.2242"/>
        <n v="651022.63439999998"/>
        <n v="1301729.4310000001"/>
        <n v="501515.50939999998"/>
        <n v="518957.86489999999"/>
        <n v="414544.42320000002"/>
        <n v="501887.99969999999"/>
        <n v="363096.48489999998"/>
        <n v="413990.8383"/>
        <n v="656497.49860000005"/>
        <n v="504446.99979999999"/>
        <n v="379977.42170000001"/>
        <n v="464488.14649999997"/>
        <n v="430305.05920000002"/>
        <n v="592914.84259999997"/>
        <n v="980479.64289999998"/>
        <n v="294235.79090000002"/>
        <n v="524701.99340000004"/>
        <n v="341480.05670000002"/>
        <n v="492743.2083"/>
        <n v="436970.99650000001"/>
        <n v="850612.55610000005"/>
        <n v="373885.71950000001"/>
        <n v="476827.69449999998"/>
        <n v="396699.79920000001"/>
        <n v="388829.15289999999"/>
        <n v="552611.06499999994"/>
        <n v="712978.94149999996"/>
        <n v="547413.42290000001"/>
        <n v="465051.45640000002"/>
        <n v="371657.54519999999"/>
        <n v="415959.90330000001"/>
        <n v="399964.60009999998"/>
        <n v="655134.3885"/>
        <n v="1306556.017"/>
        <n v="511260.0465"/>
        <n v="525074.66940000001"/>
        <n v="417443.61489999999"/>
        <n v="516196.8897"/>
        <n v="366703.03860000003"/>
        <n v="415015.5527"/>
        <n v="651403.60239999997"/>
        <n v="500786.77549999999"/>
        <n v="381295.55709999998"/>
        <n v="454415.13919999998"/>
        <n v="435316.12910000002"/>
        <n v="600150.45620000002"/>
        <n v="968778.19530000002"/>
        <n v="294952.74440000003"/>
        <n v="523397.04960000003"/>
        <n v="345692.8284"/>
        <n v="505027.72440000001"/>
        <n v="440996.43640000001"/>
        <n v="837711.75320000004"/>
        <n v="374361.1605"/>
        <n v="478375.67090000003"/>
        <n v="397849.4057"/>
        <n v="389347.90250000003"/>
        <n v="553833.34199999995"/>
        <n v="736863.69409999996"/>
        <n v="555990.52830000001"/>
        <n v="464940.62849999999"/>
        <n v="373762.28149999998"/>
        <n v="416300.29359999998"/>
        <n v="404184.21720000001"/>
        <n v="677797.73840000003"/>
        <n v="1334875.9469999999"/>
        <n v="510219.46029999998"/>
        <n v="512373.68939999997"/>
        <n v="413641.16720000003"/>
        <n v="532751.82909999997"/>
        <n v="368342.7819"/>
        <n v="424169.53419999999"/>
        <n v="662604.75040000002"/>
        <n v="501446.1249"/>
        <n v="385779.67959999997"/>
        <n v="448966.14380000002"/>
        <n v="444867.14730000001"/>
        <n v="599238.80379999999"/>
        <n v="966624.68610000005"/>
        <n v="295907.84399999998"/>
        <n v="533714.99140000006"/>
        <n v="347531.06170000002"/>
        <n v="519753.71250000002"/>
        <n v="444572.79489999998"/>
        <n v="827363.20019999996"/>
        <n v="372035.48080000002"/>
        <n v="485596.16580000002"/>
        <n v="395213.31959999999"/>
        <n v="387224.63170000003"/>
        <n v="544978.6912"/>
        <n v="738218.58219999995"/>
        <n v="555530.58120000002"/>
        <n v="464558.30320000002"/>
        <n v="373002.22169999999"/>
        <n v="414743.47779999999"/>
        <n v="396289.91039999999"/>
        <n v="667866.37239999999"/>
        <n v="1418032.291"/>
        <n v="505054.89730000001"/>
        <n v="503646.33750000002"/>
        <n v="409974.29550000001"/>
        <n v="530836.80610000005"/>
        <n v="365931.60450000002"/>
        <n v="423774.84570000001"/>
        <n v="667087.66009999998"/>
        <n v="506250.42729999998"/>
        <n v="387410.1079"/>
        <n v="440829.25109999999"/>
        <n v="445652.23839999997"/>
        <n v="605835.57440000004"/>
        <n v="982355.79960000003"/>
        <n v="296423.96999999997"/>
        <n v="534951.41020000004"/>
        <n v="346150.76569999999"/>
        <n v="510929.8028"/>
        <n v="449292.94150000002"/>
        <n v="817464.41819999996"/>
        <n v="371792.94140000001"/>
        <n v="485266.17729999998"/>
        <n v="394729.20449999999"/>
        <n v="392510.72149999999"/>
        <n v="537611.44050000003"/>
        <n v="730652.00970000005"/>
        <n v="560578.17689999996"/>
        <n v="461837.91360000003"/>
        <n v="373027.84379999997"/>
        <n v="410924.11869999999"/>
        <n v="388292.43280000001"/>
        <n v="660512.14989999996"/>
        <n v="1388037.2520000001"/>
        <n v="495582.04560000001"/>
        <n v="496034.35340000002"/>
        <n v="409821.29639999999"/>
        <n v="524612.22739999997"/>
        <n v="366285.32579999999"/>
        <n v="426556.92119999998"/>
        <n v="677356.53879999998"/>
        <n v="498887.87839999999"/>
        <n v="382055.57189999998"/>
        <n v="441546.0025"/>
        <n v="447630.02049999998"/>
        <n v="602059.68949999998"/>
        <n v="1023156.966"/>
        <n v="299648.48590000003"/>
        <n v="537283.90350000001"/>
        <n v="344680.66220000002"/>
        <n v="493489.47859999997"/>
        <n v="447534.11109999998"/>
        <n v="808320.99109999998"/>
        <n v="370363.3542"/>
        <n v="481233.31719999999"/>
        <n v="397497.68780000001"/>
        <n v="395920.29599999997"/>
        <n v="545516.3602"/>
        <n v="738746.25029999996"/>
        <n v="547443.77830000001"/>
        <n v="464761.93770000001"/>
        <n v="372730.73800000001"/>
        <n v="408509.88260000001"/>
        <n v="392468.43930000003"/>
        <n v="634942.98210000002"/>
        <n v="1348120.844"/>
        <n v="492324.4325"/>
        <n v="505330.24770000001"/>
        <n v="417893.16029999999"/>
        <n v="520123.42540000001"/>
        <n v="361585.06479999999"/>
        <n v="428130.51309999998"/>
        <n v="658005.22169999999"/>
        <n v="494357.99320000003"/>
        <n v="381961.24770000001"/>
        <n v="435774.81809999997"/>
        <n v="441611.00599999999"/>
        <n v="599208.12650000001"/>
        <n v="1025836.642"/>
        <n v="302605.91690000001"/>
        <n v="535059.8432"/>
        <n v="344172.2978"/>
        <n v="479103.68300000002"/>
        <n v="445563.04399999999"/>
        <n v="807224.55319999997"/>
        <n v="368735.2904"/>
        <n v="482904.56589999999"/>
        <n v="394431.87300000002"/>
        <n v="388355.32679999998"/>
        <n v="543467.26699999999"/>
        <n v="728693.11470000003"/>
        <n v="545112.19050000003"/>
        <n v="458448.7341"/>
        <n v="371658.6716"/>
        <n v="407232.41609999997"/>
        <n v="400685.06709999999"/>
        <n v="636823.03870000003"/>
        <n v="1363457.8670000001"/>
        <n v="491682.99579999998"/>
        <n v="512388.96519999998"/>
        <n v="416998.32329999999"/>
        <n v="518470.0318"/>
        <n v="357044.9852"/>
        <n v="430707.82130000001"/>
        <n v="649165.8284"/>
        <n v="499136.40210000001"/>
        <n v="377480.43839999998"/>
        <n v="438834.11210000003"/>
        <n v="438950.63250000001"/>
        <n v="588549.50970000005"/>
        <n v="1030331.599"/>
        <n v="301113.54519999999"/>
        <n v="533810.05359999998"/>
        <n v="343667.4669"/>
        <n v="476355.64760000003"/>
        <n v="443139.79719999997"/>
        <n v="867795.25410000002"/>
        <n v="364188.83490000002"/>
        <n v="481921.87839999999"/>
        <n v="397673.58679999999"/>
        <n v="385910.6581"/>
        <n v="548134.89350000001"/>
        <n v="733359.68489999999"/>
        <n v="544836.45440000005"/>
        <n v="462277.55160000001"/>
        <n v="372294.50640000001"/>
        <n v="410922.43949999998"/>
        <n v="401032.52169999998"/>
        <n v="625190.0246"/>
        <n v="1345804.5449999999"/>
        <n v="486401.33130000002"/>
        <n v="510921.82740000001"/>
        <n v="410420.5183"/>
        <n v="517612.81290000002"/>
        <n v="354253.33289999998"/>
        <n v="426822.70809999999"/>
        <n v="645744.9436"/>
        <n v="501604.46149999998"/>
        <n v="375473.92180000001"/>
        <n v="438896.35230000003"/>
        <n v="439078.67320000002"/>
        <n v="595503.76749999996"/>
        <n v="965022.63959999999"/>
        <n v="297180.88909999997"/>
        <n v="528638.96140000003"/>
        <n v="338707.82199999999"/>
        <n v="479105.71309999999"/>
        <n v="440623.56689999998"/>
        <n v="867808.29090000002"/>
        <n v="365096.06030000001"/>
        <n v="483335.77860000002"/>
        <n v="395616.17660000001"/>
        <n v="385702.913"/>
        <n v="527573.46200000006"/>
        <n v="722045.09310000006"/>
        <n v="545523.90260000003"/>
        <n v="453365.49080000003"/>
        <n v="367018.9841"/>
        <n v="413405.0796"/>
        <n v="397052.17349999998"/>
        <n v="635328.08259999997"/>
        <n v="1285330.7"/>
        <n v="482032.36210000003"/>
        <n v="501860.85110000003"/>
        <n v="402342.91019999998"/>
        <n v="512341.04440000001"/>
        <n v="358029.45770000003"/>
        <n v="420809.51659999997"/>
        <n v="655055.83719999995"/>
        <n v="500163.84419999999"/>
        <n v="374144.63990000001"/>
        <n v="434143.19469999999"/>
        <n v="435182.10590000002"/>
        <n v="587609.03330000001"/>
        <n v="959408.34380000003"/>
        <n v="293838.64760000003"/>
        <n v="523678.58649999998"/>
        <n v="339186.14919999999"/>
        <n v="478494.21010000003"/>
        <n v="439716.3247"/>
        <n v="864013.62179999996"/>
        <n v="364405.54229999997"/>
        <n v="476647.59769999998"/>
        <n v="397254.1728"/>
        <n v="391920.69040000002"/>
        <n v="532412.05929999996"/>
        <n v="716796.35889999999"/>
        <n v="544944.96530000004"/>
        <n v="454375.20319999999"/>
        <n v="364615.1018"/>
        <n v="413658.09730000002"/>
        <n v="390471.10029999999"/>
        <n v="627072.28670000006"/>
        <n v="1259857.8"/>
        <n v="475365.05359999998"/>
        <n v="495661.16619999998"/>
        <n v="398589.18430000002"/>
        <n v="520035.49819999997"/>
        <n v="363433.38429999998"/>
        <n v="411354.65019999997"/>
        <n v="656018.02650000004"/>
        <n v="489116.87760000001"/>
        <n v="374347.72519999999"/>
        <n v="427633.65370000002"/>
        <n v="436448.99170000001"/>
        <n v="579893.03639999998"/>
        <n v="917867.86730000004"/>
        <n v="294064.76250000001"/>
        <n v="516531.22330000001"/>
        <n v="336679.6447"/>
        <n v="475429.64510000002"/>
        <n v="435996.29940000002"/>
        <n v="808859.98930000002"/>
        <n v="367440.2781"/>
        <n v="467017.2121"/>
        <n v="393925.71370000002"/>
        <n v="385654.58960000001"/>
        <n v="554701.47089999996"/>
        <n v="716606.44750000001"/>
        <n v="536737.06189999997"/>
        <n v="445148.18949999998"/>
        <n v="359738.37910000002"/>
        <n v="409663.0356"/>
        <n v="393244.86780000001"/>
        <n v="628267.97479999997"/>
        <n v="1218616.659"/>
        <n v="474572.38929999998"/>
        <n v="497632.22029999999"/>
        <n v="401465.4803"/>
        <n v="505346.6629"/>
        <n v="366829.9779"/>
        <n v="405219.39020000002"/>
        <n v="646355.52119999996"/>
        <n v="489970.82620000001"/>
        <n v="371933.88620000001"/>
        <n v="429001.15429999999"/>
        <n v="429354.7439"/>
        <n v="572644.52240000002"/>
        <n v="956110.98320000002"/>
        <n v="295498.2169"/>
        <n v="512343.34370000003"/>
        <n v="339330.12310000003"/>
        <n v="486252.77799999999"/>
        <n v="431643.364"/>
        <n v="820812.01890000002"/>
        <n v="363627.43839999998"/>
        <n v="461457.95510000002"/>
        <n v="393880.47350000002"/>
        <n v="381586.24099999998"/>
        <n v="570455.93299999996"/>
        <n v="713757.59109999996"/>
        <n v="529601.14379999996"/>
        <n v="446824.95260000002"/>
        <n v="358876.94300000003"/>
        <n v="404953.32980000001"/>
        <n v="394788.36800000002"/>
        <n v="620328.30229999998"/>
        <n v="1264888.871"/>
        <n v="474631.10029999999"/>
        <n v="499235.76819999999"/>
        <n v="400734.3199"/>
        <n v="501459.28629999998"/>
        <n v="366957.29350000003"/>
        <n v="402053.04550000001"/>
        <n v="639470.40590000001"/>
        <n v="486307.66070000001"/>
        <n v="368212.26559999998"/>
        <n v="433631.59129999997"/>
        <n v="432173.97509999998"/>
        <n v="578173.49280000001"/>
        <n v="993115.18590000004"/>
        <n v="295092.09210000001"/>
        <n v="503911.18579999998"/>
        <n v="336980.5882"/>
        <n v="481803.4178"/>
        <n v="428092.89740000002"/>
        <n v="838678.63399999996"/>
        <n v="364097.31469999999"/>
        <n v="465752.38549999997"/>
        <n v="388590.88339999999"/>
        <n v="380293.09350000002"/>
        <n v="560534.06169999996"/>
        <n v="716331.11730000004"/>
        <n v="541876.82409999997"/>
        <n v="443287.90490000002"/>
        <n v="361268.85700000002"/>
        <n v="401052.93449999997"/>
        <n v="396766.67070000002"/>
        <n v="626491.83429999999"/>
        <n v="1233812.291"/>
        <n v="472574.21500000003"/>
        <n v="495444.68910000002"/>
        <n v="403909.87469999999"/>
        <n v="487640.95730000001"/>
        <n v="368549.55129999999"/>
        <n v="401902.17259999999"/>
        <n v="636736.79090000002"/>
        <n v="497044.0698"/>
        <n v="369566.03769999999"/>
        <n v="428669.71299999999"/>
        <n v="424654.56030000001"/>
        <n v="579367.98329999996"/>
        <n v="1021532.5379999999"/>
        <n v="293889.30930000002"/>
        <n v="512694.06040000002"/>
        <n v="339323.70049999998"/>
        <n v="474820.9106"/>
        <n v="430001.88569999998"/>
        <n v="871957.45030000003"/>
        <n v="363420.08750000002"/>
        <n v="474844.30440000002"/>
        <n v="390707.6753"/>
        <n v="388251.52049999998"/>
        <n v="546343.60109999997"/>
        <n v="713137.33100000001"/>
        <n v="540625.72109999997"/>
        <n v="447719.3861"/>
        <n v="365336.01610000001"/>
        <n v="395982.42749999999"/>
        <n v="399686.79029999999"/>
        <n v="625315.32200000004"/>
        <n v="1291763.476"/>
        <n v="484675.6874"/>
        <n v="503721.18349999998"/>
        <n v="405009.20899999997"/>
        <n v="498683.41529999999"/>
        <n v="359952.9523"/>
        <n v="408513.58510000003"/>
        <n v="652859.32860000001"/>
        <n v="494784.25219999999"/>
        <n v="371680.10269999999"/>
        <n v="428704.9816"/>
        <n v="421957.58049999998"/>
        <n v="574832.61670000001"/>
        <n v="995107.64870000002"/>
        <n v="297426.44270000001"/>
        <n v="514667.76380000002"/>
        <n v="338346.40360000002"/>
        <n v="473849.0416"/>
        <n v="434256.62729999999"/>
        <n v="890288.40560000006"/>
        <n v="365874.7819"/>
        <n v="475591.79859999998"/>
        <n v="388053.4705"/>
        <n v="397827.89240000001"/>
        <n v="555778.52549999999"/>
        <n v="725253.09459999995"/>
        <n v="550392.64080000005"/>
        <n v="446095.26400000002"/>
        <n v="367679.06640000001"/>
        <n v="398547.48820000002"/>
        <n v="397246.20030000003"/>
        <n v="629281.05390000006"/>
        <n v="1275437.2290000001"/>
        <n v="502894.76459999999"/>
        <n v="510045.08350000001"/>
        <n v="410983.0527"/>
        <n v="504701.53139999998"/>
        <n v="359105.53879999998"/>
        <n v="414967.55330000003"/>
        <n v="657618.61919999996"/>
        <n v="499662.82199999999"/>
        <n v="373534.21049999999"/>
        <n v="431289.7426"/>
        <n v="418743.45500000002"/>
        <n v="585174.15560000006"/>
        <n v="948506.68319999997"/>
        <n v="299421.26150000002"/>
        <n v="528576.61230000004"/>
        <n v="337522.59840000002"/>
        <n v="488784.36009999999"/>
        <n v="442189.46500000003"/>
        <n v="863170.6139"/>
        <n v="364540.2452"/>
        <n v="474627.26890000002"/>
        <n v="393032.63760000002"/>
        <n v="396857.85029999999"/>
        <n v="567269.47030000004"/>
        <n v="729659.39150000003"/>
        <n v="544193.75430000003"/>
        <n v="450373.42479999998"/>
        <n v="367502.27470000001"/>
        <n v="397385.23019999999"/>
        <n v="401911.24349999998"/>
        <n v="643334.67209999997"/>
        <n v="1248525.496"/>
        <n v="508405.21120000002"/>
        <n v="519955.59950000001"/>
        <n v="416884.6214"/>
        <n v="517489.49959999998"/>
        <n v="361920.34250000003"/>
        <n v="421318.6299"/>
        <n v="657973.74140000006"/>
        <n v="496717.55300000001"/>
        <n v="368908.35119999998"/>
        <n v="441364.14159999997"/>
        <n v="427415.75420000002"/>
        <n v="592250.94900000002"/>
        <n v="905951.06740000006"/>
        <n v="304778.0465"/>
        <n v="526669.77549999999"/>
        <n v="333339.95159999997"/>
        <n v="501532.59940000001"/>
        <n v="441057.50089999998"/>
        <n v="838169.60699999996"/>
        <n v="365225.81209999998"/>
        <n v="473161.87670000002"/>
        <n v="386806.01390000002"/>
        <n v="403729.70529999997"/>
        <n v="573269.65280000004"/>
        <n v="735537.60710000002"/>
        <n v="553639.84100000001"/>
        <n v="453155.23710000003"/>
        <n v="366447.15749999997"/>
        <n v="403944.62760000001"/>
        <n v="406930.35639999999"/>
        <n v="655061.21600000001"/>
        <n v="1230181.192"/>
        <n v="504866.8934"/>
        <n v="520403.12660000002"/>
        <n v="420341.26890000002"/>
        <n v="515391.03860000003"/>
        <n v="368687.25199999998"/>
        <n v="414268.47610000003"/>
        <n v="648146.89"/>
        <n v="507466.43489999999"/>
        <n v="372899.04080000002"/>
        <n v="447628.83279999997"/>
        <n v="432270.2879"/>
        <n v="605559.31299999997"/>
        <n v="922686.75659999996"/>
        <n v="304579.06479999999"/>
        <n v="525678.42130000005"/>
        <n v="332919.6691"/>
        <n v="494770.2634"/>
        <n v="439178.39630000002"/>
        <n v="804713.12250000006"/>
        <n v="364412.83270000003"/>
        <n v="477369.13949999999"/>
        <n v="392720.53769999999"/>
        <n v="401558.98930000002"/>
        <n v="566979.16299999994"/>
        <n v="719932.4"/>
        <n v="554122.73049999995"/>
        <n v="453783.39799999999"/>
        <n v="367101.78110000002"/>
        <n v="403300.28830000001"/>
        <n v="413132.27189999999"/>
        <n v="645211.91780000005"/>
        <n v="1190436.6459999999"/>
        <n v="488211.35700000002"/>
        <n v="515947.19449999998"/>
        <n v="421257.5062"/>
        <n v="509006.43459999998"/>
        <n v="369971.9093"/>
        <n v="411874.33669999999"/>
        <n v="643768.84669999999"/>
        <n v="513615.38660000003"/>
        <n v="369917.0379"/>
        <n v="452039.74709999998"/>
        <n v="434920.79239999998"/>
        <n v="600642.12170000002"/>
        <n v="927734.9425"/>
        <n v="306390.26429999998"/>
        <n v="522639.01280000003"/>
        <n v="333657.48320000002"/>
        <n v="432187.6972"/>
        <n v="436079.62550000002"/>
        <n v="825336.31359999999"/>
        <n v="367584.56089999998"/>
        <n v="475491.59519999998"/>
        <n v="393255.10739999998"/>
        <n v="405336.90179999999"/>
        <n v="559757.71539999999"/>
        <n v="719751.40060000005"/>
        <n v="559425.88560000004"/>
        <n v="450108.58840000001"/>
        <n v="365861.06849999999"/>
        <n v="407706.28330000001"/>
        <n v="410070.87160000001"/>
        <n v="630659.46109999996"/>
        <n v="1194049.9280000001"/>
        <n v="490420.08409999998"/>
        <n v="519409.56719999999"/>
        <n v="415892.7499"/>
        <n v="501570.22129999998"/>
        <n v="363114.22249999997"/>
        <n v="413881.75679999997"/>
        <n v="650948.53870000003"/>
        <n v="510619.30859999999"/>
        <n v="374774.81520000001"/>
        <n v="450988.68849999999"/>
        <n v="435567.68070000003"/>
        <n v="601649.52930000005"/>
        <n v="955264.59439999994"/>
        <n v="301283.44459999999"/>
        <n v="519306.245"/>
        <n v="336301.87199999997"/>
        <n v="427126.34980000003"/>
        <n v="438681.81099999999"/>
        <n v="807124.18680000002"/>
        <n v="369567.88319999998"/>
        <n v="469662.03379999998"/>
        <n v="400182.39260000002"/>
        <n v="398024.3786"/>
        <n v="552784.86069999996"/>
        <n v="728698.05720000004"/>
        <n v="565582.06099999999"/>
        <n v="446899.54229999997"/>
        <n v="365885.57079999999"/>
        <n v="404843.16639999999"/>
        <n v="409569.3406"/>
        <n v="648968.88950000005"/>
        <n v="1231764.5619999999"/>
        <n v="487696.11820000003"/>
        <n v="521705.20549999998"/>
        <n v="413462.24"/>
        <n v="500651.11589999998"/>
        <n v="360934.03149999998"/>
        <n v="424631.04489999998"/>
        <n v="655377.84959999996"/>
        <n v="505499.14309999999"/>
        <n v="372581.42879999999"/>
        <n v="456436.00599999999"/>
        <n v="437333.41619999998"/>
        <n v="605559.86849999998"/>
        <n v="960943.07299999997"/>
        <n v="304187.47769999999"/>
        <n v="520115.36450000003"/>
        <n v="334430.37880000001"/>
        <n v="424662.73129999998"/>
        <n v="435337.27750000003"/>
        <n v="816905.76879999996"/>
        <n v="371917.95039999997"/>
        <n v="467351.35979999998"/>
        <n v="390574.90669999999"/>
        <n v="396725.72360000003"/>
        <n v="560643.78489999997"/>
        <n v="742390.22869999998"/>
        <n v="561554.64480000001"/>
        <n v="447786.18900000001"/>
        <n v="361905.25189999997"/>
        <n v="407688.46189999999"/>
        <n v="410270.59659999999"/>
        <n v="671870.82960000006"/>
        <n v="1245019.5290000001"/>
        <n v="489615.31910000002"/>
        <n v="527596.99029999995"/>
        <n v="409271.62900000002"/>
        <n v="503834.11410000001"/>
        <n v="368244.68589999998"/>
        <n v="423586.80459999997"/>
        <n v="665796.71030000004"/>
        <n v="500395.22989999998"/>
        <n v="372145.02590000001"/>
        <n v="464737.02360000001"/>
        <n v="442368.09159999999"/>
        <n v="606270.84420000005"/>
        <n v="1001283.809"/>
        <n v="304719.30440000002"/>
        <n v="520965.80089999997"/>
        <n v="334845.25349999999"/>
        <n v="471573.65899999999"/>
        <n v="436543.84360000002"/>
        <n v="818558.36210000003"/>
        <n v="371685.76160000003"/>
        <n v="467962.55940000003"/>
        <n v="391100.2855"/>
        <n v="399806.40090000001"/>
        <n v="575906.89859999996"/>
        <n v="754149.62450000003"/>
        <n v="551359.61250000005"/>
        <n v="457363.90019999997"/>
        <n v="362665.47169999999"/>
        <n v="404694.44170000002"/>
        <n v="408460.17709999997"/>
        <n v="674947.89599999995"/>
        <n v="1304329.997"/>
        <n v="487604.29239999998"/>
        <n v="529832.21429999999"/>
        <n v="413063.08059999999"/>
        <n v="502533.42300000001"/>
        <n v="377364.64309999999"/>
        <n v="424049.3173"/>
        <n v="661396.36340000003"/>
        <n v="504045.28779999999"/>
        <n v="373843.1005"/>
        <n v="473409.70069999999"/>
        <n v="441460.9779"/>
        <n v="605237.31200000003"/>
        <n v="1042884.35"/>
        <n v="327135.65519999998"/>
        <n v="532568.94629999995"/>
        <n v="331679.41930000001"/>
        <n v="446966.27889999998"/>
        <n v="430032.82089999999"/>
        <n v="881095.96089999995"/>
        <n v="358355.77120000002"/>
        <n v="454027.34720000002"/>
        <n v="386000.1079"/>
        <n v="415692.67940000002"/>
        <n v="638683.13670000003"/>
        <n v="747174.3798"/>
        <n v="565342.51710000006"/>
        <n v="454715.56520000001"/>
        <n v="352951.33020000003"/>
        <n v="417977.17680000002"/>
        <n v="423042.37790000002"/>
        <n v="632269.55000000005"/>
        <n v="1396102.237"/>
        <n v="505999.73129999998"/>
        <n v="525487.09470000002"/>
        <n v="424232.59480000002"/>
        <n v="509251.54090000002"/>
        <n v="387326.22930000001"/>
        <n v="418472.68819999998"/>
        <n v="633480.51199999999"/>
        <n v="488609.55410000001"/>
        <n v="377458.47570000001"/>
        <n v="472661.80920000002"/>
        <n v="437153.30739999999"/>
        <n v="624858.09629999998"/>
        <n v="1085012.6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96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0"/>
    <x v="23"/>
  </r>
  <r>
    <x v="24"/>
    <x v="0"/>
    <x v="24"/>
  </r>
  <r>
    <x v="25"/>
    <x v="0"/>
    <x v="25"/>
  </r>
  <r>
    <x v="26"/>
    <x v="0"/>
    <x v="26"/>
  </r>
  <r>
    <x v="27"/>
    <x v="0"/>
    <x v="27"/>
  </r>
  <r>
    <x v="28"/>
    <x v="0"/>
    <x v="28"/>
  </r>
  <r>
    <x v="29"/>
    <x v="0"/>
    <x v="29"/>
  </r>
  <r>
    <x v="30"/>
    <x v="0"/>
    <x v="30"/>
  </r>
  <r>
    <x v="31"/>
    <x v="0"/>
    <x v="31"/>
  </r>
  <r>
    <x v="0"/>
    <x v="1"/>
    <x v="32"/>
  </r>
  <r>
    <x v="1"/>
    <x v="1"/>
    <x v="33"/>
  </r>
  <r>
    <x v="2"/>
    <x v="1"/>
    <x v="34"/>
  </r>
  <r>
    <x v="3"/>
    <x v="1"/>
    <x v="35"/>
  </r>
  <r>
    <x v="4"/>
    <x v="1"/>
    <x v="36"/>
  </r>
  <r>
    <x v="5"/>
    <x v="1"/>
    <x v="37"/>
  </r>
  <r>
    <x v="6"/>
    <x v="1"/>
    <x v="38"/>
  </r>
  <r>
    <x v="7"/>
    <x v="1"/>
    <x v="39"/>
  </r>
  <r>
    <x v="8"/>
    <x v="1"/>
    <x v="40"/>
  </r>
  <r>
    <x v="9"/>
    <x v="1"/>
    <x v="41"/>
  </r>
  <r>
    <x v="10"/>
    <x v="1"/>
    <x v="42"/>
  </r>
  <r>
    <x v="11"/>
    <x v="1"/>
    <x v="43"/>
  </r>
  <r>
    <x v="12"/>
    <x v="1"/>
    <x v="44"/>
  </r>
  <r>
    <x v="13"/>
    <x v="1"/>
    <x v="45"/>
  </r>
  <r>
    <x v="14"/>
    <x v="1"/>
    <x v="46"/>
  </r>
  <r>
    <x v="15"/>
    <x v="1"/>
    <x v="47"/>
  </r>
  <r>
    <x v="16"/>
    <x v="1"/>
    <x v="48"/>
  </r>
  <r>
    <x v="17"/>
    <x v="1"/>
    <x v="49"/>
  </r>
  <r>
    <x v="18"/>
    <x v="1"/>
    <x v="50"/>
  </r>
  <r>
    <x v="19"/>
    <x v="1"/>
    <x v="51"/>
  </r>
  <r>
    <x v="20"/>
    <x v="1"/>
    <x v="52"/>
  </r>
  <r>
    <x v="21"/>
    <x v="1"/>
    <x v="53"/>
  </r>
  <r>
    <x v="22"/>
    <x v="1"/>
    <x v="54"/>
  </r>
  <r>
    <x v="23"/>
    <x v="1"/>
    <x v="55"/>
  </r>
  <r>
    <x v="24"/>
    <x v="1"/>
    <x v="56"/>
  </r>
  <r>
    <x v="25"/>
    <x v="1"/>
    <x v="57"/>
  </r>
  <r>
    <x v="26"/>
    <x v="1"/>
    <x v="58"/>
  </r>
  <r>
    <x v="27"/>
    <x v="1"/>
    <x v="59"/>
  </r>
  <r>
    <x v="28"/>
    <x v="1"/>
    <x v="60"/>
  </r>
  <r>
    <x v="29"/>
    <x v="1"/>
    <x v="61"/>
  </r>
  <r>
    <x v="30"/>
    <x v="1"/>
    <x v="62"/>
  </r>
  <r>
    <x v="31"/>
    <x v="1"/>
    <x v="63"/>
  </r>
  <r>
    <x v="0"/>
    <x v="2"/>
    <x v="64"/>
  </r>
  <r>
    <x v="1"/>
    <x v="2"/>
    <x v="65"/>
  </r>
  <r>
    <x v="2"/>
    <x v="2"/>
    <x v="66"/>
  </r>
  <r>
    <x v="3"/>
    <x v="2"/>
    <x v="67"/>
  </r>
  <r>
    <x v="4"/>
    <x v="2"/>
    <x v="68"/>
  </r>
  <r>
    <x v="5"/>
    <x v="2"/>
    <x v="69"/>
  </r>
  <r>
    <x v="6"/>
    <x v="2"/>
    <x v="70"/>
  </r>
  <r>
    <x v="7"/>
    <x v="2"/>
    <x v="71"/>
  </r>
  <r>
    <x v="8"/>
    <x v="2"/>
    <x v="72"/>
  </r>
  <r>
    <x v="9"/>
    <x v="2"/>
    <x v="73"/>
  </r>
  <r>
    <x v="10"/>
    <x v="2"/>
    <x v="74"/>
  </r>
  <r>
    <x v="11"/>
    <x v="2"/>
    <x v="75"/>
  </r>
  <r>
    <x v="12"/>
    <x v="2"/>
    <x v="76"/>
  </r>
  <r>
    <x v="13"/>
    <x v="2"/>
    <x v="77"/>
  </r>
  <r>
    <x v="14"/>
    <x v="2"/>
    <x v="78"/>
  </r>
  <r>
    <x v="15"/>
    <x v="2"/>
    <x v="79"/>
  </r>
  <r>
    <x v="16"/>
    <x v="2"/>
    <x v="80"/>
  </r>
  <r>
    <x v="17"/>
    <x v="2"/>
    <x v="81"/>
  </r>
  <r>
    <x v="18"/>
    <x v="2"/>
    <x v="82"/>
  </r>
  <r>
    <x v="19"/>
    <x v="2"/>
    <x v="83"/>
  </r>
  <r>
    <x v="20"/>
    <x v="2"/>
    <x v="84"/>
  </r>
  <r>
    <x v="21"/>
    <x v="2"/>
    <x v="85"/>
  </r>
  <r>
    <x v="22"/>
    <x v="2"/>
    <x v="86"/>
  </r>
  <r>
    <x v="23"/>
    <x v="2"/>
    <x v="87"/>
  </r>
  <r>
    <x v="24"/>
    <x v="2"/>
    <x v="88"/>
  </r>
  <r>
    <x v="25"/>
    <x v="2"/>
    <x v="89"/>
  </r>
  <r>
    <x v="26"/>
    <x v="2"/>
    <x v="90"/>
  </r>
  <r>
    <x v="27"/>
    <x v="2"/>
    <x v="91"/>
  </r>
  <r>
    <x v="28"/>
    <x v="2"/>
    <x v="92"/>
  </r>
  <r>
    <x v="29"/>
    <x v="2"/>
    <x v="93"/>
  </r>
  <r>
    <x v="30"/>
    <x v="2"/>
    <x v="94"/>
  </r>
  <r>
    <x v="31"/>
    <x v="2"/>
    <x v="95"/>
  </r>
  <r>
    <x v="0"/>
    <x v="3"/>
    <x v="96"/>
  </r>
  <r>
    <x v="1"/>
    <x v="3"/>
    <x v="97"/>
  </r>
  <r>
    <x v="2"/>
    <x v="3"/>
    <x v="98"/>
  </r>
  <r>
    <x v="3"/>
    <x v="3"/>
    <x v="99"/>
  </r>
  <r>
    <x v="4"/>
    <x v="3"/>
    <x v="100"/>
  </r>
  <r>
    <x v="5"/>
    <x v="3"/>
    <x v="101"/>
  </r>
  <r>
    <x v="6"/>
    <x v="3"/>
    <x v="102"/>
  </r>
  <r>
    <x v="7"/>
    <x v="3"/>
    <x v="103"/>
  </r>
  <r>
    <x v="8"/>
    <x v="3"/>
    <x v="104"/>
  </r>
  <r>
    <x v="9"/>
    <x v="3"/>
    <x v="105"/>
  </r>
  <r>
    <x v="10"/>
    <x v="3"/>
    <x v="106"/>
  </r>
  <r>
    <x v="11"/>
    <x v="3"/>
    <x v="107"/>
  </r>
  <r>
    <x v="12"/>
    <x v="3"/>
    <x v="108"/>
  </r>
  <r>
    <x v="13"/>
    <x v="3"/>
    <x v="109"/>
  </r>
  <r>
    <x v="14"/>
    <x v="3"/>
    <x v="110"/>
  </r>
  <r>
    <x v="15"/>
    <x v="3"/>
    <x v="111"/>
  </r>
  <r>
    <x v="16"/>
    <x v="3"/>
    <x v="112"/>
  </r>
  <r>
    <x v="17"/>
    <x v="3"/>
    <x v="113"/>
  </r>
  <r>
    <x v="18"/>
    <x v="3"/>
    <x v="114"/>
  </r>
  <r>
    <x v="19"/>
    <x v="3"/>
    <x v="115"/>
  </r>
  <r>
    <x v="20"/>
    <x v="3"/>
    <x v="116"/>
  </r>
  <r>
    <x v="21"/>
    <x v="3"/>
    <x v="117"/>
  </r>
  <r>
    <x v="22"/>
    <x v="3"/>
    <x v="118"/>
  </r>
  <r>
    <x v="23"/>
    <x v="3"/>
    <x v="119"/>
  </r>
  <r>
    <x v="24"/>
    <x v="3"/>
    <x v="120"/>
  </r>
  <r>
    <x v="25"/>
    <x v="3"/>
    <x v="121"/>
  </r>
  <r>
    <x v="26"/>
    <x v="3"/>
    <x v="122"/>
  </r>
  <r>
    <x v="27"/>
    <x v="3"/>
    <x v="123"/>
  </r>
  <r>
    <x v="28"/>
    <x v="3"/>
    <x v="124"/>
  </r>
  <r>
    <x v="29"/>
    <x v="3"/>
    <x v="125"/>
  </r>
  <r>
    <x v="30"/>
    <x v="3"/>
    <x v="126"/>
  </r>
  <r>
    <x v="31"/>
    <x v="3"/>
    <x v="127"/>
  </r>
  <r>
    <x v="0"/>
    <x v="4"/>
    <x v="128"/>
  </r>
  <r>
    <x v="1"/>
    <x v="4"/>
    <x v="129"/>
  </r>
  <r>
    <x v="2"/>
    <x v="4"/>
    <x v="130"/>
  </r>
  <r>
    <x v="3"/>
    <x v="4"/>
    <x v="131"/>
  </r>
  <r>
    <x v="4"/>
    <x v="4"/>
    <x v="132"/>
  </r>
  <r>
    <x v="5"/>
    <x v="4"/>
    <x v="133"/>
  </r>
  <r>
    <x v="6"/>
    <x v="4"/>
    <x v="134"/>
  </r>
  <r>
    <x v="7"/>
    <x v="4"/>
    <x v="135"/>
  </r>
  <r>
    <x v="8"/>
    <x v="4"/>
    <x v="136"/>
  </r>
  <r>
    <x v="9"/>
    <x v="4"/>
    <x v="137"/>
  </r>
  <r>
    <x v="10"/>
    <x v="4"/>
    <x v="138"/>
  </r>
  <r>
    <x v="11"/>
    <x v="4"/>
    <x v="139"/>
  </r>
  <r>
    <x v="12"/>
    <x v="4"/>
    <x v="140"/>
  </r>
  <r>
    <x v="13"/>
    <x v="4"/>
    <x v="141"/>
  </r>
  <r>
    <x v="14"/>
    <x v="4"/>
    <x v="142"/>
  </r>
  <r>
    <x v="15"/>
    <x v="4"/>
    <x v="143"/>
  </r>
  <r>
    <x v="16"/>
    <x v="4"/>
    <x v="144"/>
  </r>
  <r>
    <x v="17"/>
    <x v="4"/>
    <x v="145"/>
  </r>
  <r>
    <x v="18"/>
    <x v="4"/>
    <x v="146"/>
  </r>
  <r>
    <x v="19"/>
    <x v="4"/>
    <x v="147"/>
  </r>
  <r>
    <x v="20"/>
    <x v="4"/>
    <x v="148"/>
  </r>
  <r>
    <x v="21"/>
    <x v="4"/>
    <x v="149"/>
  </r>
  <r>
    <x v="22"/>
    <x v="4"/>
    <x v="150"/>
  </r>
  <r>
    <x v="23"/>
    <x v="4"/>
    <x v="151"/>
  </r>
  <r>
    <x v="24"/>
    <x v="4"/>
    <x v="152"/>
  </r>
  <r>
    <x v="25"/>
    <x v="4"/>
    <x v="153"/>
  </r>
  <r>
    <x v="26"/>
    <x v="4"/>
    <x v="154"/>
  </r>
  <r>
    <x v="27"/>
    <x v="4"/>
    <x v="155"/>
  </r>
  <r>
    <x v="28"/>
    <x v="4"/>
    <x v="156"/>
  </r>
  <r>
    <x v="29"/>
    <x v="4"/>
    <x v="157"/>
  </r>
  <r>
    <x v="30"/>
    <x v="4"/>
    <x v="158"/>
  </r>
  <r>
    <x v="31"/>
    <x v="4"/>
    <x v="159"/>
  </r>
  <r>
    <x v="0"/>
    <x v="5"/>
    <x v="160"/>
  </r>
  <r>
    <x v="1"/>
    <x v="5"/>
    <x v="161"/>
  </r>
  <r>
    <x v="2"/>
    <x v="5"/>
    <x v="162"/>
  </r>
  <r>
    <x v="3"/>
    <x v="5"/>
    <x v="163"/>
  </r>
  <r>
    <x v="4"/>
    <x v="5"/>
    <x v="164"/>
  </r>
  <r>
    <x v="5"/>
    <x v="5"/>
    <x v="165"/>
  </r>
  <r>
    <x v="6"/>
    <x v="5"/>
    <x v="166"/>
  </r>
  <r>
    <x v="7"/>
    <x v="5"/>
    <x v="167"/>
  </r>
  <r>
    <x v="8"/>
    <x v="5"/>
    <x v="168"/>
  </r>
  <r>
    <x v="9"/>
    <x v="5"/>
    <x v="169"/>
  </r>
  <r>
    <x v="10"/>
    <x v="5"/>
    <x v="170"/>
  </r>
  <r>
    <x v="11"/>
    <x v="5"/>
    <x v="171"/>
  </r>
  <r>
    <x v="12"/>
    <x v="5"/>
    <x v="172"/>
  </r>
  <r>
    <x v="13"/>
    <x v="5"/>
    <x v="173"/>
  </r>
  <r>
    <x v="14"/>
    <x v="5"/>
    <x v="174"/>
  </r>
  <r>
    <x v="15"/>
    <x v="5"/>
    <x v="175"/>
  </r>
  <r>
    <x v="16"/>
    <x v="5"/>
    <x v="176"/>
  </r>
  <r>
    <x v="17"/>
    <x v="5"/>
    <x v="177"/>
  </r>
  <r>
    <x v="18"/>
    <x v="5"/>
    <x v="178"/>
  </r>
  <r>
    <x v="19"/>
    <x v="5"/>
    <x v="179"/>
  </r>
  <r>
    <x v="20"/>
    <x v="5"/>
    <x v="180"/>
  </r>
  <r>
    <x v="21"/>
    <x v="5"/>
    <x v="181"/>
  </r>
  <r>
    <x v="22"/>
    <x v="5"/>
    <x v="182"/>
  </r>
  <r>
    <x v="23"/>
    <x v="5"/>
    <x v="183"/>
  </r>
  <r>
    <x v="24"/>
    <x v="5"/>
    <x v="184"/>
  </r>
  <r>
    <x v="25"/>
    <x v="5"/>
    <x v="185"/>
  </r>
  <r>
    <x v="26"/>
    <x v="5"/>
    <x v="186"/>
  </r>
  <r>
    <x v="27"/>
    <x v="5"/>
    <x v="187"/>
  </r>
  <r>
    <x v="28"/>
    <x v="5"/>
    <x v="188"/>
  </r>
  <r>
    <x v="29"/>
    <x v="5"/>
    <x v="189"/>
  </r>
  <r>
    <x v="30"/>
    <x v="5"/>
    <x v="190"/>
  </r>
  <r>
    <x v="31"/>
    <x v="5"/>
    <x v="191"/>
  </r>
  <r>
    <x v="0"/>
    <x v="6"/>
    <x v="192"/>
  </r>
  <r>
    <x v="1"/>
    <x v="6"/>
    <x v="193"/>
  </r>
  <r>
    <x v="2"/>
    <x v="6"/>
    <x v="194"/>
  </r>
  <r>
    <x v="3"/>
    <x v="6"/>
    <x v="195"/>
  </r>
  <r>
    <x v="4"/>
    <x v="6"/>
    <x v="196"/>
  </r>
  <r>
    <x v="5"/>
    <x v="6"/>
    <x v="197"/>
  </r>
  <r>
    <x v="6"/>
    <x v="6"/>
    <x v="198"/>
  </r>
  <r>
    <x v="7"/>
    <x v="6"/>
    <x v="199"/>
  </r>
  <r>
    <x v="8"/>
    <x v="6"/>
    <x v="200"/>
  </r>
  <r>
    <x v="9"/>
    <x v="6"/>
    <x v="201"/>
  </r>
  <r>
    <x v="10"/>
    <x v="6"/>
    <x v="202"/>
  </r>
  <r>
    <x v="11"/>
    <x v="6"/>
    <x v="203"/>
  </r>
  <r>
    <x v="12"/>
    <x v="6"/>
    <x v="204"/>
  </r>
  <r>
    <x v="13"/>
    <x v="6"/>
    <x v="205"/>
  </r>
  <r>
    <x v="14"/>
    <x v="6"/>
    <x v="206"/>
  </r>
  <r>
    <x v="15"/>
    <x v="6"/>
    <x v="207"/>
  </r>
  <r>
    <x v="16"/>
    <x v="6"/>
    <x v="208"/>
  </r>
  <r>
    <x v="17"/>
    <x v="6"/>
    <x v="209"/>
  </r>
  <r>
    <x v="18"/>
    <x v="6"/>
    <x v="210"/>
  </r>
  <r>
    <x v="19"/>
    <x v="6"/>
    <x v="211"/>
  </r>
  <r>
    <x v="20"/>
    <x v="6"/>
    <x v="212"/>
  </r>
  <r>
    <x v="21"/>
    <x v="6"/>
    <x v="213"/>
  </r>
  <r>
    <x v="22"/>
    <x v="6"/>
    <x v="214"/>
  </r>
  <r>
    <x v="23"/>
    <x v="6"/>
    <x v="215"/>
  </r>
  <r>
    <x v="24"/>
    <x v="6"/>
    <x v="216"/>
  </r>
  <r>
    <x v="25"/>
    <x v="6"/>
    <x v="217"/>
  </r>
  <r>
    <x v="26"/>
    <x v="6"/>
    <x v="218"/>
  </r>
  <r>
    <x v="27"/>
    <x v="6"/>
    <x v="219"/>
  </r>
  <r>
    <x v="28"/>
    <x v="6"/>
    <x v="220"/>
  </r>
  <r>
    <x v="29"/>
    <x v="6"/>
    <x v="221"/>
  </r>
  <r>
    <x v="30"/>
    <x v="6"/>
    <x v="222"/>
  </r>
  <r>
    <x v="31"/>
    <x v="6"/>
    <x v="223"/>
  </r>
  <r>
    <x v="0"/>
    <x v="7"/>
    <x v="224"/>
  </r>
  <r>
    <x v="1"/>
    <x v="7"/>
    <x v="225"/>
  </r>
  <r>
    <x v="2"/>
    <x v="7"/>
    <x v="226"/>
  </r>
  <r>
    <x v="3"/>
    <x v="7"/>
    <x v="227"/>
  </r>
  <r>
    <x v="4"/>
    <x v="7"/>
    <x v="228"/>
  </r>
  <r>
    <x v="5"/>
    <x v="7"/>
    <x v="229"/>
  </r>
  <r>
    <x v="6"/>
    <x v="7"/>
    <x v="230"/>
  </r>
  <r>
    <x v="7"/>
    <x v="7"/>
    <x v="231"/>
  </r>
  <r>
    <x v="8"/>
    <x v="7"/>
    <x v="232"/>
  </r>
  <r>
    <x v="9"/>
    <x v="7"/>
    <x v="233"/>
  </r>
  <r>
    <x v="10"/>
    <x v="7"/>
    <x v="234"/>
  </r>
  <r>
    <x v="11"/>
    <x v="7"/>
    <x v="235"/>
  </r>
  <r>
    <x v="12"/>
    <x v="7"/>
    <x v="236"/>
  </r>
  <r>
    <x v="13"/>
    <x v="7"/>
    <x v="237"/>
  </r>
  <r>
    <x v="14"/>
    <x v="7"/>
    <x v="238"/>
  </r>
  <r>
    <x v="15"/>
    <x v="7"/>
    <x v="239"/>
  </r>
  <r>
    <x v="16"/>
    <x v="7"/>
    <x v="240"/>
  </r>
  <r>
    <x v="17"/>
    <x v="7"/>
    <x v="241"/>
  </r>
  <r>
    <x v="18"/>
    <x v="7"/>
    <x v="242"/>
  </r>
  <r>
    <x v="19"/>
    <x v="7"/>
    <x v="243"/>
  </r>
  <r>
    <x v="20"/>
    <x v="7"/>
    <x v="244"/>
  </r>
  <r>
    <x v="21"/>
    <x v="7"/>
    <x v="245"/>
  </r>
  <r>
    <x v="22"/>
    <x v="7"/>
    <x v="246"/>
  </r>
  <r>
    <x v="23"/>
    <x v="7"/>
    <x v="247"/>
  </r>
  <r>
    <x v="24"/>
    <x v="7"/>
    <x v="248"/>
  </r>
  <r>
    <x v="25"/>
    <x v="7"/>
    <x v="249"/>
  </r>
  <r>
    <x v="26"/>
    <x v="7"/>
    <x v="250"/>
  </r>
  <r>
    <x v="27"/>
    <x v="7"/>
    <x v="251"/>
  </r>
  <r>
    <x v="28"/>
    <x v="7"/>
    <x v="252"/>
  </r>
  <r>
    <x v="29"/>
    <x v="7"/>
    <x v="253"/>
  </r>
  <r>
    <x v="30"/>
    <x v="7"/>
    <x v="254"/>
  </r>
  <r>
    <x v="31"/>
    <x v="7"/>
    <x v="255"/>
  </r>
  <r>
    <x v="0"/>
    <x v="8"/>
    <x v="256"/>
  </r>
  <r>
    <x v="1"/>
    <x v="8"/>
    <x v="257"/>
  </r>
  <r>
    <x v="2"/>
    <x v="8"/>
    <x v="258"/>
  </r>
  <r>
    <x v="3"/>
    <x v="8"/>
    <x v="259"/>
  </r>
  <r>
    <x v="4"/>
    <x v="8"/>
    <x v="260"/>
  </r>
  <r>
    <x v="5"/>
    <x v="8"/>
    <x v="261"/>
  </r>
  <r>
    <x v="6"/>
    <x v="8"/>
    <x v="262"/>
  </r>
  <r>
    <x v="7"/>
    <x v="8"/>
    <x v="263"/>
  </r>
  <r>
    <x v="8"/>
    <x v="8"/>
    <x v="264"/>
  </r>
  <r>
    <x v="9"/>
    <x v="8"/>
    <x v="265"/>
  </r>
  <r>
    <x v="10"/>
    <x v="8"/>
    <x v="266"/>
  </r>
  <r>
    <x v="11"/>
    <x v="8"/>
    <x v="267"/>
  </r>
  <r>
    <x v="12"/>
    <x v="8"/>
    <x v="268"/>
  </r>
  <r>
    <x v="13"/>
    <x v="8"/>
    <x v="269"/>
  </r>
  <r>
    <x v="14"/>
    <x v="8"/>
    <x v="270"/>
  </r>
  <r>
    <x v="15"/>
    <x v="8"/>
    <x v="271"/>
  </r>
  <r>
    <x v="16"/>
    <x v="8"/>
    <x v="272"/>
  </r>
  <r>
    <x v="17"/>
    <x v="8"/>
    <x v="273"/>
  </r>
  <r>
    <x v="18"/>
    <x v="8"/>
    <x v="274"/>
  </r>
  <r>
    <x v="19"/>
    <x v="8"/>
    <x v="275"/>
  </r>
  <r>
    <x v="20"/>
    <x v="8"/>
    <x v="276"/>
  </r>
  <r>
    <x v="21"/>
    <x v="8"/>
    <x v="277"/>
  </r>
  <r>
    <x v="22"/>
    <x v="8"/>
    <x v="278"/>
  </r>
  <r>
    <x v="23"/>
    <x v="8"/>
    <x v="279"/>
  </r>
  <r>
    <x v="24"/>
    <x v="8"/>
    <x v="280"/>
  </r>
  <r>
    <x v="25"/>
    <x v="8"/>
    <x v="281"/>
  </r>
  <r>
    <x v="26"/>
    <x v="8"/>
    <x v="282"/>
  </r>
  <r>
    <x v="27"/>
    <x v="8"/>
    <x v="283"/>
  </r>
  <r>
    <x v="28"/>
    <x v="8"/>
    <x v="284"/>
  </r>
  <r>
    <x v="29"/>
    <x v="8"/>
    <x v="285"/>
  </r>
  <r>
    <x v="30"/>
    <x v="8"/>
    <x v="286"/>
  </r>
  <r>
    <x v="31"/>
    <x v="8"/>
    <x v="287"/>
  </r>
  <r>
    <x v="0"/>
    <x v="9"/>
    <x v="288"/>
  </r>
  <r>
    <x v="1"/>
    <x v="9"/>
    <x v="289"/>
  </r>
  <r>
    <x v="2"/>
    <x v="9"/>
    <x v="290"/>
  </r>
  <r>
    <x v="3"/>
    <x v="9"/>
    <x v="291"/>
  </r>
  <r>
    <x v="4"/>
    <x v="9"/>
    <x v="292"/>
  </r>
  <r>
    <x v="5"/>
    <x v="9"/>
    <x v="293"/>
  </r>
  <r>
    <x v="6"/>
    <x v="9"/>
    <x v="294"/>
  </r>
  <r>
    <x v="7"/>
    <x v="9"/>
    <x v="295"/>
  </r>
  <r>
    <x v="8"/>
    <x v="9"/>
    <x v="296"/>
  </r>
  <r>
    <x v="9"/>
    <x v="9"/>
    <x v="297"/>
  </r>
  <r>
    <x v="10"/>
    <x v="9"/>
    <x v="298"/>
  </r>
  <r>
    <x v="11"/>
    <x v="9"/>
    <x v="299"/>
  </r>
  <r>
    <x v="12"/>
    <x v="9"/>
    <x v="300"/>
  </r>
  <r>
    <x v="13"/>
    <x v="9"/>
    <x v="301"/>
  </r>
  <r>
    <x v="14"/>
    <x v="9"/>
    <x v="302"/>
  </r>
  <r>
    <x v="15"/>
    <x v="9"/>
    <x v="303"/>
  </r>
  <r>
    <x v="16"/>
    <x v="9"/>
    <x v="304"/>
  </r>
  <r>
    <x v="17"/>
    <x v="9"/>
    <x v="305"/>
  </r>
  <r>
    <x v="18"/>
    <x v="9"/>
    <x v="306"/>
  </r>
  <r>
    <x v="19"/>
    <x v="9"/>
    <x v="307"/>
  </r>
  <r>
    <x v="20"/>
    <x v="9"/>
    <x v="308"/>
  </r>
  <r>
    <x v="21"/>
    <x v="9"/>
    <x v="309"/>
  </r>
  <r>
    <x v="22"/>
    <x v="9"/>
    <x v="310"/>
  </r>
  <r>
    <x v="23"/>
    <x v="9"/>
    <x v="311"/>
  </r>
  <r>
    <x v="24"/>
    <x v="9"/>
    <x v="312"/>
  </r>
  <r>
    <x v="25"/>
    <x v="9"/>
    <x v="313"/>
  </r>
  <r>
    <x v="26"/>
    <x v="9"/>
    <x v="314"/>
  </r>
  <r>
    <x v="27"/>
    <x v="9"/>
    <x v="315"/>
  </r>
  <r>
    <x v="28"/>
    <x v="9"/>
    <x v="316"/>
  </r>
  <r>
    <x v="29"/>
    <x v="9"/>
    <x v="317"/>
  </r>
  <r>
    <x v="30"/>
    <x v="9"/>
    <x v="318"/>
  </r>
  <r>
    <x v="31"/>
    <x v="9"/>
    <x v="319"/>
  </r>
  <r>
    <x v="0"/>
    <x v="10"/>
    <x v="320"/>
  </r>
  <r>
    <x v="1"/>
    <x v="10"/>
    <x v="321"/>
  </r>
  <r>
    <x v="2"/>
    <x v="10"/>
    <x v="322"/>
  </r>
  <r>
    <x v="3"/>
    <x v="10"/>
    <x v="323"/>
  </r>
  <r>
    <x v="4"/>
    <x v="10"/>
    <x v="324"/>
  </r>
  <r>
    <x v="5"/>
    <x v="10"/>
    <x v="325"/>
  </r>
  <r>
    <x v="6"/>
    <x v="10"/>
    <x v="326"/>
  </r>
  <r>
    <x v="7"/>
    <x v="10"/>
    <x v="327"/>
  </r>
  <r>
    <x v="8"/>
    <x v="10"/>
    <x v="328"/>
  </r>
  <r>
    <x v="9"/>
    <x v="10"/>
    <x v="329"/>
  </r>
  <r>
    <x v="10"/>
    <x v="10"/>
    <x v="330"/>
  </r>
  <r>
    <x v="11"/>
    <x v="10"/>
    <x v="331"/>
  </r>
  <r>
    <x v="12"/>
    <x v="10"/>
    <x v="332"/>
  </r>
  <r>
    <x v="13"/>
    <x v="10"/>
    <x v="333"/>
  </r>
  <r>
    <x v="14"/>
    <x v="10"/>
    <x v="334"/>
  </r>
  <r>
    <x v="15"/>
    <x v="10"/>
    <x v="335"/>
  </r>
  <r>
    <x v="16"/>
    <x v="10"/>
    <x v="336"/>
  </r>
  <r>
    <x v="17"/>
    <x v="10"/>
    <x v="337"/>
  </r>
  <r>
    <x v="18"/>
    <x v="10"/>
    <x v="338"/>
  </r>
  <r>
    <x v="19"/>
    <x v="10"/>
    <x v="339"/>
  </r>
  <r>
    <x v="20"/>
    <x v="10"/>
    <x v="340"/>
  </r>
  <r>
    <x v="21"/>
    <x v="10"/>
    <x v="341"/>
  </r>
  <r>
    <x v="22"/>
    <x v="10"/>
    <x v="342"/>
  </r>
  <r>
    <x v="23"/>
    <x v="10"/>
    <x v="343"/>
  </r>
  <r>
    <x v="24"/>
    <x v="10"/>
    <x v="344"/>
  </r>
  <r>
    <x v="25"/>
    <x v="10"/>
    <x v="345"/>
  </r>
  <r>
    <x v="26"/>
    <x v="10"/>
    <x v="346"/>
  </r>
  <r>
    <x v="27"/>
    <x v="10"/>
    <x v="347"/>
  </r>
  <r>
    <x v="28"/>
    <x v="10"/>
    <x v="348"/>
  </r>
  <r>
    <x v="29"/>
    <x v="10"/>
    <x v="349"/>
  </r>
  <r>
    <x v="30"/>
    <x v="10"/>
    <x v="350"/>
  </r>
  <r>
    <x v="31"/>
    <x v="10"/>
    <x v="351"/>
  </r>
  <r>
    <x v="0"/>
    <x v="11"/>
    <x v="352"/>
  </r>
  <r>
    <x v="1"/>
    <x v="11"/>
    <x v="353"/>
  </r>
  <r>
    <x v="2"/>
    <x v="11"/>
    <x v="354"/>
  </r>
  <r>
    <x v="3"/>
    <x v="11"/>
    <x v="355"/>
  </r>
  <r>
    <x v="4"/>
    <x v="11"/>
    <x v="356"/>
  </r>
  <r>
    <x v="5"/>
    <x v="11"/>
    <x v="357"/>
  </r>
  <r>
    <x v="6"/>
    <x v="11"/>
    <x v="358"/>
  </r>
  <r>
    <x v="7"/>
    <x v="11"/>
    <x v="359"/>
  </r>
  <r>
    <x v="8"/>
    <x v="11"/>
    <x v="360"/>
  </r>
  <r>
    <x v="9"/>
    <x v="11"/>
    <x v="361"/>
  </r>
  <r>
    <x v="10"/>
    <x v="11"/>
    <x v="362"/>
  </r>
  <r>
    <x v="11"/>
    <x v="11"/>
    <x v="363"/>
  </r>
  <r>
    <x v="12"/>
    <x v="11"/>
    <x v="364"/>
  </r>
  <r>
    <x v="13"/>
    <x v="11"/>
    <x v="365"/>
  </r>
  <r>
    <x v="14"/>
    <x v="11"/>
    <x v="366"/>
  </r>
  <r>
    <x v="15"/>
    <x v="11"/>
    <x v="367"/>
  </r>
  <r>
    <x v="16"/>
    <x v="11"/>
    <x v="368"/>
  </r>
  <r>
    <x v="17"/>
    <x v="11"/>
    <x v="369"/>
  </r>
  <r>
    <x v="18"/>
    <x v="11"/>
    <x v="370"/>
  </r>
  <r>
    <x v="19"/>
    <x v="11"/>
    <x v="371"/>
  </r>
  <r>
    <x v="20"/>
    <x v="11"/>
    <x v="372"/>
  </r>
  <r>
    <x v="21"/>
    <x v="11"/>
    <x v="373"/>
  </r>
  <r>
    <x v="22"/>
    <x v="11"/>
    <x v="374"/>
  </r>
  <r>
    <x v="23"/>
    <x v="11"/>
    <x v="375"/>
  </r>
  <r>
    <x v="24"/>
    <x v="11"/>
    <x v="376"/>
  </r>
  <r>
    <x v="25"/>
    <x v="11"/>
    <x v="377"/>
  </r>
  <r>
    <x v="26"/>
    <x v="11"/>
    <x v="378"/>
  </r>
  <r>
    <x v="27"/>
    <x v="11"/>
    <x v="379"/>
  </r>
  <r>
    <x v="28"/>
    <x v="11"/>
    <x v="380"/>
  </r>
  <r>
    <x v="29"/>
    <x v="11"/>
    <x v="381"/>
  </r>
  <r>
    <x v="30"/>
    <x v="11"/>
    <x v="382"/>
  </r>
  <r>
    <x v="31"/>
    <x v="11"/>
    <x v="383"/>
  </r>
  <r>
    <x v="0"/>
    <x v="12"/>
    <x v="384"/>
  </r>
  <r>
    <x v="1"/>
    <x v="12"/>
    <x v="385"/>
  </r>
  <r>
    <x v="2"/>
    <x v="12"/>
    <x v="386"/>
  </r>
  <r>
    <x v="3"/>
    <x v="12"/>
    <x v="387"/>
  </r>
  <r>
    <x v="4"/>
    <x v="12"/>
    <x v="388"/>
  </r>
  <r>
    <x v="5"/>
    <x v="12"/>
    <x v="389"/>
  </r>
  <r>
    <x v="6"/>
    <x v="12"/>
    <x v="390"/>
  </r>
  <r>
    <x v="7"/>
    <x v="12"/>
    <x v="391"/>
  </r>
  <r>
    <x v="8"/>
    <x v="12"/>
    <x v="392"/>
  </r>
  <r>
    <x v="9"/>
    <x v="12"/>
    <x v="393"/>
  </r>
  <r>
    <x v="10"/>
    <x v="12"/>
    <x v="394"/>
  </r>
  <r>
    <x v="11"/>
    <x v="12"/>
    <x v="395"/>
  </r>
  <r>
    <x v="12"/>
    <x v="12"/>
    <x v="396"/>
  </r>
  <r>
    <x v="13"/>
    <x v="12"/>
    <x v="397"/>
  </r>
  <r>
    <x v="14"/>
    <x v="12"/>
    <x v="398"/>
  </r>
  <r>
    <x v="15"/>
    <x v="12"/>
    <x v="399"/>
  </r>
  <r>
    <x v="16"/>
    <x v="12"/>
    <x v="400"/>
  </r>
  <r>
    <x v="17"/>
    <x v="12"/>
    <x v="401"/>
  </r>
  <r>
    <x v="18"/>
    <x v="12"/>
    <x v="402"/>
  </r>
  <r>
    <x v="19"/>
    <x v="12"/>
    <x v="403"/>
  </r>
  <r>
    <x v="20"/>
    <x v="12"/>
    <x v="404"/>
  </r>
  <r>
    <x v="21"/>
    <x v="12"/>
    <x v="405"/>
  </r>
  <r>
    <x v="22"/>
    <x v="12"/>
    <x v="406"/>
  </r>
  <r>
    <x v="23"/>
    <x v="12"/>
    <x v="407"/>
  </r>
  <r>
    <x v="24"/>
    <x v="12"/>
    <x v="408"/>
  </r>
  <r>
    <x v="25"/>
    <x v="12"/>
    <x v="409"/>
  </r>
  <r>
    <x v="26"/>
    <x v="12"/>
    <x v="410"/>
  </r>
  <r>
    <x v="27"/>
    <x v="12"/>
    <x v="411"/>
  </r>
  <r>
    <x v="28"/>
    <x v="12"/>
    <x v="412"/>
  </r>
  <r>
    <x v="29"/>
    <x v="12"/>
    <x v="413"/>
  </r>
  <r>
    <x v="30"/>
    <x v="12"/>
    <x v="414"/>
  </r>
  <r>
    <x v="31"/>
    <x v="12"/>
    <x v="415"/>
  </r>
  <r>
    <x v="0"/>
    <x v="13"/>
    <x v="416"/>
  </r>
  <r>
    <x v="1"/>
    <x v="13"/>
    <x v="417"/>
  </r>
  <r>
    <x v="2"/>
    <x v="13"/>
    <x v="418"/>
  </r>
  <r>
    <x v="3"/>
    <x v="13"/>
    <x v="419"/>
  </r>
  <r>
    <x v="4"/>
    <x v="13"/>
    <x v="420"/>
  </r>
  <r>
    <x v="5"/>
    <x v="13"/>
    <x v="421"/>
  </r>
  <r>
    <x v="6"/>
    <x v="13"/>
    <x v="422"/>
  </r>
  <r>
    <x v="7"/>
    <x v="13"/>
    <x v="423"/>
  </r>
  <r>
    <x v="8"/>
    <x v="13"/>
    <x v="424"/>
  </r>
  <r>
    <x v="9"/>
    <x v="13"/>
    <x v="425"/>
  </r>
  <r>
    <x v="10"/>
    <x v="13"/>
    <x v="426"/>
  </r>
  <r>
    <x v="11"/>
    <x v="13"/>
    <x v="427"/>
  </r>
  <r>
    <x v="12"/>
    <x v="13"/>
    <x v="428"/>
  </r>
  <r>
    <x v="13"/>
    <x v="13"/>
    <x v="429"/>
  </r>
  <r>
    <x v="14"/>
    <x v="13"/>
    <x v="430"/>
  </r>
  <r>
    <x v="15"/>
    <x v="13"/>
    <x v="431"/>
  </r>
  <r>
    <x v="16"/>
    <x v="13"/>
    <x v="432"/>
  </r>
  <r>
    <x v="17"/>
    <x v="13"/>
    <x v="433"/>
  </r>
  <r>
    <x v="18"/>
    <x v="13"/>
    <x v="434"/>
  </r>
  <r>
    <x v="19"/>
    <x v="13"/>
    <x v="435"/>
  </r>
  <r>
    <x v="20"/>
    <x v="13"/>
    <x v="436"/>
  </r>
  <r>
    <x v="21"/>
    <x v="13"/>
    <x v="437"/>
  </r>
  <r>
    <x v="22"/>
    <x v="13"/>
    <x v="438"/>
  </r>
  <r>
    <x v="23"/>
    <x v="13"/>
    <x v="439"/>
  </r>
  <r>
    <x v="24"/>
    <x v="13"/>
    <x v="440"/>
  </r>
  <r>
    <x v="25"/>
    <x v="13"/>
    <x v="441"/>
  </r>
  <r>
    <x v="26"/>
    <x v="13"/>
    <x v="442"/>
  </r>
  <r>
    <x v="27"/>
    <x v="13"/>
    <x v="443"/>
  </r>
  <r>
    <x v="28"/>
    <x v="13"/>
    <x v="444"/>
  </r>
  <r>
    <x v="29"/>
    <x v="13"/>
    <x v="445"/>
  </r>
  <r>
    <x v="30"/>
    <x v="13"/>
    <x v="446"/>
  </r>
  <r>
    <x v="31"/>
    <x v="13"/>
    <x v="447"/>
  </r>
  <r>
    <x v="0"/>
    <x v="14"/>
    <x v="448"/>
  </r>
  <r>
    <x v="1"/>
    <x v="14"/>
    <x v="449"/>
  </r>
  <r>
    <x v="2"/>
    <x v="14"/>
    <x v="450"/>
  </r>
  <r>
    <x v="3"/>
    <x v="14"/>
    <x v="451"/>
  </r>
  <r>
    <x v="4"/>
    <x v="14"/>
    <x v="452"/>
  </r>
  <r>
    <x v="5"/>
    <x v="14"/>
    <x v="453"/>
  </r>
  <r>
    <x v="6"/>
    <x v="14"/>
    <x v="454"/>
  </r>
  <r>
    <x v="7"/>
    <x v="14"/>
    <x v="455"/>
  </r>
  <r>
    <x v="8"/>
    <x v="14"/>
    <x v="456"/>
  </r>
  <r>
    <x v="9"/>
    <x v="14"/>
    <x v="457"/>
  </r>
  <r>
    <x v="10"/>
    <x v="14"/>
    <x v="458"/>
  </r>
  <r>
    <x v="11"/>
    <x v="14"/>
    <x v="459"/>
  </r>
  <r>
    <x v="12"/>
    <x v="14"/>
    <x v="460"/>
  </r>
  <r>
    <x v="13"/>
    <x v="14"/>
    <x v="461"/>
  </r>
  <r>
    <x v="14"/>
    <x v="14"/>
    <x v="462"/>
  </r>
  <r>
    <x v="15"/>
    <x v="14"/>
    <x v="463"/>
  </r>
  <r>
    <x v="16"/>
    <x v="14"/>
    <x v="464"/>
  </r>
  <r>
    <x v="17"/>
    <x v="14"/>
    <x v="465"/>
  </r>
  <r>
    <x v="18"/>
    <x v="14"/>
    <x v="466"/>
  </r>
  <r>
    <x v="19"/>
    <x v="14"/>
    <x v="467"/>
  </r>
  <r>
    <x v="20"/>
    <x v="14"/>
    <x v="468"/>
  </r>
  <r>
    <x v="21"/>
    <x v="14"/>
    <x v="469"/>
  </r>
  <r>
    <x v="22"/>
    <x v="14"/>
    <x v="470"/>
  </r>
  <r>
    <x v="23"/>
    <x v="14"/>
    <x v="471"/>
  </r>
  <r>
    <x v="24"/>
    <x v="14"/>
    <x v="472"/>
  </r>
  <r>
    <x v="25"/>
    <x v="14"/>
    <x v="473"/>
  </r>
  <r>
    <x v="26"/>
    <x v="14"/>
    <x v="474"/>
  </r>
  <r>
    <x v="27"/>
    <x v="14"/>
    <x v="475"/>
  </r>
  <r>
    <x v="28"/>
    <x v="14"/>
    <x v="476"/>
  </r>
  <r>
    <x v="29"/>
    <x v="14"/>
    <x v="477"/>
  </r>
  <r>
    <x v="30"/>
    <x v="14"/>
    <x v="478"/>
  </r>
  <r>
    <x v="31"/>
    <x v="14"/>
    <x v="479"/>
  </r>
  <r>
    <x v="0"/>
    <x v="15"/>
    <x v="480"/>
  </r>
  <r>
    <x v="1"/>
    <x v="15"/>
    <x v="481"/>
  </r>
  <r>
    <x v="2"/>
    <x v="15"/>
    <x v="482"/>
  </r>
  <r>
    <x v="3"/>
    <x v="15"/>
    <x v="483"/>
  </r>
  <r>
    <x v="4"/>
    <x v="15"/>
    <x v="484"/>
  </r>
  <r>
    <x v="5"/>
    <x v="15"/>
    <x v="485"/>
  </r>
  <r>
    <x v="6"/>
    <x v="15"/>
    <x v="486"/>
  </r>
  <r>
    <x v="7"/>
    <x v="15"/>
    <x v="487"/>
  </r>
  <r>
    <x v="8"/>
    <x v="15"/>
    <x v="488"/>
  </r>
  <r>
    <x v="9"/>
    <x v="15"/>
    <x v="489"/>
  </r>
  <r>
    <x v="10"/>
    <x v="15"/>
    <x v="490"/>
  </r>
  <r>
    <x v="11"/>
    <x v="15"/>
    <x v="491"/>
  </r>
  <r>
    <x v="12"/>
    <x v="15"/>
    <x v="492"/>
  </r>
  <r>
    <x v="13"/>
    <x v="15"/>
    <x v="493"/>
  </r>
  <r>
    <x v="14"/>
    <x v="15"/>
    <x v="494"/>
  </r>
  <r>
    <x v="15"/>
    <x v="15"/>
    <x v="495"/>
  </r>
  <r>
    <x v="16"/>
    <x v="15"/>
    <x v="496"/>
  </r>
  <r>
    <x v="17"/>
    <x v="15"/>
    <x v="497"/>
  </r>
  <r>
    <x v="18"/>
    <x v="15"/>
    <x v="498"/>
  </r>
  <r>
    <x v="19"/>
    <x v="15"/>
    <x v="499"/>
  </r>
  <r>
    <x v="20"/>
    <x v="15"/>
    <x v="500"/>
  </r>
  <r>
    <x v="21"/>
    <x v="15"/>
    <x v="501"/>
  </r>
  <r>
    <x v="22"/>
    <x v="15"/>
    <x v="502"/>
  </r>
  <r>
    <x v="23"/>
    <x v="15"/>
    <x v="503"/>
  </r>
  <r>
    <x v="24"/>
    <x v="15"/>
    <x v="504"/>
  </r>
  <r>
    <x v="25"/>
    <x v="15"/>
    <x v="505"/>
  </r>
  <r>
    <x v="26"/>
    <x v="15"/>
    <x v="506"/>
  </r>
  <r>
    <x v="27"/>
    <x v="15"/>
    <x v="507"/>
  </r>
  <r>
    <x v="28"/>
    <x v="15"/>
    <x v="508"/>
  </r>
  <r>
    <x v="29"/>
    <x v="15"/>
    <x v="509"/>
  </r>
  <r>
    <x v="30"/>
    <x v="15"/>
    <x v="510"/>
  </r>
  <r>
    <x v="31"/>
    <x v="15"/>
    <x v="511"/>
  </r>
  <r>
    <x v="0"/>
    <x v="16"/>
    <x v="512"/>
  </r>
  <r>
    <x v="1"/>
    <x v="16"/>
    <x v="513"/>
  </r>
  <r>
    <x v="2"/>
    <x v="16"/>
    <x v="514"/>
  </r>
  <r>
    <x v="3"/>
    <x v="16"/>
    <x v="515"/>
  </r>
  <r>
    <x v="4"/>
    <x v="16"/>
    <x v="516"/>
  </r>
  <r>
    <x v="5"/>
    <x v="16"/>
    <x v="517"/>
  </r>
  <r>
    <x v="6"/>
    <x v="16"/>
    <x v="518"/>
  </r>
  <r>
    <x v="7"/>
    <x v="16"/>
    <x v="519"/>
  </r>
  <r>
    <x v="8"/>
    <x v="16"/>
    <x v="520"/>
  </r>
  <r>
    <x v="9"/>
    <x v="16"/>
    <x v="521"/>
  </r>
  <r>
    <x v="10"/>
    <x v="16"/>
    <x v="522"/>
  </r>
  <r>
    <x v="11"/>
    <x v="16"/>
    <x v="523"/>
  </r>
  <r>
    <x v="12"/>
    <x v="16"/>
    <x v="524"/>
  </r>
  <r>
    <x v="13"/>
    <x v="16"/>
    <x v="525"/>
  </r>
  <r>
    <x v="14"/>
    <x v="16"/>
    <x v="526"/>
  </r>
  <r>
    <x v="15"/>
    <x v="16"/>
    <x v="527"/>
  </r>
  <r>
    <x v="16"/>
    <x v="16"/>
    <x v="528"/>
  </r>
  <r>
    <x v="17"/>
    <x v="16"/>
    <x v="529"/>
  </r>
  <r>
    <x v="18"/>
    <x v="16"/>
    <x v="530"/>
  </r>
  <r>
    <x v="19"/>
    <x v="16"/>
    <x v="531"/>
  </r>
  <r>
    <x v="20"/>
    <x v="16"/>
    <x v="532"/>
  </r>
  <r>
    <x v="21"/>
    <x v="16"/>
    <x v="533"/>
  </r>
  <r>
    <x v="22"/>
    <x v="16"/>
    <x v="534"/>
  </r>
  <r>
    <x v="23"/>
    <x v="16"/>
    <x v="535"/>
  </r>
  <r>
    <x v="24"/>
    <x v="16"/>
    <x v="536"/>
  </r>
  <r>
    <x v="25"/>
    <x v="16"/>
    <x v="537"/>
  </r>
  <r>
    <x v="26"/>
    <x v="16"/>
    <x v="538"/>
  </r>
  <r>
    <x v="27"/>
    <x v="16"/>
    <x v="539"/>
  </r>
  <r>
    <x v="28"/>
    <x v="16"/>
    <x v="540"/>
  </r>
  <r>
    <x v="29"/>
    <x v="16"/>
    <x v="541"/>
  </r>
  <r>
    <x v="30"/>
    <x v="16"/>
    <x v="542"/>
  </r>
  <r>
    <x v="31"/>
    <x v="16"/>
    <x v="543"/>
  </r>
  <r>
    <x v="0"/>
    <x v="17"/>
    <x v="544"/>
  </r>
  <r>
    <x v="1"/>
    <x v="17"/>
    <x v="545"/>
  </r>
  <r>
    <x v="2"/>
    <x v="17"/>
    <x v="546"/>
  </r>
  <r>
    <x v="3"/>
    <x v="17"/>
    <x v="547"/>
  </r>
  <r>
    <x v="4"/>
    <x v="17"/>
    <x v="548"/>
  </r>
  <r>
    <x v="5"/>
    <x v="17"/>
    <x v="549"/>
  </r>
  <r>
    <x v="6"/>
    <x v="17"/>
    <x v="550"/>
  </r>
  <r>
    <x v="7"/>
    <x v="17"/>
    <x v="551"/>
  </r>
  <r>
    <x v="8"/>
    <x v="17"/>
    <x v="552"/>
  </r>
  <r>
    <x v="9"/>
    <x v="17"/>
    <x v="553"/>
  </r>
  <r>
    <x v="10"/>
    <x v="17"/>
    <x v="554"/>
  </r>
  <r>
    <x v="11"/>
    <x v="17"/>
    <x v="555"/>
  </r>
  <r>
    <x v="12"/>
    <x v="17"/>
    <x v="556"/>
  </r>
  <r>
    <x v="13"/>
    <x v="17"/>
    <x v="557"/>
  </r>
  <r>
    <x v="14"/>
    <x v="17"/>
    <x v="558"/>
  </r>
  <r>
    <x v="15"/>
    <x v="17"/>
    <x v="559"/>
  </r>
  <r>
    <x v="16"/>
    <x v="17"/>
    <x v="560"/>
  </r>
  <r>
    <x v="17"/>
    <x v="17"/>
    <x v="561"/>
  </r>
  <r>
    <x v="18"/>
    <x v="17"/>
    <x v="562"/>
  </r>
  <r>
    <x v="19"/>
    <x v="17"/>
    <x v="563"/>
  </r>
  <r>
    <x v="20"/>
    <x v="17"/>
    <x v="564"/>
  </r>
  <r>
    <x v="21"/>
    <x v="17"/>
    <x v="565"/>
  </r>
  <r>
    <x v="22"/>
    <x v="17"/>
    <x v="566"/>
  </r>
  <r>
    <x v="23"/>
    <x v="17"/>
    <x v="567"/>
  </r>
  <r>
    <x v="24"/>
    <x v="17"/>
    <x v="568"/>
  </r>
  <r>
    <x v="25"/>
    <x v="17"/>
    <x v="569"/>
  </r>
  <r>
    <x v="26"/>
    <x v="17"/>
    <x v="570"/>
  </r>
  <r>
    <x v="27"/>
    <x v="17"/>
    <x v="571"/>
  </r>
  <r>
    <x v="28"/>
    <x v="17"/>
    <x v="572"/>
  </r>
  <r>
    <x v="29"/>
    <x v="17"/>
    <x v="573"/>
  </r>
  <r>
    <x v="30"/>
    <x v="17"/>
    <x v="574"/>
  </r>
  <r>
    <x v="31"/>
    <x v="17"/>
    <x v="575"/>
  </r>
  <r>
    <x v="0"/>
    <x v="18"/>
    <x v="576"/>
  </r>
  <r>
    <x v="1"/>
    <x v="18"/>
    <x v="577"/>
  </r>
  <r>
    <x v="2"/>
    <x v="18"/>
    <x v="578"/>
  </r>
  <r>
    <x v="3"/>
    <x v="18"/>
    <x v="579"/>
  </r>
  <r>
    <x v="4"/>
    <x v="18"/>
    <x v="580"/>
  </r>
  <r>
    <x v="5"/>
    <x v="18"/>
    <x v="581"/>
  </r>
  <r>
    <x v="6"/>
    <x v="18"/>
    <x v="582"/>
  </r>
  <r>
    <x v="7"/>
    <x v="18"/>
    <x v="583"/>
  </r>
  <r>
    <x v="8"/>
    <x v="18"/>
    <x v="584"/>
  </r>
  <r>
    <x v="9"/>
    <x v="18"/>
    <x v="585"/>
  </r>
  <r>
    <x v="10"/>
    <x v="18"/>
    <x v="586"/>
  </r>
  <r>
    <x v="11"/>
    <x v="18"/>
    <x v="587"/>
  </r>
  <r>
    <x v="12"/>
    <x v="18"/>
    <x v="588"/>
  </r>
  <r>
    <x v="13"/>
    <x v="18"/>
    <x v="589"/>
  </r>
  <r>
    <x v="14"/>
    <x v="18"/>
    <x v="590"/>
  </r>
  <r>
    <x v="15"/>
    <x v="18"/>
    <x v="591"/>
  </r>
  <r>
    <x v="16"/>
    <x v="18"/>
    <x v="592"/>
  </r>
  <r>
    <x v="17"/>
    <x v="18"/>
    <x v="593"/>
  </r>
  <r>
    <x v="18"/>
    <x v="18"/>
    <x v="594"/>
  </r>
  <r>
    <x v="19"/>
    <x v="18"/>
    <x v="595"/>
  </r>
  <r>
    <x v="20"/>
    <x v="18"/>
    <x v="596"/>
  </r>
  <r>
    <x v="21"/>
    <x v="18"/>
    <x v="597"/>
  </r>
  <r>
    <x v="22"/>
    <x v="18"/>
    <x v="598"/>
  </r>
  <r>
    <x v="23"/>
    <x v="18"/>
    <x v="599"/>
  </r>
  <r>
    <x v="24"/>
    <x v="18"/>
    <x v="600"/>
  </r>
  <r>
    <x v="25"/>
    <x v="18"/>
    <x v="601"/>
  </r>
  <r>
    <x v="26"/>
    <x v="18"/>
    <x v="602"/>
  </r>
  <r>
    <x v="27"/>
    <x v="18"/>
    <x v="603"/>
  </r>
  <r>
    <x v="28"/>
    <x v="18"/>
    <x v="604"/>
  </r>
  <r>
    <x v="29"/>
    <x v="18"/>
    <x v="605"/>
  </r>
  <r>
    <x v="30"/>
    <x v="18"/>
    <x v="606"/>
  </r>
  <r>
    <x v="31"/>
    <x v="18"/>
    <x v="607"/>
  </r>
  <r>
    <x v="0"/>
    <x v="19"/>
    <x v="608"/>
  </r>
  <r>
    <x v="1"/>
    <x v="19"/>
    <x v="609"/>
  </r>
  <r>
    <x v="2"/>
    <x v="19"/>
    <x v="610"/>
  </r>
  <r>
    <x v="3"/>
    <x v="19"/>
    <x v="611"/>
  </r>
  <r>
    <x v="4"/>
    <x v="19"/>
    <x v="612"/>
  </r>
  <r>
    <x v="5"/>
    <x v="19"/>
    <x v="613"/>
  </r>
  <r>
    <x v="6"/>
    <x v="19"/>
    <x v="614"/>
  </r>
  <r>
    <x v="7"/>
    <x v="19"/>
    <x v="615"/>
  </r>
  <r>
    <x v="8"/>
    <x v="19"/>
    <x v="616"/>
  </r>
  <r>
    <x v="9"/>
    <x v="19"/>
    <x v="617"/>
  </r>
  <r>
    <x v="10"/>
    <x v="19"/>
    <x v="618"/>
  </r>
  <r>
    <x v="11"/>
    <x v="19"/>
    <x v="619"/>
  </r>
  <r>
    <x v="12"/>
    <x v="19"/>
    <x v="620"/>
  </r>
  <r>
    <x v="13"/>
    <x v="19"/>
    <x v="621"/>
  </r>
  <r>
    <x v="14"/>
    <x v="19"/>
    <x v="622"/>
  </r>
  <r>
    <x v="15"/>
    <x v="19"/>
    <x v="623"/>
  </r>
  <r>
    <x v="16"/>
    <x v="19"/>
    <x v="624"/>
  </r>
  <r>
    <x v="17"/>
    <x v="19"/>
    <x v="625"/>
  </r>
  <r>
    <x v="18"/>
    <x v="19"/>
    <x v="626"/>
  </r>
  <r>
    <x v="19"/>
    <x v="19"/>
    <x v="627"/>
  </r>
  <r>
    <x v="20"/>
    <x v="19"/>
    <x v="628"/>
  </r>
  <r>
    <x v="21"/>
    <x v="19"/>
    <x v="629"/>
  </r>
  <r>
    <x v="22"/>
    <x v="19"/>
    <x v="630"/>
  </r>
  <r>
    <x v="23"/>
    <x v="19"/>
    <x v="631"/>
  </r>
  <r>
    <x v="24"/>
    <x v="19"/>
    <x v="632"/>
  </r>
  <r>
    <x v="25"/>
    <x v="19"/>
    <x v="633"/>
  </r>
  <r>
    <x v="26"/>
    <x v="19"/>
    <x v="634"/>
  </r>
  <r>
    <x v="27"/>
    <x v="19"/>
    <x v="635"/>
  </r>
  <r>
    <x v="28"/>
    <x v="19"/>
    <x v="636"/>
  </r>
  <r>
    <x v="29"/>
    <x v="19"/>
    <x v="637"/>
  </r>
  <r>
    <x v="30"/>
    <x v="19"/>
    <x v="638"/>
  </r>
  <r>
    <x v="31"/>
    <x v="19"/>
    <x v="639"/>
  </r>
  <r>
    <x v="0"/>
    <x v="20"/>
    <x v="640"/>
  </r>
  <r>
    <x v="1"/>
    <x v="20"/>
    <x v="641"/>
  </r>
  <r>
    <x v="2"/>
    <x v="20"/>
    <x v="642"/>
  </r>
  <r>
    <x v="3"/>
    <x v="20"/>
    <x v="643"/>
  </r>
  <r>
    <x v="4"/>
    <x v="20"/>
    <x v="644"/>
  </r>
  <r>
    <x v="5"/>
    <x v="20"/>
    <x v="645"/>
  </r>
  <r>
    <x v="6"/>
    <x v="20"/>
    <x v="646"/>
  </r>
  <r>
    <x v="7"/>
    <x v="20"/>
    <x v="647"/>
  </r>
  <r>
    <x v="8"/>
    <x v="20"/>
    <x v="648"/>
  </r>
  <r>
    <x v="9"/>
    <x v="20"/>
    <x v="649"/>
  </r>
  <r>
    <x v="10"/>
    <x v="20"/>
    <x v="650"/>
  </r>
  <r>
    <x v="11"/>
    <x v="20"/>
    <x v="651"/>
  </r>
  <r>
    <x v="12"/>
    <x v="20"/>
    <x v="652"/>
  </r>
  <r>
    <x v="13"/>
    <x v="20"/>
    <x v="653"/>
  </r>
  <r>
    <x v="14"/>
    <x v="20"/>
    <x v="654"/>
  </r>
  <r>
    <x v="15"/>
    <x v="20"/>
    <x v="655"/>
  </r>
  <r>
    <x v="16"/>
    <x v="20"/>
    <x v="656"/>
  </r>
  <r>
    <x v="17"/>
    <x v="20"/>
    <x v="657"/>
  </r>
  <r>
    <x v="18"/>
    <x v="20"/>
    <x v="658"/>
  </r>
  <r>
    <x v="19"/>
    <x v="20"/>
    <x v="659"/>
  </r>
  <r>
    <x v="20"/>
    <x v="20"/>
    <x v="660"/>
  </r>
  <r>
    <x v="21"/>
    <x v="20"/>
    <x v="661"/>
  </r>
  <r>
    <x v="22"/>
    <x v="20"/>
    <x v="662"/>
  </r>
  <r>
    <x v="23"/>
    <x v="20"/>
    <x v="663"/>
  </r>
  <r>
    <x v="24"/>
    <x v="20"/>
    <x v="664"/>
  </r>
  <r>
    <x v="25"/>
    <x v="20"/>
    <x v="665"/>
  </r>
  <r>
    <x v="26"/>
    <x v="20"/>
    <x v="666"/>
  </r>
  <r>
    <x v="27"/>
    <x v="20"/>
    <x v="667"/>
  </r>
  <r>
    <x v="28"/>
    <x v="20"/>
    <x v="668"/>
  </r>
  <r>
    <x v="29"/>
    <x v="20"/>
    <x v="669"/>
  </r>
  <r>
    <x v="30"/>
    <x v="20"/>
    <x v="670"/>
  </r>
  <r>
    <x v="31"/>
    <x v="20"/>
    <x v="671"/>
  </r>
  <r>
    <x v="0"/>
    <x v="21"/>
    <x v="672"/>
  </r>
  <r>
    <x v="1"/>
    <x v="21"/>
    <x v="673"/>
  </r>
  <r>
    <x v="2"/>
    <x v="21"/>
    <x v="674"/>
  </r>
  <r>
    <x v="3"/>
    <x v="21"/>
    <x v="675"/>
  </r>
  <r>
    <x v="4"/>
    <x v="21"/>
    <x v="676"/>
  </r>
  <r>
    <x v="5"/>
    <x v="21"/>
    <x v="677"/>
  </r>
  <r>
    <x v="6"/>
    <x v="21"/>
    <x v="678"/>
  </r>
  <r>
    <x v="7"/>
    <x v="21"/>
    <x v="679"/>
  </r>
  <r>
    <x v="8"/>
    <x v="21"/>
    <x v="680"/>
  </r>
  <r>
    <x v="9"/>
    <x v="21"/>
    <x v="681"/>
  </r>
  <r>
    <x v="10"/>
    <x v="21"/>
    <x v="682"/>
  </r>
  <r>
    <x v="11"/>
    <x v="21"/>
    <x v="683"/>
  </r>
  <r>
    <x v="12"/>
    <x v="21"/>
    <x v="684"/>
  </r>
  <r>
    <x v="13"/>
    <x v="21"/>
    <x v="685"/>
  </r>
  <r>
    <x v="14"/>
    <x v="21"/>
    <x v="686"/>
  </r>
  <r>
    <x v="15"/>
    <x v="21"/>
    <x v="687"/>
  </r>
  <r>
    <x v="16"/>
    <x v="21"/>
    <x v="688"/>
  </r>
  <r>
    <x v="17"/>
    <x v="21"/>
    <x v="689"/>
  </r>
  <r>
    <x v="18"/>
    <x v="21"/>
    <x v="690"/>
  </r>
  <r>
    <x v="19"/>
    <x v="21"/>
    <x v="691"/>
  </r>
  <r>
    <x v="20"/>
    <x v="21"/>
    <x v="692"/>
  </r>
  <r>
    <x v="21"/>
    <x v="21"/>
    <x v="693"/>
  </r>
  <r>
    <x v="22"/>
    <x v="21"/>
    <x v="694"/>
  </r>
  <r>
    <x v="23"/>
    <x v="21"/>
    <x v="695"/>
  </r>
  <r>
    <x v="24"/>
    <x v="21"/>
    <x v="696"/>
  </r>
  <r>
    <x v="25"/>
    <x v="21"/>
    <x v="697"/>
  </r>
  <r>
    <x v="26"/>
    <x v="21"/>
    <x v="698"/>
  </r>
  <r>
    <x v="27"/>
    <x v="21"/>
    <x v="699"/>
  </r>
  <r>
    <x v="28"/>
    <x v="21"/>
    <x v="700"/>
  </r>
  <r>
    <x v="29"/>
    <x v="21"/>
    <x v="701"/>
  </r>
  <r>
    <x v="30"/>
    <x v="21"/>
    <x v="702"/>
  </r>
  <r>
    <x v="31"/>
    <x v="21"/>
    <x v="703"/>
  </r>
  <r>
    <x v="0"/>
    <x v="22"/>
    <x v="704"/>
  </r>
  <r>
    <x v="1"/>
    <x v="22"/>
    <x v="705"/>
  </r>
  <r>
    <x v="2"/>
    <x v="22"/>
    <x v="706"/>
  </r>
  <r>
    <x v="3"/>
    <x v="22"/>
    <x v="707"/>
  </r>
  <r>
    <x v="4"/>
    <x v="22"/>
    <x v="708"/>
  </r>
  <r>
    <x v="5"/>
    <x v="22"/>
    <x v="709"/>
  </r>
  <r>
    <x v="6"/>
    <x v="22"/>
    <x v="710"/>
  </r>
  <r>
    <x v="7"/>
    <x v="22"/>
    <x v="711"/>
  </r>
  <r>
    <x v="8"/>
    <x v="22"/>
    <x v="712"/>
  </r>
  <r>
    <x v="9"/>
    <x v="22"/>
    <x v="713"/>
  </r>
  <r>
    <x v="10"/>
    <x v="22"/>
    <x v="714"/>
  </r>
  <r>
    <x v="11"/>
    <x v="22"/>
    <x v="715"/>
  </r>
  <r>
    <x v="12"/>
    <x v="22"/>
    <x v="716"/>
  </r>
  <r>
    <x v="13"/>
    <x v="22"/>
    <x v="717"/>
  </r>
  <r>
    <x v="14"/>
    <x v="22"/>
    <x v="718"/>
  </r>
  <r>
    <x v="15"/>
    <x v="22"/>
    <x v="719"/>
  </r>
  <r>
    <x v="16"/>
    <x v="22"/>
    <x v="720"/>
  </r>
  <r>
    <x v="17"/>
    <x v="22"/>
    <x v="721"/>
  </r>
  <r>
    <x v="18"/>
    <x v="22"/>
    <x v="722"/>
  </r>
  <r>
    <x v="19"/>
    <x v="22"/>
    <x v="723"/>
  </r>
  <r>
    <x v="20"/>
    <x v="22"/>
    <x v="724"/>
  </r>
  <r>
    <x v="21"/>
    <x v="22"/>
    <x v="725"/>
  </r>
  <r>
    <x v="22"/>
    <x v="22"/>
    <x v="726"/>
  </r>
  <r>
    <x v="23"/>
    <x v="22"/>
    <x v="727"/>
  </r>
  <r>
    <x v="24"/>
    <x v="22"/>
    <x v="728"/>
  </r>
  <r>
    <x v="25"/>
    <x v="22"/>
    <x v="729"/>
  </r>
  <r>
    <x v="26"/>
    <x v="22"/>
    <x v="730"/>
  </r>
  <r>
    <x v="27"/>
    <x v="22"/>
    <x v="731"/>
  </r>
  <r>
    <x v="28"/>
    <x v="22"/>
    <x v="732"/>
  </r>
  <r>
    <x v="29"/>
    <x v="22"/>
    <x v="733"/>
  </r>
  <r>
    <x v="30"/>
    <x v="22"/>
    <x v="734"/>
  </r>
  <r>
    <x v="31"/>
    <x v="22"/>
    <x v="735"/>
  </r>
  <r>
    <x v="0"/>
    <x v="23"/>
    <x v="736"/>
  </r>
  <r>
    <x v="1"/>
    <x v="23"/>
    <x v="737"/>
  </r>
  <r>
    <x v="2"/>
    <x v="23"/>
    <x v="738"/>
  </r>
  <r>
    <x v="3"/>
    <x v="23"/>
    <x v="739"/>
  </r>
  <r>
    <x v="4"/>
    <x v="23"/>
    <x v="740"/>
  </r>
  <r>
    <x v="5"/>
    <x v="23"/>
    <x v="741"/>
  </r>
  <r>
    <x v="6"/>
    <x v="23"/>
    <x v="742"/>
  </r>
  <r>
    <x v="7"/>
    <x v="23"/>
    <x v="743"/>
  </r>
  <r>
    <x v="8"/>
    <x v="23"/>
    <x v="744"/>
  </r>
  <r>
    <x v="9"/>
    <x v="23"/>
    <x v="745"/>
  </r>
  <r>
    <x v="10"/>
    <x v="23"/>
    <x v="746"/>
  </r>
  <r>
    <x v="11"/>
    <x v="23"/>
    <x v="747"/>
  </r>
  <r>
    <x v="12"/>
    <x v="23"/>
    <x v="748"/>
  </r>
  <r>
    <x v="13"/>
    <x v="23"/>
    <x v="749"/>
  </r>
  <r>
    <x v="14"/>
    <x v="23"/>
    <x v="750"/>
  </r>
  <r>
    <x v="15"/>
    <x v="23"/>
    <x v="751"/>
  </r>
  <r>
    <x v="16"/>
    <x v="23"/>
    <x v="752"/>
  </r>
  <r>
    <x v="17"/>
    <x v="23"/>
    <x v="753"/>
  </r>
  <r>
    <x v="18"/>
    <x v="23"/>
    <x v="754"/>
  </r>
  <r>
    <x v="19"/>
    <x v="23"/>
    <x v="755"/>
  </r>
  <r>
    <x v="20"/>
    <x v="23"/>
    <x v="756"/>
  </r>
  <r>
    <x v="21"/>
    <x v="23"/>
    <x v="757"/>
  </r>
  <r>
    <x v="22"/>
    <x v="23"/>
    <x v="758"/>
  </r>
  <r>
    <x v="23"/>
    <x v="23"/>
    <x v="759"/>
  </r>
  <r>
    <x v="24"/>
    <x v="23"/>
    <x v="760"/>
  </r>
  <r>
    <x v="25"/>
    <x v="23"/>
    <x v="761"/>
  </r>
  <r>
    <x v="26"/>
    <x v="23"/>
    <x v="762"/>
  </r>
  <r>
    <x v="27"/>
    <x v="23"/>
    <x v="763"/>
  </r>
  <r>
    <x v="28"/>
    <x v="23"/>
    <x v="764"/>
  </r>
  <r>
    <x v="29"/>
    <x v="23"/>
    <x v="765"/>
  </r>
  <r>
    <x v="30"/>
    <x v="23"/>
    <x v="766"/>
  </r>
  <r>
    <x v="31"/>
    <x v="23"/>
    <x v="767"/>
  </r>
  <r>
    <x v="0"/>
    <x v="24"/>
    <x v="768"/>
  </r>
  <r>
    <x v="1"/>
    <x v="24"/>
    <x v="769"/>
  </r>
  <r>
    <x v="2"/>
    <x v="24"/>
    <x v="770"/>
  </r>
  <r>
    <x v="3"/>
    <x v="24"/>
    <x v="771"/>
  </r>
  <r>
    <x v="4"/>
    <x v="24"/>
    <x v="772"/>
  </r>
  <r>
    <x v="5"/>
    <x v="24"/>
    <x v="773"/>
  </r>
  <r>
    <x v="6"/>
    <x v="24"/>
    <x v="774"/>
  </r>
  <r>
    <x v="7"/>
    <x v="24"/>
    <x v="775"/>
  </r>
  <r>
    <x v="8"/>
    <x v="24"/>
    <x v="776"/>
  </r>
  <r>
    <x v="9"/>
    <x v="24"/>
    <x v="777"/>
  </r>
  <r>
    <x v="10"/>
    <x v="24"/>
    <x v="778"/>
  </r>
  <r>
    <x v="11"/>
    <x v="24"/>
    <x v="779"/>
  </r>
  <r>
    <x v="12"/>
    <x v="24"/>
    <x v="780"/>
  </r>
  <r>
    <x v="13"/>
    <x v="24"/>
    <x v="781"/>
  </r>
  <r>
    <x v="14"/>
    <x v="24"/>
    <x v="782"/>
  </r>
  <r>
    <x v="15"/>
    <x v="24"/>
    <x v="783"/>
  </r>
  <r>
    <x v="16"/>
    <x v="24"/>
    <x v="784"/>
  </r>
  <r>
    <x v="17"/>
    <x v="24"/>
    <x v="785"/>
  </r>
  <r>
    <x v="18"/>
    <x v="24"/>
    <x v="786"/>
  </r>
  <r>
    <x v="19"/>
    <x v="24"/>
    <x v="787"/>
  </r>
  <r>
    <x v="20"/>
    <x v="24"/>
    <x v="788"/>
  </r>
  <r>
    <x v="21"/>
    <x v="24"/>
    <x v="789"/>
  </r>
  <r>
    <x v="22"/>
    <x v="24"/>
    <x v="790"/>
  </r>
  <r>
    <x v="23"/>
    <x v="24"/>
    <x v="791"/>
  </r>
  <r>
    <x v="24"/>
    <x v="24"/>
    <x v="792"/>
  </r>
  <r>
    <x v="25"/>
    <x v="24"/>
    <x v="793"/>
  </r>
  <r>
    <x v="26"/>
    <x v="24"/>
    <x v="794"/>
  </r>
  <r>
    <x v="27"/>
    <x v="24"/>
    <x v="795"/>
  </r>
  <r>
    <x v="28"/>
    <x v="24"/>
    <x v="796"/>
  </r>
  <r>
    <x v="29"/>
    <x v="24"/>
    <x v="797"/>
  </r>
  <r>
    <x v="30"/>
    <x v="24"/>
    <x v="798"/>
  </r>
  <r>
    <x v="31"/>
    <x v="24"/>
    <x v="799"/>
  </r>
  <r>
    <x v="0"/>
    <x v="25"/>
    <x v="800"/>
  </r>
  <r>
    <x v="1"/>
    <x v="25"/>
    <x v="801"/>
  </r>
  <r>
    <x v="2"/>
    <x v="25"/>
    <x v="802"/>
  </r>
  <r>
    <x v="3"/>
    <x v="25"/>
    <x v="803"/>
  </r>
  <r>
    <x v="4"/>
    <x v="25"/>
    <x v="804"/>
  </r>
  <r>
    <x v="5"/>
    <x v="25"/>
    <x v="805"/>
  </r>
  <r>
    <x v="6"/>
    <x v="25"/>
    <x v="806"/>
  </r>
  <r>
    <x v="7"/>
    <x v="25"/>
    <x v="807"/>
  </r>
  <r>
    <x v="8"/>
    <x v="25"/>
    <x v="808"/>
  </r>
  <r>
    <x v="9"/>
    <x v="25"/>
    <x v="809"/>
  </r>
  <r>
    <x v="10"/>
    <x v="25"/>
    <x v="810"/>
  </r>
  <r>
    <x v="11"/>
    <x v="25"/>
    <x v="811"/>
  </r>
  <r>
    <x v="12"/>
    <x v="25"/>
    <x v="812"/>
  </r>
  <r>
    <x v="13"/>
    <x v="25"/>
    <x v="813"/>
  </r>
  <r>
    <x v="14"/>
    <x v="25"/>
    <x v="814"/>
  </r>
  <r>
    <x v="15"/>
    <x v="25"/>
    <x v="815"/>
  </r>
  <r>
    <x v="16"/>
    <x v="25"/>
    <x v="816"/>
  </r>
  <r>
    <x v="17"/>
    <x v="25"/>
    <x v="817"/>
  </r>
  <r>
    <x v="18"/>
    <x v="25"/>
    <x v="818"/>
  </r>
  <r>
    <x v="19"/>
    <x v="25"/>
    <x v="819"/>
  </r>
  <r>
    <x v="20"/>
    <x v="25"/>
    <x v="820"/>
  </r>
  <r>
    <x v="21"/>
    <x v="25"/>
    <x v="821"/>
  </r>
  <r>
    <x v="22"/>
    <x v="25"/>
    <x v="822"/>
  </r>
  <r>
    <x v="23"/>
    <x v="25"/>
    <x v="823"/>
  </r>
  <r>
    <x v="24"/>
    <x v="25"/>
    <x v="824"/>
  </r>
  <r>
    <x v="25"/>
    <x v="25"/>
    <x v="825"/>
  </r>
  <r>
    <x v="26"/>
    <x v="25"/>
    <x v="826"/>
  </r>
  <r>
    <x v="27"/>
    <x v="25"/>
    <x v="827"/>
  </r>
  <r>
    <x v="28"/>
    <x v="25"/>
    <x v="828"/>
  </r>
  <r>
    <x v="29"/>
    <x v="25"/>
    <x v="829"/>
  </r>
  <r>
    <x v="30"/>
    <x v="25"/>
    <x v="830"/>
  </r>
  <r>
    <x v="31"/>
    <x v="25"/>
    <x v="831"/>
  </r>
  <r>
    <x v="0"/>
    <x v="26"/>
    <x v="832"/>
  </r>
  <r>
    <x v="1"/>
    <x v="26"/>
    <x v="833"/>
  </r>
  <r>
    <x v="2"/>
    <x v="26"/>
    <x v="834"/>
  </r>
  <r>
    <x v="3"/>
    <x v="26"/>
    <x v="835"/>
  </r>
  <r>
    <x v="4"/>
    <x v="26"/>
    <x v="836"/>
  </r>
  <r>
    <x v="5"/>
    <x v="26"/>
    <x v="837"/>
  </r>
  <r>
    <x v="6"/>
    <x v="26"/>
    <x v="838"/>
  </r>
  <r>
    <x v="7"/>
    <x v="26"/>
    <x v="839"/>
  </r>
  <r>
    <x v="8"/>
    <x v="26"/>
    <x v="840"/>
  </r>
  <r>
    <x v="9"/>
    <x v="26"/>
    <x v="841"/>
  </r>
  <r>
    <x v="10"/>
    <x v="26"/>
    <x v="842"/>
  </r>
  <r>
    <x v="11"/>
    <x v="26"/>
    <x v="843"/>
  </r>
  <r>
    <x v="12"/>
    <x v="26"/>
    <x v="844"/>
  </r>
  <r>
    <x v="13"/>
    <x v="26"/>
    <x v="845"/>
  </r>
  <r>
    <x v="14"/>
    <x v="26"/>
    <x v="846"/>
  </r>
  <r>
    <x v="15"/>
    <x v="26"/>
    <x v="847"/>
  </r>
  <r>
    <x v="16"/>
    <x v="26"/>
    <x v="848"/>
  </r>
  <r>
    <x v="17"/>
    <x v="26"/>
    <x v="849"/>
  </r>
  <r>
    <x v="18"/>
    <x v="26"/>
    <x v="850"/>
  </r>
  <r>
    <x v="19"/>
    <x v="26"/>
    <x v="851"/>
  </r>
  <r>
    <x v="20"/>
    <x v="26"/>
    <x v="852"/>
  </r>
  <r>
    <x v="21"/>
    <x v="26"/>
    <x v="853"/>
  </r>
  <r>
    <x v="22"/>
    <x v="26"/>
    <x v="854"/>
  </r>
  <r>
    <x v="23"/>
    <x v="26"/>
    <x v="855"/>
  </r>
  <r>
    <x v="24"/>
    <x v="26"/>
    <x v="856"/>
  </r>
  <r>
    <x v="25"/>
    <x v="26"/>
    <x v="857"/>
  </r>
  <r>
    <x v="26"/>
    <x v="26"/>
    <x v="858"/>
  </r>
  <r>
    <x v="27"/>
    <x v="26"/>
    <x v="859"/>
  </r>
  <r>
    <x v="28"/>
    <x v="26"/>
    <x v="860"/>
  </r>
  <r>
    <x v="29"/>
    <x v="26"/>
    <x v="861"/>
  </r>
  <r>
    <x v="30"/>
    <x v="26"/>
    <x v="862"/>
  </r>
  <r>
    <x v="31"/>
    <x v="26"/>
    <x v="863"/>
  </r>
  <r>
    <x v="0"/>
    <x v="27"/>
    <x v="864"/>
  </r>
  <r>
    <x v="1"/>
    <x v="27"/>
    <x v="865"/>
  </r>
  <r>
    <x v="2"/>
    <x v="27"/>
    <x v="866"/>
  </r>
  <r>
    <x v="3"/>
    <x v="27"/>
    <x v="867"/>
  </r>
  <r>
    <x v="4"/>
    <x v="27"/>
    <x v="868"/>
  </r>
  <r>
    <x v="5"/>
    <x v="27"/>
    <x v="869"/>
  </r>
  <r>
    <x v="6"/>
    <x v="27"/>
    <x v="870"/>
  </r>
  <r>
    <x v="7"/>
    <x v="27"/>
    <x v="871"/>
  </r>
  <r>
    <x v="8"/>
    <x v="27"/>
    <x v="872"/>
  </r>
  <r>
    <x v="9"/>
    <x v="27"/>
    <x v="873"/>
  </r>
  <r>
    <x v="10"/>
    <x v="27"/>
    <x v="874"/>
  </r>
  <r>
    <x v="11"/>
    <x v="27"/>
    <x v="875"/>
  </r>
  <r>
    <x v="12"/>
    <x v="27"/>
    <x v="876"/>
  </r>
  <r>
    <x v="13"/>
    <x v="27"/>
    <x v="877"/>
  </r>
  <r>
    <x v="14"/>
    <x v="27"/>
    <x v="878"/>
  </r>
  <r>
    <x v="15"/>
    <x v="27"/>
    <x v="879"/>
  </r>
  <r>
    <x v="16"/>
    <x v="27"/>
    <x v="880"/>
  </r>
  <r>
    <x v="17"/>
    <x v="27"/>
    <x v="881"/>
  </r>
  <r>
    <x v="18"/>
    <x v="27"/>
    <x v="882"/>
  </r>
  <r>
    <x v="19"/>
    <x v="27"/>
    <x v="883"/>
  </r>
  <r>
    <x v="20"/>
    <x v="27"/>
    <x v="884"/>
  </r>
  <r>
    <x v="21"/>
    <x v="27"/>
    <x v="885"/>
  </r>
  <r>
    <x v="22"/>
    <x v="27"/>
    <x v="886"/>
  </r>
  <r>
    <x v="23"/>
    <x v="27"/>
    <x v="887"/>
  </r>
  <r>
    <x v="24"/>
    <x v="27"/>
    <x v="888"/>
  </r>
  <r>
    <x v="25"/>
    <x v="27"/>
    <x v="889"/>
  </r>
  <r>
    <x v="26"/>
    <x v="27"/>
    <x v="890"/>
  </r>
  <r>
    <x v="27"/>
    <x v="27"/>
    <x v="891"/>
  </r>
  <r>
    <x v="28"/>
    <x v="27"/>
    <x v="892"/>
  </r>
  <r>
    <x v="29"/>
    <x v="27"/>
    <x v="893"/>
  </r>
  <r>
    <x v="30"/>
    <x v="27"/>
    <x v="894"/>
  </r>
  <r>
    <x v="31"/>
    <x v="27"/>
    <x v="895"/>
  </r>
  <r>
    <x v="0"/>
    <x v="28"/>
    <x v="896"/>
  </r>
  <r>
    <x v="1"/>
    <x v="28"/>
    <x v="897"/>
  </r>
  <r>
    <x v="2"/>
    <x v="28"/>
    <x v="898"/>
  </r>
  <r>
    <x v="3"/>
    <x v="28"/>
    <x v="899"/>
  </r>
  <r>
    <x v="4"/>
    <x v="28"/>
    <x v="900"/>
  </r>
  <r>
    <x v="5"/>
    <x v="28"/>
    <x v="901"/>
  </r>
  <r>
    <x v="6"/>
    <x v="28"/>
    <x v="902"/>
  </r>
  <r>
    <x v="7"/>
    <x v="28"/>
    <x v="903"/>
  </r>
  <r>
    <x v="8"/>
    <x v="28"/>
    <x v="904"/>
  </r>
  <r>
    <x v="9"/>
    <x v="28"/>
    <x v="905"/>
  </r>
  <r>
    <x v="10"/>
    <x v="28"/>
    <x v="906"/>
  </r>
  <r>
    <x v="11"/>
    <x v="28"/>
    <x v="907"/>
  </r>
  <r>
    <x v="12"/>
    <x v="28"/>
    <x v="908"/>
  </r>
  <r>
    <x v="13"/>
    <x v="28"/>
    <x v="909"/>
  </r>
  <r>
    <x v="14"/>
    <x v="28"/>
    <x v="910"/>
  </r>
  <r>
    <x v="15"/>
    <x v="28"/>
    <x v="911"/>
  </r>
  <r>
    <x v="16"/>
    <x v="28"/>
    <x v="912"/>
  </r>
  <r>
    <x v="17"/>
    <x v="28"/>
    <x v="913"/>
  </r>
  <r>
    <x v="18"/>
    <x v="28"/>
    <x v="914"/>
  </r>
  <r>
    <x v="19"/>
    <x v="28"/>
    <x v="915"/>
  </r>
  <r>
    <x v="20"/>
    <x v="28"/>
    <x v="916"/>
  </r>
  <r>
    <x v="21"/>
    <x v="28"/>
    <x v="917"/>
  </r>
  <r>
    <x v="22"/>
    <x v="28"/>
    <x v="918"/>
  </r>
  <r>
    <x v="23"/>
    <x v="28"/>
    <x v="919"/>
  </r>
  <r>
    <x v="24"/>
    <x v="28"/>
    <x v="920"/>
  </r>
  <r>
    <x v="25"/>
    <x v="28"/>
    <x v="921"/>
  </r>
  <r>
    <x v="26"/>
    <x v="28"/>
    <x v="922"/>
  </r>
  <r>
    <x v="27"/>
    <x v="28"/>
    <x v="923"/>
  </r>
  <r>
    <x v="28"/>
    <x v="28"/>
    <x v="924"/>
  </r>
  <r>
    <x v="29"/>
    <x v="28"/>
    <x v="925"/>
  </r>
  <r>
    <x v="30"/>
    <x v="28"/>
    <x v="926"/>
  </r>
  <r>
    <x v="31"/>
    <x v="28"/>
    <x v="927"/>
  </r>
  <r>
    <x v="0"/>
    <x v="29"/>
    <x v="928"/>
  </r>
  <r>
    <x v="1"/>
    <x v="29"/>
    <x v="929"/>
  </r>
  <r>
    <x v="2"/>
    <x v="29"/>
    <x v="930"/>
  </r>
  <r>
    <x v="3"/>
    <x v="29"/>
    <x v="931"/>
  </r>
  <r>
    <x v="4"/>
    <x v="29"/>
    <x v="932"/>
  </r>
  <r>
    <x v="5"/>
    <x v="29"/>
    <x v="933"/>
  </r>
  <r>
    <x v="6"/>
    <x v="29"/>
    <x v="934"/>
  </r>
  <r>
    <x v="7"/>
    <x v="29"/>
    <x v="935"/>
  </r>
  <r>
    <x v="8"/>
    <x v="29"/>
    <x v="936"/>
  </r>
  <r>
    <x v="9"/>
    <x v="29"/>
    <x v="937"/>
  </r>
  <r>
    <x v="10"/>
    <x v="29"/>
    <x v="938"/>
  </r>
  <r>
    <x v="11"/>
    <x v="29"/>
    <x v="939"/>
  </r>
  <r>
    <x v="12"/>
    <x v="29"/>
    <x v="940"/>
  </r>
  <r>
    <x v="13"/>
    <x v="29"/>
    <x v="941"/>
  </r>
  <r>
    <x v="14"/>
    <x v="29"/>
    <x v="942"/>
  </r>
  <r>
    <x v="15"/>
    <x v="29"/>
    <x v="943"/>
  </r>
  <r>
    <x v="16"/>
    <x v="29"/>
    <x v="944"/>
  </r>
  <r>
    <x v="17"/>
    <x v="29"/>
    <x v="945"/>
  </r>
  <r>
    <x v="18"/>
    <x v="29"/>
    <x v="946"/>
  </r>
  <r>
    <x v="19"/>
    <x v="29"/>
    <x v="947"/>
  </r>
  <r>
    <x v="20"/>
    <x v="29"/>
    <x v="948"/>
  </r>
  <r>
    <x v="21"/>
    <x v="29"/>
    <x v="949"/>
  </r>
  <r>
    <x v="22"/>
    <x v="29"/>
    <x v="950"/>
  </r>
  <r>
    <x v="23"/>
    <x v="29"/>
    <x v="951"/>
  </r>
  <r>
    <x v="24"/>
    <x v="29"/>
    <x v="952"/>
  </r>
  <r>
    <x v="25"/>
    <x v="29"/>
    <x v="953"/>
  </r>
  <r>
    <x v="26"/>
    <x v="29"/>
    <x v="954"/>
  </r>
  <r>
    <x v="27"/>
    <x v="29"/>
    <x v="955"/>
  </r>
  <r>
    <x v="28"/>
    <x v="29"/>
    <x v="956"/>
  </r>
  <r>
    <x v="29"/>
    <x v="29"/>
    <x v="957"/>
  </r>
  <r>
    <x v="30"/>
    <x v="29"/>
    <x v="958"/>
  </r>
  <r>
    <x v="31"/>
    <x v="29"/>
    <x v="959"/>
  </r>
  <r>
    <x v="0"/>
    <x v="30"/>
    <x v="960"/>
  </r>
  <r>
    <x v="1"/>
    <x v="30"/>
    <x v="961"/>
  </r>
  <r>
    <x v="2"/>
    <x v="30"/>
    <x v="962"/>
  </r>
  <r>
    <x v="3"/>
    <x v="30"/>
    <x v="963"/>
  </r>
  <r>
    <x v="4"/>
    <x v="30"/>
    <x v="964"/>
  </r>
  <r>
    <x v="5"/>
    <x v="30"/>
    <x v="965"/>
  </r>
  <r>
    <x v="6"/>
    <x v="30"/>
    <x v="966"/>
  </r>
  <r>
    <x v="7"/>
    <x v="30"/>
    <x v="967"/>
  </r>
  <r>
    <x v="8"/>
    <x v="30"/>
    <x v="968"/>
  </r>
  <r>
    <x v="9"/>
    <x v="30"/>
    <x v="969"/>
  </r>
  <r>
    <x v="10"/>
    <x v="30"/>
    <x v="970"/>
  </r>
  <r>
    <x v="11"/>
    <x v="30"/>
    <x v="971"/>
  </r>
  <r>
    <x v="12"/>
    <x v="30"/>
    <x v="972"/>
  </r>
  <r>
    <x v="13"/>
    <x v="30"/>
    <x v="973"/>
  </r>
  <r>
    <x v="14"/>
    <x v="30"/>
    <x v="974"/>
  </r>
  <r>
    <x v="15"/>
    <x v="30"/>
    <x v="975"/>
  </r>
  <r>
    <x v="16"/>
    <x v="30"/>
    <x v="976"/>
  </r>
  <r>
    <x v="17"/>
    <x v="30"/>
    <x v="977"/>
  </r>
  <r>
    <x v="18"/>
    <x v="30"/>
    <x v="978"/>
  </r>
  <r>
    <x v="19"/>
    <x v="30"/>
    <x v="979"/>
  </r>
  <r>
    <x v="20"/>
    <x v="30"/>
    <x v="980"/>
  </r>
  <r>
    <x v="21"/>
    <x v="30"/>
    <x v="981"/>
  </r>
  <r>
    <x v="22"/>
    <x v="30"/>
    <x v="982"/>
  </r>
  <r>
    <x v="23"/>
    <x v="30"/>
    <x v="983"/>
  </r>
  <r>
    <x v="24"/>
    <x v="30"/>
    <x v="984"/>
  </r>
  <r>
    <x v="25"/>
    <x v="30"/>
    <x v="985"/>
  </r>
  <r>
    <x v="26"/>
    <x v="30"/>
    <x v="986"/>
  </r>
  <r>
    <x v="27"/>
    <x v="30"/>
    <x v="987"/>
  </r>
  <r>
    <x v="28"/>
    <x v="30"/>
    <x v="988"/>
  </r>
  <r>
    <x v="29"/>
    <x v="30"/>
    <x v="989"/>
  </r>
  <r>
    <x v="30"/>
    <x v="30"/>
    <x v="990"/>
  </r>
  <r>
    <x v="31"/>
    <x v="30"/>
    <x v="991"/>
  </r>
  <r>
    <x v="0"/>
    <x v="31"/>
    <x v="992"/>
  </r>
  <r>
    <x v="1"/>
    <x v="31"/>
    <x v="993"/>
  </r>
  <r>
    <x v="2"/>
    <x v="31"/>
    <x v="994"/>
  </r>
  <r>
    <x v="3"/>
    <x v="31"/>
    <x v="995"/>
  </r>
  <r>
    <x v="4"/>
    <x v="31"/>
    <x v="996"/>
  </r>
  <r>
    <x v="5"/>
    <x v="31"/>
    <x v="997"/>
  </r>
  <r>
    <x v="6"/>
    <x v="31"/>
    <x v="998"/>
  </r>
  <r>
    <x v="7"/>
    <x v="31"/>
    <x v="999"/>
  </r>
  <r>
    <x v="8"/>
    <x v="31"/>
    <x v="1000"/>
  </r>
  <r>
    <x v="9"/>
    <x v="31"/>
    <x v="1001"/>
  </r>
  <r>
    <x v="10"/>
    <x v="31"/>
    <x v="1002"/>
  </r>
  <r>
    <x v="11"/>
    <x v="31"/>
    <x v="1003"/>
  </r>
  <r>
    <x v="12"/>
    <x v="31"/>
    <x v="1004"/>
  </r>
  <r>
    <x v="13"/>
    <x v="31"/>
    <x v="1005"/>
  </r>
  <r>
    <x v="14"/>
    <x v="31"/>
    <x v="1006"/>
  </r>
  <r>
    <x v="15"/>
    <x v="31"/>
    <x v="1007"/>
  </r>
  <r>
    <x v="16"/>
    <x v="31"/>
    <x v="1008"/>
  </r>
  <r>
    <x v="17"/>
    <x v="31"/>
    <x v="1009"/>
  </r>
  <r>
    <x v="18"/>
    <x v="31"/>
    <x v="1010"/>
  </r>
  <r>
    <x v="19"/>
    <x v="31"/>
    <x v="1011"/>
  </r>
  <r>
    <x v="20"/>
    <x v="31"/>
    <x v="1012"/>
  </r>
  <r>
    <x v="21"/>
    <x v="31"/>
    <x v="1013"/>
  </r>
  <r>
    <x v="22"/>
    <x v="31"/>
    <x v="1014"/>
  </r>
  <r>
    <x v="23"/>
    <x v="31"/>
    <x v="1015"/>
  </r>
  <r>
    <x v="24"/>
    <x v="31"/>
    <x v="1016"/>
  </r>
  <r>
    <x v="25"/>
    <x v="31"/>
    <x v="1017"/>
  </r>
  <r>
    <x v="26"/>
    <x v="31"/>
    <x v="1018"/>
  </r>
  <r>
    <x v="27"/>
    <x v="31"/>
    <x v="1019"/>
  </r>
  <r>
    <x v="28"/>
    <x v="31"/>
    <x v="1020"/>
  </r>
  <r>
    <x v="29"/>
    <x v="31"/>
    <x v="1021"/>
  </r>
  <r>
    <x v="30"/>
    <x v="31"/>
    <x v="1022"/>
  </r>
  <r>
    <x v="31"/>
    <x v="31"/>
    <x v="1023"/>
  </r>
  <r>
    <x v="0"/>
    <x v="32"/>
    <x v="1024"/>
  </r>
  <r>
    <x v="1"/>
    <x v="32"/>
    <x v="1025"/>
  </r>
  <r>
    <x v="2"/>
    <x v="32"/>
    <x v="1026"/>
  </r>
  <r>
    <x v="3"/>
    <x v="32"/>
    <x v="1027"/>
  </r>
  <r>
    <x v="4"/>
    <x v="32"/>
    <x v="1028"/>
  </r>
  <r>
    <x v="5"/>
    <x v="32"/>
    <x v="1029"/>
  </r>
  <r>
    <x v="6"/>
    <x v="32"/>
    <x v="1030"/>
  </r>
  <r>
    <x v="7"/>
    <x v="32"/>
    <x v="1031"/>
  </r>
  <r>
    <x v="8"/>
    <x v="32"/>
    <x v="1032"/>
  </r>
  <r>
    <x v="9"/>
    <x v="32"/>
    <x v="1033"/>
  </r>
  <r>
    <x v="10"/>
    <x v="32"/>
    <x v="1034"/>
  </r>
  <r>
    <x v="11"/>
    <x v="32"/>
    <x v="1035"/>
  </r>
  <r>
    <x v="12"/>
    <x v="32"/>
    <x v="1036"/>
  </r>
  <r>
    <x v="13"/>
    <x v="32"/>
    <x v="1037"/>
  </r>
  <r>
    <x v="14"/>
    <x v="32"/>
    <x v="1038"/>
  </r>
  <r>
    <x v="15"/>
    <x v="32"/>
    <x v="1039"/>
  </r>
  <r>
    <x v="16"/>
    <x v="32"/>
    <x v="1040"/>
  </r>
  <r>
    <x v="17"/>
    <x v="32"/>
    <x v="1041"/>
  </r>
  <r>
    <x v="18"/>
    <x v="32"/>
    <x v="1042"/>
  </r>
  <r>
    <x v="19"/>
    <x v="32"/>
    <x v="1043"/>
  </r>
  <r>
    <x v="20"/>
    <x v="32"/>
    <x v="1044"/>
  </r>
  <r>
    <x v="21"/>
    <x v="32"/>
    <x v="1045"/>
  </r>
  <r>
    <x v="22"/>
    <x v="32"/>
    <x v="1046"/>
  </r>
  <r>
    <x v="23"/>
    <x v="32"/>
    <x v="1047"/>
  </r>
  <r>
    <x v="24"/>
    <x v="32"/>
    <x v="1048"/>
  </r>
  <r>
    <x v="25"/>
    <x v="32"/>
    <x v="1049"/>
  </r>
  <r>
    <x v="26"/>
    <x v="32"/>
    <x v="1050"/>
  </r>
  <r>
    <x v="27"/>
    <x v="32"/>
    <x v="1051"/>
  </r>
  <r>
    <x v="28"/>
    <x v="32"/>
    <x v="1052"/>
  </r>
  <r>
    <x v="29"/>
    <x v="32"/>
    <x v="1053"/>
  </r>
  <r>
    <x v="30"/>
    <x v="32"/>
    <x v="1054"/>
  </r>
  <r>
    <x v="31"/>
    <x v="32"/>
    <x v="1055"/>
  </r>
  <r>
    <x v="0"/>
    <x v="33"/>
    <x v="1056"/>
  </r>
  <r>
    <x v="1"/>
    <x v="33"/>
    <x v="1057"/>
  </r>
  <r>
    <x v="2"/>
    <x v="33"/>
    <x v="1058"/>
  </r>
  <r>
    <x v="3"/>
    <x v="33"/>
    <x v="1059"/>
  </r>
  <r>
    <x v="4"/>
    <x v="33"/>
    <x v="1060"/>
  </r>
  <r>
    <x v="5"/>
    <x v="33"/>
    <x v="1061"/>
  </r>
  <r>
    <x v="6"/>
    <x v="33"/>
    <x v="1062"/>
  </r>
  <r>
    <x v="7"/>
    <x v="33"/>
    <x v="1063"/>
  </r>
  <r>
    <x v="8"/>
    <x v="33"/>
    <x v="1064"/>
  </r>
  <r>
    <x v="9"/>
    <x v="33"/>
    <x v="1065"/>
  </r>
  <r>
    <x v="10"/>
    <x v="33"/>
    <x v="1066"/>
  </r>
  <r>
    <x v="11"/>
    <x v="33"/>
    <x v="1067"/>
  </r>
  <r>
    <x v="12"/>
    <x v="33"/>
    <x v="1068"/>
  </r>
  <r>
    <x v="13"/>
    <x v="33"/>
    <x v="1069"/>
  </r>
  <r>
    <x v="14"/>
    <x v="33"/>
    <x v="1070"/>
  </r>
  <r>
    <x v="15"/>
    <x v="33"/>
    <x v="1071"/>
  </r>
  <r>
    <x v="16"/>
    <x v="33"/>
    <x v="1072"/>
  </r>
  <r>
    <x v="17"/>
    <x v="33"/>
    <x v="1073"/>
  </r>
  <r>
    <x v="18"/>
    <x v="33"/>
    <x v="1074"/>
  </r>
  <r>
    <x v="19"/>
    <x v="33"/>
    <x v="1075"/>
  </r>
  <r>
    <x v="20"/>
    <x v="33"/>
    <x v="1076"/>
  </r>
  <r>
    <x v="21"/>
    <x v="33"/>
    <x v="1077"/>
  </r>
  <r>
    <x v="22"/>
    <x v="33"/>
    <x v="1078"/>
  </r>
  <r>
    <x v="23"/>
    <x v="33"/>
    <x v="1079"/>
  </r>
  <r>
    <x v="24"/>
    <x v="33"/>
    <x v="1080"/>
  </r>
  <r>
    <x v="25"/>
    <x v="33"/>
    <x v="1081"/>
  </r>
  <r>
    <x v="26"/>
    <x v="33"/>
    <x v="1082"/>
  </r>
  <r>
    <x v="27"/>
    <x v="33"/>
    <x v="1083"/>
  </r>
  <r>
    <x v="28"/>
    <x v="33"/>
    <x v="1084"/>
  </r>
  <r>
    <x v="29"/>
    <x v="33"/>
    <x v="1085"/>
  </r>
  <r>
    <x v="30"/>
    <x v="33"/>
    <x v="1086"/>
  </r>
  <r>
    <x v="31"/>
    <x v="33"/>
    <x v="1087"/>
  </r>
  <r>
    <x v="0"/>
    <x v="34"/>
    <x v="1088"/>
  </r>
  <r>
    <x v="1"/>
    <x v="34"/>
    <x v="1089"/>
  </r>
  <r>
    <x v="2"/>
    <x v="34"/>
    <x v="1090"/>
  </r>
  <r>
    <x v="3"/>
    <x v="34"/>
    <x v="1091"/>
  </r>
  <r>
    <x v="4"/>
    <x v="34"/>
    <x v="1092"/>
  </r>
  <r>
    <x v="5"/>
    <x v="34"/>
    <x v="1093"/>
  </r>
  <r>
    <x v="6"/>
    <x v="34"/>
    <x v="1094"/>
  </r>
  <r>
    <x v="7"/>
    <x v="34"/>
    <x v="1095"/>
  </r>
  <r>
    <x v="8"/>
    <x v="34"/>
    <x v="1096"/>
  </r>
  <r>
    <x v="9"/>
    <x v="34"/>
    <x v="1097"/>
  </r>
  <r>
    <x v="10"/>
    <x v="34"/>
    <x v="1098"/>
  </r>
  <r>
    <x v="11"/>
    <x v="34"/>
    <x v="1099"/>
  </r>
  <r>
    <x v="12"/>
    <x v="34"/>
    <x v="1100"/>
  </r>
  <r>
    <x v="13"/>
    <x v="34"/>
    <x v="1101"/>
  </r>
  <r>
    <x v="14"/>
    <x v="34"/>
    <x v="1102"/>
  </r>
  <r>
    <x v="15"/>
    <x v="34"/>
    <x v="1103"/>
  </r>
  <r>
    <x v="16"/>
    <x v="34"/>
    <x v="1104"/>
  </r>
  <r>
    <x v="17"/>
    <x v="34"/>
    <x v="1105"/>
  </r>
  <r>
    <x v="18"/>
    <x v="34"/>
    <x v="1106"/>
  </r>
  <r>
    <x v="19"/>
    <x v="34"/>
    <x v="1107"/>
  </r>
  <r>
    <x v="20"/>
    <x v="34"/>
    <x v="1108"/>
  </r>
  <r>
    <x v="21"/>
    <x v="34"/>
    <x v="1109"/>
  </r>
  <r>
    <x v="22"/>
    <x v="34"/>
    <x v="1110"/>
  </r>
  <r>
    <x v="23"/>
    <x v="34"/>
    <x v="1111"/>
  </r>
  <r>
    <x v="24"/>
    <x v="34"/>
    <x v="1112"/>
  </r>
  <r>
    <x v="25"/>
    <x v="34"/>
    <x v="1113"/>
  </r>
  <r>
    <x v="26"/>
    <x v="34"/>
    <x v="1114"/>
  </r>
  <r>
    <x v="27"/>
    <x v="34"/>
    <x v="1115"/>
  </r>
  <r>
    <x v="28"/>
    <x v="34"/>
    <x v="1116"/>
  </r>
  <r>
    <x v="29"/>
    <x v="34"/>
    <x v="1117"/>
  </r>
  <r>
    <x v="30"/>
    <x v="34"/>
    <x v="1118"/>
  </r>
  <r>
    <x v="31"/>
    <x v="34"/>
    <x v="1119"/>
  </r>
  <r>
    <x v="0"/>
    <x v="35"/>
    <x v="1120"/>
  </r>
  <r>
    <x v="1"/>
    <x v="35"/>
    <x v="1121"/>
  </r>
  <r>
    <x v="2"/>
    <x v="35"/>
    <x v="1122"/>
  </r>
  <r>
    <x v="3"/>
    <x v="35"/>
    <x v="1123"/>
  </r>
  <r>
    <x v="4"/>
    <x v="35"/>
    <x v="1124"/>
  </r>
  <r>
    <x v="5"/>
    <x v="35"/>
    <x v="1125"/>
  </r>
  <r>
    <x v="6"/>
    <x v="35"/>
    <x v="1126"/>
  </r>
  <r>
    <x v="7"/>
    <x v="35"/>
    <x v="1127"/>
  </r>
  <r>
    <x v="8"/>
    <x v="35"/>
    <x v="1128"/>
  </r>
  <r>
    <x v="9"/>
    <x v="35"/>
    <x v="1129"/>
  </r>
  <r>
    <x v="10"/>
    <x v="35"/>
    <x v="1130"/>
  </r>
  <r>
    <x v="11"/>
    <x v="35"/>
    <x v="1131"/>
  </r>
  <r>
    <x v="12"/>
    <x v="35"/>
    <x v="1132"/>
  </r>
  <r>
    <x v="13"/>
    <x v="35"/>
    <x v="1133"/>
  </r>
  <r>
    <x v="14"/>
    <x v="35"/>
    <x v="1134"/>
  </r>
  <r>
    <x v="15"/>
    <x v="35"/>
    <x v="1135"/>
  </r>
  <r>
    <x v="16"/>
    <x v="35"/>
    <x v="1136"/>
  </r>
  <r>
    <x v="17"/>
    <x v="35"/>
    <x v="1137"/>
  </r>
  <r>
    <x v="18"/>
    <x v="35"/>
    <x v="1138"/>
  </r>
  <r>
    <x v="19"/>
    <x v="35"/>
    <x v="1139"/>
  </r>
  <r>
    <x v="20"/>
    <x v="35"/>
    <x v="1140"/>
  </r>
  <r>
    <x v="21"/>
    <x v="35"/>
    <x v="1141"/>
  </r>
  <r>
    <x v="22"/>
    <x v="35"/>
    <x v="1142"/>
  </r>
  <r>
    <x v="23"/>
    <x v="35"/>
    <x v="1143"/>
  </r>
  <r>
    <x v="24"/>
    <x v="35"/>
    <x v="1144"/>
  </r>
  <r>
    <x v="25"/>
    <x v="35"/>
    <x v="1145"/>
  </r>
  <r>
    <x v="26"/>
    <x v="35"/>
    <x v="1146"/>
  </r>
  <r>
    <x v="27"/>
    <x v="35"/>
    <x v="1147"/>
  </r>
  <r>
    <x v="28"/>
    <x v="35"/>
    <x v="1148"/>
  </r>
  <r>
    <x v="29"/>
    <x v="35"/>
    <x v="1149"/>
  </r>
  <r>
    <x v="30"/>
    <x v="35"/>
    <x v="1150"/>
  </r>
  <r>
    <x v="31"/>
    <x v="35"/>
    <x v="1151"/>
  </r>
  <r>
    <x v="0"/>
    <x v="36"/>
    <x v="1152"/>
  </r>
  <r>
    <x v="1"/>
    <x v="36"/>
    <x v="1153"/>
  </r>
  <r>
    <x v="2"/>
    <x v="36"/>
    <x v="1154"/>
  </r>
  <r>
    <x v="3"/>
    <x v="36"/>
    <x v="1155"/>
  </r>
  <r>
    <x v="4"/>
    <x v="36"/>
    <x v="1156"/>
  </r>
  <r>
    <x v="5"/>
    <x v="36"/>
    <x v="1157"/>
  </r>
  <r>
    <x v="6"/>
    <x v="36"/>
    <x v="1158"/>
  </r>
  <r>
    <x v="7"/>
    <x v="36"/>
    <x v="1159"/>
  </r>
  <r>
    <x v="8"/>
    <x v="36"/>
    <x v="1160"/>
  </r>
  <r>
    <x v="9"/>
    <x v="36"/>
    <x v="1161"/>
  </r>
  <r>
    <x v="10"/>
    <x v="36"/>
    <x v="1162"/>
  </r>
  <r>
    <x v="11"/>
    <x v="36"/>
    <x v="1163"/>
  </r>
  <r>
    <x v="12"/>
    <x v="36"/>
    <x v="1164"/>
  </r>
  <r>
    <x v="13"/>
    <x v="36"/>
    <x v="1165"/>
  </r>
  <r>
    <x v="14"/>
    <x v="36"/>
    <x v="1166"/>
  </r>
  <r>
    <x v="15"/>
    <x v="36"/>
    <x v="1167"/>
  </r>
  <r>
    <x v="16"/>
    <x v="36"/>
    <x v="1168"/>
  </r>
  <r>
    <x v="17"/>
    <x v="36"/>
    <x v="1169"/>
  </r>
  <r>
    <x v="18"/>
    <x v="36"/>
    <x v="1170"/>
  </r>
  <r>
    <x v="19"/>
    <x v="36"/>
    <x v="1171"/>
  </r>
  <r>
    <x v="20"/>
    <x v="36"/>
    <x v="1172"/>
  </r>
  <r>
    <x v="21"/>
    <x v="36"/>
    <x v="1173"/>
  </r>
  <r>
    <x v="22"/>
    <x v="36"/>
    <x v="1174"/>
  </r>
  <r>
    <x v="23"/>
    <x v="36"/>
    <x v="1175"/>
  </r>
  <r>
    <x v="24"/>
    <x v="36"/>
    <x v="1176"/>
  </r>
  <r>
    <x v="25"/>
    <x v="36"/>
    <x v="1177"/>
  </r>
  <r>
    <x v="26"/>
    <x v="36"/>
    <x v="1178"/>
  </r>
  <r>
    <x v="27"/>
    <x v="36"/>
    <x v="1179"/>
  </r>
  <r>
    <x v="28"/>
    <x v="36"/>
    <x v="1180"/>
  </r>
  <r>
    <x v="29"/>
    <x v="36"/>
    <x v="1181"/>
  </r>
  <r>
    <x v="30"/>
    <x v="36"/>
    <x v="1182"/>
  </r>
  <r>
    <x v="31"/>
    <x v="36"/>
    <x v="1183"/>
  </r>
  <r>
    <x v="0"/>
    <x v="37"/>
    <x v="1184"/>
  </r>
  <r>
    <x v="1"/>
    <x v="37"/>
    <x v="1185"/>
  </r>
  <r>
    <x v="2"/>
    <x v="37"/>
    <x v="1186"/>
  </r>
  <r>
    <x v="3"/>
    <x v="37"/>
    <x v="1187"/>
  </r>
  <r>
    <x v="4"/>
    <x v="37"/>
    <x v="1188"/>
  </r>
  <r>
    <x v="5"/>
    <x v="37"/>
    <x v="1189"/>
  </r>
  <r>
    <x v="6"/>
    <x v="37"/>
    <x v="1190"/>
  </r>
  <r>
    <x v="7"/>
    <x v="37"/>
    <x v="1191"/>
  </r>
  <r>
    <x v="8"/>
    <x v="37"/>
    <x v="1192"/>
  </r>
  <r>
    <x v="9"/>
    <x v="37"/>
    <x v="1193"/>
  </r>
  <r>
    <x v="10"/>
    <x v="37"/>
    <x v="1194"/>
  </r>
  <r>
    <x v="11"/>
    <x v="37"/>
    <x v="1195"/>
  </r>
  <r>
    <x v="12"/>
    <x v="37"/>
    <x v="1196"/>
  </r>
  <r>
    <x v="13"/>
    <x v="37"/>
    <x v="1197"/>
  </r>
  <r>
    <x v="14"/>
    <x v="37"/>
    <x v="1198"/>
  </r>
  <r>
    <x v="15"/>
    <x v="37"/>
    <x v="1199"/>
  </r>
  <r>
    <x v="16"/>
    <x v="37"/>
    <x v="1200"/>
  </r>
  <r>
    <x v="17"/>
    <x v="37"/>
    <x v="1201"/>
  </r>
  <r>
    <x v="18"/>
    <x v="37"/>
    <x v="1202"/>
  </r>
  <r>
    <x v="19"/>
    <x v="37"/>
    <x v="1203"/>
  </r>
  <r>
    <x v="20"/>
    <x v="37"/>
    <x v="1204"/>
  </r>
  <r>
    <x v="21"/>
    <x v="37"/>
    <x v="1205"/>
  </r>
  <r>
    <x v="22"/>
    <x v="37"/>
    <x v="1206"/>
  </r>
  <r>
    <x v="23"/>
    <x v="37"/>
    <x v="1207"/>
  </r>
  <r>
    <x v="24"/>
    <x v="37"/>
    <x v="1208"/>
  </r>
  <r>
    <x v="25"/>
    <x v="37"/>
    <x v="1209"/>
  </r>
  <r>
    <x v="26"/>
    <x v="37"/>
    <x v="1210"/>
  </r>
  <r>
    <x v="27"/>
    <x v="37"/>
    <x v="1211"/>
  </r>
  <r>
    <x v="28"/>
    <x v="37"/>
    <x v="1212"/>
  </r>
  <r>
    <x v="29"/>
    <x v="37"/>
    <x v="1213"/>
  </r>
  <r>
    <x v="30"/>
    <x v="37"/>
    <x v="1214"/>
  </r>
  <r>
    <x v="31"/>
    <x v="37"/>
    <x v="1215"/>
  </r>
  <r>
    <x v="0"/>
    <x v="38"/>
    <x v="1216"/>
  </r>
  <r>
    <x v="1"/>
    <x v="38"/>
    <x v="1217"/>
  </r>
  <r>
    <x v="2"/>
    <x v="38"/>
    <x v="1218"/>
  </r>
  <r>
    <x v="3"/>
    <x v="38"/>
    <x v="1219"/>
  </r>
  <r>
    <x v="4"/>
    <x v="38"/>
    <x v="1220"/>
  </r>
  <r>
    <x v="5"/>
    <x v="38"/>
    <x v="1221"/>
  </r>
  <r>
    <x v="6"/>
    <x v="38"/>
    <x v="1222"/>
  </r>
  <r>
    <x v="7"/>
    <x v="38"/>
    <x v="1223"/>
  </r>
  <r>
    <x v="8"/>
    <x v="38"/>
    <x v="1224"/>
  </r>
  <r>
    <x v="9"/>
    <x v="38"/>
    <x v="1225"/>
  </r>
  <r>
    <x v="10"/>
    <x v="38"/>
    <x v="1226"/>
  </r>
  <r>
    <x v="11"/>
    <x v="38"/>
    <x v="1227"/>
  </r>
  <r>
    <x v="12"/>
    <x v="38"/>
    <x v="1228"/>
  </r>
  <r>
    <x v="13"/>
    <x v="38"/>
    <x v="1229"/>
  </r>
  <r>
    <x v="14"/>
    <x v="38"/>
    <x v="1230"/>
  </r>
  <r>
    <x v="15"/>
    <x v="38"/>
    <x v="1231"/>
  </r>
  <r>
    <x v="16"/>
    <x v="38"/>
    <x v="1232"/>
  </r>
  <r>
    <x v="17"/>
    <x v="38"/>
    <x v="1233"/>
  </r>
  <r>
    <x v="18"/>
    <x v="38"/>
    <x v="1234"/>
  </r>
  <r>
    <x v="19"/>
    <x v="38"/>
    <x v="1235"/>
  </r>
  <r>
    <x v="20"/>
    <x v="38"/>
    <x v="1236"/>
  </r>
  <r>
    <x v="21"/>
    <x v="38"/>
    <x v="1237"/>
  </r>
  <r>
    <x v="22"/>
    <x v="38"/>
    <x v="1238"/>
  </r>
  <r>
    <x v="23"/>
    <x v="38"/>
    <x v="1239"/>
  </r>
  <r>
    <x v="24"/>
    <x v="38"/>
    <x v="1240"/>
  </r>
  <r>
    <x v="25"/>
    <x v="38"/>
    <x v="1241"/>
  </r>
  <r>
    <x v="26"/>
    <x v="38"/>
    <x v="1242"/>
  </r>
  <r>
    <x v="27"/>
    <x v="38"/>
    <x v="1243"/>
  </r>
  <r>
    <x v="28"/>
    <x v="38"/>
    <x v="1244"/>
  </r>
  <r>
    <x v="29"/>
    <x v="38"/>
    <x v="1245"/>
  </r>
  <r>
    <x v="30"/>
    <x v="38"/>
    <x v="1246"/>
  </r>
  <r>
    <x v="31"/>
    <x v="38"/>
    <x v="1247"/>
  </r>
  <r>
    <x v="0"/>
    <x v="39"/>
    <x v="1248"/>
  </r>
  <r>
    <x v="1"/>
    <x v="39"/>
    <x v="1249"/>
  </r>
  <r>
    <x v="2"/>
    <x v="39"/>
    <x v="1250"/>
  </r>
  <r>
    <x v="3"/>
    <x v="39"/>
    <x v="1251"/>
  </r>
  <r>
    <x v="4"/>
    <x v="39"/>
    <x v="1252"/>
  </r>
  <r>
    <x v="5"/>
    <x v="39"/>
    <x v="1253"/>
  </r>
  <r>
    <x v="6"/>
    <x v="39"/>
    <x v="1254"/>
  </r>
  <r>
    <x v="7"/>
    <x v="39"/>
    <x v="1255"/>
  </r>
  <r>
    <x v="8"/>
    <x v="39"/>
    <x v="1256"/>
  </r>
  <r>
    <x v="9"/>
    <x v="39"/>
    <x v="1257"/>
  </r>
  <r>
    <x v="10"/>
    <x v="39"/>
    <x v="1258"/>
  </r>
  <r>
    <x v="11"/>
    <x v="39"/>
    <x v="1259"/>
  </r>
  <r>
    <x v="12"/>
    <x v="39"/>
    <x v="1260"/>
  </r>
  <r>
    <x v="13"/>
    <x v="39"/>
    <x v="1261"/>
  </r>
  <r>
    <x v="14"/>
    <x v="39"/>
    <x v="1262"/>
  </r>
  <r>
    <x v="15"/>
    <x v="39"/>
    <x v="1263"/>
  </r>
  <r>
    <x v="16"/>
    <x v="39"/>
    <x v="1264"/>
  </r>
  <r>
    <x v="17"/>
    <x v="39"/>
    <x v="1265"/>
  </r>
  <r>
    <x v="18"/>
    <x v="39"/>
    <x v="1266"/>
  </r>
  <r>
    <x v="19"/>
    <x v="39"/>
    <x v="1267"/>
  </r>
  <r>
    <x v="20"/>
    <x v="39"/>
    <x v="1268"/>
  </r>
  <r>
    <x v="21"/>
    <x v="39"/>
    <x v="1269"/>
  </r>
  <r>
    <x v="22"/>
    <x v="39"/>
    <x v="1270"/>
  </r>
  <r>
    <x v="23"/>
    <x v="39"/>
    <x v="1271"/>
  </r>
  <r>
    <x v="24"/>
    <x v="39"/>
    <x v="1272"/>
  </r>
  <r>
    <x v="25"/>
    <x v="39"/>
    <x v="1273"/>
  </r>
  <r>
    <x v="26"/>
    <x v="39"/>
    <x v="1274"/>
  </r>
  <r>
    <x v="27"/>
    <x v="39"/>
    <x v="1275"/>
  </r>
  <r>
    <x v="28"/>
    <x v="39"/>
    <x v="1276"/>
  </r>
  <r>
    <x v="29"/>
    <x v="39"/>
    <x v="1277"/>
  </r>
  <r>
    <x v="30"/>
    <x v="39"/>
    <x v="1278"/>
  </r>
  <r>
    <x v="31"/>
    <x v="39"/>
    <x v="1279"/>
  </r>
  <r>
    <x v="0"/>
    <x v="40"/>
    <x v="1280"/>
  </r>
  <r>
    <x v="1"/>
    <x v="40"/>
    <x v="1281"/>
  </r>
  <r>
    <x v="2"/>
    <x v="40"/>
    <x v="1282"/>
  </r>
  <r>
    <x v="3"/>
    <x v="40"/>
    <x v="1283"/>
  </r>
  <r>
    <x v="4"/>
    <x v="40"/>
    <x v="1284"/>
  </r>
  <r>
    <x v="5"/>
    <x v="40"/>
    <x v="1285"/>
  </r>
  <r>
    <x v="6"/>
    <x v="40"/>
    <x v="1286"/>
  </r>
  <r>
    <x v="7"/>
    <x v="40"/>
    <x v="1287"/>
  </r>
  <r>
    <x v="8"/>
    <x v="40"/>
    <x v="1288"/>
  </r>
  <r>
    <x v="9"/>
    <x v="40"/>
    <x v="1289"/>
  </r>
  <r>
    <x v="10"/>
    <x v="40"/>
    <x v="1290"/>
  </r>
  <r>
    <x v="11"/>
    <x v="40"/>
    <x v="1291"/>
  </r>
  <r>
    <x v="12"/>
    <x v="40"/>
    <x v="1292"/>
  </r>
  <r>
    <x v="13"/>
    <x v="40"/>
    <x v="1293"/>
  </r>
  <r>
    <x v="14"/>
    <x v="40"/>
    <x v="1294"/>
  </r>
  <r>
    <x v="15"/>
    <x v="40"/>
    <x v="1295"/>
  </r>
  <r>
    <x v="16"/>
    <x v="40"/>
    <x v="1296"/>
  </r>
  <r>
    <x v="17"/>
    <x v="40"/>
    <x v="1297"/>
  </r>
  <r>
    <x v="18"/>
    <x v="40"/>
    <x v="1298"/>
  </r>
  <r>
    <x v="19"/>
    <x v="40"/>
    <x v="1299"/>
  </r>
  <r>
    <x v="20"/>
    <x v="40"/>
    <x v="1300"/>
  </r>
  <r>
    <x v="21"/>
    <x v="40"/>
    <x v="1301"/>
  </r>
  <r>
    <x v="22"/>
    <x v="40"/>
    <x v="1302"/>
  </r>
  <r>
    <x v="23"/>
    <x v="40"/>
    <x v="1303"/>
  </r>
  <r>
    <x v="24"/>
    <x v="40"/>
    <x v="1304"/>
  </r>
  <r>
    <x v="25"/>
    <x v="40"/>
    <x v="1305"/>
  </r>
  <r>
    <x v="26"/>
    <x v="40"/>
    <x v="1306"/>
  </r>
  <r>
    <x v="27"/>
    <x v="40"/>
    <x v="1307"/>
  </r>
  <r>
    <x v="28"/>
    <x v="40"/>
    <x v="1308"/>
  </r>
  <r>
    <x v="29"/>
    <x v="40"/>
    <x v="1309"/>
  </r>
  <r>
    <x v="30"/>
    <x v="40"/>
    <x v="1310"/>
  </r>
  <r>
    <x v="31"/>
    <x v="40"/>
    <x v="1311"/>
  </r>
  <r>
    <x v="0"/>
    <x v="41"/>
    <x v="1312"/>
  </r>
  <r>
    <x v="1"/>
    <x v="41"/>
    <x v="1313"/>
  </r>
  <r>
    <x v="2"/>
    <x v="41"/>
    <x v="1314"/>
  </r>
  <r>
    <x v="3"/>
    <x v="41"/>
    <x v="1315"/>
  </r>
  <r>
    <x v="4"/>
    <x v="41"/>
    <x v="1316"/>
  </r>
  <r>
    <x v="5"/>
    <x v="41"/>
    <x v="1317"/>
  </r>
  <r>
    <x v="6"/>
    <x v="41"/>
    <x v="1318"/>
  </r>
  <r>
    <x v="7"/>
    <x v="41"/>
    <x v="1319"/>
  </r>
  <r>
    <x v="8"/>
    <x v="41"/>
    <x v="1320"/>
  </r>
  <r>
    <x v="9"/>
    <x v="41"/>
    <x v="1321"/>
  </r>
  <r>
    <x v="10"/>
    <x v="41"/>
    <x v="1322"/>
  </r>
  <r>
    <x v="11"/>
    <x v="41"/>
    <x v="1323"/>
  </r>
  <r>
    <x v="12"/>
    <x v="41"/>
    <x v="1324"/>
  </r>
  <r>
    <x v="13"/>
    <x v="41"/>
    <x v="1325"/>
  </r>
  <r>
    <x v="14"/>
    <x v="41"/>
    <x v="1326"/>
  </r>
  <r>
    <x v="15"/>
    <x v="41"/>
    <x v="1327"/>
  </r>
  <r>
    <x v="16"/>
    <x v="41"/>
    <x v="1328"/>
  </r>
  <r>
    <x v="17"/>
    <x v="41"/>
    <x v="1329"/>
  </r>
  <r>
    <x v="18"/>
    <x v="41"/>
    <x v="1330"/>
  </r>
  <r>
    <x v="19"/>
    <x v="41"/>
    <x v="1331"/>
  </r>
  <r>
    <x v="20"/>
    <x v="41"/>
    <x v="1332"/>
  </r>
  <r>
    <x v="21"/>
    <x v="41"/>
    <x v="1333"/>
  </r>
  <r>
    <x v="22"/>
    <x v="41"/>
    <x v="1334"/>
  </r>
  <r>
    <x v="23"/>
    <x v="41"/>
    <x v="1335"/>
  </r>
  <r>
    <x v="24"/>
    <x v="41"/>
    <x v="1336"/>
  </r>
  <r>
    <x v="25"/>
    <x v="41"/>
    <x v="1337"/>
  </r>
  <r>
    <x v="26"/>
    <x v="41"/>
    <x v="1338"/>
  </r>
  <r>
    <x v="27"/>
    <x v="41"/>
    <x v="1339"/>
  </r>
  <r>
    <x v="28"/>
    <x v="41"/>
    <x v="1340"/>
  </r>
  <r>
    <x v="29"/>
    <x v="41"/>
    <x v="1341"/>
  </r>
  <r>
    <x v="30"/>
    <x v="41"/>
    <x v="1342"/>
  </r>
  <r>
    <x v="31"/>
    <x v="41"/>
    <x v="1343"/>
  </r>
  <r>
    <x v="0"/>
    <x v="42"/>
    <x v="1344"/>
  </r>
  <r>
    <x v="1"/>
    <x v="42"/>
    <x v="1345"/>
  </r>
  <r>
    <x v="2"/>
    <x v="42"/>
    <x v="1346"/>
  </r>
  <r>
    <x v="3"/>
    <x v="42"/>
    <x v="1347"/>
  </r>
  <r>
    <x v="4"/>
    <x v="42"/>
    <x v="1348"/>
  </r>
  <r>
    <x v="5"/>
    <x v="42"/>
    <x v="1349"/>
  </r>
  <r>
    <x v="6"/>
    <x v="42"/>
    <x v="1350"/>
  </r>
  <r>
    <x v="7"/>
    <x v="42"/>
    <x v="1351"/>
  </r>
  <r>
    <x v="8"/>
    <x v="42"/>
    <x v="1352"/>
  </r>
  <r>
    <x v="9"/>
    <x v="42"/>
    <x v="1353"/>
  </r>
  <r>
    <x v="10"/>
    <x v="42"/>
    <x v="1354"/>
  </r>
  <r>
    <x v="11"/>
    <x v="42"/>
    <x v="1355"/>
  </r>
  <r>
    <x v="12"/>
    <x v="42"/>
    <x v="1356"/>
  </r>
  <r>
    <x v="13"/>
    <x v="42"/>
    <x v="1357"/>
  </r>
  <r>
    <x v="14"/>
    <x v="42"/>
    <x v="1358"/>
  </r>
  <r>
    <x v="15"/>
    <x v="42"/>
    <x v="1359"/>
  </r>
  <r>
    <x v="16"/>
    <x v="42"/>
    <x v="1360"/>
  </r>
  <r>
    <x v="17"/>
    <x v="42"/>
    <x v="1361"/>
  </r>
  <r>
    <x v="18"/>
    <x v="42"/>
    <x v="1362"/>
  </r>
  <r>
    <x v="19"/>
    <x v="42"/>
    <x v="1363"/>
  </r>
  <r>
    <x v="20"/>
    <x v="42"/>
    <x v="1364"/>
  </r>
  <r>
    <x v="21"/>
    <x v="42"/>
    <x v="1365"/>
  </r>
  <r>
    <x v="22"/>
    <x v="42"/>
    <x v="1366"/>
  </r>
  <r>
    <x v="23"/>
    <x v="42"/>
    <x v="1367"/>
  </r>
  <r>
    <x v="24"/>
    <x v="42"/>
    <x v="1368"/>
  </r>
  <r>
    <x v="25"/>
    <x v="42"/>
    <x v="1369"/>
  </r>
  <r>
    <x v="26"/>
    <x v="42"/>
    <x v="1370"/>
  </r>
  <r>
    <x v="27"/>
    <x v="42"/>
    <x v="1371"/>
  </r>
  <r>
    <x v="28"/>
    <x v="42"/>
    <x v="1372"/>
  </r>
  <r>
    <x v="29"/>
    <x v="42"/>
    <x v="1373"/>
  </r>
  <r>
    <x v="30"/>
    <x v="42"/>
    <x v="1374"/>
  </r>
  <r>
    <x v="31"/>
    <x v="42"/>
    <x v="1375"/>
  </r>
  <r>
    <x v="0"/>
    <x v="43"/>
    <x v="1376"/>
  </r>
  <r>
    <x v="1"/>
    <x v="43"/>
    <x v="1377"/>
  </r>
  <r>
    <x v="2"/>
    <x v="43"/>
    <x v="1378"/>
  </r>
  <r>
    <x v="3"/>
    <x v="43"/>
    <x v="1379"/>
  </r>
  <r>
    <x v="4"/>
    <x v="43"/>
    <x v="1380"/>
  </r>
  <r>
    <x v="5"/>
    <x v="43"/>
    <x v="1381"/>
  </r>
  <r>
    <x v="6"/>
    <x v="43"/>
    <x v="1382"/>
  </r>
  <r>
    <x v="7"/>
    <x v="43"/>
    <x v="1383"/>
  </r>
  <r>
    <x v="8"/>
    <x v="43"/>
    <x v="1384"/>
  </r>
  <r>
    <x v="9"/>
    <x v="43"/>
    <x v="1385"/>
  </r>
  <r>
    <x v="10"/>
    <x v="43"/>
    <x v="1386"/>
  </r>
  <r>
    <x v="11"/>
    <x v="43"/>
    <x v="1387"/>
  </r>
  <r>
    <x v="12"/>
    <x v="43"/>
    <x v="1388"/>
  </r>
  <r>
    <x v="13"/>
    <x v="43"/>
    <x v="1389"/>
  </r>
  <r>
    <x v="14"/>
    <x v="43"/>
    <x v="1390"/>
  </r>
  <r>
    <x v="15"/>
    <x v="43"/>
    <x v="1391"/>
  </r>
  <r>
    <x v="16"/>
    <x v="43"/>
    <x v="1392"/>
  </r>
  <r>
    <x v="17"/>
    <x v="43"/>
    <x v="1393"/>
  </r>
  <r>
    <x v="18"/>
    <x v="43"/>
    <x v="1394"/>
  </r>
  <r>
    <x v="19"/>
    <x v="43"/>
    <x v="1395"/>
  </r>
  <r>
    <x v="20"/>
    <x v="43"/>
    <x v="1396"/>
  </r>
  <r>
    <x v="21"/>
    <x v="43"/>
    <x v="1397"/>
  </r>
  <r>
    <x v="22"/>
    <x v="43"/>
    <x v="1398"/>
  </r>
  <r>
    <x v="23"/>
    <x v="43"/>
    <x v="1399"/>
  </r>
  <r>
    <x v="24"/>
    <x v="43"/>
    <x v="1400"/>
  </r>
  <r>
    <x v="25"/>
    <x v="43"/>
    <x v="1401"/>
  </r>
  <r>
    <x v="26"/>
    <x v="43"/>
    <x v="1402"/>
  </r>
  <r>
    <x v="27"/>
    <x v="43"/>
    <x v="1403"/>
  </r>
  <r>
    <x v="28"/>
    <x v="43"/>
    <x v="1404"/>
  </r>
  <r>
    <x v="29"/>
    <x v="43"/>
    <x v="1405"/>
  </r>
  <r>
    <x v="30"/>
    <x v="43"/>
    <x v="1406"/>
  </r>
  <r>
    <x v="31"/>
    <x v="43"/>
    <x v="1407"/>
  </r>
  <r>
    <x v="0"/>
    <x v="44"/>
    <x v="1408"/>
  </r>
  <r>
    <x v="1"/>
    <x v="44"/>
    <x v="1409"/>
  </r>
  <r>
    <x v="2"/>
    <x v="44"/>
    <x v="1410"/>
  </r>
  <r>
    <x v="3"/>
    <x v="44"/>
    <x v="1411"/>
  </r>
  <r>
    <x v="4"/>
    <x v="44"/>
    <x v="1412"/>
  </r>
  <r>
    <x v="5"/>
    <x v="44"/>
    <x v="1413"/>
  </r>
  <r>
    <x v="6"/>
    <x v="44"/>
    <x v="1414"/>
  </r>
  <r>
    <x v="7"/>
    <x v="44"/>
    <x v="1415"/>
  </r>
  <r>
    <x v="8"/>
    <x v="44"/>
    <x v="1416"/>
  </r>
  <r>
    <x v="9"/>
    <x v="44"/>
    <x v="1417"/>
  </r>
  <r>
    <x v="10"/>
    <x v="44"/>
    <x v="1418"/>
  </r>
  <r>
    <x v="11"/>
    <x v="44"/>
    <x v="1419"/>
  </r>
  <r>
    <x v="12"/>
    <x v="44"/>
    <x v="1420"/>
  </r>
  <r>
    <x v="13"/>
    <x v="44"/>
    <x v="1421"/>
  </r>
  <r>
    <x v="14"/>
    <x v="44"/>
    <x v="1422"/>
  </r>
  <r>
    <x v="15"/>
    <x v="44"/>
    <x v="1423"/>
  </r>
  <r>
    <x v="16"/>
    <x v="44"/>
    <x v="1424"/>
  </r>
  <r>
    <x v="17"/>
    <x v="44"/>
    <x v="1425"/>
  </r>
  <r>
    <x v="18"/>
    <x v="44"/>
    <x v="1426"/>
  </r>
  <r>
    <x v="19"/>
    <x v="44"/>
    <x v="1427"/>
  </r>
  <r>
    <x v="20"/>
    <x v="44"/>
    <x v="1428"/>
  </r>
  <r>
    <x v="21"/>
    <x v="44"/>
    <x v="1429"/>
  </r>
  <r>
    <x v="22"/>
    <x v="44"/>
    <x v="1430"/>
  </r>
  <r>
    <x v="23"/>
    <x v="44"/>
    <x v="1431"/>
  </r>
  <r>
    <x v="24"/>
    <x v="44"/>
    <x v="1432"/>
  </r>
  <r>
    <x v="25"/>
    <x v="44"/>
    <x v="1433"/>
  </r>
  <r>
    <x v="26"/>
    <x v="44"/>
    <x v="1434"/>
  </r>
  <r>
    <x v="27"/>
    <x v="44"/>
    <x v="1435"/>
  </r>
  <r>
    <x v="28"/>
    <x v="44"/>
    <x v="1436"/>
  </r>
  <r>
    <x v="29"/>
    <x v="44"/>
    <x v="1437"/>
  </r>
  <r>
    <x v="30"/>
    <x v="44"/>
    <x v="1438"/>
  </r>
  <r>
    <x v="31"/>
    <x v="44"/>
    <x v="1439"/>
  </r>
  <r>
    <x v="0"/>
    <x v="45"/>
    <x v="1440"/>
  </r>
  <r>
    <x v="1"/>
    <x v="45"/>
    <x v="1441"/>
  </r>
  <r>
    <x v="2"/>
    <x v="45"/>
    <x v="1442"/>
  </r>
  <r>
    <x v="3"/>
    <x v="45"/>
    <x v="1443"/>
  </r>
  <r>
    <x v="4"/>
    <x v="45"/>
    <x v="1444"/>
  </r>
  <r>
    <x v="5"/>
    <x v="45"/>
    <x v="1445"/>
  </r>
  <r>
    <x v="6"/>
    <x v="45"/>
    <x v="1446"/>
  </r>
  <r>
    <x v="7"/>
    <x v="45"/>
    <x v="1447"/>
  </r>
  <r>
    <x v="8"/>
    <x v="45"/>
    <x v="1448"/>
  </r>
  <r>
    <x v="9"/>
    <x v="45"/>
    <x v="1449"/>
  </r>
  <r>
    <x v="10"/>
    <x v="45"/>
    <x v="1450"/>
  </r>
  <r>
    <x v="11"/>
    <x v="45"/>
    <x v="1451"/>
  </r>
  <r>
    <x v="12"/>
    <x v="45"/>
    <x v="1452"/>
  </r>
  <r>
    <x v="13"/>
    <x v="45"/>
    <x v="1453"/>
  </r>
  <r>
    <x v="14"/>
    <x v="45"/>
    <x v="1454"/>
  </r>
  <r>
    <x v="15"/>
    <x v="45"/>
    <x v="1455"/>
  </r>
  <r>
    <x v="16"/>
    <x v="45"/>
    <x v="1456"/>
  </r>
  <r>
    <x v="17"/>
    <x v="45"/>
    <x v="1457"/>
  </r>
  <r>
    <x v="18"/>
    <x v="45"/>
    <x v="1458"/>
  </r>
  <r>
    <x v="19"/>
    <x v="45"/>
    <x v="1459"/>
  </r>
  <r>
    <x v="20"/>
    <x v="45"/>
    <x v="1460"/>
  </r>
  <r>
    <x v="21"/>
    <x v="45"/>
    <x v="1461"/>
  </r>
  <r>
    <x v="22"/>
    <x v="45"/>
    <x v="1462"/>
  </r>
  <r>
    <x v="23"/>
    <x v="45"/>
    <x v="1463"/>
  </r>
  <r>
    <x v="24"/>
    <x v="45"/>
    <x v="1464"/>
  </r>
  <r>
    <x v="25"/>
    <x v="45"/>
    <x v="1465"/>
  </r>
  <r>
    <x v="26"/>
    <x v="45"/>
    <x v="1466"/>
  </r>
  <r>
    <x v="27"/>
    <x v="45"/>
    <x v="1467"/>
  </r>
  <r>
    <x v="28"/>
    <x v="45"/>
    <x v="1468"/>
  </r>
  <r>
    <x v="29"/>
    <x v="45"/>
    <x v="1469"/>
  </r>
  <r>
    <x v="30"/>
    <x v="45"/>
    <x v="1470"/>
  </r>
  <r>
    <x v="31"/>
    <x v="45"/>
    <x v="1471"/>
  </r>
  <r>
    <x v="0"/>
    <x v="46"/>
    <x v="1472"/>
  </r>
  <r>
    <x v="1"/>
    <x v="46"/>
    <x v="1473"/>
  </r>
  <r>
    <x v="2"/>
    <x v="46"/>
    <x v="1474"/>
  </r>
  <r>
    <x v="3"/>
    <x v="46"/>
    <x v="1475"/>
  </r>
  <r>
    <x v="4"/>
    <x v="46"/>
    <x v="1476"/>
  </r>
  <r>
    <x v="5"/>
    <x v="46"/>
    <x v="1477"/>
  </r>
  <r>
    <x v="6"/>
    <x v="46"/>
    <x v="1478"/>
  </r>
  <r>
    <x v="7"/>
    <x v="46"/>
    <x v="1479"/>
  </r>
  <r>
    <x v="8"/>
    <x v="46"/>
    <x v="1480"/>
  </r>
  <r>
    <x v="9"/>
    <x v="46"/>
    <x v="1481"/>
  </r>
  <r>
    <x v="10"/>
    <x v="46"/>
    <x v="1482"/>
  </r>
  <r>
    <x v="11"/>
    <x v="46"/>
    <x v="1483"/>
  </r>
  <r>
    <x v="12"/>
    <x v="46"/>
    <x v="1484"/>
  </r>
  <r>
    <x v="13"/>
    <x v="46"/>
    <x v="1485"/>
  </r>
  <r>
    <x v="14"/>
    <x v="46"/>
    <x v="1486"/>
  </r>
  <r>
    <x v="15"/>
    <x v="46"/>
    <x v="1487"/>
  </r>
  <r>
    <x v="16"/>
    <x v="46"/>
    <x v="1488"/>
  </r>
  <r>
    <x v="17"/>
    <x v="46"/>
    <x v="1489"/>
  </r>
  <r>
    <x v="18"/>
    <x v="46"/>
    <x v="1490"/>
  </r>
  <r>
    <x v="19"/>
    <x v="46"/>
    <x v="1491"/>
  </r>
  <r>
    <x v="20"/>
    <x v="46"/>
    <x v="1492"/>
  </r>
  <r>
    <x v="21"/>
    <x v="46"/>
    <x v="1493"/>
  </r>
  <r>
    <x v="22"/>
    <x v="46"/>
    <x v="1494"/>
  </r>
  <r>
    <x v="23"/>
    <x v="46"/>
    <x v="1495"/>
  </r>
  <r>
    <x v="24"/>
    <x v="46"/>
    <x v="1496"/>
  </r>
  <r>
    <x v="25"/>
    <x v="46"/>
    <x v="1497"/>
  </r>
  <r>
    <x v="26"/>
    <x v="46"/>
    <x v="1498"/>
  </r>
  <r>
    <x v="27"/>
    <x v="46"/>
    <x v="1499"/>
  </r>
  <r>
    <x v="28"/>
    <x v="46"/>
    <x v="1500"/>
  </r>
  <r>
    <x v="29"/>
    <x v="46"/>
    <x v="1501"/>
  </r>
  <r>
    <x v="30"/>
    <x v="46"/>
    <x v="1502"/>
  </r>
  <r>
    <x v="31"/>
    <x v="46"/>
    <x v="1503"/>
  </r>
  <r>
    <x v="0"/>
    <x v="47"/>
    <x v="1504"/>
  </r>
  <r>
    <x v="1"/>
    <x v="47"/>
    <x v="1505"/>
  </r>
  <r>
    <x v="2"/>
    <x v="47"/>
    <x v="1506"/>
  </r>
  <r>
    <x v="3"/>
    <x v="47"/>
    <x v="1507"/>
  </r>
  <r>
    <x v="4"/>
    <x v="47"/>
    <x v="1508"/>
  </r>
  <r>
    <x v="5"/>
    <x v="47"/>
    <x v="1509"/>
  </r>
  <r>
    <x v="6"/>
    <x v="47"/>
    <x v="1510"/>
  </r>
  <r>
    <x v="7"/>
    <x v="47"/>
    <x v="1511"/>
  </r>
  <r>
    <x v="8"/>
    <x v="47"/>
    <x v="1512"/>
  </r>
  <r>
    <x v="9"/>
    <x v="47"/>
    <x v="1513"/>
  </r>
  <r>
    <x v="10"/>
    <x v="47"/>
    <x v="1514"/>
  </r>
  <r>
    <x v="11"/>
    <x v="47"/>
    <x v="1515"/>
  </r>
  <r>
    <x v="12"/>
    <x v="47"/>
    <x v="1516"/>
  </r>
  <r>
    <x v="13"/>
    <x v="47"/>
    <x v="1517"/>
  </r>
  <r>
    <x v="14"/>
    <x v="47"/>
    <x v="1518"/>
  </r>
  <r>
    <x v="15"/>
    <x v="47"/>
    <x v="1519"/>
  </r>
  <r>
    <x v="16"/>
    <x v="47"/>
    <x v="1520"/>
  </r>
  <r>
    <x v="17"/>
    <x v="47"/>
    <x v="1521"/>
  </r>
  <r>
    <x v="18"/>
    <x v="47"/>
    <x v="1522"/>
  </r>
  <r>
    <x v="19"/>
    <x v="47"/>
    <x v="1523"/>
  </r>
  <r>
    <x v="20"/>
    <x v="47"/>
    <x v="1524"/>
  </r>
  <r>
    <x v="21"/>
    <x v="47"/>
    <x v="1525"/>
  </r>
  <r>
    <x v="22"/>
    <x v="47"/>
    <x v="1526"/>
  </r>
  <r>
    <x v="23"/>
    <x v="47"/>
    <x v="1527"/>
  </r>
  <r>
    <x v="24"/>
    <x v="47"/>
    <x v="1528"/>
  </r>
  <r>
    <x v="25"/>
    <x v="47"/>
    <x v="1529"/>
  </r>
  <r>
    <x v="26"/>
    <x v="47"/>
    <x v="1530"/>
  </r>
  <r>
    <x v="27"/>
    <x v="47"/>
    <x v="1531"/>
  </r>
  <r>
    <x v="28"/>
    <x v="47"/>
    <x v="1532"/>
  </r>
  <r>
    <x v="29"/>
    <x v="47"/>
    <x v="1533"/>
  </r>
  <r>
    <x v="30"/>
    <x v="47"/>
    <x v="1534"/>
  </r>
  <r>
    <x v="31"/>
    <x v="47"/>
    <x v="1535"/>
  </r>
  <r>
    <x v="0"/>
    <x v="48"/>
    <x v="1536"/>
  </r>
  <r>
    <x v="1"/>
    <x v="48"/>
    <x v="1537"/>
  </r>
  <r>
    <x v="2"/>
    <x v="48"/>
    <x v="1538"/>
  </r>
  <r>
    <x v="3"/>
    <x v="48"/>
    <x v="1539"/>
  </r>
  <r>
    <x v="4"/>
    <x v="48"/>
    <x v="1540"/>
  </r>
  <r>
    <x v="5"/>
    <x v="48"/>
    <x v="1541"/>
  </r>
  <r>
    <x v="6"/>
    <x v="48"/>
    <x v="1542"/>
  </r>
  <r>
    <x v="7"/>
    <x v="48"/>
    <x v="1543"/>
  </r>
  <r>
    <x v="8"/>
    <x v="48"/>
    <x v="1544"/>
  </r>
  <r>
    <x v="9"/>
    <x v="48"/>
    <x v="1545"/>
  </r>
  <r>
    <x v="10"/>
    <x v="48"/>
    <x v="1546"/>
  </r>
  <r>
    <x v="11"/>
    <x v="48"/>
    <x v="1547"/>
  </r>
  <r>
    <x v="12"/>
    <x v="48"/>
    <x v="1548"/>
  </r>
  <r>
    <x v="13"/>
    <x v="48"/>
    <x v="1549"/>
  </r>
  <r>
    <x v="14"/>
    <x v="48"/>
    <x v="1550"/>
  </r>
  <r>
    <x v="15"/>
    <x v="48"/>
    <x v="1551"/>
  </r>
  <r>
    <x v="16"/>
    <x v="48"/>
    <x v="1552"/>
  </r>
  <r>
    <x v="17"/>
    <x v="48"/>
    <x v="1553"/>
  </r>
  <r>
    <x v="18"/>
    <x v="48"/>
    <x v="1554"/>
  </r>
  <r>
    <x v="19"/>
    <x v="48"/>
    <x v="1555"/>
  </r>
  <r>
    <x v="20"/>
    <x v="48"/>
    <x v="1556"/>
  </r>
  <r>
    <x v="21"/>
    <x v="48"/>
    <x v="1557"/>
  </r>
  <r>
    <x v="22"/>
    <x v="48"/>
    <x v="1558"/>
  </r>
  <r>
    <x v="23"/>
    <x v="48"/>
    <x v="1559"/>
  </r>
  <r>
    <x v="24"/>
    <x v="48"/>
    <x v="1560"/>
  </r>
  <r>
    <x v="25"/>
    <x v="48"/>
    <x v="1561"/>
  </r>
  <r>
    <x v="26"/>
    <x v="48"/>
    <x v="1562"/>
  </r>
  <r>
    <x v="27"/>
    <x v="48"/>
    <x v="1563"/>
  </r>
  <r>
    <x v="28"/>
    <x v="48"/>
    <x v="1564"/>
  </r>
  <r>
    <x v="29"/>
    <x v="48"/>
    <x v="1565"/>
  </r>
  <r>
    <x v="30"/>
    <x v="48"/>
    <x v="1566"/>
  </r>
  <r>
    <x v="31"/>
    <x v="48"/>
    <x v="1567"/>
  </r>
  <r>
    <x v="0"/>
    <x v="49"/>
    <x v="1568"/>
  </r>
  <r>
    <x v="1"/>
    <x v="49"/>
    <x v="1569"/>
  </r>
  <r>
    <x v="2"/>
    <x v="49"/>
    <x v="1570"/>
  </r>
  <r>
    <x v="3"/>
    <x v="49"/>
    <x v="1571"/>
  </r>
  <r>
    <x v="4"/>
    <x v="49"/>
    <x v="1572"/>
  </r>
  <r>
    <x v="5"/>
    <x v="49"/>
    <x v="1573"/>
  </r>
  <r>
    <x v="6"/>
    <x v="49"/>
    <x v="1574"/>
  </r>
  <r>
    <x v="7"/>
    <x v="49"/>
    <x v="1575"/>
  </r>
  <r>
    <x v="8"/>
    <x v="49"/>
    <x v="1576"/>
  </r>
  <r>
    <x v="9"/>
    <x v="49"/>
    <x v="1577"/>
  </r>
  <r>
    <x v="10"/>
    <x v="49"/>
    <x v="1578"/>
  </r>
  <r>
    <x v="11"/>
    <x v="49"/>
    <x v="1579"/>
  </r>
  <r>
    <x v="12"/>
    <x v="49"/>
    <x v="1580"/>
  </r>
  <r>
    <x v="13"/>
    <x v="49"/>
    <x v="1581"/>
  </r>
  <r>
    <x v="14"/>
    <x v="49"/>
    <x v="1582"/>
  </r>
  <r>
    <x v="15"/>
    <x v="49"/>
    <x v="1583"/>
  </r>
  <r>
    <x v="16"/>
    <x v="49"/>
    <x v="1584"/>
  </r>
  <r>
    <x v="17"/>
    <x v="49"/>
    <x v="1585"/>
  </r>
  <r>
    <x v="18"/>
    <x v="49"/>
    <x v="1586"/>
  </r>
  <r>
    <x v="19"/>
    <x v="49"/>
    <x v="1587"/>
  </r>
  <r>
    <x v="20"/>
    <x v="49"/>
    <x v="1588"/>
  </r>
  <r>
    <x v="21"/>
    <x v="49"/>
    <x v="1589"/>
  </r>
  <r>
    <x v="22"/>
    <x v="49"/>
    <x v="1590"/>
  </r>
  <r>
    <x v="23"/>
    <x v="49"/>
    <x v="1591"/>
  </r>
  <r>
    <x v="24"/>
    <x v="49"/>
    <x v="1592"/>
  </r>
  <r>
    <x v="25"/>
    <x v="49"/>
    <x v="1593"/>
  </r>
  <r>
    <x v="26"/>
    <x v="49"/>
    <x v="1594"/>
  </r>
  <r>
    <x v="27"/>
    <x v="49"/>
    <x v="1595"/>
  </r>
  <r>
    <x v="28"/>
    <x v="49"/>
    <x v="1596"/>
  </r>
  <r>
    <x v="29"/>
    <x v="49"/>
    <x v="1597"/>
  </r>
  <r>
    <x v="30"/>
    <x v="49"/>
    <x v="1598"/>
  </r>
  <r>
    <x v="31"/>
    <x v="49"/>
    <x v="1599"/>
  </r>
  <r>
    <x v="0"/>
    <x v="50"/>
    <x v="1600"/>
  </r>
  <r>
    <x v="1"/>
    <x v="50"/>
    <x v="1601"/>
  </r>
  <r>
    <x v="2"/>
    <x v="50"/>
    <x v="1602"/>
  </r>
  <r>
    <x v="3"/>
    <x v="50"/>
    <x v="1603"/>
  </r>
  <r>
    <x v="4"/>
    <x v="50"/>
    <x v="1604"/>
  </r>
  <r>
    <x v="5"/>
    <x v="50"/>
    <x v="1605"/>
  </r>
  <r>
    <x v="6"/>
    <x v="50"/>
    <x v="1606"/>
  </r>
  <r>
    <x v="7"/>
    <x v="50"/>
    <x v="1607"/>
  </r>
  <r>
    <x v="8"/>
    <x v="50"/>
    <x v="1608"/>
  </r>
  <r>
    <x v="9"/>
    <x v="50"/>
    <x v="1609"/>
  </r>
  <r>
    <x v="10"/>
    <x v="50"/>
    <x v="1610"/>
  </r>
  <r>
    <x v="11"/>
    <x v="50"/>
    <x v="1611"/>
  </r>
  <r>
    <x v="12"/>
    <x v="50"/>
    <x v="1612"/>
  </r>
  <r>
    <x v="13"/>
    <x v="50"/>
    <x v="1613"/>
  </r>
  <r>
    <x v="14"/>
    <x v="50"/>
    <x v="1614"/>
  </r>
  <r>
    <x v="15"/>
    <x v="50"/>
    <x v="1615"/>
  </r>
  <r>
    <x v="16"/>
    <x v="50"/>
    <x v="1616"/>
  </r>
  <r>
    <x v="17"/>
    <x v="50"/>
    <x v="1617"/>
  </r>
  <r>
    <x v="18"/>
    <x v="50"/>
    <x v="1618"/>
  </r>
  <r>
    <x v="19"/>
    <x v="50"/>
    <x v="1619"/>
  </r>
  <r>
    <x v="20"/>
    <x v="50"/>
    <x v="1620"/>
  </r>
  <r>
    <x v="21"/>
    <x v="50"/>
    <x v="1621"/>
  </r>
  <r>
    <x v="22"/>
    <x v="50"/>
    <x v="1622"/>
  </r>
  <r>
    <x v="23"/>
    <x v="50"/>
    <x v="1623"/>
  </r>
  <r>
    <x v="24"/>
    <x v="50"/>
    <x v="1624"/>
  </r>
  <r>
    <x v="25"/>
    <x v="50"/>
    <x v="1625"/>
  </r>
  <r>
    <x v="26"/>
    <x v="50"/>
    <x v="1626"/>
  </r>
  <r>
    <x v="27"/>
    <x v="50"/>
    <x v="1627"/>
  </r>
  <r>
    <x v="28"/>
    <x v="50"/>
    <x v="1628"/>
  </r>
  <r>
    <x v="29"/>
    <x v="50"/>
    <x v="1629"/>
  </r>
  <r>
    <x v="30"/>
    <x v="50"/>
    <x v="1630"/>
  </r>
  <r>
    <x v="31"/>
    <x v="50"/>
    <x v="1631"/>
  </r>
  <r>
    <x v="0"/>
    <x v="51"/>
    <x v="1632"/>
  </r>
  <r>
    <x v="1"/>
    <x v="51"/>
    <x v="1633"/>
  </r>
  <r>
    <x v="2"/>
    <x v="51"/>
    <x v="1634"/>
  </r>
  <r>
    <x v="3"/>
    <x v="51"/>
    <x v="1635"/>
  </r>
  <r>
    <x v="4"/>
    <x v="51"/>
    <x v="1636"/>
  </r>
  <r>
    <x v="5"/>
    <x v="51"/>
    <x v="1637"/>
  </r>
  <r>
    <x v="6"/>
    <x v="51"/>
    <x v="1638"/>
  </r>
  <r>
    <x v="7"/>
    <x v="51"/>
    <x v="1639"/>
  </r>
  <r>
    <x v="8"/>
    <x v="51"/>
    <x v="1640"/>
  </r>
  <r>
    <x v="9"/>
    <x v="51"/>
    <x v="1641"/>
  </r>
  <r>
    <x v="10"/>
    <x v="51"/>
    <x v="1642"/>
  </r>
  <r>
    <x v="11"/>
    <x v="51"/>
    <x v="1643"/>
  </r>
  <r>
    <x v="12"/>
    <x v="51"/>
    <x v="1644"/>
  </r>
  <r>
    <x v="13"/>
    <x v="51"/>
    <x v="1645"/>
  </r>
  <r>
    <x v="14"/>
    <x v="51"/>
    <x v="1646"/>
  </r>
  <r>
    <x v="15"/>
    <x v="51"/>
    <x v="1647"/>
  </r>
  <r>
    <x v="16"/>
    <x v="51"/>
    <x v="1648"/>
  </r>
  <r>
    <x v="17"/>
    <x v="51"/>
    <x v="1649"/>
  </r>
  <r>
    <x v="18"/>
    <x v="51"/>
    <x v="1650"/>
  </r>
  <r>
    <x v="19"/>
    <x v="51"/>
    <x v="1651"/>
  </r>
  <r>
    <x v="20"/>
    <x v="51"/>
    <x v="1652"/>
  </r>
  <r>
    <x v="21"/>
    <x v="51"/>
    <x v="1653"/>
  </r>
  <r>
    <x v="22"/>
    <x v="51"/>
    <x v="1654"/>
  </r>
  <r>
    <x v="23"/>
    <x v="51"/>
    <x v="1655"/>
  </r>
  <r>
    <x v="24"/>
    <x v="51"/>
    <x v="1656"/>
  </r>
  <r>
    <x v="25"/>
    <x v="51"/>
    <x v="1657"/>
  </r>
  <r>
    <x v="26"/>
    <x v="51"/>
    <x v="1658"/>
  </r>
  <r>
    <x v="27"/>
    <x v="51"/>
    <x v="1659"/>
  </r>
  <r>
    <x v="28"/>
    <x v="51"/>
    <x v="1660"/>
  </r>
  <r>
    <x v="29"/>
    <x v="51"/>
    <x v="1661"/>
  </r>
  <r>
    <x v="30"/>
    <x v="51"/>
    <x v="1662"/>
  </r>
  <r>
    <x v="31"/>
    <x v="51"/>
    <x v="1663"/>
  </r>
  <r>
    <x v="0"/>
    <x v="52"/>
    <x v="1664"/>
  </r>
  <r>
    <x v="1"/>
    <x v="52"/>
    <x v="1665"/>
  </r>
  <r>
    <x v="2"/>
    <x v="52"/>
    <x v="1666"/>
  </r>
  <r>
    <x v="3"/>
    <x v="52"/>
    <x v="1667"/>
  </r>
  <r>
    <x v="4"/>
    <x v="52"/>
    <x v="1668"/>
  </r>
  <r>
    <x v="5"/>
    <x v="52"/>
    <x v="1669"/>
  </r>
  <r>
    <x v="6"/>
    <x v="52"/>
    <x v="1670"/>
  </r>
  <r>
    <x v="7"/>
    <x v="52"/>
    <x v="1671"/>
  </r>
  <r>
    <x v="8"/>
    <x v="52"/>
    <x v="1672"/>
  </r>
  <r>
    <x v="9"/>
    <x v="52"/>
    <x v="1673"/>
  </r>
  <r>
    <x v="10"/>
    <x v="52"/>
    <x v="1674"/>
  </r>
  <r>
    <x v="11"/>
    <x v="52"/>
    <x v="1675"/>
  </r>
  <r>
    <x v="12"/>
    <x v="52"/>
    <x v="1676"/>
  </r>
  <r>
    <x v="13"/>
    <x v="52"/>
    <x v="1677"/>
  </r>
  <r>
    <x v="14"/>
    <x v="52"/>
    <x v="1678"/>
  </r>
  <r>
    <x v="15"/>
    <x v="52"/>
    <x v="1679"/>
  </r>
  <r>
    <x v="16"/>
    <x v="52"/>
    <x v="1680"/>
  </r>
  <r>
    <x v="17"/>
    <x v="52"/>
    <x v="1681"/>
  </r>
  <r>
    <x v="18"/>
    <x v="52"/>
    <x v="1682"/>
  </r>
  <r>
    <x v="19"/>
    <x v="52"/>
    <x v="1683"/>
  </r>
  <r>
    <x v="20"/>
    <x v="52"/>
    <x v="1684"/>
  </r>
  <r>
    <x v="21"/>
    <x v="52"/>
    <x v="1685"/>
  </r>
  <r>
    <x v="22"/>
    <x v="52"/>
    <x v="1686"/>
  </r>
  <r>
    <x v="23"/>
    <x v="52"/>
    <x v="1687"/>
  </r>
  <r>
    <x v="24"/>
    <x v="52"/>
    <x v="1688"/>
  </r>
  <r>
    <x v="25"/>
    <x v="52"/>
    <x v="1689"/>
  </r>
  <r>
    <x v="26"/>
    <x v="52"/>
    <x v="1690"/>
  </r>
  <r>
    <x v="27"/>
    <x v="52"/>
    <x v="1691"/>
  </r>
  <r>
    <x v="28"/>
    <x v="52"/>
    <x v="1692"/>
  </r>
  <r>
    <x v="29"/>
    <x v="52"/>
    <x v="1693"/>
  </r>
  <r>
    <x v="30"/>
    <x v="52"/>
    <x v="1694"/>
  </r>
  <r>
    <x v="31"/>
    <x v="52"/>
    <x v="1695"/>
  </r>
  <r>
    <x v="0"/>
    <x v="53"/>
    <x v="1696"/>
  </r>
  <r>
    <x v="1"/>
    <x v="53"/>
    <x v="1697"/>
  </r>
  <r>
    <x v="2"/>
    <x v="53"/>
    <x v="1698"/>
  </r>
  <r>
    <x v="3"/>
    <x v="53"/>
    <x v="1699"/>
  </r>
  <r>
    <x v="4"/>
    <x v="53"/>
    <x v="1700"/>
  </r>
  <r>
    <x v="5"/>
    <x v="53"/>
    <x v="1701"/>
  </r>
  <r>
    <x v="6"/>
    <x v="53"/>
    <x v="1702"/>
  </r>
  <r>
    <x v="7"/>
    <x v="53"/>
    <x v="1703"/>
  </r>
  <r>
    <x v="8"/>
    <x v="53"/>
    <x v="1704"/>
  </r>
  <r>
    <x v="9"/>
    <x v="53"/>
    <x v="1705"/>
  </r>
  <r>
    <x v="10"/>
    <x v="53"/>
    <x v="1706"/>
  </r>
  <r>
    <x v="11"/>
    <x v="53"/>
    <x v="1707"/>
  </r>
  <r>
    <x v="12"/>
    <x v="53"/>
    <x v="1708"/>
  </r>
  <r>
    <x v="13"/>
    <x v="53"/>
    <x v="1709"/>
  </r>
  <r>
    <x v="14"/>
    <x v="53"/>
    <x v="1710"/>
  </r>
  <r>
    <x v="15"/>
    <x v="53"/>
    <x v="1711"/>
  </r>
  <r>
    <x v="16"/>
    <x v="53"/>
    <x v="1712"/>
  </r>
  <r>
    <x v="17"/>
    <x v="53"/>
    <x v="1713"/>
  </r>
  <r>
    <x v="18"/>
    <x v="53"/>
    <x v="1714"/>
  </r>
  <r>
    <x v="19"/>
    <x v="53"/>
    <x v="1715"/>
  </r>
  <r>
    <x v="20"/>
    <x v="53"/>
    <x v="1716"/>
  </r>
  <r>
    <x v="21"/>
    <x v="53"/>
    <x v="1717"/>
  </r>
  <r>
    <x v="22"/>
    <x v="53"/>
    <x v="1718"/>
  </r>
  <r>
    <x v="23"/>
    <x v="53"/>
    <x v="1719"/>
  </r>
  <r>
    <x v="24"/>
    <x v="53"/>
    <x v="1720"/>
  </r>
  <r>
    <x v="25"/>
    <x v="53"/>
    <x v="1721"/>
  </r>
  <r>
    <x v="26"/>
    <x v="53"/>
    <x v="1722"/>
  </r>
  <r>
    <x v="27"/>
    <x v="53"/>
    <x v="1723"/>
  </r>
  <r>
    <x v="28"/>
    <x v="53"/>
    <x v="1724"/>
  </r>
  <r>
    <x v="29"/>
    <x v="53"/>
    <x v="1725"/>
  </r>
  <r>
    <x v="30"/>
    <x v="53"/>
    <x v="1726"/>
  </r>
  <r>
    <x v="31"/>
    <x v="53"/>
    <x v="1727"/>
  </r>
  <r>
    <x v="0"/>
    <x v="54"/>
    <x v="1728"/>
  </r>
  <r>
    <x v="1"/>
    <x v="54"/>
    <x v="1729"/>
  </r>
  <r>
    <x v="2"/>
    <x v="54"/>
    <x v="1730"/>
  </r>
  <r>
    <x v="3"/>
    <x v="54"/>
    <x v="1731"/>
  </r>
  <r>
    <x v="4"/>
    <x v="54"/>
    <x v="1732"/>
  </r>
  <r>
    <x v="5"/>
    <x v="54"/>
    <x v="1733"/>
  </r>
  <r>
    <x v="6"/>
    <x v="54"/>
    <x v="1734"/>
  </r>
  <r>
    <x v="7"/>
    <x v="54"/>
    <x v="1735"/>
  </r>
  <r>
    <x v="8"/>
    <x v="54"/>
    <x v="1736"/>
  </r>
  <r>
    <x v="9"/>
    <x v="54"/>
    <x v="1737"/>
  </r>
  <r>
    <x v="10"/>
    <x v="54"/>
    <x v="1738"/>
  </r>
  <r>
    <x v="11"/>
    <x v="54"/>
    <x v="1739"/>
  </r>
  <r>
    <x v="12"/>
    <x v="54"/>
    <x v="1740"/>
  </r>
  <r>
    <x v="13"/>
    <x v="54"/>
    <x v="1741"/>
  </r>
  <r>
    <x v="14"/>
    <x v="54"/>
    <x v="1742"/>
  </r>
  <r>
    <x v="15"/>
    <x v="54"/>
    <x v="1743"/>
  </r>
  <r>
    <x v="16"/>
    <x v="54"/>
    <x v="1744"/>
  </r>
  <r>
    <x v="17"/>
    <x v="54"/>
    <x v="1745"/>
  </r>
  <r>
    <x v="18"/>
    <x v="54"/>
    <x v="1746"/>
  </r>
  <r>
    <x v="19"/>
    <x v="54"/>
    <x v="1747"/>
  </r>
  <r>
    <x v="20"/>
    <x v="54"/>
    <x v="1748"/>
  </r>
  <r>
    <x v="21"/>
    <x v="54"/>
    <x v="1749"/>
  </r>
  <r>
    <x v="22"/>
    <x v="54"/>
    <x v="1750"/>
  </r>
  <r>
    <x v="23"/>
    <x v="54"/>
    <x v="1751"/>
  </r>
  <r>
    <x v="24"/>
    <x v="54"/>
    <x v="1752"/>
  </r>
  <r>
    <x v="25"/>
    <x v="54"/>
    <x v="1753"/>
  </r>
  <r>
    <x v="26"/>
    <x v="54"/>
    <x v="1754"/>
  </r>
  <r>
    <x v="27"/>
    <x v="54"/>
    <x v="1755"/>
  </r>
  <r>
    <x v="28"/>
    <x v="54"/>
    <x v="1756"/>
  </r>
  <r>
    <x v="29"/>
    <x v="54"/>
    <x v="1757"/>
  </r>
  <r>
    <x v="30"/>
    <x v="54"/>
    <x v="1758"/>
  </r>
  <r>
    <x v="31"/>
    <x v="54"/>
    <x v="1759"/>
  </r>
  <r>
    <x v="0"/>
    <x v="55"/>
    <x v="1760"/>
  </r>
  <r>
    <x v="1"/>
    <x v="55"/>
    <x v="1761"/>
  </r>
  <r>
    <x v="2"/>
    <x v="55"/>
    <x v="1762"/>
  </r>
  <r>
    <x v="3"/>
    <x v="55"/>
    <x v="1763"/>
  </r>
  <r>
    <x v="4"/>
    <x v="55"/>
    <x v="1764"/>
  </r>
  <r>
    <x v="5"/>
    <x v="55"/>
    <x v="1765"/>
  </r>
  <r>
    <x v="6"/>
    <x v="55"/>
    <x v="1766"/>
  </r>
  <r>
    <x v="7"/>
    <x v="55"/>
    <x v="1767"/>
  </r>
  <r>
    <x v="8"/>
    <x v="55"/>
    <x v="1768"/>
  </r>
  <r>
    <x v="9"/>
    <x v="55"/>
    <x v="1769"/>
  </r>
  <r>
    <x v="10"/>
    <x v="55"/>
    <x v="1770"/>
  </r>
  <r>
    <x v="11"/>
    <x v="55"/>
    <x v="1771"/>
  </r>
  <r>
    <x v="12"/>
    <x v="55"/>
    <x v="1772"/>
  </r>
  <r>
    <x v="13"/>
    <x v="55"/>
    <x v="1773"/>
  </r>
  <r>
    <x v="14"/>
    <x v="55"/>
    <x v="1774"/>
  </r>
  <r>
    <x v="15"/>
    <x v="55"/>
    <x v="1775"/>
  </r>
  <r>
    <x v="16"/>
    <x v="55"/>
    <x v="1776"/>
  </r>
  <r>
    <x v="17"/>
    <x v="55"/>
    <x v="1777"/>
  </r>
  <r>
    <x v="18"/>
    <x v="55"/>
    <x v="1778"/>
  </r>
  <r>
    <x v="19"/>
    <x v="55"/>
    <x v="1779"/>
  </r>
  <r>
    <x v="20"/>
    <x v="55"/>
    <x v="1780"/>
  </r>
  <r>
    <x v="21"/>
    <x v="55"/>
    <x v="1781"/>
  </r>
  <r>
    <x v="22"/>
    <x v="55"/>
    <x v="1782"/>
  </r>
  <r>
    <x v="23"/>
    <x v="55"/>
    <x v="1783"/>
  </r>
  <r>
    <x v="24"/>
    <x v="55"/>
    <x v="1784"/>
  </r>
  <r>
    <x v="25"/>
    <x v="55"/>
    <x v="1785"/>
  </r>
  <r>
    <x v="26"/>
    <x v="55"/>
    <x v="1786"/>
  </r>
  <r>
    <x v="27"/>
    <x v="55"/>
    <x v="1787"/>
  </r>
  <r>
    <x v="28"/>
    <x v="55"/>
    <x v="1788"/>
  </r>
  <r>
    <x v="29"/>
    <x v="55"/>
    <x v="1789"/>
  </r>
  <r>
    <x v="30"/>
    <x v="55"/>
    <x v="1790"/>
  </r>
  <r>
    <x v="31"/>
    <x v="55"/>
    <x v="1791"/>
  </r>
  <r>
    <x v="0"/>
    <x v="56"/>
    <x v="1792"/>
  </r>
  <r>
    <x v="1"/>
    <x v="56"/>
    <x v="1793"/>
  </r>
  <r>
    <x v="2"/>
    <x v="56"/>
    <x v="1794"/>
  </r>
  <r>
    <x v="3"/>
    <x v="56"/>
    <x v="1795"/>
  </r>
  <r>
    <x v="4"/>
    <x v="56"/>
    <x v="1796"/>
  </r>
  <r>
    <x v="5"/>
    <x v="56"/>
    <x v="1797"/>
  </r>
  <r>
    <x v="6"/>
    <x v="56"/>
    <x v="1798"/>
  </r>
  <r>
    <x v="7"/>
    <x v="56"/>
    <x v="1799"/>
  </r>
  <r>
    <x v="8"/>
    <x v="56"/>
    <x v="1800"/>
  </r>
  <r>
    <x v="9"/>
    <x v="56"/>
    <x v="1801"/>
  </r>
  <r>
    <x v="10"/>
    <x v="56"/>
    <x v="1802"/>
  </r>
  <r>
    <x v="11"/>
    <x v="56"/>
    <x v="1803"/>
  </r>
  <r>
    <x v="12"/>
    <x v="56"/>
    <x v="1804"/>
  </r>
  <r>
    <x v="13"/>
    <x v="56"/>
    <x v="1805"/>
  </r>
  <r>
    <x v="14"/>
    <x v="56"/>
    <x v="1806"/>
  </r>
  <r>
    <x v="15"/>
    <x v="56"/>
    <x v="1807"/>
  </r>
  <r>
    <x v="16"/>
    <x v="56"/>
    <x v="1808"/>
  </r>
  <r>
    <x v="17"/>
    <x v="56"/>
    <x v="1809"/>
  </r>
  <r>
    <x v="18"/>
    <x v="56"/>
    <x v="1810"/>
  </r>
  <r>
    <x v="19"/>
    <x v="56"/>
    <x v="1811"/>
  </r>
  <r>
    <x v="20"/>
    <x v="56"/>
    <x v="1812"/>
  </r>
  <r>
    <x v="21"/>
    <x v="56"/>
    <x v="1813"/>
  </r>
  <r>
    <x v="22"/>
    <x v="56"/>
    <x v="1814"/>
  </r>
  <r>
    <x v="23"/>
    <x v="56"/>
    <x v="1815"/>
  </r>
  <r>
    <x v="24"/>
    <x v="56"/>
    <x v="1816"/>
  </r>
  <r>
    <x v="25"/>
    <x v="56"/>
    <x v="1817"/>
  </r>
  <r>
    <x v="26"/>
    <x v="56"/>
    <x v="1818"/>
  </r>
  <r>
    <x v="27"/>
    <x v="56"/>
    <x v="1819"/>
  </r>
  <r>
    <x v="28"/>
    <x v="56"/>
    <x v="1820"/>
  </r>
  <r>
    <x v="29"/>
    <x v="56"/>
    <x v="1821"/>
  </r>
  <r>
    <x v="30"/>
    <x v="56"/>
    <x v="1822"/>
  </r>
  <r>
    <x v="31"/>
    <x v="56"/>
    <x v="1823"/>
  </r>
  <r>
    <x v="0"/>
    <x v="57"/>
    <x v="1824"/>
  </r>
  <r>
    <x v="1"/>
    <x v="57"/>
    <x v="1825"/>
  </r>
  <r>
    <x v="2"/>
    <x v="57"/>
    <x v="1826"/>
  </r>
  <r>
    <x v="3"/>
    <x v="57"/>
    <x v="1827"/>
  </r>
  <r>
    <x v="4"/>
    <x v="57"/>
    <x v="1828"/>
  </r>
  <r>
    <x v="5"/>
    <x v="57"/>
    <x v="1829"/>
  </r>
  <r>
    <x v="6"/>
    <x v="57"/>
    <x v="1830"/>
  </r>
  <r>
    <x v="7"/>
    <x v="57"/>
    <x v="1831"/>
  </r>
  <r>
    <x v="8"/>
    <x v="57"/>
    <x v="1832"/>
  </r>
  <r>
    <x v="9"/>
    <x v="57"/>
    <x v="1833"/>
  </r>
  <r>
    <x v="10"/>
    <x v="57"/>
    <x v="1834"/>
  </r>
  <r>
    <x v="11"/>
    <x v="57"/>
    <x v="1835"/>
  </r>
  <r>
    <x v="12"/>
    <x v="57"/>
    <x v="1836"/>
  </r>
  <r>
    <x v="13"/>
    <x v="57"/>
    <x v="1837"/>
  </r>
  <r>
    <x v="14"/>
    <x v="57"/>
    <x v="1838"/>
  </r>
  <r>
    <x v="15"/>
    <x v="57"/>
    <x v="1839"/>
  </r>
  <r>
    <x v="16"/>
    <x v="57"/>
    <x v="1840"/>
  </r>
  <r>
    <x v="17"/>
    <x v="57"/>
    <x v="1841"/>
  </r>
  <r>
    <x v="18"/>
    <x v="57"/>
    <x v="1842"/>
  </r>
  <r>
    <x v="19"/>
    <x v="57"/>
    <x v="1843"/>
  </r>
  <r>
    <x v="20"/>
    <x v="57"/>
    <x v="1844"/>
  </r>
  <r>
    <x v="21"/>
    <x v="57"/>
    <x v="1845"/>
  </r>
  <r>
    <x v="22"/>
    <x v="57"/>
    <x v="1846"/>
  </r>
  <r>
    <x v="23"/>
    <x v="57"/>
    <x v="1847"/>
  </r>
  <r>
    <x v="24"/>
    <x v="57"/>
    <x v="1848"/>
  </r>
  <r>
    <x v="25"/>
    <x v="57"/>
    <x v="1849"/>
  </r>
  <r>
    <x v="26"/>
    <x v="57"/>
    <x v="1850"/>
  </r>
  <r>
    <x v="27"/>
    <x v="57"/>
    <x v="1851"/>
  </r>
  <r>
    <x v="28"/>
    <x v="57"/>
    <x v="1852"/>
  </r>
  <r>
    <x v="29"/>
    <x v="57"/>
    <x v="1853"/>
  </r>
  <r>
    <x v="30"/>
    <x v="57"/>
    <x v="1854"/>
  </r>
  <r>
    <x v="31"/>
    <x v="57"/>
    <x v="1855"/>
  </r>
  <r>
    <x v="0"/>
    <x v="58"/>
    <x v="1856"/>
  </r>
  <r>
    <x v="1"/>
    <x v="58"/>
    <x v="1857"/>
  </r>
  <r>
    <x v="2"/>
    <x v="58"/>
    <x v="1858"/>
  </r>
  <r>
    <x v="3"/>
    <x v="58"/>
    <x v="1859"/>
  </r>
  <r>
    <x v="4"/>
    <x v="58"/>
    <x v="1860"/>
  </r>
  <r>
    <x v="5"/>
    <x v="58"/>
    <x v="1861"/>
  </r>
  <r>
    <x v="6"/>
    <x v="58"/>
    <x v="1862"/>
  </r>
  <r>
    <x v="7"/>
    <x v="58"/>
    <x v="1863"/>
  </r>
  <r>
    <x v="8"/>
    <x v="58"/>
    <x v="1864"/>
  </r>
  <r>
    <x v="9"/>
    <x v="58"/>
    <x v="1865"/>
  </r>
  <r>
    <x v="10"/>
    <x v="58"/>
    <x v="1866"/>
  </r>
  <r>
    <x v="11"/>
    <x v="58"/>
    <x v="1867"/>
  </r>
  <r>
    <x v="12"/>
    <x v="58"/>
    <x v="1868"/>
  </r>
  <r>
    <x v="13"/>
    <x v="58"/>
    <x v="1869"/>
  </r>
  <r>
    <x v="14"/>
    <x v="58"/>
    <x v="1870"/>
  </r>
  <r>
    <x v="15"/>
    <x v="58"/>
    <x v="1871"/>
  </r>
  <r>
    <x v="16"/>
    <x v="58"/>
    <x v="1872"/>
  </r>
  <r>
    <x v="17"/>
    <x v="58"/>
    <x v="1873"/>
  </r>
  <r>
    <x v="18"/>
    <x v="58"/>
    <x v="1874"/>
  </r>
  <r>
    <x v="19"/>
    <x v="58"/>
    <x v="1875"/>
  </r>
  <r>
    <x v="20"/>
    <x v="58"/>
    <x v="1876"/>
  </r>
  <r>
    <x v="21"/>
    <x v="58"/>
    <x v="1877"/>
  </r>
  <r>
    <x v="22"/>
    <x v="58"/>
    <x v="1878"/>
  </r>
  <r>
    <x v="23"/>
    <x v="58"/>
    <x v="1879"/>
  </r>
  <r>
    <x v="24"/>
    <x v="58"/>
    <x v="1880"/>
  </r>
  <r>
    <x v="25"/>
    <x v="58"/>
    <x v="1881"/>
  </r>
  <r>
    <x v="26"/>
    <x v="58"/>
    <x v="1882"/>
  </r>
  <r>
    <x v="27"/>
    <x v="58"/>
    <x v="1883"/>
  </r>
  <r>
    <x v="28"/>
    <x v="58"/>
    <x v="1884"/>
  </r>
  <r>
    <x v="29"/>
    <x v="58"/>
    <x v="1885"/>
  </r>
  <r>
    <x v="30"/>
    <x v="58"/>
    <x v="1886"/>
  </r>
  <r>
    <x v="31"/>
    <x v="58"/>
    <x v="1887"/>
  </r>
  <r>
    <x v="0"/>
    <x v="59"/>
    <x v="1888"/>
  </r>
  <r>
    <x v="1"/>
    <x v="59"/>
    <x v="1889"/>
  </r>
  <r>
    <x v="2"/>
    <x v="59"/>
    <x v="1890"/>
  </r>
  <r>
    <x v="3"/>
    <x v="59"/>
    <x v="1891"/>
  </r>
  <r>
    <x v="4"/>
    <x v="59"/>
    <x v="1892"/>
  </r>
  <r>
    <x v="5"/>
    <x v="59"/>
    <x v="1893"/>
  </r>
  <r>
    <x v="6"/>
    <x v="59"/>
    <x v="1894"/>
  </r>
  <r>
    <x v="7"/>
    <x v="59"/>
    <x v="1895"/>
  </r>
  <r>
    <x v="8"/>
    <x v="59"/>
    <x v="1896"/>
  </r>
  <r>
    <x v="9"/>
    <x v="59"/>
    <x v="1897"/>
  </r>
  <r>
    <x v="10"/>
    <x v="59"/>
    <x v="1898"/>
  </r>
  <r>
    <x v="11"/>
    <x v="59"/>
    <x v="1899"/>
  </r>
  <r>
    <x v="12"/>
    <x v="59"/>
    <x v="1900"/>
  </r>
  <r>
    <x v="13"/>
    <x v="59"/>
    <x v="1901"/>
  </r>
  <r>
    <x v="14"/>
    <x v="59"/>
    <x v="1902"/>
  </r>
  <r>
    <x v="15"/>
    <x v="59"/>
    <x v="1903"/>
  </r>
  <r>
    <x v="16"/>
    <x v="59"/>
    <x v="1904"/>
  </r>
  <r>
    <x v="17"/>
    <x v="59"/>
    <x v="1905"/>
  </r>
  <r>
    <x v="18"/>
    <x v="59"/>
    <x v="1906"/>
  </r>
  <r>
    <x v="19"/>
    <x v="59"/>
    <x v="1907"/>
  </r>
  <r>
    <x v="20"/>
    <x v="59"/>
    <x v="1908"/>
  </r>
  <r>
    <x v="21"/>
    <x v="59"/>
    <x v="1909"/>
  </r>
  <r>
    <x v="22"/>
    <x v="59"/>
    <x v="1910"/>
  </r>
  <r>
    <x v="23"/>
    <x v="59"/>
    <x v="1911"/>
  </r>
  <r>
    <x v="24"/>
    <x v="59"/>
    <x v="1912"/>
  </r>
  <r>
    <x v="25"/>
    <x v="59"/>
    <x v="1913"/>
  </r>
  <r>
    <x v="26"/>
    <x v="59"/>
    <x v="1914"/>
  </r>
  <r>
    <x v="27"/>
    <x v="59"/>
    <x v="1915"/>
  </r>
  <r>
    <x v="28"/>
    <x v="59"/>
    <x v="1916"/>
  </r>
  <r>
    <x v="29"/>
    <x v="59"/>
    <x v="1917"/>
  </r>
  <r>
    <x v="30"/>
    <x v="59"/>
    <x v="1918"/>
  </r>
  <r>
    <x v="31"/>
    <x v="59"/>
    <x v="1919"/>
  </r>
  <r>
    <x v="0"/>
    <x v="60"/>
    <x v="1920"/>
  </r>
  <r>
    <x v="1"/>
    <x v="60"/>
    <x v="1921"/>
  </r>
  <r>
    <x v="2"/>
    <x v="60"/>
    <x v="1922"/>
  </r>
  <r>
    <x v="3"/>
    <x v="60"/>
    <x v="1923"/>
  </r>
  <r>
    <x v="4"/>
    <x v="60"/>
    <x v="1924"/>
  </r>
  <r>
    <x v="5"/>
    <x v="60"/>
    <x v="1925"/>
  </r>
  <r>
    <x v="6"/>
    <x v="60"/>
    <x v="1926"/>
  </r>
  <r>
    <x v="7"/>
    <x v="60"/>
    <x v="1927"/>
  </r>
  <r>
    <x v="8"/>
    <x v="60"/>
    <x v="1928"/>
  </r>
  <r>
    <x v="9"/>
    <x v="60"/>
    <x v="1929"/>
  </r>
  <r>
    <x v="10"/>
    <x v="60"/>
    <x v="1930"/>
  </r>
  <r>
    <x v="11"/>
    <x v="60"/>
    <x v="1931"/>
  </r>
  <r>
    <x v="12"/>
    <x v="60"/>
    <x v="1932"/>
  </r>
  <r>
    <x v="13"/>
    <x v="60"/>
    <x v="1933"/>
  </r>
  <r>
    <x v="14"/>
    <x v="60"/>
    <x v="1934"/>
  </r>
  <r>
    <x v="15"/>
    <x v="60"/>
    <x v="1935"/>
  </r>
  <r>
    <x v="16"/>
    <x v="60"/>
    <x v="1936"/>
  </r>
  <r>
    <x v="17"/>
    <x v="60"/>
    <x v="1937"/>
  </r>
  <r>
    <x v="18"/>
    <x v="60"/>
    <x v="1938"/>
  </r>
  <r>
    <x v="19"/>
    <x v="60"/>
    <x v="1939"/>
  </r>
  <r>
    <x v="20"/>
    <x v="60"/>
    <x v="1940"/>
  </r>
  <r>
    <x v="21"/>
    <x v="60"/>
    <x v="1941"/>
  </r>
  <r>
    <x v="22"/>
    <x v="60"/>
    <x v="1942"/>
  </r>
  <r>
    <x v="23"/>
    <x v="60"/>
    <x v="1943"/>
  </r>
  <r>
    <x v="24"/>
    <x v="60"/>
    <x v="1944"/>
  </r>
  <r>
    <x v="25"/>
    <x v="60"/>
    <x v="1945"/>
  </r>
  <r>
    <x v="26"/>
    <x v="60"/>
    <x v="1946"/>
  </r>
  <r>
    <x v="27"/>
    <x v="60"/>
    <x v="1947"/>
  </r>
  <r>
    <x v="28"/>
    <x v="60"/>
    <x v="1948"/>
  </r>
  <r>
    <x v="29"/>
    <x v="60"/>
    <x v="1949"/>
  </r>
  <r>
    <x v="30"/>
    <x v="60"/>
    <x v="1950"/>
  </r>
  <r>
    <x v="31"/>
    <x v="60"/>
    <x v="1951"/>
  </r>
  <r>
    <x v="0"/>
    <x v="61"/>
    <x v="1952"/>
  </r>
  <r>
    <x v="1"/>
    <x v="61"/>
    <x v="1953"/>
  </r>
  <r>
    <x v="2"/>
    <x v="61"/>
    <x v="1954"/>
  </r>
  <r>
    <x v="3"/>
    <x v="61"/>
    <x v="1955"/>
  </r>
  <r>
    <x v="4"/>
    <x v="61"/>
    <x v="1956"/>
  </r>
  <r>
    <x v="5"/>
    <x v="61"/>
    <x v="1957"/>
  </r>
  <r>
    <x v="6"/>
    <x v="61"/>
    <x v="1958"/>
  </r>
  <r>
    <x v="7"/>
    <x v="61"/>
    <x v="1959"/>
  </r>
  <r>
    <x v="8"/>
    <x v="61"/>
    <x v="1960"/>
  </r>
  <r>
    <x v="9"/>
    <x v="61"/>
    <x v="1961"/>
  </r>
  <r>
    <x v="10"/>
    <x v="61"/>
    <x v="1962"/>
  </r>
  <r>
    <x v="11"/>
    <x v="61"/>
    <x v="1963"/>
  </r>
  <r>
    <x v="12"/>
    <x v="61"/>
    <x v="1964"/>
  </r>
  <r>
    <x v="13"/>
    <x v="61"/>
    <x v="1965"/>
  </r>
  <r>
    <x v="14"/>
    <x v="61"/>
    <x v="1966"/>
  </r>
  <r>
    <x v="15"/>
    <x v="61"/>
    <x v="1967"/>
  </r>
  <r>
    <x v="16"/>
    <x v="61"/>
    <x v="1968"/>
  </r>
  <r>
    <x v="17"/>
    <x v="61"/>
    <x v="1969"/>
  </r>
  <r>
    <x v="18"/>
    <x v="61"/>
    <x v="1970"/>
  </r>
  <r>
    <x v="19"/>
    <x v="61"/>
    <x v="1971"/>
  </r>
  <r>
    <x v="20"/>
    <x v="61"/>
    <x v="1972"/>
  </r>
  <r>
    <x v="21"/>
    <x v="61"/>
    <x v="1973"/>
  </r>
  <r>
    <x v="22"/>
    <x v="61"/>
    <x v="1974"/>
  </r>
  <r>
    <x v="23"/>
    <x v="61"/>
    <x v="1975"/>
  </r>
  <r>
    <x v="24"/>
    <x v="61"/>
    <x v="1976"/>
  </r>
  <r>
    <x v="25"/>
    <x v="61"/>
    <x v="1977"/>
  </r>
  <r>
    <x v="26"/>
    <x v="61"/>
    <x v="1978"/>
  </r>
  <r>
    <x v="27"/>
    <x v="61"/>
    <x v="1979"/>
  </r>
  <r>
    <x v="28"/>
    <x v="61"/>
    <x v="1980"/>
  </r>
  <r>
    <x v="29"/>
    <x v="61"/>
    <x v="1981"/>
  </r>
  <r>
    <x v="30"/>
    <x v="61"/>
    <x v="1982"/>
  </r>
  <r>
    <x v="31"/>
    <x v="61"/>
    <x v="1983"/>
  </r>
  <r>
    <x v="0"/>
    <x v="62"/>
    <x v="1984"/>
  </r>
  <r>
    <x v="1"/>
    <x v="62"/>
    <x v="1985"/>
  </r>
  <r>
    <x v="2"/>
    <x v="62"/>
    <x v="1986"/>
  </r>
  <r>
    <x v="3"/>
    <x v="62"/>
    <x v="1987"/>
  </r>
  <r>
    <x v="4"/>
    <x v="62"/>
    <x v="1988"/>
  </r>
  <r>
    <x v="5"/>
    <x v="62"/>
    <x v="1989"/>
  </r>
  <r>
    <x v="6"/>
    <x v="62"/>
    <x v="1990"/>
  </r>
  <r>
    <x v="7"/>
    <x v="62"/>
    <x v="1991"/>
  </r>
  <r>
    <x v="8"/>
    <x v="62"/>
    <x v="1992"/>
  </r>
  <r>
    <x v="9"/>
    <x v="62"/>
    <x v="1993"/>
  </r>
  <r>
    <x v="10"/>
    <x v="62"/>
    <x v="1994"/>
  </r>
  <r>
    <x v="11"/>
    <x v="62"/>
    <x v="1995"/>
  </r>
  <r>
    <x v="12"/>
    <x v="62"/>
    <x v="1996"/>
  </r>
  <r>
    <x v="13"/>
    <x v="62"/>
    <x v="1997"/>
  </r>
  <r>
    <x v="14"/>
    <x v="62"/>
    <x v="1998"/>
  </r>
  <r>
    <x v="15"/>
    <x v="62"/>
    <x v="1999"/>
  </r>
  <r>
    <x v="16"/>
    <x v="62"/>
    <x v="2000"/>
  </r>
  <r>
    <x v="17"/>
    <x v="62"/>
    <x v="2001"/>
  </r>
  <r>
    <x v="18"/>
    <x v="62"/>
    <x v="2002"/>
  </r>
  <r>
    <x v="19"/>
    <x v="62"/>
    <x v="2003"/>
  </r>
  <r>
    <x v="20"/>
    <x v="62"/>
    <x v="2004"/>
  </r>
  <r>
    <x v="21"/>
    <x v="62"/>
    <x v="2005"/>
  </r>
  <r>
    <x v="22"/>
    <x v="62"/>
    <x v="2006"/>
  </r>
  <r>
    <x v="23"/>
    <x v="62"/>
    <x v="2007"/>
  </r>
  <r>
    <x v="24"/>
    <x v="62"/>
    <x v="2008"/>
  </r>
  <r>
    <x v="25"/>
    <x v="62"/>
    <x v="2009"/>
  </r>
  <r>
    <x v="26"/>
    <x v="62"/>
    <x v="2010"/>
  </r>
  <r>
    <x v="27"/>
    <x v="62"/>
    <x v="2011"/>
  </r>
  <r>
    <x v="28"/>
    <x v="62"/>
    <x v="2012"/>
  </r>
  <r>
    <x v="29"/>
    <x v="62"/>
    <x v="2013"/>
  </r>
  <r>
    <x v="30"/>
    <x v="62"/>
    <x v="2014"/>
  </r>
  <r>
    <x v="31"/>
    <x v="62"/>
    <x v="2015"/>
  </r>
  <r>
    <x v="0"/>
    <x v="63"/>
    <x v="2016"/>
  </r>
  <r>
    <x v="1"/>
    <x v="63"/>
    <x v="2017"/>
  </r>
  <r>
    <x v="2"/>
    <x v="63"/>
    <x v="2018"/>
  </r>
  <r>
    <x v="3"/>
    <x v="63"/>
    <x v="2019"/>
  </r>
  <r>
    <x v="4"/>
    <x v="63"/>
    <x v="2020"/>
  </r>
  <r>
    <x v="5"/>
    <x v="63"/>
    <x v="2021"/>
  </r>
  <r>
    <x v="6"/>
    <x v="63"/>
    <x v="2022"/>
  </r>
  <r>
    <x v="7"/>
    <x v="63"/>
    <x v="2023"/>
  </r>
  <r>
    <x v="8"/>
    <x v="63"/>
    <x v="2024"/>
  </r>
  <r>
    <x v="9"/>
    <x v="63"/>
    <x v="2025"/>
  </r>
  <r>
    <x v="10"/>
    <x v="63"/>
    <x v="2026"/>
  </r>
  <r>
    <x v="11"/>
    <x v="63"/>
    <x v="2027"/>
  </r>
  <r>
    <x v="12"/>
    <x v="63"/>
    <x v="2028"/>
  </r>
  <r>
    <x v="13"/>
    <x v="63"/>
    <x v="2029"/>
  </r>
  <r>
    <x v="14"/>
    <x v="63"/>
    <x v="2030"/>
  </r>
  <r>
    <x v="15"/>
    <x v="63"/>
    <x v="2031"/>
  </r>
  <r>
    <x v="16"/>
    <x v="63"/>
    <x v="2032"/>
  </r>
  <r>
    <x v="17"/>
    <x v="63"/>
    <x v="2033"/>
  </r>
  <r>
    <x v="18"/>
    <x v="63"/>
    <x v="2034"/>
  </r>
  <r>
    <x v="19"/>
    <x v="63"/>
    <x v="2035"/>
  </r>
  <r>
    <x v="20"/>
    <x v="63"/>
    <x v="2036"/>
  </r>
  <r>
    <x v="21"/>
    <x v="63"/>
    <x v="2037"/>
  </r>
  <r>
    <x v="22"/>
    <x v="63"/>
    <x v="2038"/>
  </r>
  <r>
    <x v="23"/>
    <x v="63"/>
    <x v="2039"/>
  </r>
  <r>
    <x v="24"/>
    <x v="63"/>
    <x v="2040"/>
  </r>
  <r>
    <x v="25"/>
    <x v="63"/>
    <x v="2041"/>
  </r>
  <r>
    <x v="26"/>
    <x v="63"/>
    <x v="2042"/>
  </r>
  <r>
    <x v="27"/>
    <x v="63"/>
    <x v="2043"/>
  </r>
  <r>
    <x v="28"/>
    <x v="63"/>
    <x v="2044"/>
  </r>
  <r>
    <x v="29"/>
    <x v="63"/>
    <x v="2045"/>
  </r>
  <r>
    <x v="30"/>
    <x v="63"/>
    <x v="2046"/>
  </r>
  <r>
    <x v="31"/>
    <x v="63"/>
    <x v="2047"/>
  </r>
  <r>
    <x v="0"/>
    <x v="64"/>
    <x v="2048"/>
  </r>
  <r>
    <x v="1"/>
    <x v="64"/>
    <x v="2049"/>
  </r>
  <r>
    <x v="2"/>
    <x v="64"/>
    <x v="2050"/>
  </r>
  <r>
    <x v="3"/>
    <x v="64"/>
    <x v="2051"/>
  </r>
  <r>
    <x v="4"/>
    <x v="64"/>
    <x v="2052"/>
  </r>
  <r>
    <x v="5"/>
    <x v="64"/>
    <x v="2053"/>
  </r>
  <r>
    <x v="6"/>
    <x v="64"/>
    <x v="2054"/>
  </r>
  <r>
    <x v="7"/>
    <x v="64"/>
    <x v="2055"/>
  </r>
  <r>
    <x v="8"/>
    <x v="64"/>
    <x v="2056"/>
  </r>
  <r>
    <x v="9"/>
    <x v="64"/>
    <x v="2057"/>
  </r>
  <r>
    <x v="10"/>
    <x v="64"/>
    <x v="2058"/>
  </r>
  <r>
    <x v="11"/>
    <x v="64"/>
    <x v="2059"/>
  </r>
  <r>
    <x v="12"/>
    <x v="64"/>
    <x v="2060"/>
  </r>
  <r>
    <x v="13"/>
    <x v="64"/>
    <x v="2061"/>
  </r>
  <r>
    <x v="14"/>
    <x v="64"/>
    <x v="2062"/>
  </r>
  <r>
    <x v="15"/>
    <x v="64"/>
    <x v="2063"/>
  </r>
  <r>
    <x v="16"/>
    <x v="64"/>
    <x v="2064"/>
  </r>
  <r>
    <x v="17"/>
    <x v="64"/>
    <x v="2065"/>
  </r>
  <r>
    <x v="18"/>
    <x v="64"/>
    <x v="2066"/>
  </r>
  <r>
    <x v="19"/>
    <x v="64"/>
    <x v="2067"/>
  </r>
  <r>
    <x v="20"/>
    <x v="64"/>
    <x v="2068"/>
  </r>
  <r>
    <x v="21"/>
    <x v="64"/>
    <x v="2069"/>
  </r>
  <r>
    <x v="22"/>
    <x v="64"/>
    <x v="2070"/>
  </r>
  <r>
    <x v="23"/>
    <x v="64"/>
    <x v="2071"/>
  </r>
  <r>
    <x v="24"/>
    <x v="64"/>
    <x v="2072"/>
  </r>
  <r>
    <x v="25"/>
    <x v="64"/>
    <x v="2073"/>
  </r>
  <r>
    <x v="26"/>
    <x v="64"/>
    <x v="2074"/>
  </r>
  <r>
    <x v="27"/>
    <x v="64"/>
    <x v="2075"/>
  </r>
  <r>
    <x v="28"/>
    <x v="64"/>
    <x v="2076"/>
  </r>
  <r>
    <x v="29"/>
    <x v="64"/>
    <x v="2077"/>
  </r>
  <r>
    <x v="30"/>
    <x v="64"/>
    <x v="2078"/>
  </r>
  <r>
    <x v="31"/>
    <x v="64"/>
    <x v="2079"/>
  </r>
  <r>
    <x v="0"/>
    <x v="65"/>
    <x v="2080"/>
  </r>
  <r>
    <x v="1"/>
    <x v="65"/>
    <x v="2081"/>
  </r>
  <r>
    <x v="2"/>
    <x v="65"/>
    <x v="2082"/>
  </r>
  <r>
    <x v="3"/>
    <x v="65"/>
    <x v="2083"/>
  </r>
  <r>
    <x v="4"/>
    <x v="65"/>
    <x v="2084"/>
  </r>
  <r>
    <x v="5"/>
    <x v="65"/>
    <x v="2085"/>
  </r>
  <r>
    <x v="6"/>
    <x v="65"/>
    <x v="2086"/>
  </r>
  <r>
    <x v="7"/>
    <x v="65"/>
    <x v="2087"/>
  </r>
  <r>
    <x v="8"/>
    <x v="65"/>
    <x v="2088"/>
  </r>
  <r>
    <x v="9"/>
    <x v="65"/>
    <x v="2089"/>
  </r>
  <r>
    <x v="10"/>
    <x v="65"/>
    <x v="2090"/>
  </r>
  <r>
    <x v="11"/>
    <x v="65"/>
    <x v="2091"/>
  </r>
  <r>
    <x v="12"/>
    <x v="65"/>
    <x v="2092"/>
  </r>
  <r>
    <x v="13"/>
    <x v="65"/>
    <x v="2093"/>
  </r>
  <r>
    <x v="14"/>
    <x v="65"/>
    <x v="2094"/>
  </r>
  <r>
    <x v="15"/>
    <x v="65"/>
    <x v="2095"/>
  </r>
  <r>
    <x v="16"/>
    <x v="65"/>
    <x v="2096"/>
  </r>
  <r>
    <x v="17"/>
    <x v="65"/>
    <x v="2097"/>
  </r>
  <r>
    <x v="18"/>
    <x v="65"/>
    <x v="2098"/>
  </r>
  <r>
    <x v="19"/>
    <x v="65"/>
    <x v="2099"/>
  </r>
  <r>
    <x v="20"/>
    <x v="65"/>
    <x v="2100"/>
  </r>
  <r>
    <x v="21"/>
    <x v="65"/>
    <x v="2101"/>
  </r>
  <r>
    <x v="22"/>
    <x v="65"/>
    <x v="2102"/>
  </r>
  <r>
    <x v="23"/>
    <x v="65"/>
    <x v="2103"/>
  </r>
  <r>
    <x v="24"/>
    <x v="65"/>
    <x v="2104"/>
  </r>
  <r>
    <x v="25"/>
    <x v="65"/>
    <x v="2105"/>
  </r>
  <r>
    <x v="26"/>
    <x v="65"/>
    <x v="2106"/>
  </r>
  <r>
    <x v="27"/>
    <x v="65"/>
    <x v="2107"/>
  </r>
  <r>
    <x v="28"/>
    <x v="65"/>
    <x v="2108"/>
  </r>
  <r>
    <x v="29"/>
    <x v="65"/>
    <x v="2109"/>
  </r>
  <r>
    <x v="30"/>
    <x v="65"/>
    <x v="2110"/>
  </r>
  <r>
    <x v="31"/>
    <x v="65"/>
    <x v="2111"/>
  </r>
  <r>
    <x v="0"/>
    <x v="66"/>
    <x v="2112"/>
  </r>
  <r>
    <x v="1"/>
    <x v="66"/>
    <x v="2113"/>
  </r>
  <r>
    <x v="2"/>
    <x v="66"/>
    <x v="2114"/>
  </r>
  <r>
    <x v="3"/>
    <x v="66"/>
    <x v="2115"/>
  </r>
  <r>
    <x v="4"/>
    <x v="66"/>
    <x v="2116"/>
  </r>
  <r>
    <x v="5"/>
    <x v="66"/>
    <x v="2117"/>
  </r>
  <r>
    <x v="6"/>
    <x v="66"/>
    <x v="2118"/>
  </r>
  <r>
    <x v="7"/>
    <x v="66"/>
    <x v="2119"/>
  </r>
  <r>
    <x v="8"/>
    <x v="66"/>
    <x v="2120"/>
  </r>
  <r>
    <x v="9"/>
    <x v="66"/>
    <x v="2121"/>
  </r>
  <r>
    <x v="10"/>
    <x v="66"/>
    <x v="2122"/>
  </r>
  <r>
    <x v="11"/>
    <x v="66"/>
    <x v="2123"/>
  </r>
  <r>
    <x v="12"/>
    <x v="66"/>
    <x v="2124"/>
  </r>
  <r>
    <x v="13"/>
    <x v="66"/>
    <x v="2125"/>
  </r>
  <r>
    <x v="14"/>
    <x v="66"/>
    <x v="2126"/>
  </r>
  <r>
    <x v="15"/>
    <x v="66"/>
    <x v="2127"/>
  </r>
  <r>
    <x v="16"/>
    <x v="66"/>
    <x v="2128"/>
  </r>
  <r>
    <x v="17"/>
    <x v="66"/>
    <x v="2129"/>
  </r>
  <r>
    <x v="18"/>
    <x v="66"/>
    <x v="2130"/>
  </r>
  <r>
    <x v="19"/>
    <x v="66"/>
    <x v="2131"/>
  </r>
  <r>
    <x v="20"/>
    <x v="66"/>
    <x v="2132"/>
  </r>
  <r>
    <x v="21"/>
    <x v="66"/>
    <x v="2133"/>
  </r>
  <r>
    <x v="22"/>
    <x v="66"/>
    <x v="2134"/>
  </r>
  <r>
    <x v="23"/>
    <x v="66"/>
    <x v="2135"/>
  </r>
  <r>
    <x v="24"/>
    <x v="66"/>
    <x v="2136"/>
  </r>
  <r>
    <x v="25"/>
    <x v="66"/>
    <x v="2137"/>
  </r>
  <r>
    <x v="26"/>
    <x v="66"/>
    <x v="2138"/>
  </r>
  <r>
    <x v="27"/>
    <x v="66"/>
    <x v="2139"/>
  </r>
  <r>
    <x v="28"/>
    <x v="66"/>
    <x v="2140"/>
  </r>
  <r>
    <x v="29"/>
    <x v="66"/>
    <x v="2141"/>
  </r>
  <r>
    <x v="30"/>
    <x v="66"/>
    <x v="2142"/>
  </r>
  <r>
    <x v="31"/>
    <x v="66"/>
    <x v="2143"/>
  </r>
  <r>
    <x v="0"/>
    <x v="67"/>
    <x v="2144"/>
  </r>
  <r>
    <x v="1"/>
    <x v="67"/>
    <x v="2145"/>
  </r>
  <r>
    <x v="2"/>
    <x v="67"/>
    <x v="2146"/>
  </r>
  <r>
    <x v="3"/>
    <x v="67"/>
    <x v="2147"/>
  </r>
  <r>
    <x v="4"/>
    <x v="67"/>
    <x v="2148"/>
  </r>
  <r>
    <x v="5"/>
    <x v="67"/>
    <x v="2149"/>
  </r>
  <r>
    <x v="6"/>
    <x v="67"/>
    <x v="2150"/>
  </r>
  <r>
    <x v="7"/>
    <x v="67"/>
    <x v="2151"/>
  </r>
  <r>
    <x v="8"/>
    <x v="67"/>
    <x v="2152"/>
  </r>
  <r>
    <x v="9"/>
    <x v="67"/>
    <x v="2153"/>
  </r>
  <r>
    <x v="10"/>
    <x v="67"/>
    <x v="2154"/>
  </r>
  <r>
    <x v="11"/>
    <x v="67"/>
    <x v="2155"/>
  </r>
  <r>
    <x v="12"/>
    <x v="67"/>
    <x v="2156"/>
  </r>
  <r>
    <x v="13"/>
    <x v="67"/>
    <x v="2157"/>
  </r>
  <r>
    <x v="14"/>
    <x v="67"/>
    <x v="2158"/>
  </r>
  <r>
    <x v="15"/>
    <x v="67"/>
    <x v="2159"/>
  </r>
  <r>
    <x v="16"/>
    <x v="67"/>
    <x v="2160"/>
  </r>
  <r>
    <x v="17"/>
    <x v="67"/>
    <x v="2161"/>
  </r>
  <r>
    <x v="18"/>
    <x v="67"/>
    <x v="2162"/>
  </r>
  <r>
    <x v="19"/>
    <x v="67"/>
    <x v="2163"/>
  </r>
  <r>
    <x v="20"/>
    <x v="67"/>
    <x v="2164"/>
  </r>
  <r>
    <x v="21"/>
    <x v="67"/>
    <x v="2165"/>
  </r>
  <r>
    <x v="22"/>
    <x v="67"/>
    <x v="2166"/>
  </r>
  <r>
    <x v="23"/>
    <x v="67"/>
    <x v="2167"/>
  </r>
  <r>
    <x v="24"/>
    <x v="67"/>
    <x v="2168"/>
  </r>
  <r>
    <x v="25"/>
    <x v="67"/>
    <x v="2169"/>
  </r>
  <r>
    <x v="26"/>
    <x v="67"/>
    <x v="2170"/>
  </r>
  <r>
    <x v="27"/>
    <x v="67"/>
    <x v="2171"/>
  </r>
  <r>
    <x v="28"/>
    <x v="67"/>
    <x v="2172"/>
  </r>
  <r>
    <x v="29"/>
    <x v="67"/>
    <x v="2173"/>
  </r>
  <r>
    <x v="30"/>
    <x v="67"/>
    <x v="2174"/>
  </r>
  <r>
    <x v="31"/>
    <x v="67"/>
    <x v="2175"/>
  </r>
  <r>
    <x v="0"/>
    <x v="68"/>
    <x v="2176"/>
  </r>
  <r>
    <x v="1"/>
    <x v="68"/>
    <x v="2177"/>
  </r>
  <r>
    <x v="2"/>
    <x v="68"/>
    <x v="2178"/>
  </r>
  <r>
    <x v="3"/>
    <x v="68"/>
    <x v="2179"/>
  </r>
  <r>
    <x v="4"/>
    <x v="68"/>
    <x v="2180"/>
  </r>
  <r>
    <x v="5"/>
    <x v="68"/>
    <x v="2181"/>
  </r>
  <r>
    <x v="6"/>
    <x v="68"/>
    <x v="2182"/>
  </r>
  <r>
    <x v="7"/>
    <x v="68"/>
    <x v="2183"/>
  </r>
  <r>
    <x v="8"/>
    <x v="68"/>
    <x v="2184"/>
  </r>
  <r>
    <x v="9"/>
    <x v="68"/>
    <x v="2185"/>
  </r>
  <r>
    <x v="10"/>
    <x v="68"/>
    <x v="2186"/>
  </r>
  <r>
    <x v="11"/>
    <x v="68"/>
    <x v="2187"/>
  </r>
  <r>
    <x v="12"/>
    <x v="68"/>
    <x v="2188"/>
  </r>
  <r>
    <x v="13"/>
    <x v="68"/>
    <x v="2189"/>
  </r>
  <r>
    <x v="14"/>
    <x v="68"/>
    <x v="2190"/>
  </r>
  <r>
    <x v="15"/>
    <x v="68"/>
    <x v="2191"/>
  </r>
  <r>
    <x v="16"/>
    <x v="68"/>
    <x v="2192"/>
  </r>
  <r>
    <x v="17"/>
    <x v="68"/>
    <x v="2193"/>
  </r>
  <r>
    <x v="18"/>
    <x v="68"/>
    <x v="2194"/>
  </r>
  <r>
    <x v="19"/>
    <x v="68"/>
    <x v="2195"/>
  </r>
  <r>
    <x v="20"/>
    <x v="68"/>
    <x v="2196"/>
  </r>
  <r>
    <x v="21"/>
    <x v="68"/>
    <x v="2197"/>
  </r>
  <r>
    <x v="22"/>
    <x v="68"/>
    <x v="2198"/>
  </r>
  <r>
    <x v="23"/>
    <x v="68"/>
    <x v="2199"/>
  </r>
  <r>
    <x v="24"/>
    <x v="68"/>
    <x v="2200"/>
  </r>
  <r>
    <x v="25"/>
    <x v="68"/>
    <x v="2201"/>
  </r>
  <r>
    <x v="26"/>
    <x v="68"/>
    <x v="2202"/>
  </r>
  <r>
    <x v="27"/>
    <x v="68"/>
    <x v="2203"/>
  </r>
  <r>
    <x v="28"/>
    <x v="68"/>
    <x v="2204"/>
  </r>
  <r>
    <x v="29"/>
    <x v="68"/>
    <x v="2205"/>
  </r>
  <r>
    <x v="30"/>
    <x v="68"/>
    <x v="2206"/>
  </r>
  <r>
    <x v="31"/>
    <x v="68"/>
    <x v="2207"/>
  </r>
  <r>
    <x v="0"/>
    <x v="69"/>
    <x v="2208"/>
  </r>
  <r>
    <x v="1"/>
    <x v="69"/>
    <x v="2209"/>
  </r>
  <r>
    <x v="2"/>
    <x v="69"/>
    <x v="2210"/>
  </r>
  <r>
    <x v="3"/>
    <x v="69"/>
    <x v="2211"/>
  </r>
  <r>
    <x v="4"/>
    <x v="69"/>
    <x v="2212"/>
  </r>
  <r>
    <x v="5"/>
    <x v="69"/>
    <x v="2213"/>
  </r>
  <r>
    <x v="6"/>
    <x v="69"/>
    <x v="2214"/>
  </r>
  <r>
    <x v="7"/>
    <x v="69"/>
    <x v="2215"/>
  </r>
  <r>
    <x v="8"/>
    <x v="69"/>
    <x v="2216"/>
  </r>
  <r>
    <x v="9"/>
    <x v="69"/>
    <x v="2217"/>
  </r>
  <r>
    <x v="10"/>
    <x v="69"/>
    <x v="2218"/>
  </r>
  <r>
    <x v="11"/>
    <x v="69"/>
    <x v="2219"/>
  </r>
  <r>
    <x v="12"/>
    <x v="69"/>
    <x v="2220"/>
  </r>
  <r>
    <x v="13"/>
    <x v="69"/>
    <x v="2221"/>
  </r>
  <r>
    <x v="14"/>
    <x v="69"/>
    <x v="2222"/>
  </r>
  <r>
    <x v="15"/>
    <x v="69"/>
    <x v="2223"/>
  </r>
  <r>
    <x v="16"/>
    <x v="69"/>
    <x v="2224"/>
  </r>
  <r>
    <x v="17"/>
    <x v="69"/>
    <x v="2225"/>
  </r>
  <r>
    <x v="18"/>
    <x v="69"/>
    <x v="2226"/>
  </r>
  <r>
    <x v="19"/>
    <x v="69"/>
    <x v="2227"/>
  </r>
  <r>
    <x v="20"/>
    <x v="69"/>
    <x v="2228"/>
  </r>
  <r>
    <x v="21"/>
    <x v="69"/>
    <x v="2229"/>
  </r>
  <r>
    <x v="22"/>
    <x v="69"/>
    <x v="2230"/>
  </r>
  <r>
    <x v="23"/>
    <x v="69"/>
    <x v="2231"/>
  </r>
  <r>
    <x v="24"/>
    <x v="69"/>
    <x v="2232"/>
  </r>
  <r>
    <x v="25"/>
    <x v="69"/>
    <x v="2233"/>
  </r>
  <r>
    <x v="26"/>
    <x v="69"/>
    <x v="2234"/>
  </r>
  <r>
    <x v="27"/>
    <x v="69"/>
    <x v="2235"/>
  </r>
  <r>
    <x v="28"/>
    <x v="69"/>
    <x v="2236"/>
  </r>
  <r>
    <x v="29"/>
    <x v="69"/>
    <x v="2237"/>
  </r>
  <r>
    <x v="30"/>
    <x v="69"/>
    <x v="2238"/>
  </r>
  <r>
    <x v="31"/>
    <x v="69"/>
    <x v="2239"/>
  </r>
  <r>
    <x v="0"/>
    <x v="70"/>
    <x v="2240"/>
  </r>
  <r>
    <x v="1"/>
    <x v="70"/>
    <x v="2241"/>
  </r>
  <r>
    <x v="2"/>
    <x v="70"/>
    <x v="2242"/>
  </r>
  <r>
    <x v="3"/>
    <x v="70"/>
    <x v="2243"/>
  </r>
  <r>
    <x v="4"/>
    <x v="70"/>
    <x v="2244"/>
  </r>
  <r>
    <x v="5"/>
    <x v="70"/>
    <x v="2245"/>
  </r>
  <r>
    <x v="6"/>
    <x v="70"/>
    <x v="2246"/>
  </r>
  <r>
    <x v="7"/>
    <x v="70"/>
    <x v="2247"/>
  </r>
  <r>
    <x v="8"/>
    <x v="70"/>
    <x v="2248"/>
  </r>
  <r>
    <x v="9"/>
    <x v="70"/>
    <x v="2249"/>
  </r>
  <r>
    <x v="10"/>
    <x v="70"/>
    <x v="2250"/>
  </r>
  <r>
    <x v="11"/>
    <x v="70"/>
    <x v="2251"/>
  </r>
  <r>
    <x v="12"/>
    <x v="70"/>
    <x v="2252"/>
  </r>
  <r>
    <x v="13"/>
    <x v="70"/>
    <x v="2253"/>
  </r>
  <r>
    <x v="14"/>
    <x v="70"/>
    <x v="2254"/>
  </r>
  <r>
    <x v="15"/>
    <x v="70"/>
    <x v="2255"/>
  </r>
  <r>
    <x v="16"/>
    <x v="70"/>
    <x v="2256"/>
  </r>
  <r>
    <x v="17"/>
    <x v="70"/>
    <x v="2257"/>
  </r>
  <r>
    <x v="18"/>
    <x v="70"/>
    <x v="2258"/>
  </r>
  <r>
    <x v="19"/>
    <x v="70"/>
    <x v="2259"/>
  </r>
  <r>
    <x v="20"/>
    <x v="70"/>
    <x v="2260"/>
  </r>
  <r>
    <x v="21"/>
    <x v="70"/>
    <x v="2261"/>
  </r>
  <r>
    <x v="22"/>
    <x v="70"/>
    <x v="2262"/>
  </r>
  <r>
    <x v="23"/>
    <x v="70"/>
    <x v="2263"/>
  </r>
  <r>
    <x v="24"/>
    <x v="70"/>
    <x v="2264"/>
  </r>
  <r>
    <x v="25"/>
    <x v="70"/>
    <x v="2265"/>
  </r>
  <r>
    <x v="26"/>
    <x v="70"/>
    <x v="2266"/>
  </r>
  <r>
    <x v="27"/>
    <x v="70"/>
    <x v="2267"/>
  </r>
  <r>
    <x v="28"/>
    <x v="70"/>
    <x v="2268"/>
  </r>
  <r>
    <x v="29"/>
    <x v="70"/>
    <x v="2269"/>
  </r>
  <r>
    <x v="30"/>
    <x v="70"/>
    <x v="2270"/>
  </r>
  <r>
    <x v="31"/>
    <x v="70"/>
    <x v="2271"/>
  </r>
  <r>
    <x v="0"/>
    <x v="71"/>
    <x v="2272"/>
  </r>
  <r>
    <x v="1"/>
    <x v="71"/>
    <x v="2273"/>
  </r>
  <r>
    <x v="2"/>
    <x v="71"/>
    <x v="2274"/>
  </r>
  <r>
    <x v="3"/>
    <x v="71"/>
    <x v="2275"/>
  </r>
  <r>
    <x v="4"/>
    <x v="71"/>
    <x v="2276"/>
  </r>
  <r>
    <x v="5"/>
    <x v="71"/>
    <x v="2277"/>
  </r>
  <r>
    <x v="6"/>
    <x v="71"/>
    <x v="2278"/>
  </r>
  <r>
    <x v="7"/>
    <x v="71"/>
    <x v="2279"/>
  </r>
  <r>
    <x v="8"/>
    <x v="71"/>
    <x v="2280"/>
  </r>
  <r>
    <x v="9"/>
    <x v="71"/>
    <x v="2281"/>
  </r>
  <r>
    <x v="10"/>
    <x v="71"/>
    <x v="2282"/>
  </r>
  <r>
    <x v="11"/>
    <x v="71"/>
    <x v="2283"/>
  </r>
  <r>
    <x v="12"/>
    <x v="71"/>
    <x v="2284"/>
  </r>
  <r>
    <x v="13"/>
    <x v="71"/>
    <x v="2285"/>
  </r>
  <r>
    <x v="14"/>
    <x v="71"/>
    <x v="2286"/>
  </r>
  <r>
    <x v="15"/>
    <x v="71"/>
    <x v="2287"/>
  </r>
  <r>
    <x v="16"/>
    <x v="71"/>
    <x v="2288"/>
  </r>
  <r>
    <x v="17"/>
    <x v="71"/>
    <x v="2289"/>
  </r>
  <r>
    <x v="18"/>
    <x v="71"/>
    <x v="2290"/>
  </r>
  <r>
    <x v="19"/>
    <x v="71"/>
    <x v="2291"/>
  </r>
  <r>
    <x v="20"/>
    <x v="71"/>
    <x v="2292"/>
  </r>
  <r>
    <x v="21"/>
    <x v="71"/>
    <x v="2293"/>
  </r>
  <r>
    <x v="22"/>
    <x v="71"/>
    <x v="2294"/>
  </r>
  <r>
    <x v="23"/>
    <x v="71"/>
    <x v="2295"/>
  </r>
  <r>
    <x v="24"/>
    <x v="71"/>
    <x v="2296"/>
  </r>
  <r>
    <x v="25"/>
    <x v="71"/>
    <x v="2297"/>
  </r>
  <r>
    <x v="26"/>
    <x v="71"/>
    <x v="2298"/>
  </r>
  <r>
    <x v="27"/>
    <x v="71"/>
    <x v="2299"/>
  </r>
  <r>
    <x v="28"/>
    <x v="71"/>
    <x v="2300"/>
  </r>
  <r>
    <x v="29"/>
    <x v="71"/>
    <x v="2301"/>
  </r>
  <r>
    <x v="30"/>
    <x v="71"/>
    <x v="2302"/>
  </r>
  <r>
    <x v="31"/>
    <x v="71"/>
    <x v="2303"/>
  </r>
  <r>
    <x v="0"/>
    <x v="72"/>
    <x v="2304"/>
  </r>
  <r>
    <x v="1"/>
    <x v="72"/>
    <x v="2305"/>
  </r>
  <r>
    <x v="2"/>
    <x v="72"/>
    <x v="2306"/>
  </r>
  <r>
    <x v="3"/>
    <x v="72"/>
    <x v="2307"/>
  </r>
  <r>
    <x v="4"/>
    <x v="72"/>
    <x v="2308"/>
  </r>
  <r>
    <x v="5"/>
    <x v="72"/>
    <x v="2309"/>
  </r>
  <r>
    <x v="6"/>
    <x v="72"/>
    <x v="2310"/>
  </r>
  <r>
    <x v="7"/>
    <x v="72"/>
    <x v="2311"/>
  </r>
  <r>
    <x v="8"/>
    <x v="72"/>
    <x v="2312"/>
  </r>
  <r>
    <x v="9"/>
    <x v="72"/>
    <x v="2313"/>
  </r>
  <r>
    <x v="10"/>
    <x v="72"/>
    <x v="2314"/>
  </r>
  <r>
    <x v="11"/>
    <x v="72"/>
    <x v="2315"/>
  </r>
  <r>
    <x v="12"/>
    <x v="72"/>
    <x v="2316"/>
  </r>
  <r>
    <x v="13"/>
    <x v="72"/>
    <x v="2317"/>
  </r>
  <r>
    <x v="14"/>
    <x v="72"/>
    <x v="2318"/>
  </r>
  <r>
    <x v="15"/>
    <x v="72"/>
    <x v="2319"/>
  </r>
  <r>
    <x v="16"/>
    <x v="72"/>
    <x v="2320"/>
  </r>
  <r>
    <x v="17"/>
    <x v="72"/>
    <x v="2321"/>
  </r>
  <r>
    <x v="18"/>
    <x v="72"/>
    <x v="2322"/>
  </r>
  <r>
    <x v="19"/>
    <x v="72"/>
    <x v="2323"/>
  </r>
  <r>
    <x v="20"/>
    <x v="72"/>
    <x v="2324"/>
  </r>
  <r>
    <x v="21"/>
    <x v="72"/>
    <x v="2325"/>
  </r>
  <r>
    <x v="22"/>
    <x v="72"/>
    <x v="2326"/>
  </r>
  <r>
    <x v="23"/>
    <x v="72"/>
    <x v="2327"/>
  </r>
  <r>
    <x v="24"/>
    <x v="72"/>
    <x v="2328"/>
  </r>
  <r>
    <x v="25"/>
    <x v="72"/>
    <x v="2329"/>
  </r>
  <r>
    <x v="26"/>
    <x v="72"/>
    <x v="2330"/>
  </r>
  <r>
    <x v="27"/>
    <x v="72"/>
    <x v="2331"/>
  </r>
  <r>
    <x v="28"/>
    <x v="72"/>
    <x v="2332"/>
  </r>
  <r>
    <x v="29"/>
    <x v="72"/>
    <x v="2333"/>
  </r>
  <r>
    <x v="30"/>
    <x v="72"/>
    <x v="2334"/>
  </r>
  <r>
    <x v="31"/>
    <x v="72"/>
    <x v="2335"/>
  </r>
  <r>
    <x v="0"/>
    <x v="73"/>
    <x v="2336"/>
  </r>
  <r>
    <x v="1"/>
    <x v="73"/>
    <x v="2337"/>
  </r>
  <r>
    <x v="2"/>
    <x v="73"/>
    <x v="2338"/>
  </r>
  <r>
    <x v="3"/>
    <x v="73"/>
    <x v="2339"/>
  </r>
  <r>
    <x v="4"/>
    <x v="73"/>
    <x v="2340"/>
  </r>
  <r>
    <x v="5"/>
    <x v="73"/>
    <x v="2341"/>
  </r>
  <r>
    <x v="6"/>
    <x v="73"/>
    <x v="2342"/>
  </r>
  <r>
    <x v="7"/>
    <x v="73"/>
    <x v="2343"/>
  </r>
  <r>
    <x v="8"/>
    <x v="73"/>
    <x v="2344"/>
  </r>
  <r>
    <x v="9"/>
    <x v="73"/>
    <x v="2345"/>
  </r>
  <r>
    <x v="10"/>
    <x v="73"/>
    <x v="2346"/>
  </r>
  <r>
    <x v="11"/>
    <x v="73"/>
    <x v="2347"/>
  </r>
  <r>
    <x v="12"/>
    <x v="73"/>
    <x v="2348"/>
  </r>
  <r>
    <x v="13"/>
    <x v="73"/>
    <x v="2349"/>
  </r>
  <r>
    <x v="14"/>
    <x v="73"/>
    <x v="2350"/>
  </r>
  <r>
    <x v="15"/>
    <x v="73"/>
    <x v="2351"/>
  </r>
  <r>
    <x v="16"/>
    <x v="73"/>
    <x v="2352"/>
  </r>
  <r>
    <x v="17"/>
    <x v="73"/>
    <x v="2353"/>
  </r>
  <r>
    <x v="18"/>
    <x v="73"/>
    <x v="2354"/>
  </r>
  <r>
    <x v="19"/>
    <x v="73"/>
    <x v="2355"/>
  </r>
  <r>
    <x v="20"/>
    <x v="73"/>
    <x v="2356"/>
  </r>
  <r>
    <x v="21"/>
    <x v="73"/>
    <x v="2357"/>
  </r>
  <r>
    <x v="22"/>
    <x v="73"/>
    <x v="2358"/>
  </r>
  <r>
    <x v="23"/>
    <x v="73"/>
    <x v="2359"/>
  </r>
  <r>
    <x v="24"/>
    <x v="73"/>
    <x v="2360"/>
  </r>
  <r>
    <x v="25"/>
    <x v="73"/>
    <x v="2361"/>
  </r>
  <r>
    <x v="26"/>
    <x v="73"/>
    <x v="2362"/>
  </r>
  <r>
    <x v="27"/>
    <x v="73"/>
    <x v="2363"/>
  </r>
  <r>
    <x v="28"/>
    <x v="73"/>
    <x v="2364"/>
  </r>
  <r>
    <x v="29"/>
    <x v="73"/>
    <x v="2365"/>
  </r>
  <r>
    <x v="30"/>
    <x v="73"/>
    <x v="2366"/>
  </r>
  <r>
    <x v="31"/>
    <x v="73"/>
    <x v="2367"/>
  </r>
  <r>
    <x v="0"/>
    <x v="74"/>
    <x v="2368"/>
  </r>
  <r>
    <x v="1"/>
    <x v="74"/>
    <x v="2369"/>
  </r>
  <r>
    <x v="2"/>
    <x v="74"/>
    <x v="2370"/>
  </r>
  <r>
    <x v="3"/>
    <x v="74"/>
    <x v="2371"/>
  </r>
  <r>
    <x v="4"/>
    <x v="74"/>
    <x v="2372"/>
  </r>
  <r>
    <x v="5"/>
    <x v="74"/>
    <x v="2373"/>
  </r>
  <r>
    <x v="6"/>
    <x v="74"/>
    <x v="2374"/>
  </r>
  <r>
    <x v="7"/>
    <x v="74"/>
    <x v="2375"/>
  </r>
  <r>
    <x v="8"/>
    <x v="74"/>
    <x v="2376"/>
  </r>
  <r>
    <x v="9"/>
    <x v="74"/>
    <x v="2377"/>
  </r>
  <r>
    <x v="10"/>
    <x v="74"/>
    <x v="2378"/>
  </r>
  <r>
    <x v="11"/>
    <x v="74"/>
    <x v="2379"/>
  </r>
  <r>
    <x v="12"/>
    <x v="74"/>
    <x v="2380"/>
  </r>
  <r>
    <x v="13"/>
    <x v="74"/>
    <x v="2381"/>
  </r>
  <r>
    <x v="14"/>
    <x v="74"/>
    <x v="2382"/>
  </r>
  <r>
    <x v="15"/>
    <x v="74"/>
    <x v="2383"/>
  </r>
  <r>
    <x v="16"/>
    <x v="74"/>
    <x v="2384"/>
  </r>
  <r>
    <x v="17"/>
    <x v="74"/>
    <x v="2385"/>
  </r>
  <r>
    <x v="18"/>
    <x v="74"/>
    <x v="2386"/>
  </r>
  <r>
    <x v="19"/>
    <x v="74"/>
    <x v="2387"/>
  </r>
  <r>
    <x v="20"/>
    <x v="74"/>
    <x v="2388"/>
  </r>
  <r>
    <x v="21"/>
    <x v="74"/>
    <x v="2389"/>
  </r>
  <r>
    <x v="22"/>
    <x v="74"/>
    <x v="2390"/>
  </r>
  <r>
    <x v="23"/>
    <x v="74"/>
    <x v="2391"/>
  </r>
  <r>
    <x v="24"/>
    <x v="74"/>
    <x v="2392"/>
  </r>
  <r>
    <x v="25"/>
    <x v="74"/>
    <x v="2393"/>
  </r>
  <r>
    <x v="26"/>
    <x v="74"/>
    <x v="2394"/>
  </r>
  <r>
    <x v="27"/>
    <x v="74"/>
    <x v="2395"/>
  </r>
  <r>
    <x v="28"/>
    <x v="74"/>
    <x v="2396"/>
  </r>
  <r>
    <x v="29"/>
    <x v="74"/>
    <x v="2397"/>
  </r>
  <r>
    <x v="30"/>
    <x v="74"/>
    <x v="2398"/>
  </r>
  <r>
    <x v="31"/>
    <x v="74"/>
    <x v="2399"/>
  </r>
  <r>
    <x v="0"/>
    <x v="75"/>
    <x v="2400"/>
  </r>
  <r>
    <x v="1"/>
    <x v="75"/>
    <x v="2401"/>
  </r>
  <r>
    <x v="2"/>
    <x v="75"/>
    <x v="2402"/>
  </r>
  <r>
    <x v="3"/>
    <x v="75"/>
    <x v="2403"/>
  </r>
  <r>
    <x v="4"/>
    <x v="75"/>
    <x v="2404"/>
  </r>
  <r>
    <x v="5"/>
    <x v="75"/>
    <x v="2405"/>
  </r>
  <r>
    <x v="6"/>
    <x v="75"/>
    <x v="2406"/>
  </r>
  <r>
    <x v="7"/>
    <x v="75"/>
    <x v="2407"/>
  </r>
  <r>
    <x v="8"/>
    <x v="75"/>
    <x v="2408"/>
  </r>
  <r>
    <x v="9"/>
    <x v="75"/>
    <x v="2409"/>
  </r>
  <r>
    <x v="10"/>
    <x v="75"/>
    <x v="2410"/>
  </r>
  <r>
    <x v="11"/>
    <x v="75"/>
    <x v="2411"/>
  </r>
  <r>
    <x v="12"/>
    <x v="75"/>
    <x v="2412"/>
  </r>
  <r>
    <x v="13"/>
    <x v="75"/>
    <x v="2413"/>
  </r>
  <r>
    <x v="14"/>
    <x v="75"/>
    <x v="2414"/>
  </r>
  <r>
    <x v="15"/>
    <x v="75"/>
    <x v="2415"/>
  </r>
  <r>
    <x v="16"/>
    <x v="75"/>
    <x v="2416"/>
  </r>
  <r>
    <x v="17"/>
    <x v="75"/>
    <x v="2417"/>
  </r>
  <r>
    <x v="18"/>
    <x v="75"/>
    <x v="2418"/>
  </r>
  <r>
    <x v="19"/>
    <x v="75"/>
    <x v="2419"/>
  </r>
  <r>
    <x v="20"/>
    <x v="75"/>
    <x v="2420"/>
  </r>
  <r>
    <x v="21"/>
    <x v="75"/>
    <x v="2421"/>
  </r>
  <r>
    <x v="22"/>
    <x v="75"/>
    <x v="2422"/>
  </r>
  <r>
    <x v="23"/>
    <x v="75"/>
    <x v="2423"/>
  </r>
  <r>
    <x v="24"/>
    <x v="75"/>
    <x v="2424"/>
  </r>
  <r>
    <x v="25"/>
    <x v="75"/>
    <x v="2425"/>
  </r>
  <r>
    <x v="26"/>
    <x v="75"/>
    <x v="2426"/>
  </r>
  <r>
    <x v="27"/>
    <x v="75"/>
    <x v="2427"/>
  </r>
  <r>
    <x v="28"/>
    <x v="75"/>
    <x v="2428"/>
  </r>
  <r>
    <x v="29"/>
    <x v="75"/>
    <x v="2429"/>
  </r>
  <r>
    <x v="30"/>
    <x v="75"/>
    <x v="2430"/>
  </r>
  <r>
    <x v="31"/>
    <x v="75"/>
    <x v="2431"/>
  </r>
  <r>
    <x v="0"/>
    <x v="76"/>
    <x v="2432"/>
  </r>
  <r>
    <x v="1"/>
    <x v="76"/>
    <x v="2433"/>
  </r>
  <r>
    <x v="2"/>
    <x v="76"/>
    <x v="2434"/>
  </r>
  <r>
    <x v="3"/>
    <x v="76"/>
    <x v="2435"/>
  </r>
  <r>
    <x v="4"/>
    <x v="76"/>
    <x v="2436"/>
  </r>
  <r>
    <x v="5"/>
    <x v="76"/>
    <x v="2437"/>
  </r>
  <r>
    <x v="6"/>
    <x v="76"/>
    <x v="2438"/>
  </r>
  <r>
    <x v="7"/>
    <x v="76"/>
    <x v="2439"/>
  </r>
  <r>
    <x v="8"/>
    <x v="76"/>
    <x v="2440"/>
  </r>
  <r>
    <x v="9"/>
    <x v="76"/>
    <x v="2441"/>
  </r>
  <r>
    <x v="10"/>
    <x v="76"/>
    <x v="2442"/>
  </r>
  <r>
    <x v="11"/>
    <x v="76"/>
    <x v="2443"/>
  </r>
  <r>
    <x v="12"/>
    <x v="76"/>
    <x v="2444"/>
  </r>
  <r>
    <x v="13"/>
    <x v="76"/>
    <x v="2445"/>
  </r>
  <r>
    <x v="14"/>
    <x v="76"/>
    <x v="2446"/>
  </r>
  <r>
    <x v="15"/>
    <x v="76"/>
    <x v="2447"/>
  </r>
  <r>
    <x v="16"/>
    <x v="76"/>
    <x v="2448"/>
  </r>
  <r>
    <x v="17"/>
    <x v="76"/>
    <x v="2449"/>
  </r>
  <r>
    <x v="18"/>
    <x v="76"/>
    <x v="2450"/>
  </r>
  <r>
    <x v="19"/>
    <x v="76"/>
    <x v="2451"/>
  </r>
  <r>
    <x v="20"/>
    <x v="76"/>
    <x v="2452"/>
  </r>
  <r>
    <x v="21"/>
    <x v="76"/>
    <x v="2453"/>
  </r>
  <r>
    <x v="22"/>
    <x v="76"/>
    <x v="2454"/>
  </r>
  <r>
    <x v="23"/>
    <x v="76"/>
    <x v="2455"/>
  </r>
  <r>
    <x v="24"/>
    <x v="76"/>
    <x v="2456"/>
  </r>
  <r>
    <x v="25"/>
    <x v="76"/>
    <x v="2457"/>
  </r>
  <r>
    <x v="26"/>
    <x v="76"/>
    <x v="2458"/>
  </r>
  <r>
    <x v="27"/>
    <x v="76"/>
    <x v="2459"/>
  </r>
  <r>
    <x v="28"/>
    <x v="76"/>
    <x v="2460"/>
  </r>
  <r>
    <x v="29"/>
    <x v="76"/>
    <x v="2461"/>
  </r>
  <r>
    <x v="30"/>
    <x v="76"/>
    <x v="2462"/>
  </r>
  <r>
    <x v="31"/>
    <x v="76"/>
    <x v="2463"/>
  </r>
  <r>
    <x v="0"/>
    <x v="77"/>
    <x v="2464"/>
  </r>
  <r>
    <x v="1"/>
    <x v="77"/>
    <x v="2465"/>
  </r>
  <r>
    <x v="2"/>
    <x v="77"/>
    <x v="2466"/>
  </r>
  <r>
    <x v="3"/>
    <x v="77"/>
    <x v="2467"/>
  </r>
  <r>
    <x v="4"/>
    <x v="77"/>
    <x v="2468"/>
  </r>
  <r>
    <x v="5"/>
    <x v="77"/>
    <x v="2469"/>
  </r>
  <r>
    <x v="6"/>
    <x v="77"/>
    <x v="2470"/>
  </r>
  <r>
    <x v="7"/>
    <x v="77"/>
    <x v="2471"/>
  </r>
  <r>
    <x v="8"/>
    <x v="77"/>
    <x v="2472"/>
  </r>
  <r>
    <x v="9"/>
    <x v="77"/>
    <x v="2473"/>
  </r>
  <r>
    <x v="10"/>
    <x v="77"/>
    <x v="2474"/>
  </r>
  <r>
    <x v="11"/>
    <x v="77"/>
    <x v="2475"/>
  </r>
  <r>
    <x v="12"/>
    <x v="77"/>
    <x v="2476"/>
  </r>
  <r>
    <x v="13"/>
    <x v="77"/>
    <x v="2477"/>
  </r>
  <r>
    <x v="14"/>
    <x v="77"/>
    <x v="2478"/>
  </r>
  <r>
    <x v="15"/>
    <x v="77"/>
    <x v="2479"/>
  </r>
  <r>
    <x v="16"/>
    <x v="77"/>
    <x v="2480"/>
  </r>
  <r>
    <x v="17"/>
    <x v="77"/>
    <x v="2481"/>
  </r>
  <r>
    <x v="18"/>
    <x v="77"/>
    <x v="2482"/>
  </r>
  <r>
    <x v="19"/>
    <x v="77"/>
    <x v="2483"/>
  </r>
  <r>
    <x v="20"/>
    <x v="77"/>
    <x v="2484"/>
  </r>
  <r>
    <x v="21"/>
    <x v="77"/>
    <x v="2485"/>
  </r>
  <r>
    <x v="22"/>
    <x v="77"/>
    <x v="2486"/>
  </r>
  <r>
    <x v="23"/>
    <x v="77"/>
    <x v="2487"/>
  </r>
  <r>
    <x v="24"/>
    <x v="77"/>
    <x v="2488"/>
  </r>
  <r>
    <x v="25"/>
    <x v="77"/>
    <x v="2489"/>
  </r>
  <r>
    <x v="26"/>
    <x v="77"/>
    <x v="2490"/>
  </r>
  <r>
    <x v="27"/>
    <x v="77"/>
    <x v="2491"/>
  </r>
  <r>
    <x v="28"/>
    <x v="77"/>
    <x v="2492"/>
  </r>
  <r>
    <x v="29"/>
    <x v="77"/>
    <x v="2493"/>
  </r>
  <r>
    <x v="30"/>
    <x v="77"/>
    <x v="2494"/>
  </r>
  <r>
    <x v="31"/>
    <x v="77"/>
    <x v="2495"/>
  </r>
  <r>
    <x v="0"/>
    <x v="78"/>
    <x v="2496"/>
  </r>
  <r>
    <x v="1"/>
    <x v="78"/>
    <x v="2497"/>
  </r>
  <r>
    <x v="2"/>
    <x v="78"/>
    <x v="2498"/>
  </r>
  <r>
    <x v="3"/>
    <x v="78"/>
    <x v="2499"/>
  </r>
  <r>
    <x v="4"/>
    <x v="78"/>
    <x v="2500"/>
  </r>
  <r>
    <x v="5"/>
    <x v="78"/>
    <x v="2501"/>
  </r>
  <r>
    <x v="6"/>
    <x v="78"/>
    <x v="2502"/>
  </r>
  <r>
    <x v="7"/>
    <x v="78"/>
    <x v="2503"/>
  </r>
  <r>
    <x v="8"/>
    <x v="78"/>
    <x v="2504"/>
  </r>
  <r>
    <x v="9"/>
    <x v="78"/>
    <x v="2505"/>
  </r>
  <r>
    <x v="10"/>
    <x v="78"/>
    <x v="2506"/>
  </r>
  <r>
    <x v="11"/>
    <x v="78"/>
    <x v="2507"/>
  </r>
  <r>
    <x v="12"/>
    <x v="78"/>
    <x v="2508"/>
  </r>
  <r>
    <x v="13"/>
    <x v="78"/>
    <x v="2509"/>
  </r>
  <r>
    <x v="14"/>
    <x v="78"/>
    <x v="2510"/>
  </r>
  <r>
    <x v="15"/>
    <x v="78"/>
    <x v="2511"/>
  </r>
  <r>
    <x v="16"/>
    <x v="78"/>
    <x v="2512"/>
  </r>
  <r>
    <x v="17"/>
    <x v="78"/>
    <x v="2513"/>
  </r>
  <r>
    <x v="18"/>
    <x v="78"/>
    <x v="2514"/>
  </r>
  <r>
    <x v="19"/>
    <x v="78"/>
    <x v="2515"/>
  </r>
  <r>
    <x v="20"/>
    <x v="78"/>
    <x v="2516"/>
  </r>
  <r>
    <x v="21"/>
    <x v="78"/>
    <x v="2517"/>
  </r>
  <r>
    <x v="22"/>
    <x v="78"/>
    <x v="2518"/>
  </r>
  <r>
    <x v="23"/>
    <x v="78"/>
    <x v="2519"/>
  </r>
  <r>
    <x v="24"/>
    <x v="78"/>
    <x v="2520"/>
  </r>
  <r>
    <x v="25"/>
    <x v="78"/>
    <x v="2521"/>
  </r>
  <r>
    <x v="26"/>
    <x v="78"/>
    <x v="2522"/>
  </r>
  <r>
    <x v="27"/>
    <x v="78"/>
    <x v="2523"/>
  </r>
  <r>
    <x v="28"/>
    <x v="78"/>
    <x v="2524"/>
  </r>
  <r>
    <x v="29"/>
    <x v="78"/>
    <x v="2525"/>
  </r>
  <r>
    <x v="30"/>
    <x v="78"/>
    <x v="2526"/>
  </r>
  <r>
    <x v="31"/>
    <x v="78"/>
    <x v="2527"/>
  </r>
  <r>
    <x v="0"/>
    <x v="79"/>
    <x v="2528"/>
  </r>
  <r>
    <x v="1"/>
    <x v="79"/>
    <x v="2529"/>
  </r>
  <r>
    <x v="2"/>
    <x v="79"/>
    <x v="2530"/>
  </r>
  <r>
    <x v="3"/>
    <x v="79"/>
    <x v="2531"/>
  </r>
  <r>
    <x v="4"/>
    <x v="79"/>
    <x v="2532"/>
  </r>
  <r>
    <x v="5"/>
    <x v="79"/>
    <x v="2533"/>
  </r>
  <r>
    <x v="6"/>
    <x v="79"/>
    <x v="2534"/>
  </r>
  <r>
    <x v="7"/>
    <x v="79"/>
    <x v="2535"/>
  </r>
  <r>
    <x v="8"/>
    <x v="79"/>
    <x v="2536"/>
  </r>
  <r>
    <x v="9"/>
    <x v="79"/>
    <x v="2537"/>
  </r>
  <r>
    <x v="10"/>
    <x v="79"/>
    <x v="2538"/>
  </r>
  <r>
    <x v="11"/>
    <x v="79"/>
    <x v="2539"/>
  </r>
  <r>
    <x v="12"/>
    <x v="79"/>
    <x v="2540"/>
  </r>
  <r>
    <x v="13"/>
    <x v="79"/>
    <x v="2541"/>
  </r>
  <r>
    <x v="14"/>
    <x v="79"/>
    <x v="2542"/>
  </r>
  <r>
    <x v="15"/>
    <x v="79"/>
    <x v="2543"/>
  </r>
  <r>
    <x v="16"/>
    <x v="79"/>
    <x v="2544"/>
  </r>
  <r>
    <x v="17"/>
    <x v="79"/>
    <x v="2545"/>
  </r>
  <r>
    <x v="18"/>
    <x v="79"/>
    <x v="2546"/>
  </r>
  <r>
    <x v="19"/>
    <x v="79"/>
    <x v="2547"/>
  </r>
  <r>
    <x v="20"/>
    <x v="79"/>
    <x v="2548"/>
  </r>
  <r>
    <x v="21"/>
    <x v="79"/>
    <x v="2549"/>
  </r>
  <r>
    <x v="22"/>
    <x v="79"/>
    <x v="2550"/>
  </r>
  <r>
    <x v="23"/>
    <x v="79"/>
    <x v="2551"/>
  </r>
  <r>
    <x v="24"/>
    <x v="79"/>
    <x v="2552"/>
  </r>
  <r>
    <x v="25"/>
    <x v="79"/>
    <x v="2553"/>
  </r>
  <r>
    <x v="26"/>
    <x v="79"/>
    <x v="2554"/>
  </r>
  <r>
    <x v="27"/>
    <x v="79"/>
    <x v="2555"/>
  </r>
  <r>
    <x v="28"/>
    <x v="79"/>
    <x v="2556"/>
  </r>
  <r>
    <x v="29"/>
    <x v="79"/>
    <x v="2557"/>
  </r>
  <r>
    <x v="30"/>
    <x v="79"/>
    <x v="2558"/>
  </r>
  <r>
    <x v="31"/>
    <x v="79"/>
    <x v="2559"/>
  </r>
  <r>
    <x v="0"/>
    <x v="80"/>
    <x v="2560"/>
  </r>
  <r>
    <x v="1"/>
    <x v="80"/>
    <x v="2561"/>
  </r>
  <r>
    <x v="2"/>
    <x v="80"/>
    <x v="2562"/>
  </r>
  <r>
    <x v="3"/>
    <x v="80"/>
    <x v="2563"/>
  </r>
  <r>
    <x v="4"/>
    <x v="80"/>
    <x v="2564"/>
  </r>
  <r>
    <x v="5"/>
    <x v="80"/>
    <x v="2565"/>
  </r>
  <r>
    <x v="6"/>
    <x v="80"/>
    <x v="2566"/>
  </r>
  <r>
    <x v="7"/>
    <x v="80"/>
    <x v="2567"/>
  </r>
  <r>
    <x v="8"/>
    <x v="80"/>
    <x v="2568"/>
  </r>
  <r>
    <x v="9"/>
    <x v="80"/>
    <x v="2569"/>
  </r>
  <r>
    <x v="10"/>
    <x v="80"/>
    <x v="2570"/>
  </r>
  <r>
    <x v="11"/>
    <x v="80"/>
    <x v="2571"/>
  </r>
  <r>
    <x v="12"/>
    <x v="80"/>
    <x v="2572"/>
  </r>
  <r>
    <x v="13"/>
    <x v="80"/>
    <x v="2573"/>
  </r>
  <r>
    <x v="14"/>
    <x v="80"/>
    <x v="2574"/>
  </r>
  <r>
    <x v="15"/>
    <x v="80"/>
    <x v="2575"/>
  </r>
  <r>
    <x v="16"/>
    <x v="80"/>
    <x v="2576"/>
  </r>
  <r>
    <x v="17"/>
    <x v="80"/>
    <x v="2577"/>
  </r>
  <r>
    <x v="18"/>
    <x v="80"/>
    <x v="2578"/>
  </r>
  <r>
    <x v="19"/>
    <x v="80"/>
    <x v="2579"/>
  </r>
  <r>
    <x v="20"/>
    <x v="80"/>
    <x v="2580"/>
  </r>
  <r>
    <x v="21"/>
    <x v="80"/>
    <x v="2581"/>
  </r>
  <r>
    <x v="22"/>
    <x v="80"/>
    <x v="2582"/>
  </r>
  <r>
    <x v="23"/>
    <x v="80"/>
    <x v="2583"/>
  </r>
  <r>
    <x v="24"/>
    <x v="80"/>
    <x v="2584"/>
  </r>
  <r>
    <x v="25"/>
    <x v="80"/>
    <x v="2585"/>
  </r>
  <r>
    <x v="26"/>
    <x v="80"/>
    <x v="2586"/>
  </r>
  <r>
    <x v="27"/>
    <x v="80"/>
    <x v="2587"/>
  </r>
  <r>
    <x v="28"/>
    <x v="80"/>
    <x v="2588"/>
  </r>
  <r>
    <x v="29"/>
    <x v="80"/>
    <x v="2589"/>
  </r>
  <r>
    <x v="30"/>
    <x v="80"/>
    <x v="2590"/>
  </r>
  <r>
    <x v="31"/>
    <x v="80"/>
    <x v="2591"/>
  </r>
  <r>
    <x v="0"/>
    <x v="81"/>
    <x v="2592"/>
  </r>
  <r>
    <x v="1"/>
    <x v="81"/>
    <x v="2593"/>
  </r>
  <r>
    <x v="2"/>
    <x v="81"/>
    <x v="2594"/>
  </r>
  <r>
    <x v="3"/>
    <x v="81"/>
    <x v="2595"/>
  </r>
  <r>
    <x v="4"/>
    <x v="81"/>
    <x v="2596"/>
  </r>
  <r>
    <x v="5"/>
    <x v="81"/>
    <x v="2597"/>
  </r>
  <r>
    <x v="6"/>
    <x v="81"/>
    <x v="2598"/>
  </r>
  <r>
    <x v="7"/>
    <x v="81"/>
    <x v="2599"/>
  </r>
  <r>
    <x v="8"/>
    <x v="81"/>
    <x v="2600"/>
  </r>
  <r>
    <x v="9"/>
    <x v="81"/>
    <x v="2601"/>
  </r>
  <r>
    <x v="10"/>
    <x v="81"/>
    <x v="2602"/>
  </r>
  <r>
    <x v="11"/>
    <x v="81"/>
    <x v="2603"/>
  </r>
  <r>
    <x v="12"/>
    <x v="81"/>
    <x v="2604"/>
  </r>
  <r>
    <x v="13"/>
    <x v="81"/>
    <x v="2605"/>
  </r>
  <r>
    <x v="14"/>
    <x v="81"/>
    <x v="2606"/>
  </r>
  <r>
    <x v="15"/>
    <x v="81"/>
    <x v="2607"/>
  </r>
  <r>
    <x v="16"/>
    <x v="81"/>
    <x v="2608"/>
  </r>
  <r>
    <x v="17"/>
    <x v="81"/>
    <x v="2609"/>
  </r>
  <r>
    <x v="18"/>
    <x v="81"/>
    <x v="2610"/>
  </r>
  <r>
    <x v="19"/>
    <x v="81"/>
    <x v="2611"/>
  </r>
  <r>
    <x v="20"/>
    <x v="81"/>
    <x v="2612"/>
  </r>
  <r>
    <x v="21"/>
    <x v="81"/>
    <x v="2613"/>
  </r>
  <r>
    <x v="22"/>
    <x v="81"/>
    <x v="2614"/>
  </r>
  <r>
    <x v="23"/>
    <x v="81"/>
    <x v="2615"/>
  </r>
  <r>
    <x v="24"/>
    <x v="81"/>
    <x v="2616"/>
  </r>
  <r>
    <x v="25"/>
    <x v="81"/>
    <x v="2617"/>
  </r>
  <r>
    <x v="26"/>
    <x v="81"/>
    <x v="2618"/>
  </r>
  <r>
    <x v="27"/>
    <x v="81"/>
    <x v="2619"/>
  </r>
  <r>
    <x v="28"/>
    <x v="81"/>
    <x v="2620"/>
  </r>
  <r>
    <x v="29"/>
    <x v="81"/>
    <x v="2621"/>
  </r>
  <r>
    <x v="30"/>
    <x v="81"/>
    <x v="2622"/>
  </r>
  <r>
    <x v="31"/>
    <x v="81"/>
    <x v="2623"/>
  </r>
  <r>
    <x v="0"/>
    <x v="82"/>
    <x v="2624"/>
  </r>
  <r>
    <x v="1"/>
    <x v="82"/>
    <x v="2625"/>
  </r>
  <r>
    <x v="2"/>
    <x v="82"/>
    <x v="2626"/>
  </r>
  <r>
    <x v="3"/>
    <x v="82"/>
    <x v="2627"/>
  </r>
  <r>
    <x v="4"/>
    <x v="82"/>
    <x v="2628"/>
  </r>
  <r>
    <x v="5"/>
    <x v="82"/>
    <x v="2629"/>
  </r>
  <r>
    <x v="6"/>
    <x v="82"/>
    <x v="2630"/>
  </r>
  <r>
    <x v="7"/>
    <x v="82"/>
    <x v="2631"/>
  </r>
  <r>
    <x v="8"/>
    <x v="82"/>
    <x v="2632"/>
  </r>
  <r>
    <x v="9"/>
    <x v="82"/>
    <x v="2633"/>
  </r>
  <r>
    <x v="10"/>
    <x v="82"/>
    <x v="2634"/>
  </r>
  <r>
    <x v="11"/>
    <x v="82"/>
    <x v="2635"/>
  </r>
  <r>
    <x v="12"/>
    <x v="82"/>
    <x v="2636"/>
  </r>
  <r>
    <x v="13"/>
    <x v="82"/>
    <x v="2637"/>
  </r>
  <r>
    <x v="14"/>
    <x v="82"/>
    <x v="2638"/>
  </r>
  <r>
    <x v="15"/>
    <x v="82"/>
    <x v="2639"/>
  </r>
  <r>
    <x v="16"/>
    <x v="82"/>
    <x v="2640"/>
  </r>
  <r>
    <x v="17"/>
    <x v="82"/>
    <x v="2641"/>
  </r>
  <r>
    <x v="18"/>
    <x v="82"/>
    <x v="2642"/>
  </r>
  <r>
    <x v="19"/>
    <x v="82"/>
    <x v="2643"/>
  </r>
  <r>
    <x v="20"/>
    <x v="82"/>
    <x v="2644"/>
  </r>
  <r>
    <x v="21"/>
    <x v="82"/>
    <x v="2645"/>
  </r>
  <r>
    <x v="22"/>
    <x v="82"/>
    <x v="2646"/>
  </r>
  <r>
    <x v="23"/>
    <x v="82"/>
    <x v="2647"/>
  </r>
  <r>
    <x v="24"/>
    <x v="82"/>
    <x v="2648"/>
  </r>
  <r>
    <x v="25"/>
    <x v="82"/>
    <x v="2649"/>
  </r>
  <r>
    <x v="26"/>
    <x v="82"/>
    <x v="2650"/>
  </r>
  <r>
    <x v="27"/>
    <x v="82"/>
    <x v="2651"/>
  </r>
  <r>
    <x v="28"/>
    <x v="82"/>
    <x v="2652"/>
  </r>
  <r>
    <x v="29"/>
    <x v="82"/>
    <x v="2653"/>
  </r>
  <r>
    <x v="30"/>
    <x v="82"/>
    <x v="2654"/>
  </r>
  <r>
    <x v="31"/>
    <x v="82"/>
    <x v="2655"/>
  </r>
  <r>
    <x v="0"/>
    <x v="83"/>
    <x v="2656"/>
  </r>
  <r>
    <x v="1"/>
    <x v="83"/>
    <x v="2657"/>
  </r>
  <r>
    <x v="2"/>
    <x v="83"/>
    <x v="2658"/>
  </r>
  <r>
    <x v="3"/>
    <x v="83"/>
    <x v="2659"/>
  </r>
  <r>
    <x v="4"/>
    <x v="83"/>
    <x v="2660"/>
  </r>
  <r>
    <x v="5"/>
    <x v="83"/>
    <x v="2661"/>
  </r>
  <r>
    <x v="6"/>
    <x v="83"/>
    <x v="2662"/>
  </r>
  <r>
    <x v="7"/>
    <x v="83"/>
    <x v="2663"/>
  </r>
  <r>
    <x v="8"/>
    <x v="83"/>
    <x v="2664"/>
  </r>
  <r>
    <x v="9"/>
    <x v="83"/>
    <x v="2665"/>
  </r>
  <r>
    <x v="10"/>
    <x v="83"/>
    <x v="2666"/>
  </r>
  <r>
    <x v="11"/>
    <x v="83"/>
    <x v="2667"/>
  </r>
  <r>
    <x v="12"/>
    <x v="83"/>
    <x v="2668"/>
  </r>
  <r>
    <x v="13"/>
    <x v="83"/>
    <x v="2669"/>
  </r>
  <r>
    <x v="14"/>
    <x v="83"/>
    <x v="2670"/>
  </r>
  <r>
    <x v="15"/>
    <x v="83"/>
    <x v="2671"/>
  </r>
  <r>
    <x v="16"/>
    <x v="83"/>
    <x v="2672"/>
  </r>
  <r>
    <x v="17"/>
    <x v="83"/>
    <x v="2673"/>
  </r>
  <r>
    <x v="18"/>
    <x v="83"/>
    <x v="2674"/>
  </r>
  <r>
    <x v="19"/>
    <x v="83"/>
    <x v="2675"/>
  </r>
  <r>
    <x v="20"/>
    <x v="83"/>
    <x v="2676"/>
  </r>
  <r>
    <x v="21"/>
    <x v="83"/>
    <x v="2677"/>
  </r>
  <r>
    <x v="22"/>
    <x v="83"/>
    <x v="2678"/>
  </r>
  <r>
    <x v="23"/>
    <x v="83"/>
    <x v="2679"/>
  </r>
  <r>
    <x v="24"/>
    <x v="83"/>
    <x v="2680"/>
  </r>
  <r>
    <x v="25"/>
    <x v="83"/>
    <x v="2681"/>
  </r>
  <r>
    <x v="26"/>
    <x v="83"/>
    <x v="2682"/>
  </r>
  <r>
    <x v="27"/>
    <x v="83"/>
    <x v="2683"/>
  </r>
  <r>
    <x v="28"/>
    <x v="83"/>
    <x v="2684"/>
  </r>
  <r>
    <x v="29"/>
    <x v="83"/>
    <x v="2685"/>
  </r>
  <r>
    <x v="30"/>
    <x v="83"/>
    <x v="2686"/>
  </r>
  <r>
    <x v="31"/>
    <x v="83"/>
    <x v="2687"/>
  </r>
  <r>
    <x v="0"/>
    <x v="84"/>
    <x v="2688"/>
  </r>
  <r>
    <x v="1"/>
    <x v="84"/>
    <x v="2689"/>
  </r>
  <r>
    <x v="2"/>
    <x v="84"/>
    <x v="2690"/>
  </r>
  <r>
    <x v="3"/>
    <x v="84"/>
    <x v="2691"/>
  </r>
  <r>
    <x v="4"/>
    <x v="84"/>
    <x v="2692"/>
  </r>
  <r>
    <x v="5"/>
    <x v="84"/>
    <x v="2693"/>
  </r>
  <r>
    <x v="6"/>
    <x v="84"/>
    <x v="2694"/>
  </r>
  <r>
    <x v="7"/>
    <x v="84"/>
    <x v="2695"/>
  </r>
  <r>
    <x v="8"/>
    <x v="84"/>
    <x v="2696"/>
  </r>
  <r>
    <x v="9"/>
    <x v="84"/>
    <x v="2697"/>
  </r>
  <r>
    <x v="10"/>
    <x v="84"/>
    <x v="2698"/>
  </r>
  <r>
    <x v="11"/>
    <x v="84"/>
    <x v="2699"/>
  </r>
  <r>
    <x v="12"/>
    <x v="84"/>
    <x v="2700"/>
  </r>
  <r>
    <x v="13"/>
    <x v="84"/>
    <x v="2701"/>
  </r>
  <r>
    <x v="14"/>
    <x v="84"/>
    <x v="2702"/>
  </r>
  <r>
    <x v="15"/>
    <x v="84"/>
    <x v="2703"/>
  </r>
  <r>
    <x v="16"/>
    <x v="84"/>
    <x v="2704"/>
  </r>
  <r>
    <x v="17"/>
    <x v="84"/>
    <x v="2705"/>
  </r>
  <r>
    <x v="18"/>
    <x v="84"/>
    <x v="2706"/>
  </r>
  <r>
    <x v="19"/>
    <x v="84"/>
    <x v="2707"/>
  </r>
  <r>
    <x v="20"/>
    <x v="84"/>
    <x v="2708"/>
  </r>
  <r>
    <x v="21"/>
    <x v="84"/>
    <x v="2709"/>
  </r>
  <r>
    <x v="22"/>
    <x v="84"/>
    <x v="2710"/>
  </r>
  <r>
    <x v="23"/>
    <x v="84"/>
    <x v="2711"/>
  </r>
  <r>
    <x v="24"/>
    <x v="84"/>
    <x v="2712"/>
  </r>
  <r>
    <x v="25"/>
    <x v="84"/>
    <x v="2713"/>
  </r>
  <r>
    <x v="26"/>
    <x v="84"/>
    <x v="2714"/>
  </r>
  <r>
    <x v="27"/>
    <x v="84"/>
    <x v="2715"/>
  </r>
  <r>
    <x v="28"/>
    <x v="84"/>
    <x v="2716"/>
  </r>
  <r>
    <x v="29"/>
    <x v="84"/>
    <x v="2717"/>
  </r>
  <r>
    <x v="30"/>
    <x v="84"/>
    <x v="2718"/>
  </r>
  <r>
    <x v="31"/>
    <x v="84"/>
    <x v="2719"/>
  </r>
  <r>
    <x v="0"/>
    <x v="85"/>
    <x v="2720"/>
  </r>
  <r>
    <x v="1"/>
    <x v="85"/>
    <x v="2721"/>
  </r>
  <r>
    <x v="2"/>
    <x v="85"/>
    <x v="2722"/>
  </r>
  <r>
    <x v="3"/>
    <x v="85"/>
    <x v="2723"/>
  </r>
  <r>
    <x v="4"/>
    <x v="85"/>
    <x v="2724"/>
  </r>
  <r>
    <x v="5"/>
    <x v="85"/>
    <x v="2725"/>
  </r>
  <r>
    <x v="6"/>
    <x v="85"/>
    <x v="2726"/>
  </r>
  <r>
    <x v="7"/>
    <x v="85"/>
    <x v="2727"/>
  </r>
  <r>
    <x v="8"/>
    <x v="85"/>
    <x v="2728"/>
  </r>
  <r>
    <x v="9"/>
    <x v="85"/>
    <x v="2729"/>
  </r>
  <r>
    <x v="10"/>
    <x v="85"/>
    <x v="2730"/>
  </r>
  <r>
    <x v="11"/>
    <x v="85"/>
    <x v="2731"/>
  </r>
  <r>
    <x v="12"/>
    <x v="85"/>
    <x v="2732"/>
  </r>
  <r>
    <x v="13"/>
    <x v="85"/>
    <x v="2733"/>
  </r>
  <r>
    <x v="14"/>
    <x v="85"/>
    <x v="2734"/>
  </r>
  <r>
    <x v="15"/>
    <x v="85"/>
    <x v="2735"/>
  </r>
  <r>
    <x v="16"/>
    <x v="85"/>
    <x v="2736"/>
  </r>
  <r>
    <x v="17"/>
    <x v="85"/>
    <x v="2737"/>
  </r>
  <r>
    <x v="18"/>
    <x v="85"/>
    <x v="2738"/>
  </r>
  <r>
    <x v="19"/>
    <x v="85"/>
    <x v="2739"/>
  </r>
  <r>
    <x v="20"/>
    <x v="85"/>
    <x v="2740"/>
  </r>
  <r>
    <x v="21"/>
    <x v="85"/>
    <x v="2741"/>
  </r>
  <r>
    <x v="22"/>
    <x v="85"/>
    <x v="2742"/>
  </r>
  <r>
    <x v="23"/>
    <x v="85"/>
    <x v="2743"/>
  </r>
  <r>
    <x v="24"/>
    <x v="85"/>
    <x v="2744"/>
  </r>
  <r>
    <x v="25"/>
    <x v="85"/>
    <x v="2745"/>
  </r>
  <r>
    <x v="26"/>
    <x v="85"/>
    <x v="2746"/>
  </r>
  <r>
    <x v="27"/>
    <x v="85"/>
    <x v="2747"/>
  </r>
  <r>
    <x v="28"/>
    <x v="85"/>
    <x v="2748"/>
  </r>
  <r>
    <x v="29"/>
    <x v="85"/>
    <x v="2749"/>
  </r>
  <r>
    <x v="30"/>
    <x v="85"/>
    <x v="2750"/>
  </r>
  <r>
    <x v="31"/>
    <x v="85"/>
    <x v="2751"/>
  </r>
  <r>
    <x v="0"/>
    <x v="86"/>
    <x v="2752"/>
  </r>
  <r>
    <x v="1"/>
    <x v="86"/>
    <x v="2753"/>
  </r>
  <r>
    <x v="2"/>
    <x v="86"/>
    <x v="2754"/>
  </r>
  <r>
    <x v="3"/>
    <x v="86"/>
    <x v="2755"/>
  </r>
  <r>
    <x v="4"/>
    <x v="86"/>
    <x v="2756"/>
  </r>
  <r>
    <x v="5"/>
    <x v="86"/>
    <x v="2757"/>
  </r>
  <r>
    <x v="6"/>
    <x v="86"/>
    <x v="2758"/>
  </r>
  <r>
    <x v="7"/>
    <x v="86"/>
    <x v="2759"/>
  </r>
  <r>
    <x v="8"/>
    <x v="86"/>
    <x v="2760"/>
  </r>
  <r>
    <x v="9"/>
    <x v="86"/>
    <x v="2761"/>
  </r>
  <r>
    <x v="10"/>
    <x v="86"/>
    <x v="2762"/>
  </r>
  <r>
    <x v="11"/>
    <x v="86"/>
    <x v="2763"/>
  </r>
  <r>
    <x v="12"/>
    <x v="86"/>
    <x v="2764"/>
  </r>
  <r>
    <x v="13"/>
    <x v="86"/>
    <x v="2765"/>
  </r>
  <r>
    <x v="14"/>
    <x v="86"/>
    <x v="2766"/>
  </r>
  <r>
    <x v="15"/>
    <x v="86"/>
    <x v="2767"/>
  </r>
  <r>
    <x v="16"/>
    <x v="86"/>
    <x v="2768"/>
  </r>
  <r>
    <x v="17"/>
    <x v="86"/>
    <x v="2769"/>
  </r>
  <r>
    <x v="18"/>
    <x v="86"/>
    <x v="2770"/>
  </r>
  <r>
    <x v="19"/>
    <x v="86"/>
    <x v="2771"/>
  </r>
  <r>
    <x v="20"/>
    <x v="86"/>
    <x v="2772"/>
  </r>
  <r>
    <x v="21"/>
    <x v="86"/>
    <x v="2773"/>
  </r>
  <r>
    <x v="22"/>
    <x v="86"/>
    <x v="2774"/>
  </r>
  <r>
    <x v="23"/>
    <x v="86"/>
    <x v="2775"/>
  </r>
  <r>
    <x v="24"/>
    <x v="86"/>
    <x v="2776"/>
  </r>
  <r>
    <x v="25"/>
    <x v="86"/>
    <x v="2777"/>
  </r>
  <r>
    <x v="26"/>
    <x v="86"/>
    <x v="2778"/>
  </r>
  <r>
    <x v="27"/>
    <x v="86"/>
    <x v="2779"/>
  </r>
  <r>
    <x v="28"/>
    <x v="86"/>
    <x v="2780"/>
  </r>
  <r>
    <x v="29"/>
    <x v="86"/>
    <x v="2781"/>
  </r>
  <r>
    <x v="30"/>
    <x v="86"/>
    <x v="2782"/>
  </r>
  <r>
    <x v="31"/>
    <x v="86"/>
    <x v="2783"/>
  </r>
  <r>
    <x v="0"/>
    <x v="87"/>
    <x v="2784"/>
  </r>
  <r>
    <x v="1"/>
    <x v="87"/>
    <x v="2785"/>
  </r>
  <r>
    <x v="2"/>
    <x v="87"/>
    <x v="2786"/>
  </r>
  <r>
    <x v="3"/>
    <x v="87"/>
    <x v="2787"/>
  </r>
  <r>
    <x v="4"/>
    <x v="87"/>
    <x v="2788"/>
  </r>
  <r>
    <x v="5"/>
    <x v="87"/>
    <x v="2789"/>
  </r>
  <r>
    <x v="6"/>
    <x v="87"/>
    <x v="2790"/>
  </r>
  <r>
    <x v="7"/>
    <x v="87"/>
    <x v="2791"/>
  </r>
  <r>
    <x v="8"/>
    <x v="87"/>
    <x v="2792"/>
  </r>
  <r>
    <x v="9"/>
    <x v="87"/>
    <x v="2793"/>
  </r>
  <r>
    <x v="10"/>
    <x v="87"/>
    <x v="2794"/>
  </r>
  <r>
    <x v="11"/>
    <x v="87"/>
    <x v="2795"/>
  </r>
  <r>
    <x v="12"/>
    <x v="87"/>
    <x v="2796"/>
  </r>
  <r>
    <x v="13"/>
    <x v="87"/>
    <x v="2797"/>
  </r>
  <r>
    <x v="14"/>
    <x v="87"/>
    <x v="2798"/>
  </r>
  <r>
    <x v="15"/>
    <x v="87"/>
    <x v="2799"/>
  </r>
  <r>
    <x v="16"/>
    <x v="87"/>
    <x v="2800"/>
  </r>
  <r>
    <x v="17"/>
    <x v="87"/>
    <x v="2801"/>
  </r>
  <r>
    <x v="18"/>
    <x v="87"/>
    <x v="2802"/>
  </r>
  <r>
    <x v="19"/>
    <x v="87"/>
    <x v="2803"/>
  </r>
  <r>
    <x v="20"/>
    <x v="87"/>
    <x v="2804"/>
  </r>
  <r>
    <x v="21"/>
    <x v="87"/>
    <x v="2805"/>
  </r>
  <r>
    <x v="22"/>
    <x v="87"/>
    <x v="2806"/>
  </r>
  <r>
    <x v="23"/>
    <x v="87"/>
    <x v="2807"/>
  </r>
  <r>
    <x v="24"/>
    <x v="87"/>
    <x v="2808"/>
  </r>
  <r>
    <x v="25"/>
    <x v="87"/>
    <x v="2809"/>
  </r>
  <r>
    <x v="26"/>
    <x v="87"/>
    <x v="2810"/>
  </r>
  <r>
    <x v="27"/>
    <x v="87"/>
    <x v="2811"/>
  </r>
  <r>
    <x v="28"/>
    <x v="87"/>
    <x v="2812"/>
  </r>
  <r>
    <x v="29"/>
    <x v="87"/>
    <x v="2813"/>
  </r>
  <r>
    <x v="30"/>
    <x v="87"/>
    <x v="2814"/>
  </r>
  <r>
    <x v="31"/>
    <x v="87"/>
    <x v="2815"/>
  </r>
  <r>
    <x v="0"/>
    <x v="88"/>
    <x v="2816"/>
  </r>
  <r>
    <x v="1"/>
    <x v="88"/>
    <x v="2817"/>
  </r>
  <r>
    <x v="2"/>
    <x v="88"/>
    <x v="2818"/>
  </r>
  <r>
    <x v="3"/>
    <x v="88"/>
    <x v="2819"/>
  </r>
  <r>
    <x v="4"/>
    <x v="88"/>
    <x v="2820"/>
  </r>
  <r>
    <x v="5"/>
    <x v="88"/>
    <x v="2821"/>
  </r>
  <r>
    <x v="6"/>
    <x v="88"/>
    <x v="2822"/>
  </r>
  <r>
    <x v="7"/>
    <x v="88"/>
    <x v="2823"/>
  </r>
  <r>
    <x v="8"/>
    <x v="88"/>
    <x v="2824"/>
  </r>
  <r>
    <x v="9"/>
    <x v="88"/>
    <x v="2825"/>
  </r>
  <r>
    <x v="10"/>
    <x v="88"/>
    <x v="2826"/>
  </r>
  <r>
    <x v="11"/>
    <x v="88"/>
    <x v="2827"/>
  </r>
  <r>
    <x v="12"/>
    <x v="88"/>
    <x v="2828"/>
  </r>
  <r>
    <x v="13"/>
    <x v="88"/>
    <x v="2829"/>
  </r>
  <r>
    <x v="14"/>
    <x v="88"/>
    <x v="2830"/>
  </r>
  <r>
    <x v="15"/>
    <x v="88"/>
    <x v="2831"/>
  </r>
  <r>
    <x v="16"/>
    <x v="88"/>
    <x v="2832"/>
  </r>
  <r>
    <x v="17"/>
    <x v="88"/>
    <x v="2833"/>
  </r>
  <r>
    <x v="18"/>
    <x v="88"/>
    <x v="2834"/>
  </r>
  <r>
    <x v="19"/>
    <x v="88"/>
    <x v="2835"/>
  </r>
  <r>
    <x v="20"/>
    <x v="88"/>
    <x v="2836"/>
  </r>
  <r>
    <x v="21"/>
    <x v="88"/>
    <x v="2837"/>
  </r>
  <r>
    <x v="22"/>
    <x v="88"/>
    <x v="2838"/>
  </r>
  <r>
    <x v="23"/>
    <x v="88"/>
    <x v="2839"/>
  </r>
  <r>
    <x v="24"/>
    <x v="88"/>
    <x v="2840"/>
  </r>
  <r>
    <x v="25"/>
    <x v="88"/>
    <x v="2841"/>
  </r>
  <r>
    <x v="26"/>
    <x v="88"/>
    <x v="2842"/>
  </r>
  <r>
    <x v="27"/>
    <x v="88"/>
    <x v="2843"/>
  </r>
  <r>
    <x v="28"/>
    <x v="88"/>
    <x v="2844"/>
  </r>
  <r>
    <x v="29"/>
    <x v="88"/>
    <x v="2845"/>
  </r>
  <r>
    <x v="30"/>
    <x v="88"/>
    <x v="2846"/>
  </r>
  <r>
    <x v="31"/>
    <x v="88"/>
    <x v="2847"/>
  </r>
  <r>
    <x v="0"/>
    <x v="89"/>
    <x v="2848"/>
  </r>
  <r>
    <x v="1"/>
    <x v="89"/>
    <x v="2849"/>
  </r>
  <r>
    <x v="2"/>
    <x v="89"/>
    <x v="2850"/>
  </r>
  <r>
    <x v="3"/>
    <x v="89"/>
    <x v="2851"/>
  </r>
  <r>
    <x v="4"/>
    <x v="89"/>
    <x v="2852"/>
  </r>
  <r>
    <x v="5"/>
    <x v="89"/>
    <x v="2853"/>
  </r>
  <r>
    <x v="6"/>
    <x v="89"/>
    <x v="2854"/>
  </r>
  <r>
    <x v="7"/>
    <x v="89"/>
    <x v="2855"/>
  </r>
  <r>
    <x v="8"/>
    <x v="89"/>
    <x v="2856"/>
  </r>
  <r>
    <x v="9"/>
    <x v="89"/>
    <x v="2857"/>
  </r>
  <r>
    <x v="10"/>
    <x v="89"/>
    <x v="2858"/>
  </r>
  <r>
    <x v="11"/>
    <x v="89"/>
    <x v="2859"/>
  </r>
  <r>
    <x v="12"/>
    <x v="89"/>
    <x v="2860"/>
  </r>
  <r>
    <x v="13"/>
    <x v="89"/>
    <x v="2861"/>
  </r>
  <r>
    <x v="14"/>
    <x v="89"/>
    <x v="2862"/>
  </r>
  <r>
    <x v="15"/>
    <x v="89"/>
    <x v="2863"/>
  </r>
  <r>
    <x v="16"/>
    <x v="89"/>
    <x v="2864"/>
  </r>
  <r>
    <x v="17"/>
    <x v="89"/>
    <x v="2865"/>
  </r>
  <r>
    <x v="18"/>
    <x v="89"/>
    <x v="2866"/>
  </r>
  <r>
    <x v="19"/>
    <x v="89"/>
    <x v="2867"/>
  </r>
  <r>
    <x v="20"/>
    <x v="89"/>
    <x v="2868"/>
  </r>
  <r>
    <x v="21"/>
    <x v="89"/>
    <x v="2869"/>
  </r>
  <r>
    <x v="22"/>
    <x v="89"/>
    <x v="2870"/>
  </r>
  <r>
    <x v="23"/>
    <x v="89"/>
    <x v="2871"/>
  </r>
  <r>
    <x v="24"/>
    <x v="89"/>
    <x v="2872"/>
  </r>
  <r>
    <x v="25"/>
    <x v="89"/>
    <x v="2873"/>
  </r>
  <r>
    <x v="26"/>
    <x v="89"/>
    <x v="2874"/>
  </r>
  <r>
    <x v="27"/>
    <x v="89"/>
    <x v="2875"/>
  </r>
  <r>
    <x v="28"/>
    <x v="89"/>
    <x v="2876"/>
  </r>
  <r>
    <x v="29"/>
    <x v="89"/>
    <x v="2877"/>
  </r>
  <r>
    <x v="30"/>
    <x v="89"/>
    <x v="2878"/>
  </r>
  <r>
    <x v="31"/>
    <x v="89"/>
    <x v="2879"/>
  </r>
  <r>
    <x v="0"/>
    <x v="90"/>
    <x v="2880"/>
  </r>
  <r>
    <x v="1"/>
    <x v="90"/>
    <x v="2881"/>
  </r>
  <r>
    <x v="2"/>
    <x v="90"/>
    <x v="2882"/>
  </r>
  <r>
    <x v="3"/>
    <x v="90"/>
    <x v="2883"/>
  </r>
  <r>
    <x v="4"/>
    <x v="90"/>
    <x v="2884"/>
  </r>
  <r>
    <x v="5"/>
    <x v="90"/>
    <x v="2885"/>
  </r>
  <r>
    <x v="6"/>
    <x v="90"/>
    <x v="2886"/>
  </r>
  <r>
    <x v="7"/>
    <x v="90"/>
    <x v="2887"/>
  </r>
  <r>
    <x v="8"/>
    <x v="90"/>
    <x v="2888"/>
  </r>
  <r>
    <x v="9"/>
    <x v="90"/>
    <x v="2889"/>
  </r>
  <r>
    <x v="10"/>
    <x v="90"/>
    <x v="2890"/>
  </r>
  <r>
    <x v="11"/>
    <x v="90"/>
    <x v="2891"/>
  </r>
  <r>
    <x v="12"/>
    <x v="90"/>
    <x v="2892"/>
  </r>
  <r>
    <x v="13"/>
    <x v="90"/>
    <x v="2893"/>
  </r>
  <r>
    <x v="14"/>
    <x v="90"/>
    <x v="2894"/>
  </r>
  <r>
    <x v="15"/>
    <x v="90"/>
    <x v="2895"/>
  </r>
  <r>
    <x v="16"/>
    <x v="90"/>
    <x v="2896"/>
  </r>
  <r>
    <x v="17"/>
    <x v="90"/>
    <x v="2897"/>
  </r>
  <r>
    <x v="18"/>
    <x v="90"/>
    <x v="2898"/>
  </r>
  <r>
    <x v="19"/>
    <x v="90"/>
    <x v="2899"/>
  </r>
  <r>
    <x v="20"/>
    <x v="90"/>
    <x v="2900"/>
  </r>
  <r>
    <x v="21"/>
    <x v="90"/>
    <x v="2901"/>
  </r>
  <r>
    <x v="22"/>
    <x v="90"/>
    <x v="2902"/>
  </r>
  <r>
    <x v="23"/>
    <x v="90"/>
    <x v="2903"/>
  </r>
  <r>
    <x v="24"/>
    <x v="90"/>
    <x v="2904"/>
  </r>
  <r>
    <x v="25"/>
    <x v="90"/>
    <x v="2905"/>
  </r>
  <r>
    <x v="26"/>
    <x v="90"/>
    <x v="2906"/>
  </r>
  <r>
    <x v="27"/>
    <x v="90"/>
    <x v="2907"/>
  </r>
  <r>
    <x v="28"/>
    <x v="90"/>
    <x v="2908"/>
  </r>
  <r>
    <x v="29"/>
    <x v="90"/>
    <x v="2909"/>
  </r>
  <r>
    <x v="30"/>
    <x v="90"/>
    <x v="2910"/>
  </r>
  <r>
    <x v="31"/>
    <x v="90"/>
    <x v="2911"/>
  </r>
  <r>
    <x v="0"/>
    <x v="91"/>
    <x v="2912"/>
  </r>
  <r>
    <x v="1"/>
    <x v="91"/>
    <x v="2913"/>
  </r>
  <r>
    <x v="2"/>
    <x v="91"/>
    <x v="2914"/>
  </r>
  <r>
    <x v="3"/>
    <x v="91"/>
    <x v="2915"/>
  </r>
  <r>
    <x v="4"/>
    <x v="91"/>
    <x v="2916"/>
  </r>
  <r>
    <x v="5"/>
    <x v="91"/>
    <x v="2917"/>
  </r>
  <r>
    <x v="6"/>
    <x v="91"/>
    <x v="2918"/>
  </r>
  <r>
    <x v="7"/>
    <x v="91"/>
    <x v="2919"/>
  </r>
  <r>
    <x v="8"/>
    <x v="91"/>
    <x v="2920"/>
  </r>
  <r>
    <x v="9"/>
    <x v="91"/>
    <x v="2921"/>
  </r>
  <r>
    <x v="10"/>
    <x v="91"/>
    <x v="2922"/>
  </r>
  <r>
    <x v="11"/>
    <x v="91"/>
    <x v="2923"/>
  </r>
  <r>
    <x v="12"/>
    <x v="91"/>
    <x v="2924"/>
  </r>
  <r>
    <x v="13"/>
    <x v="91"/>
    <x v="2925"/>
  </r>
  <r>
    <x v="14"/>
    <x v="91"/>
    <x v="2926"/>
  </r>
  <r>
    <x v="15"/>
    <x v="91"/>
    <x v="2927"/>
  </r>
  <r>
    <x v="16"/>
    <x v="91"/>
    <x v="2928"/>
  </r>
  <r>
    <x v="17"/>
    <x v="91"/>
    <x v="2929"/>
  </r>
  <r>
    <x v="18"/>
    <x v="91"/>
    <x v="2930"/>
  </r>
  <r>
    <x v="19"/>
    <x v="91"/>
    <x v="2931"/>
  </r>
  <r>
    <x v="20"/>
    <x v="91"/>
    <x v="2932"/>
  </r>
  <r>
    <x v="21"/>
    <x v="91"/>
    <x v="2933"/>
  </r>
  <r>
    <x v="22"/>
    <x v="91"/>
    <x v="2934"/>
  </r>
  <r>
    <x v="23"/>
    <x v="91"/>
    <x v="2935"/>
  </r>
  <r>
    <x v="24"/>
    <x v="91"/>
    <x v="2936"/>
  </r>
  <r>
    <x v="25"/>
    <x v="91"/>
    <x v="2937"/>
  </r>
  <r>
    <x v="26"/>
    <x v="91"/>
    <x v="2938"/>
  </r>
  <r>
    <x v="27"/>
    <x v="91"/>
    <x v="2939"/>
  </r>
  <r>
    <x v="28"/>
    <x v="91"/>
    <x v="2940"/>
  </r>
  <r>
    <x v="29"/>
    <x v="91"/>
    <x v="2941"/>
  </r>
  <r>
    <x v="30"/>
    <x v="91"/>
    <x v="2942"/>
  </r>
  <r>
    <x v="31"/>
    <x v="91"/>
    <x v="2943"/>
  </r>
  <r>
    <x v="0"/>
    <x v="92"/>
    <x v="2944"/>
  </r>
  <r>
    <x v="1"/>
    <x v="92"/>
    <x v="2945"/>
  </r>
  <r>
    <x v="2"/>
    <x v="92"/>
    <x v="2946"/>
  </r>
  <r>
    <x v="3"/>
    <x v="92"/>
    <x v="2947"/>
  </r>
  <r>
    <x v="4"/>
    <x v="92"/>
    <x v="2948"/>
  </r>
  <r>
    <x v="5"/>
    <x v="92"/>
    <x v="2949"/>
  </r>
  <r>
    <x v="6"/>
    <x v="92"/>
    <x v="2950"/>
  </r>
  <r>
    <x v="7"/>
    <x v="92"/>
    <x v="2951"/>
  </r>
  <r>
    <x v="8"/>
    <x v="92"/>
    <x v="2952"/>
  </r>
  <r>
    <x v="9"/>
    <x v="92"/>
    <x v="2953"/>
  </r>
  <r>
    <x v="10"/>
    <x v="92"/>
    <x v="2954"/>
  </r>
  <r>
    <x v="11"/>
    <x v="92"/>
    <x v="2955"/>
  </r>
  <r>
    <x v="12"/>
    <x v="92"/>
    <x v="2956"/>
  </r>
  <r>
    <x v="13"/>
    <x v="92"/>
    <x v="2957"/>
  </r>
  <r>
    <x v="14"/>
    <x v="92"/>
    <x v="2958"/>
  </r>
  <r>
    <x v="15"/>
    <x v="92"/>
    <x v="2959"/>
  </r>
  <r>
    <x v="16"/>
    <x v="92"/>
    <x v="2960"/>
  </r>
  <r>
    <x v="17"/>
    <x v="92"/>
    <x v="2961"/>
  </r>
  <r>
    <x v="18"/>
    <x v="92"/>
    <x v="2962"/>
  </r>
  <r>
    <x v="19"/>
    <x v="92"/>
    <x v="2963"/>
  </r>
  <r>
    <x v="20"/>
    <x v="92"/>
    <x v="2964"/>
  </r>
  <r>
    <x v="21"/>
    <x v="92"/>
    <x v="2965"/>
  </r>
  <r>
    <x v="22"/>
    <x v="92"/>
    <x v="2966"/>
  </r>
  <r>
    <x v="23"/>
    <x v="92"/>
    <x v="2967"/>
  </r>
  <r>
    <x v="24"/>
    <x v="92"/>
    <x v="2968"/>
  </r>
  <r>
    <x v="25"/>
    <x v="92"/>
    <x v="2969"/>
  </r>
  <r>
    <x v="26"/>
    <x v="92"/>
    <x v="2970"/>
  </r>
  <r>
    <x v="27"/>
    <x v="92"/>
    <x v="2971"/>
  </r>
  <r>
    <x v="28"/>
    <x v="92"/>
    <x v="2972"/>
  </r>
  <r>
    <x v="29"/>
    <x v="92"/>
    <x v="2973"/>
  </r>
  <r>
    <x v="30"/>
    <x v="92"/>
    <x v="2974"/>
  </r>
  <r>
    <x v="31"/>
    <x v="92"/>
    <x v="2975"/>
  </r>
  <r>
    <x v="0"/>
    <x v="93"/>
    <x v="2976"/>
  </r>
  <r>
    <x v="1"/>
    <x v="93"/>
    <x v="2977"/>
  </r>
  <r>
    <x v="2"/>
    <x v="93"/>
    <x v="2978"/>
  </r>
  <r>
    <x v="3"/>
    <x v="93"/>
    <x v="2979"/>
  </r>
  <r>
    <x v="4"/>
    <x v="93"/>
    <x v="2980"/>
  </r>
  <r>
    <x v="5"/>
    <x v="93"/>
    <x v="2981"/>
  </r>
  <r>
    <x v="6"/>
    <x v="93"/>
    <x v="2982"/>
  </r>
  <r>
    <x v="7"/>
    <x v="93"/>
    <x v="2983"/>
  </r>
  <r>
    <x v="8"/>
    <x v="93"/>
    <x v="2984"/>
  </r>
  <r>
    <x v="9"/>
    <x v="93"/>
    <x v="2985"/>
  </r>
  <r>
    <x v="10"/>
    <x v="93"/>
    <x v="2986"/>
  </r>
  <r>
    <x v="11"/>
    <x v="93"/>
    <x v="2987"/>
  </r>
  <r>
    <x v="12"/>
    <x v="93"/>
    <x v="2988"/>
  </r>
  <r>
    <x v="13"/>
    <x v="93"/>
    <x v="2989"/>
  </r>
  <r>
    <x v="14"/>
    <x v="93"/>
    <x v="2990"/>
  </r>
  <r>
    <x v="15"/>
    <x v="93"/>
    <x v="2991"/>
  </r>
  <r>
    <x v="16"/>
    <x v="93"/>
    <x v="2992"/>
  </r>
  <r>
    <x v="17"/>
    <x v="93"/>
    <x v="2993"/>
  </r>
  <r>
    <x v="18"/>
    <x v="93"/>
    <x v="2994"/>
  </r>
  <r>
    <x v="19"/>
    <x v="93"/>
    <x v="2995"/>
  </r>
  <r>
    <x v="20"/>
    <x v="93"/>
    <x v="2996"/>
  </r>
  <r>
    <x v="21"/>
    <x v="93"/>
    <x v="2997"/>
  </r>
  <r>
    <x v="22"/>
    <x v="93"/>
    <x v="2998"/>
  </r>
  <r>
    <x v="23"/>
    <x v="93"/>
    <x v="2999"/>
  </r>
  <r>
    <x v="24"/>
    <x v="93"/>
    <x v="3000"/>
  </r>
  <r>
    <x v="25"/>
    <x v="93"/>
    <x v="3001"/>
  </r>
  <r>
    <x v="26"/>
    <x v="93"/>
    <x v="3002"/>
  </r>
  <r>
    <x v="27"/>
    <x v="93"/>
    <x v="3003"/>
  </r>
  <r>
    <x v="28"/>
    <x v="93"/>
    <x v="3004"/>
  </r>
  <r>
    <x v="29"/>
    <x v="93"/>
    <x v="3005"/>
  </r>
  <r>
    <x v="30"/>
    <x v="93"/>
    <x v="3006"/>
  </r>
  <r>
    <x v="31"/>
    <x v="93"/>
    <x v="3007"/>
  </r>
  <r>
    <x v="0"/>
    <x v="94"/>
    <x v="3008"/>
  </r>
  <r>
    <x v="1"/>
    <x v="94"/>
    <x v="3009"/>
  </r>
  <r>
    <x v="2"/>
    <x v="94"/>
    <x v="3010"/>
  </r>
  <r>
    <x v="3"/>
    <x v="94"/>
    <x v="3011"/>
  </r>
  <r>
    <x v="4"/>
    <x v="94"/>
    <x v="3012"/>
  </r>
  <r>
    <x v="5"/>
    <x v="94"/>
    <x v="3013"/>
  </r>
  <r>
    <x v="6"/>
    <x v="94"/>
    <x v="3014"/>
  </r>
  <r>
    <x v="7"/>
    <x v="94"/>
    <x v="3015"/>
  </r>
  <r>
    <x v="8"/>
    <x v="94"/>
    <x v="3016"/>
  </r>
  <r>
    <x v="9"/>
    <x v="94"/>
    <x v="3017"/>
  </r>
  <r>
    <x v="10"/>
    <x v="94"/>
    <x v="3018"/>
  </r>
  <r>
    <x v="11"/>
    <x v="94"/>
    <x v="3019"/>
  </r>
  <r>
    <x v="12"/>
    <x v="94"/>
    <x v="3020"/>
  </r>
  <r>
    <x v="13"/>
    <x v="94"/>
    <x v="3021"/>
  </r>
  <r>
    <x v="14"/>
    <x v="94"/>
    <x v="3022"/>
  </r>
  <r>
    <x v="15"/>
    <x v="94"/>
    <x v="3023"/>
  </r>
  <r>
    <x v="16"/>
    <x v="94"/>
    <x v="3024"/>
  </r>
  <r>
    <x v="17"/>
    <x v="94"/>
    <x v="3025"/>
  </r>
  <r>
    <x v="18"/>
    <x v="94"/>
    <x v="3026"/>
  </r>
  <r>
    <x v="19"/>
    <x v="94"/>
    <x v="3027"/>
  </r>
  <r>
    <x v="20"/>
    <x v="94"/>
    <x v="3028"/>
  </r>
  <r>
    <x v="21"/>
    <x v="94"/>
    <x v="3029"/>
  </r>
  <r>
    <x v="22"/>
    <x v="94"/>
    <x v="3030"/>
  </r>
  <r>
    <x v="23"/>
    <x v="94"/>
    <x v="3031"/>
  </r>
  <r>
    <x v="24"/>
    <x v="94"/>
    <x v="3032"/>
  </r>
  <r>
    <x v="25"/>
    <x v="94"/>
    <x v="3033"/>
  </r>
  <r>
    <x v="26"/>
    <x v="94"/>
    <x v="3034"/>
  </r>
  <r>
    <x v="27"/>
    <x v="94"/>
    <x v="3035"/>
  </r>
  <r>
    <x v="28"/>
    <x v="94"/>
    <x v="3036"/>
  </r>
  <r>
    <x v="29"/>
    <x v="94"/>
    <x v="3037"/>
  </r>
  <r>
    <x v="30"/>
    <x v="94"/>
    <x v="3038"/>
  </r>
  <r>
    <x v="31"/>
    <x v="94"/>
    <x v="3039"/>
  </r>
  <r>
    <x v="0"/>
    <x v="95"/>
    <x v="3040"/>
  </r>
  <r>
    <x v="1"/>
    <x v="95"/>
    <x v="3041"/>
  </r>
  <r>
    <x v="2"/>
    <x v="95"/>
    <x v="3042"/>
  </r>
  <r>
    <x v="3"/>
    <x v="95"/>
    <x v="3043"/>
  </r>
  <r>
    <x v="4"/>
    <x v="95"/>
    <x v="3044"/>
  </r>
  <r>
    <x v="5"/>
    <x v="95"/>
    <x v="3045"/>
  </r>
  <r>
    <x v="6"/>
    <x v="95"/>
    <x v="3046"/>
  </r>
  <r>
    <x v="7"/>
    <x v="95"/>
    <x v="3047"/>
  </r>
  <r>
    <x v="8"/>
    <x v="95"/>
    <x v="3048"/>
  </r>
  <r>
    <x v="9"/>
    <x v="95"/>
    <x v="3049"/>
  </r>
  <r>
    <x v="10"/>
    <x v="95"/>
    <x v="3050"/>
  </r>
  <r>
    <x v="11"/>
    <x v="95"/>
    <x v="3051"/>
  </r>
  <r>
    <x v="12"/>
    <x v="95"/>
    <x v="3052"/>
  </r>
  <r>
    <x v="13"/>
    <x v="95"/>
    <x v="3053"/>
  </r>
  <r>
    <x v="14"/>
    <x v="95"/>
    <x v="3054"/>
  </r>
  <r>
    <x v="15"/>
    <x v="95"/>
    <x v="3055"/>
  </r>
  <r>
    <x v="16"/>
    <x v="95"/>
    <x v="3056"/>
  </r>
  <r>
    <x v="17"/>
    <x v="95"/>
    <x v="3057"/>
  </r>
  <r>
    <x v="18"/>
    <x v="95"/>
    <x v="3058"/>
  </r>
  <r>
    <x v="19"/>
    <x v="95"/>
    <x v="3059"/>
  </r>
  <r>
    <x v="20"/>
    <x v="95"/>
    <x v="3060"/>
  </r>
  <r>
    <x v="21"/>
    <x v="95"/>
    <x v="3061"/>
  </r>
  <r>
    <x v="22"/>
    <x v="95"/>
    <x v="3062"/>
  </r>
  <r>
    <x v="23"/>
    <x v="95"/>
    <x v="3063"/>
  </r>
  <r>
    <x v="24"/>
    <x v="95"/>
    <x v="3064"/>
  </r>
  <r>
    <x v="25"/>
    <x v="95"/>
    <x v="3065"/>
  </r>
  <r>
    <x v="26"/>
    <x v="95"/>
    <x v="3066"/>
  </r>
  <r>
    <x v="27"/>
    <x v="95"/>
    <x v="3067"/>
  </r>
  <r>
    <x v="28"/>
    <x v="95"/>
    <x v="3068"/>
  </r>
  <r>
    <x v="29"/>
    <x v="95"/>
    <x v="3069"/>
  </r>
  <r>
    <x v="30"/>
    <x v="95"/>
    <x v="3070"/>
  </r>
  <r>
    <x v="31"/>
    <x v="95"/>
    <x v="3071"/>
  </r>
  <r>
    <x v="0"/>
    <x v="96"/>
    <x v="3072"/>
  </r>
  <r>
    <x v="1"/>
    <x v="96"/>
    <x v="3073"/>
  </r>
  <r>
    <x v="2"/>
    <x v="96"/>
    <x v="3074"/>
  </r>
  <r>
    <x v="3"/>
    <x v="96"/>
    <x v="3075"/>
  </r>
  <r>
    <x v="4"/>
    <x v="96"/>
    <x v="3076"/>
  </r>
  <r>
    <x v="5"/>
    <x v="96"/>
    <x v="3077"/>
  </r>
  <r>
    <x v="6"/>
    <x v="96"/>
    <x v="3078"/>
  </r>
  <r>
    <x v="7"/>
    <x v="96"/>
    <x v="3079"/>
  </r>
  <r>
    <x v="8"/>
    <x v="96"/>
    <x v="3080"/>
  </r>
  <r>
    <x v="9"/>
    <x v="96"/>
    <x v="3081"/>
  </r>
  <r>
    <x v="10"/>
    <x v="96"/>
    <x v="3082"/>
  </r>
  <r>
    <x v="11"/>
    <x v="96"/>
    <x v="3083"/>
  </r>
  <r>
    <x v="12"/>
    <x v="96"/>
    <x v="3084"/>
  </r>
  <r>
    <x v="13"/>
    <x v="96"/>
    <x v="3085"/>
  </r>
  <r>
    <x v="14"/>
    <x v="96"/>
    <x v="3086"/>
  </r>
  <r>
    <x v="15"/>
    <x v="96"/>
    <x v="3087"/>
  </r>
  <r>
    <x v="16"/>
    <x v="96"/>
    <x v="3088"/>
  </r>
  <r>
    <x v="17"/>
    <x v="96"/>
    <x v="3089"/>
  </r>
  <r>
    <x v="18"/>
    <x v="96"/>
    <x v="3090"/>
  </r>
  <r>
    <x v="19"/>
    <x v="96"/>
    <x v="3091"/>
  </r>
  <r>
    <x v="20"/>
    <x v="96"/>
    <x v="3092"/>
  </r>
  <r>
    <x v="21"/>
    <x v="96"/>
    <x v="3093"/>
  </r>
  <r>
    <x v="22"/>
    <x v="96"/>
    <x v="3094"/>
  </r>
  <r>
    <x v="23"/>
    <x v="96"/>
    <x v="3095"/>
  </r>
  <r>
    <x v="24"/>
    <x v="96"/>
    <x v="3096"/>
  </r>
  <r>
    <x v="25"/>
    <x v="96"/>
    <x v="3097"/>
  </r>
  <r>
    <x v="26"/>
    <x v="96"/>
    <x v="3098"/>
  </r>
  <r>
    <x v="27"/>
    <x v="96"/>
    <x v="3099"/>
  </r>
  <r>
    <x v="28"/>
    <x v="96"/>
    <x v="3100"/>
  </r>
  <r>
    <x v="29"/>
    <x v="96"/>
    <x v="3101"/>
  </r>
  <r>
    <x v="30"/>
    <x v="96"/>
    <x v="3102"/>
  </r>
  <r>
    <x v="31"/>
    <x v="96"/>
    <x v="3103"/>
  </r>
  <r>
    <x v="0"/>
    <x v="97"/>
    <x v="3104"/>
  </r>
  <r>
    <x v="1"/>
    <x v="97"/>
    <x v="3105"/>
  </r>
  <r>
    <x v="2"/>
    <x v="97"/>
    <x v="3106"/>
  </r>
  <r>
    <x v="3"/>
    <x v="97"/>
    <x v="3107"/>
  </r>
  <r>
    <x v="4"/>
    <x v="97"/>
    <x v="3108"/>
  </r>
  <r>
    <x v="5"/>
    <x v="97"/>
    <x v="3109"/>
  </r>
  <r>
    <x v="6"/>
    <x v="97"/>
    <x v="3110"/>
  </r>
  <r>
    <x v="7"/>
    <x v="97"/>
    <x v="3111"/>
  </r>
  <r>
    <x v="8"/>
    <x v="97"/>
    <x v="3112"/>
  </r>
  <r>
    <x v="9"/>
    <x v="97"/>
    <x v="3113"/>
  </r>
  <r>
    <x v="10"/>
    <x v="97"/>
    <x v="3114"/>
  </r>
  <r>
    <x v="11"/>
    <x v="97"/>
    <x v="3115"/>
  </r>
  <r>
    <x v="12"/>
    <x v="97"/>
    <x v="3116"/>
  </r>
  <r>
    <x v="13"/>
    <x v="97"/>
    <x v="3117"/>
  </r>
  <r>
    <x v="14"/>
    <x v="97"/>
    <x v="3118"/>
  </r>
  <r>
    <x v="15"/>
    <x v="97"/>
    <x v="3119"/>
  </r>
  <r>
    <x v="16"/>
    <x v="97"/>
    <x v="3120"/>
  </r>
  <r>
    <x v="17"/>
    <x v="97"/>
    <x v="3121"/>
  </r>
  <r>
    <x v="18"/>
    <x v="97"/>
    <x v="3122"/>
  </r>
  <r>
    <x v="19"/>
    <x v="97"/>
    <x v="3123"/>
  </r>
  <r>
    <x v="20"/>
    <x v="97"/>
    <x v="3124"/>
  </r>
  <r>
    <x v="21"/>
    <x v="97"/>
    <x v="3125"/>
  </r>
  <r>
    <x v="22"/>
    <x v="97"/>
    <x v="3126"/>
  </r>
  <r>
    <x v="23"/>
    <x v="97"/>
    <x v="3127"/>
  </r>
  <r>
    <x v="24"/>
    <x v="97"/>
    <x v="3128"/>
  </r>
  <r>
    <x v="25"/>
    <x v="97"/>
    <x v="3129"/>
  </r>
  <r>
    <x v="26"/>
    <x v="97"/>
    <x v="3130"/>
  </r>
  <r>
    <x v="27"/>
    <x v="97"/>
    <x v="3131"/>
  </r>
  <r>
    <x v="28"/>
    <x v="97"/>
    <x v="3132"/>
  </r>
  <r>
    <x v="29"/>
    <x v="97"/>
    <x v="3133"/>
  </r>
  <r>
    <x v="30"/>
    <x v="97"/>
    <x v="3134"/>
  </r>
  <r>
    <x v="31"/>
    <x v="97"/>
    <x v="3135"/>
  </r>
  <r>
    <x v="0"/>
    <x v="98"/>
    <x v="3136"/>
  </r>
  <r>
    <x v="1"/>
    <x v="98"/>
    <x v="3137"/>
  </r>
  <r>
    <x v="2"/>
    <x v="98"/>
    <x v="3138"/>
  </r>
  <r>
    <x v="3"/>
    <x v="98"/>
    <x v="3139"/>
  </r>
  <r>
    <x v="4"/>
    <x v="98"/>
    <x v="3140"/>
  </r>
  <r>
    <x v="5"/>
    <x v="98"/>
    <x v="3141"/>
  </r>
  <r>
    <x v="6"/>
    <x v="98"/>
    <x v="3142"/>
  </r>
  <r>
    <x v="7"/>
    <x v="98"/>
    <x v="3143"/>
  </r>
  <r>
    <x v="8"/>
    <x v="98"/>
    <x v="3144"/>
  </r>
  <r>
    <x v="9"/>
    <x v="98"/>
    <x v="3145"/>
  </r>
  <r>
    <x v="10"/>
    <x v="98"/>
    <x v="3146"/>
  </r>
  <r>
    <x v="11"/>
    <x v="98"/>
    <x v="3147"/>
  </r>
  <r>
    <x v="12"/>
    <x v="98"/>
    <x v="3148"/>
  </r>
  <r>
    <x v="13"/>
    <x v="98"/>
    <x v="3149"/>
  </r>
  <r>
    <x v="14"/>
    <x v="98"/>
    <x v="3150"/>
  </r>
  <r>
    <x v="15"/>
    <x v="98"/>
    <x v="3151"/>
  </r>
  <r>
    <x v="16"/>
    <x v="98"/>
    <x v="3152"/>
  </r>
  <r>
    <x v="17"/>
    <x v="98"/>
    <x v="3153"/>
  </r>
  <r>
    <x v="18"/>
    <x v="98"/>
    <x v="3154"/>
  </r>
  <r>
    <x v="19"/>
    <x v="98"/>
    <x v="3155"/>
  </r>
  <r>
    <x v="20"/>
    <x v="98"/>
    <x v="3156"/>
  </r>
  <r>
    <x v="21"/>
    <x v="98"/>
    <x v="3157"/>
  </r>
  <r>
    <x v="22"/>
    <x v="98"/>
    <x v="3158"/>
  </r>
  <r>
    <x v="23"/>
    <x v="98"/>
    <x v="3159"/>
  </r>
  <r>
    <x v="24"/>
    <x v="98"/>
    <x v="3160"/>
  </r>
  <r>
    <x v="25"/>
    <x v="98"/>
    <x v="3161"/>
  </r>
  <r>
    <x v="26"/>
    <x v="98"/>
    <x v="3162"/>
  </r>
  <r>
    <x v="27"/>
    <x v="98"/>
    <x v="3163"/>
  </r>
  <r>
    <x v="28"/>
    <x v="98"/>
    <x v="3164"/>
  </r>
  <r>
    <x v="29"/>
    <x v="98"/>
    <x v="3165"/>
  </r>
  <r>
    <x v="30"/>
    <x v="98"/>
    <x v="3166"/>
  </r>
  <r>
    <x v="31"/>
    <x v="98"/>
    <x v="3167"/>
  </r>
  <r>
    <x v="0"/>
    <x v="99"/>
    <x v="3168"/>
  </r>
  <r>
    <x v="1"/>
    <x v="99"/>
    <x v="3169"/>
  </r>
  <r>
    <x v="2"/>
    <x v="99"/>
    <x v="3170"/>
  </r>
  <r>
    <x v="3"/>
    <x v="99"/>
    <x v="3171"/>
  </r>
  <r>
    <x v="4"/>
    <x v="99"/>
    <x v="3172"/>
  </r>
  <r>
    <x v="5"/>
    <x v="99"/>
    <x v="3173"/>
  </r>
  <r>
    <x v="6"/>
    <x v="99"/>
    <x v="3174"/>
  </r>
  <r>
    <x v="7"/>
    <x v="99"/>
    <x v="3175"/>
  </r>
  <r>
    <x v="8"/>
    <x v="99"/>
    <x v="3176"/>
  </r>
  <r>
    <x v="9"/>
    <x v="99"/>
    <x v="3177"/>
  </r>
  <r>
    <x v="10"/>
    <x v="99"/>
    <x v="3178"/>
  </r>
  <r>
    <x v="11"/>
    <x v="99"/>
    <x v="3179"/>
  </r>
  <r>
    <x v="12"/>
    <x v="99"/>
    <x v="3180"/>
  </r>
  <r>
    <x v="13"/>
    <x v="99"/>
    <x v="3181"/>
  </r>
  <r>
    <x v="14"/>
    <x v="99"/>
    <x v="3182"/>
  </r>
  <r>
    <x v="15"/>
    <x v="99"/>
    <x v="3183"/>
  </r>
  <r>
    <x v="16"/>
    <x v="99"/>
    <x v="3184"/>
  </r>
  <r>
    <x v="17"/>
    <x v="99"/>
    <x v="3185"/>
  </r>
  <r>
    <x v="18"/>
    <x v="99"/>
    <x v="3186"/>
  </r>
  <r>
    <x v="19"/>
    <x v="99"/>
    <x v="3187"/>
  </r>
  <r>
    <x v="20"/>
    <x v="99"/>
    <x v="3188"/>
  </r>
  <r>
    <x v="21"/>
    <x v="99"/>
    <x v="3189"/>
  </r>
  <r>
    <x v="22"/>
    <x v="99"/>
    <x v="3190"/>
  </r>
  <r>
    <x v="23"/>
    <x v="99"/>
    <x v="3191"/>
  </r>
  <r>
    <x v="24"/>
    <x v="99"/>
    <x v="3192"/>
  </r>
  <r>
    <x v="25"/>
    <x v="99"/>
    <x v="3193"/>
  </r>
  <r>
    <x v="26"/>
    <x v="99"/>
    <x v="3194"/>
  </r>
  <r>
    <x v="27"/>
    <x v="99"/>
    <x v="3195"/>
  </r>
  <r>
    <x v="28"/>
    <x v="99"/>
    <x v="3196"/>
  </r>
  <r>
    <x v="29"/>
    <x v="99"/>
    <x v="3197"/>
  </r>
  <r>
    <x v="30"/>
    <x v="99"/>
    <x v="3198"/>
  </r>
  <r>
    <x v="31"/>
    <x v="99"/>
    <x v="3199"/>
  </r>
  <r>
    <x v="0"/>
    <x v="100"/>
    <x v="3200"/>
  </r>
  <r>
    <x v="1"/>
    <x v="100"/>
    <x v="3201"/>
  </r>
  <r>
    <x v="2"/>
    <x v="100"/>
    <x v="3202"/>
  </r>
  <r>
    <x v="3"/>
    <x v="100"/>
    <x v="3203"/>
  </r>
  <r>
    <x v="4"/>
    <x v="100"/>
    <x v="3204"/>
  </r>
  <r>
    <x v="5"/>
    <x v="100"/>
    <x v="3205"/>
  </r>
  <r>
    <x v="6"/>
    <x v="100"/>
    <x v="3206"/>
  </r>
  <r>
    <x v="7"/>
    <x v="100"/>
    <x v="3207"/>
  </r>
  <r>
    <x v="8"/>
    <x v="100"/>
    <x v="3208"/>
  </r>
  <r>
    <x v="9"/>
    <x v="100"/>
    <x v="3209"/>
  </r>
  <r>
    <x v="10"/>
    <x v="100"/>
    <x v="3210"/>
  </r>
  <r>
    <x v="11"/>
    <x v="100"/>
    <x v="3211"/>
  </r>
  <r>
    <x v="12"/>
    <x v="100"/>
    <x v="3212"/>
  </r>
  <r>
    <x v="13"/>
    <x v="100"/>
    <x v="3213"/>
  </r>
  <r>
    <x v="14"/>
    <x v="100"/>
    <x v="3214"/>
  </r>
  <r>
    <x v="15"/>
    <x v="100"/>
    <x v="3215"/>
  </r>
  <r>
    <x v="16"/>
    <x v="100"/>
    <x v="3216"/>
  </r>
  <r>
    <x v="17"/>
    <x v="100"/>
    <x v="3217"/>
  </r>
  <r>
    <x v="18"/>
    <x v="100"/>
    <x v="3218"/>
  </r>
  <r>
    <x v="19"/>
    <x v="100"/>
    <x v="3219"/>
  </r>
  <r>
    <x v="20"/>
    <x v="100"/>
    <x v="3220"/>
  </r>
  <r>
    <x v="21"/>
    <x v="100"/>
    <x v="3221"/>
  </r>
  <r>
    <x v="22"/>
    <x v="100"/>
    <x v="3222"/>
  </r>
  <r>
    <x v="23"/>
    <x v="100"/>
    <x v="3223"/>
  </r>
  <r>
    <x v="24"/>
    <x v="100"/>
    <x v="3224"/>
  </r>
  <r>
    <x v="25"/>
    <x v="100"/>
    <x v="3225"/>
  </r>
  <r>
    <x v="26"/>
    <x v="100"/>
    <x v="3226"/>
  </r>
  <r>
    <x v="27"/>
    <x v="100"/>
    <x v="3227"/>
  </r>
  <r>
    <x v="28"/>
    <x v="100"/>
    <x v="3228"/>
  </r>
  <r>
    <x v="29"/>
    <x v="100"/>
    <x v="3229"/>
  </r>
  <r>
    <x v="30"/>
    <x v="100"/>
    <x v="3230"/>
  </r>
  <r>
    <x v="31"/>
    <x v="100"/>
    <x v="3231"/>
  </r>
  <r>
    <x v="0"/>
    <x v="101"/>
    <x v="3232"/>
  </r>
  <r>
    <x v="1"/>
    <x v="101"/>
    <x v="3233"/>
  </r>
  <r>
    <x v="2"/>
    <x v="101"/>
    <x v="3234"/>
  </r>
  <r>
    <x v="3"/>
    <x v="101"/>
    <x v="3235"/>
  </r>
  <r>
    <x v="4"/>
    <x v="101"/>
    <x v="3236"/>
  </r>
  <r>
    <x v="5"/>
    <x v="101"/>
    <x v="3237"/>
  </r>
  <r>
    <x v="6"/>
    <x v="101"/>
    <x v="3238"/>
  </r>
  <r>
    <x v="7"/>
    <x v="101"/>
    <x v="3239"/>
  </r>
  <r>
    <x v="8"/>
    <x v="101"/>
    <x v="3240"/>
  </r>
  <r>
    <x v="9"/>
    <x v="101"/>
    <x v="3241"/>
  </r>
  <r>
    <x v="10"/>
    <x v="101"/>
    <x v="3242"/>
  </r>
  <r>
    <x v="11"/>
    <x v="101"/>
    <x v="3243"/>
  </r>
  <r>
    <x v="12"/>
    <x v="101"/>
    <x v="3244"/>
  </r>
  <r>
    <x v="13"/>
    <x v="101"/>
    <x v="3245"/>
  </r>
  <r>
    <x v="14"/>
    <x v="101"/>
    <x v="3246"/>
  </r>
  <r>
    <x v="15"/>
    <x v="101"/>
    <x v="3247"/>
  </r>
  <r>
    <x v="16"/>
    <x v="101"/>
    <x v="3248"/>
  </r>
  <r>
    <x v="17"/>
    <x v="101"/>
    <x v="3249"/>
  </r>
  <r>
    <x v="18"/>
    <x v="101"/>
    <x v="3250"/>
  </r>
  <r>
    <x v="19"/>
    <x v="101"/>
    <x v="3251"/>
  </r>
  <r>
    <x v="20"/>
    <x v="101"/>
    <x v="3252"/>
  </r>
  <r>
    <x v="21"/>
    <x v="101"/>
    <x v="3253"/>
  </r>
  <r>
    <x v="22"/>
    <x v="101"/>
    <x v="3254"/>
  </r>
  <r>
    <x v="23"/>
    <x v="101"/>
    <x v="3255"/>
  </r>
  <r>
    <x v="24"/>
    <x v="101"/>
    <x v="3256"/>
  </r>
  <r>
    <x v="25"/>
    <x v="101"/>
    <x v="3257"/>
  </r>
  <r>
    <x v="26"/>
    <x v="101"/>
    <x v="3258"/>
  </r>
  <r>
    <x v="27"/>
    <x v="101"/>
    <x v="3259"/>
  </r>
  <r>
    <x v="28"/>
    <x v="101"/>
    <x v="3260"/>
  </r>
  <r>
    <x v="29"/>
    <x v="101"/>
    <x v="3261"/>
  </r>
  <r>
    <x v="30"/>
    <x v="101"/>
    <x v="3262"/>
  </r>
  <r>
    <x v="31"/>
    <x v="101"/>
    <x v="3263"/>
  </r>
  <r>
    <x v="0"/>
    <x v="102"/>
    <x v="3264"/>
  </r>
  <r>
    <x v="1"/>
    <x v="102"/>
    <x v="3265"/>
  </r>
  <r>
    <x v="2"/>
    <x v="102"/>
    <x v="3266"/>
  </r>
  <r>
    <x v="3"/>
    <x v="102"/>
    <x v="3267"/>
  </r>
  <r>
    <x v="4"/>
    <x v="102"/>
    <x v="3268"/>
  </r>
  <r>
    <x v="5"/>
    <x v="102"/>
    <x v="3269"/>
  </r>
  <r>
    <x v="6"/>
    <x v="102"/>
    <x v="3270"/>
  </r>
  <r>
    <x v="7"/>
    <x v="102"/>
    <x v="3271"/>
  </r>
  <r>
    <x v="8"/>
    <x v="102"/>
    <x v="3272"/>
  </r>
  <r>
    <x v="9"/>
    <x v="102"/>
    <x v="3273"/>
  </r>
  <r>
    <x v="10"/>
    <x v="102"/>
    <x v="3274"/>
  </r>
  <r>
    <x v="11"/>
    <x v="102"/>
    <x v="3275"/>
  </r>
  <r>
    <x v="12"/>
    <x v="102"/>
    <x v="3276"/>
  </r>
  <r>
    <x v="13"/>
    <x v="102"/>
    <x v="3277"/>
  </r>
  <r>
    <x v="14"/>
    <x v="102"/>
    <x v="3278"/>
  </r>
  <r>
    <x v="15"/>
    <x v="102"/>
    <x v="3279"/>
  </r>
  <r>
    <x v="16"/>
    <x v="102"/>
    <x v="3280"/>
  </r>
  <r>
    <x v="17"/>
    <x v="102"/>
    <x v="3281"/>
  </r>
  <r>
    <x v="18"/>
    <x v="102"/>
    <x v="3282"/>
  </r>
  <r>
    <x v="19"/>
    <x v="102"/>
    <x v="3283"/>
  </r>
  <r>
    <x v="20"/>
    <x v="102"/>
    <x v="3284"/>
  </r>
  <r>
    <x v="21"/>
    <x v="102"/>
    <x v="3285"/>
  </r>
  <r>
    <x v="22"/>
    <x v="102"/>
    <x v="3286"/>
  </r>
  <r>
    <x v="23"/>
    <x v="102"/>
    <x v="3287"/>
  </r>
  <r>
    <x v="24"/>
    <x v="102"/>
    <x v="3288"/>
  </r>
  <r>
    <x v="25"/>
    <x v="102"/>
    <x v="3289"/>
  </r>
  <r>
    <x v="26"/>
    <x v="102"/>
    <x v="3290"/>
  </r>
  <r>
    <x v="27"/>
    <x v="102"/>
    <x v="3291"/>
  </r>
  <r>
    <x v="28"/>
    <x v="102"/>
    <x v="3292"/>
  </r>
  <r>
    <x v="29"/>
    <x v="102"/>
    <x v="3293"/>
  </r>
  <r>
    <x v="30"/>
    <x v="102"/>
    <x v="3294"/>
  </r>
  <r>
    <x v="31"/>
    <x v="102"/>
    <x v="3295"/>
  </r>
  <r>
    <x v="0"/>
    <x v="103"/>
    <x v="3296"/>
  </r>
  <r>
    <x v="1"/>
    <x v="103"/>
    <x v="3297"/>
  </r>
  <r>
    <x v="2"/>
    <x v="103"/>
    <x v="3298"/>
  </r>
  <r>
    <x v="3"/>
    <x v="103"/>
    <x v="3299"/>
  </r>
  <r>
    <x v="4"/>
    <x v="103"/>
    <x v="3300"/>
  </r>
  <r>
    <x v="5"/>
    <x v="103"/>
    <x v="3301"/>
  </r>
  <r>
    <x v="6"/>
    <x v="103"/>
    <x v="3302"/>
  </r>
  <r>
    <x v="7"/>
    <x v="103"/>
    <x v="3303"/>
  </r>
  <r>
    <x v="8"/>
    <x v="103"/>
    <x v="3304"/>
  </r>
  <r>
    <x v="9"/>
    <x v="103"/>
    <x v="3305"/>
  </r>
  <r>
    <x v="10"/>
    <x v="103"/>
    <x v="3306"/>
  </r>
  <r>
    <x v="11"/>
    <x v="103"/>
    <x v="3307"/>
  </r>
  <r>
    <x v="12"/>
    <x v="103"/>
    <x v="3308"/>
  </r>
  <r>
    <x v="13"/>
    <x v="103"/>
    <x v="3309"/>
  </r>
  <r>
    <x v="14"/>
    <x v="103"/>
    <x v="3310"/>
  </r>
  <r>
    <x v="15"/>
    <x v="103"/>
    <x v="3311"/>
  </r>
  <r>
    <x v="16"/>
    <x v="103"/>
    <x v="3312"/>
  </r>
  <r>
    <x v="17"/>
    <x v="103"/>
    <x v="3313"/>
  </r>
  <r>
    <x v="18"/>
    <x v="103"/>
    <x v="3314"/>
  </r>
  <r>
    <x v="19"/>
    <x v="103"/>
    <x v="3315"/>
  </r>
  <r>
    <x v="20"/>
    <x v="103"/>
    <x v="3316"/>
  </r>
  <r>
    <x v="21"/>
    <x v="103"/>
    <x v="3317"/>
  </r>
  <r>
    <x v="22"/>
    <x v="103"/>
    <x v="3318"/>
  </r>
  <r>
    <x v="23"/>
    <x v="103"/>
    <x v="3319"/>
  </r>
  <r>
    <x v="24"/>
    <x v="103"/>
    <x v="3320"/>
  </r>
  <r>
    <x v="25"/>
    <x v="103"/>
    <x v="3321"/>
  </r>
  <r>
    <x v="26"/>
    <x v="103"/>
    <x v="3322"/>
  </r>
  <r>
    <x v="27"/>
    <x v="103"/>
    <x v="3323"/>
  </r>
  <r>
    <x v="28"/>
    <x v="103"/>
    <x v="3324"/>
  </r>
  <r>
    <x v="29"/>
    <x v="103"/>
    <x v="3325"/>
  </r>
  <r>
    <x v="30"/>
    <x v="103"/>
    <x v="3326"/>
  </r>
  <r>
    <x v="31"/>
    <x v="103"/>
    <x v="3327"/>
  </r>
  <r>
    <x v="0"/>
    <x v="104"/>
    <x v="3328"/>
  </r>
  <r>
    <x v="1"/>
    <x v="104"/>
    <x v="3329"/>
  </r>
  <r>
    <x v="2"/>
    <x v="104"/>
    <x v="3330"/>
  </r>
  <r>
    <x v="3"/>
    <x v="104"/>
    <x v="3331"/>
  </r>
  <r>
    <x v="4"/>
    <x v="104"/>
    <x v="3332"/>
  </r>
  <r>
    <x v="5"/>
    <x v="104"/>
    <x v="3333"/>
  </r>
  <r>
    <x v="6"/>
    <x v="104"/>
    <x v="3334"/>
  </r>
  <r>
    <x v="7"/>
    <x v="104"/>
    <x v="3335"/>
  </r>
  <r>
    <x v="8"/>
    <x v="104"/>
    <x v="3336"/>
  </r>
  <r>
    <x v="9"/>
    <x v="104"/>
    <x v="3337"/>
  </r>
  <r>
    <x v="10"/>
    <x v="104"/>
    <x v="3338"/>
  </r>
  <r>
    <x v="11"/>
    <x v="104"/>
    <x v="3339"/>
  </r>
  <r>
    <x v="12"/>
    <x v="104"/>
    <x v="3340"/>
  </r>
  <r>
    <x v="13"/>
    <x v="104"/>
    <x v="3341"/>
  </r>
  <r>
    <x v="14"/>
    <x v="104"/>
    <x v="3342"/>
  </r>
  <r>
    <x v="15"/>
    <x v="104"/>
    <x v="3343"/>
  </r>
  <r>
    <x v="16"/>
    <x v="104"/>
    <x v="3344"/>
  </r>
  <r>
    <x v="17"/>
    <x v="104"/>
    <x v="3345"/>
  </r>
  <r>
    <x v="18"/>
    <x v="104"/>
    <x v="3346"/>
  </r>
  <r>
    <x v="19"/>
    <x v="104"/>
    <x v="3347"/>
  </r>
  <r>
    <x v="20"/>
    <x v="104"/>
    <x v="3348"/>
  </r>
  <r>
    <x v="21"/>
    <x v="104"/>
    <x v="3349"/>
  </r>
  <r>
    <x v="22"/>
    <x v="104"/>
    <x v="3350"/>
  </r>
  <r>
    <x v="23"/>
    <x v="104"/>
    <x v="3351"/>
  </r>
  <r>
    <x v="24"/>
    <x v="104"/>
    <x v="3352"/>
  </r>
  <r>
    <x v="25"/>
    <x v="104"/>
    <x v="3353"/>
  </r>
  <r>
    <x v="26"/>
    <x v="104"/>
    <x v="3354"/>
  </r>
  <r>
    <x v="27"/>
    <x v="104"/>
    <x v="3355"/>
  </r>
  <r>
    <x v="28"/>
    <x v="104"/>
    <x v="3356"/>
  </r>
  <r>
    <x v="29"/>
    <x v="104"/>
    <x v="3357"/>
  </r>
  <r>
    <x v="30"/>
    <x v="104"/>
    <x v="3358"/>
  </r>
  <r>
    <x v="31"/>
    <x v="104"/>
    <x v="3359"/>
  </r>
  <r>
    <x v="0"/>
    <x v="105"/>
    <x v="3360"/>
  </r>
  <r>
    <x v="1"/>
    <x v="105"/>
    <x v="3361"/>
  </r>
  <r>
    <x v="2"/>
    <x v="105"/>
    <x v="3362"/>
  </r>
  <r>
    <x v="3"/>
    <x v="105"/>
    <x v="3363"/>
  </r>
  <r>
    <x v="4"/>
    <x v="105"/>
    <x v="3364"/>
  </r>
  <r>
    <x v="5"/>
    <x v="105"/>
    <x v="3365"/>
  </r>
  <r>
    <x v="6"/>
    <x v="105"/>
    <x v="3366"/>
  </r>
  <r>
    <x v="7"/>
    <x v="105"/>
    <x v="3367"/>
  </r>
  <r>
    <x v="8"/>
    <x v="105"/>
    <x v="3368"/>
  </r>
  <r>
    <x v="9"/>
    <x v="105"/>
    <x v="3369"/>
  </r>
  <r>
    <x v="10"/>
    <x v="105"/>
    <x v="3370"/>
  </r>
  <r>
    <x v="11"/>
    <x v="105"/>
    <x v="3371"/>
  </r>
  <r>
    <x v="12"/>
    <x v="105"/>
    <x v="3372"/>
  </r>
  <r>
    <x v="13"/>
    <x v="105"/>
    <x v="3373"/>
  </r>
  <r>
    <x v="14"/>
    <x v="105"/>
    <x v="3374"/>
  </r>
  <r>
    <x v="15"/>
    <x v="105"/>
    <x v="3375"/>
  </r>
  <r>
    <x v="16"/>
    <x v="105"/>
    <x v="3376"/>
  </r>
  <r>
    <x v="17"/>
    <x v="105"/>
    <x v="3377"/>
  </r>
  <r>
    <x v="18"/>
    <x v="105"/>
    <x v="3378"/>
  </r>
  <r>
    <x v="19"/>
    <x v="105"/>
    <x v="3379"/>
  </r>
  <r>
    <x v="20"/>
    <x v="105"/>
    <x v="3380"/>
  </r>
  <r>
    <x v="21"/>
    <x v="105"/>
    <x v="3381"/>
  </r>
  <r>
    <x v="22"/>
    <x v="105"/>
    <x v="3382"/>
  </r>
  <r>
    <x v="23"/>
    <x v="105"/>
    <x v="3383"/>
  </r>
  <r>
    <x v="24"/>
    <x v="105"/>
    <x v="3384"/>
  </r>
  <r>
    <x v="25"/>
    <x v="105"/>
    <x v="3385"/>
  </r>
  <r>
    <x v="26"/>
    <x v="105"/>
    <x v="3386"/>
  </r>
  <r>
    <x v="27"/>
    <x v="105"/>
    <x v="3387"/>
  </r>
  <r>
    <x v="28"/>
    <x v="105"/>
    <x v="3388"/>
  </r>
  <r>
    <x v="29"/>
    <x v="105"/>
    <x v="3389"/>
  </r>
  <r>
    <x v="30"/>
    <x v="105"/>
    <x v="3390"/>
  </r>
  <r>
    <x v="31"/>
    <x v="105"/>
    <x v="3391"/>
  </r>
  <r>
    <x v="0"/>
    <x v="106"/>
    <x v="3392"/>
  </r>
  <r>
    <x v="1"/>
    <x v="106"/>
    <x v="3393"/>
  </r>
  <r>
    <x v="2"/>
    <x v="106"/>
    <x v="3394"/>
  </r>
  <r>
    <x v="3"/>
    <x v="106"/>
    <x v="3395"/>
  </r>
  <r>
    <x v="4"/>
    <x v="106"/>
    <x v="3396"/>
  </r>
  <r>
    <x v="5"/>
    <x v="106"/>
    <x v="3397"/>
  </r>
  <r>
    <x v="6"/>
    <x v="106"/>
    <x v="3398"/>
  </r>
  <r>
    <x v="7"/>
    <x v="106"/>
    <x v="3399"/>
  </r>
  <r>
    <x v="8"/>
    <x v="106"/>
    <x v="3400"/>
  </r>
  <r>
    <x v="9"/>
    <x v="106"/>
    <x v="3401"/>
  </r>
  <r>
    <x v="10"/>
    <x v="106"/>
    <x v="3402"/>
  </r>
  <r>
    <x v="11"/>
    <x v="106"/>
    <x v="3403"/>
  </r>
  <r>
    <x v="12"/>
    <x v="106"/>
    <x v="3404"/>
  </r>
  <r>
    <x v="13"/>
    <x v="106"/>
    <x v="3405"/>
  </r>
  <r>
    <x v="14"/>
    <x v="106"/>
    <x v="3406"/>
  </r>
  <r>
    <x v="15"/>
    <x v="106"/>
    <x v="3407"/>
  </r>
  <r>
    <x v="16"/>
    <x v="106"/>
    <x v="3408"/>
  </r>
  <r>
    <x v="17"/>
    <x v="106"/>
    <x v="3409"/>
  </r>
  <r>
    <x v="18"/>
    <x v="106"/>
    <x v="3410"/>
  </r>
  <r>
    <x v="19"/>
    <x v="106"/>
    <x v="3411"/>
  </r>
  <r>
    <x v="20"/>
    <x v="106"/>
    <x v="3412"/>
  </r>
  <r>
    <x v="21"/>
    <x v="106"/>
    <x v="3413"/>
  </r>
  <r>
    <x v="22"/>
    <x v="106"/>
    <x v="3414"/>
  </r>
  <r>
    <x v="23"/>
    <x v="106"/>
    <x v="3415"/>
  </r>
  <r>
    <x v="24"/>
    <x v="106"/>
    <x v="3416"/>
  </r>
  <r>
    <x v="25"/>
    <x v="106"/>
    <x v="3417"/>
  </r>
  <r>
    <x v="26"/>
    <x v="106"/>
    <x v="3418"/>
  </r>
  <r>
    <x v="27"/>
    <x v="106"/>
    <x v="3419"/>
  </r>
  <r>
    <x v="28"/>
    <x v="106"/>
    <x v="3420"/>
  </r>
  <r>
    <x v="29"/>
    <x v="106"/>
    <x v="3421"/>
  </r>
  <r>
    <x v="30"/>
    <x v="106"/>
    <x v="3422"/>
  </r>
  <r>
    <x v="31"/>
    <x v="106"/>
    <x v="3423"/>
  </r>
  <r>
    <x v="0"/>
    <x v="107"/>
    <x v="3424"/>
  </r>
  <r>
    <x v="1"/>
    <x v="107"/>
    <x v="3425"/>
  </r>
  <r>
    <x v="2"/>
    <x v="107"/>
    <x v="3426"/>
  </r>
  <r>
    <x v="3"/>
    <x v="107"/>
    <x v="3427"/>
  </r>
  <r>
    <x v="4"/>
    <x v="107"/>
    <x v="3428"/>
  </r>
  <r>
    <x v="5"/>
    <x v="107"/>
    <x v="3429"/>
  </r>
  <r>
    <x v="6"/>
    <x v="107"/>
    <x v="3430"/>
  </r>
  <r>
    <x v="7"/>
    <x v="107"/>
    <x v="3431"/>
  </r>
  <r>
    <x v="8"/>
    <x v="107"/>
    <x v="3432"/>
  </r>
  <r>
    <x v="9"/>
    <x v="107"/>
    <x v="3433"/>
  </r>
  <r>
    <x v="10"/>
    <x v="107"/>
    <x v="3434"/>
  </r>
  <r>
    <x v="11"/>
    <x v="107"/>
    <x v="3435"/>
  </r>
  <r>
    <x v="12"/>
    <x v="107"/>
    <x v="3436"/>
  </r>
  <r>
    <x v="13"/>
    <x v="107"/>
    <x v="3437"/>
  </r>
  <r>
    <x v="14"/>
    <x v="107"/>
    <x v="3438"/>
  </r>
  <r>
    <x v="15"/>
    <x v="107"/>
    <x v="3439"/>
  </r>
  <r>
    <x v="16"/>
    <x v="107"/>
    <x v="3440"/>
  </r>
  <r>
    <x v="17"/>
    <x v="107"/>
    <x v="3441"/>
  </r>
  <r>
    <x v="18"/>
    <x v="107"/>
    <x v="3442"/>
  </r>
  <r>
    <x v="19"/>
    <x v="107"/>
    <x v="3443"/>
  </r>
  <r>
    <x v="20"/>
    <x v="107"/>
    <x v="3444"/>
  </r>
  <r>
    <x v="21"/>
    <x v="107"/>
    <x v="3445"/>
  </r>
  <r>
    <x v="22"/>
    <x v="107"/>
    <x v="3446"/>
  </r>
  <r>
    <x v="23"/>
    <x v="107"/>
    <x v="3447"/>
  </r>
  <r>
    <x v="24"/>
    <x v="107"/>
    <x v="3448"/>
  </r>
  <r>
    <x v="25"/>
    <x v="107"/>
    <x v="3449"/>
  </r>
  <r>
    <x v="26"/>
    <x v="107"/>
    <x v="3450"/>
  </r>
  <r>
    <x v="27"/>
    <x v="107"/>
    <x v="3451"/>
  </r>
  <r>
    <x v="28"/>
    <x v="107"/>
    <x v="3452"/>
  </r>
  <r>
    <x v="29"/>
    <x v="107"/>
    <x v="3453"/>
  </r>
  <r>
    <x v="30"/>
    <x v="107"/>
    <x v="3454"/>
  </r>
  <r>
    <x v="31"/>
    <x v="107"/>
    <x v="3455"/>
  </r>
  <r>
    <x v="0"/>
    <x v="108"/>
    <x v="3456"/>
  </r>
  <r>
    <x v="1"/>
    <x v="108"/>
    <x v="3457"/>
  </r>
  <r>
    <x v="2"/>
    <x v="108"/>
    <x v="3458"/>
  </r>
  <r>
    <x v="3"/>
    <x v="108"/>
    <x v="3459"/>
  </r>
  <r>
    <x v="4"/>
    <x v="108"/>
    <x v="3460"/>
  </r>
  <r>
    <x v="5"/>
    <x v="108"/>
    <x v="3461"/>
  </r>
  <r>
    <x v="6"/>
    <x v="108"/>
    <x v="3462"/>
  </r>
  <r>
    <x v="7"/>
    <x v="108"/>
    <x v="3463"/>
  </r>
  <r>
    <x v="8"/>
    <x v="108"/>
    <x v="3464"/>
  </r>
  <r>
    <x v="9"/>
    <x v="108"/>
    <x v="3465"/>
  </r>
  <r>
    <x v="10"/>
    <x v="108"/>
    <x v="3466"/>
  </r>
  <r>
    <x v="11"/>
    <x v="108"/>
    <x v="3467"/>
  </r>
  <r>
    <x v="12"/>
    <x v="108"/>
    <x v="3468"/>
  </r>
  <r>
    <x v="13"/>
    <x v="108"/>
    <x v="3469"/>
  </r>
  <r>
    <x v="14"/>
    <x v="108"/>
    <x v="3470"/>
  </r>
  <r>
    <x v="15"/>
    <x v="108"/>
    <x v="3471"/>
  </r>
  <r>
    <x v="16"/>
    <x v="108"/>
    <x v="3472"/>
  </r>
  <r>
    <x v="17"/>
    <x v="108"/>
    <x v="3473"/>
  </r>
  <r>
    <x v="18"/>
    <x v="108"/>
    <x v="3474"/>
  </r>
  <r>
    <x v="19"/>
    <x v="108"/>
    <x v="3475"/>
  </r>
  <r>
    <x v="20"/>
    <x v="108"/>
    <x v="3476"/>
  </r>
  <r>
    <x v="21"/>
    <x v="108"/>
    <x v="3477"/>
  </r>
  <r>
    <x v="22"/>
    <x v="108"/>
    <x v="3478"/>
  </r>
  <r>
    <x v="23"/>
    <x v="108"/>
    <x v="3479"/>
  </r>
  <r>
    <x v="24"/>
    <x v="108"/>
    <x v="3480"/>
  </r>
  <r>
    <x v="25"/>
    <x v="108"/>
    <x v="3481"/>
  </r>
  <r>
    <x v="26"/>
    <x v="108"/>
    <x v="3482"/>
  </r>
  <r>
    <x v="27"/>
    <x v="108"/>
    <x v="3483"/>
  </r>
  <r>
    <x v="28"/>
    <x v="108"/>
    <x v="3484"/>
  </r>
  <r>
    <x v="29"/>
    <x v="108"/>
    <x v="3485"/>
  </r>
  <r>
    <x v="30"/>
    <x v="108"/>
    <x v="3486"/>
  </r>
  <r>
    <x v="31"/>
    <x v="108"/>
    <x v="3487"/>
  </r>
  <r>
    <x v="0"/>
    <x v="109"/>
    <x v="3488"/>
  </r>
  <r>
    <x v="1"/>
    <x v="109"/>
    <x v="3489"/>
  </r>
  <r>
    <x v="2"/>
    <x v="109"/>
    <x v="3490"/>
  </r>
  <r>
    <x v="3"/>
    <x v="109"/>
    <x v="3491"/>
  </r>
  <r>
    <x v="4"/>
    <x v="109"/>
    <x v="3492"/>
  </r>
  <r>
    <x v="5"/>
    <x v="109"/>
    <x v="3493"/>
  </r>
  <r>
    <x v="6"/>
    <x v="109"/>
    <x v="3494"/>
  </r>
  <r>
    <x v="7"/>
    <x v="109"/>
    <x v="3495"/>
  </r>
  <r>
    <x v="8"/>
    <x v="109"/>
    <x v="3496"/>
  </r>
  <r>
    <x v="9"/>
    <x v="109"/>
    <x v="3497"/>
  </r>
  <r>
    <x v="10"/>
    <x v="109"/>
    <x v="3498"/>
  </r>
  <r>
    <x v="11"/>
    <x v="109"/>
    <x v="3499"/>
  </r>
  <r>
    <x v="12"/>
    <x v="109"/>
    <x v="3500"/>
  </r>
  <r>
    <x v="13"/>
    <x v="109"/>
    <x v="3501"/>
  </r>
  <r>
    <x v="14"/>
    <x v="109"/>
    <x v="3502"/>
  </r>
  <r>
    <x v="15"/>
    <x v="109"/>
    <x v="3503"/>
  </r>
  <r>
    <x v="16"/>
    <x v="109"/>
    <x v="3504"/>
  </r>
  <r>
    <x v="17"/>
    <x v="109"/>
    <x v="3505"/>
  </r>
  <r>
    <x v="18"/>
    <x v="109"/>
    <x v="3506"/>
  </r>
  <r>
    <x v="19"/>
    <x v="109"/>
    <x v="3507"/>
  </r>
  <r>
    <x v="20"/>
    <x v="109"/>
    <x v="3508"/>
  </r>
  <r>
    <x v="21"/>
    <x v="109"/>
    <x v="3509"/>
  </r>
  <r>
    <x v="22"/>
    <x v="109"/>
    <x v="3510"/>
  </r>
  <r>
    <x v="23"/>
    <x v="109"/>
    <x v="3511"/>
  </r>
  <r>
    <x v="24"/>
    <x v="109"/>
    <x v="3512"/>
  </r>
  <r>
    <x v="25"/>
    <x v="109"/>
    <x v="3513"/>
  </r>
  <r>
    <x v="26"/>
    <x v="109"/>
    <x v="3514"/>
  </r>
  <r>
    <x v="27"/>
    <x v="109"/>
    <x v="3515"/>
  </r>
  <r>
    <x v="28"/>
    <x v="109"/>
    <x v="3516"/>
  </r>
  <r>
    <x v="29"/>
    <x v="109"/>
    <x v="3517"/>
  </r>
  <r>
    <x v="30"/>
    <x v="109"/>
    <x v="3518"/>
  </r>
  <r>
    <x v="31"/>
    <x v="109"/>
    <x v="3519"/>
  </r>
  <r>
    <x v="0"/>
    <x v="110"/>
    <x v="3520"/>
  </r>
  <r>
    <x v="1"/>
    <x v="110"/>
    <x v="3521"/>
  </r>
  <r>
    <x v="2"/>
    <x v="110"/>
    <x v="3522"/>
  </r>
  <r>
    <x v="3"/>
    <x v="110"/>
    <x v="3523"/>
  </r>
  <r>
    <x v="4"/>
    <x v="110"/>
    <x v="3524"/>
  </r>
  <r>
    <x v="5"/>
    <x v="110"/>
    <x v="3525"/>
  </r>
  <r>
    <x v="6"/>
    <x v="110"/>
    <x v="3526"/>
  </r>
  <r>
    <x v="7"/>
    <x v="110"/>
    <x v="3527"/>
  </r>
  <r>
    <x v="8"/>
    <x v="110"/>
    <x v="3528"/>
  </r>
  <r>
    <x v="9"/>
    <x v="110"/>
    <x v="3529"/>
  </r>
  <r>
    <x v="10"/>
    <x v="110"/>
    <x v="3530"/>
  </r>
  <r>
    <x v="11"/>
    <x v="110"/>
    <x v="3531"/>
  </r>
  <r>
    <x v="12"/>
    <x v="110"/>
    <x v="3532"/>
  </r>
  <r>
    <x v="13"/>
    <x v="110"/>
    <x v="3533"/>
  </r>
  <r>
    <x v="14"/>
    <x v="110"/>
    <x v="3534"/>
  </r>
  <r>
    <x v="15"/>
    <x v="110"/>
    <x v="3535"/>
  </r>
  <r>
    <x v="16"/>
    <x v="110"/>
    <x v="3536"/>
  </r>
  <r>
    <x v="17"/>
    <x v="110"/>
    <x v="3537"/>
  </r>
  <r>
    <x v="18"/>
    <x v="110"/>
    <x v="3538"/>
  </r>
  <r>
    <x v="19"/>
    <x v="110"/>
    <x v="3539"/>
  </r>
  <r>
    <x v="20"/>
    <x v="110"/>
    <x v="3540"/>
  </r>
  <r>
    <x v="21"/>
    <x v="110"/>
    <x v="3541"/>
  </r>
  <r>
    <x v="22"/>
    <x v="110"/>
    <x v="3542"/>
  </r>
  <r>
    <x v="23"/>
    <x v="110"/>
    <x v="3543"/>
  </r>
  <r>
    <x v="24"/>
    <x v="110"/>
    <x v="3544"/>
  </r>
  <r>
    <x v="25"/>
    <x v="110"/>
    <x v="3545"/>
  </r>
  <r>
    <x v="26"/>
    <x v="110"/>
    <x v="3546"/>
  </r>
  <r>
    <x v="27"/>
    <x v="110"/>
    <x v="3547"/>
  </r>
  <r>
    <x v="28"/>
    <x v="110"/>
    <x v="3548"/>
  </r>
  <r>
    <x v="29"/>
    <x v="110"/>
    <x v="3549"/>
  </r>
  <r>
    <x v="30"/>
    <x v="110"/>
    <x v="3550"/>
  </r>
  <r>
    <x v="31"/>
    <x v="110"/>
    <x v="3551"/>
  </r>
  <r>
    <x v="0"/>
    <x v="111"/>
    <x v="3552"/>
  </r>
  <r>
    <x v="1"/>
    <x v="111"/>
    <x v="3553"/>
  </r>
  <r>
    <x v="2"/>
    <x v="111"/>
    <x v="3554"/>
  </r>
  <r>
    <x v="3"/>
    <x v="111"/>
    <x v="3555"/>
  </r>
  <r>
    <x v="4"/>
    <x v="111"/>
    <x v="3556"/>
  </r>
  <r>
    <x v="5"/>
    <x v="111"/>
    <x v="3557"/>
  </r>
  <r>
    <x v="6"/>
    <x v="111"/>
    <x v="3558"/>
  </r>
  <r>
    <x v="7"/>
    <x v="111"/>
    <x v="3559"/>
  </r>
  <r>
    <x v="8"/>
    <x v="111"/>
    <x v="3560"/>
  </r>
  <r>
    <x v="9"/>
    <x v="111"/>
    <x v="3561"/>
  </r>
  <r>
    <x v="10"/>
    <x v="111"/>
    <x v="3562"/>
  </r>
  <r>
    <x v="11"/>
    <x v="111"/>
    <x v="3563"/>
  </r>
  <r>
    <x v="12"/>
    <x v="111"/>
    <x v="3564"/>
  </r>
  <r>
    <x v="13"/>
    <x v="111"/>
    <x v="3565"/>
  </r>
  <r>
    <x v="14"/>
    <x v="111"/>
    <x v="3566"/>
  </r>
  <r>
    <x v="15"/>
    <x v="111"/>
    <x v="3567"/>
  </r>
  <r>
    <x v="16"/>
    <x v="111"/>
    <x v="3568"/>
  </r>
  <r>
    <x v="17"/>
    <x v="111"/>
    <x v="3569"/>
  </r>
  <r>
    <x v="18"/>
    <x v="111"/>
    <x v="3570"/>
  </r>
  <r>
    <x v="19"/>
    <x v="111"/>
    <x v="3571"/>
  </r>
  <r>
    <x v="20"/>
    <x v="111"/>
    <x v="3572"/>
  </r>
  <r>
    <x v="21"/>
    <x v="111"/>
    <x v="3573"/>
  </r>
  <r>
    <x v="22"/>
    <x v="111"/>
    <x v="3574"/>
  </r>
  <r>
    <x v="23"/>
    <x v="111"/>
    <x v="3575"/>
  </r>
  <r>
    <x v="24"/>
    <x v="111"/>
    <x v="3576"/>
  </r>
  <r>
    <x v="25"/>
    <x v="111"/>
    <x v="3577"/>
  </r>
  <r>
    <x v="26"/>
    <x v="111"/>
    <x v="3578"/>
  </r>
  <r>
    <x v="27"/>
    <x v="111"/>
    <x v="3579"/>
  </r>
  <r>
    <x v="28"/>
    <x v="111"/>
    <x v="3580"/>
  </r>
  <r>
    <x v="29"/>
    <x v="111"/>
    <x v="3581"/>
  </r>
  <r>
    <x v="30"/>
    <x v="111"/>
    <x v="3582"/>
  </r>
  <r>
    <x v="31"/>
    <x v="111"/>
    <x v="3583"/>
  </r>
  <r>
    <x v="0"/>
    <x v="112"/>
    <x v="3584"/>
  </r>
  <r>
    <x v="1"/>
    <x v="112"/>
    <x v="3585"/>
  </r>
  <r>
    <x v="2"/>
    <x v="112"/>
    <x v="3586"/>
  </r>
  <r>
    <x v="3"/>
    <x v="112"/>
    <x v="3587"/>
  </r>
  <r>
    <x v="4"/>
    <x v="112"/>
    <x v="3588"/>
  </r>
  <r>
    <x v="5"/>
    <x v="112"/>
    <x v="3589"/>
  </r>
  <r>
    <x v="6"/>
    <x v="112"/>
    <x v="3590"/>
  </r>
  <r>
    <x v="7"/>
    <x v="112"/>
    <x v="3591"/>
  </r>
  <r>
    <x v="8"/>
    <x v="112"/>
    <x v="3592"/>
  </r>
  <r>
    <x v="9"/>
    <x v="112"/>
    <x v="3593"/>
  </r>
  <r>
    <x v="10"/>
    <x v="112"/>
    <x v="3594"/>
  </r>
  <r>
    <x v="11"/>
    <x v="112"/>
    <x v="3595"/>
  </r>
  <r>
    <x v="12"/>
    <x v="112"/>
    <x v="3596"/>
  </r>
  <r>
    <x v="13"/>
    <x v="112"/>
    <x v="3597"/>
  </r>
  <r>
    <x v="14"/>
    <x v="112"/>
    <x v="3598"/>
  </r>
  <r>
    <x v="15"/>
    <x v="112"/>
    <x v="3599"/>
  </r>
  <r>
    <x v="16"/>
    <x v="112"/>
    <x v="3600"/>
  </r>
  <r>
    <x v="17"/>
    <x v="112"/>
    <x v="3601"/>
  </r>
  <r>
    <x v="18"/>
    <x v="112"/>
    <x v="3602"/>
  </r>
  <r>
    <x v="19"/>
    <x v="112"/>
    <x v="3603"/>
  </r>
  <r>
    <x v="20"/>
    <x v="112"/>
    <x v="3604"/>
  </r>
  <r>
    <x v="21"/>
    <x v="112"/>
    <x v="3605"/>
  </r>
  <r>
    <x v="22"/>
    <x v="112"/>
    <x v="3606"/>
  </r>
  <r>
    <x v="23"/>
    <x v="112"/>
    <x v="3607"/>
  </r>
  <r>
    <x v="24"/>
    <x v="112"/>
    <x v="3608"/>
  </r>
  <r>
    <x v="25"/>
    <x v="112"/>
    <x v="3609"/>
  </r>
  <r>
    <x v="26"/>
    <x v="112"/>
    <x v="3610"/>
  </r>
  <r>
    <x v="27"/>
    <x v="112"/>
    <x v="3611"/>
  </r>
  <r>
    <x v="28"/>
    <x v="112"/>
    <x v="3612"/>
  </r>
  <r>
    <x v="29"/>
    <x v="112"/>
    <x v="3613"/>
  </r>
  <r>
    <x v="30"/>
    <x v="112"/>
    <x v="3614"/>
  </r>
  <r>
    <x v="31"/>
    <x v="112"/>
    <x v="3615"/>
  </r>
  <r>
    <x v="0"/>
    <x v="113"/>
    <x v="3616"/>
  </r>
  <r>
    <x v="1"/>
    <x v="113"/>
    <x v="3617"/>
  </r>
  <r>
    <x v="2"/>
    <x v="113"/>
    <x v="3618"/>
  </r>
  <r>
    <x v="3"/>
    <x v="113"/>
    <x v="3619"/>
  </r>
  <r>
    <x v="4"/>
    <x v="113"/>
    <x v="3620"/>
  </r>
  <r>
    <x v="5"/>
    <x v="113"/>
    <x v="3621"/>
  </r>
  <r>
    <x v="6"/>
    <x v="113"/>
    <x v="3622"/>
  </r>
  <r>
    <x v="7"/>
    <x v="113"/>
    <x v="3623"/>
  </r>
  <r>
    <x v="8"/>
    <x v="113"/>
    <x v="3624"/>
  </r>
  <r>
    <x v="9"/>
    <x v="113"/>
    <x v="3625"/>
  </r>
  <r>
    <x v="10"/>
    <x v="113"/>
    <x v="3626"/>
  </r>
  <r>
    <x v="11"/>
    <x v="113"/>
    <x v="3627"/>
  </r>
  <r>
    <x v="12"/>
    <x v="113"/>
    <x v="3628"/>
  </r>
  <r>
    <x v="13"/>
    <x v="113"/>
    <x v="3629"/>
  </r>
  <r>
    <x v="14"/>
    <x v="113"/>
    <x v="3630"/>
  </r>
  <r>
    <x v="15"/>
    <x v="113"/>
    <x v="3631"/>
  </r>
  <r>
    <x v="16"/>
    <x v="113"/>
    <x v="3632"/>
  </r>
  <r>
    <x v="17"/>
    <x v="113"/>
    <x v="3633"/>
  </r>
  <r>
    <x v="18"/>
    <x v="113"/>
    <x v="3634"/>
  </r>
  <r>
    <x v="19"/>
    <x v="113"/>
    <x v="3635"/>
  </r>
  <r>
    <x v="20"/>
    <x v="113"/>
    <x v="3636"/>
  </r>
  <r>
    <x v="21"/>
    <x v="113"/>
    <x v="3637"/>
  </r>
  <r>
    <x v="22"/>
    <x v="113"/>
    <x v="3638"/>
  </r>
  <r>
    <x v="23"/>
    <x v="113"/>
    <x v="3639"/>
  </r>
  <r>
    <x v="24"/>
    <x v="113"/>
    <x v="3640"/>
  </r>
  <r>
    <x v="25"/>
    <x v="113"/>
    <x v="3641"/>
  </r>
  <r>
    <x v="26"/>
    <x v="113"/>
    <x v="3642"/>
  </r>
  <r>
    <x v="27"/>
    <x v="113"/>
    <x v="3643"/>
  </r>
  <r>
    <x v="28"/>
    <x v="113"/>
    <x v="3644"/>
  </r>
  <r>
    <x v="29"/>
    <x v="113"/>
    <x v="3645"/>
  </r>
  <r>
    <x v="30"/>
    <x v="113"/>
    <x v="3646"/>
  </r>
  <r>
    <x v="31"/>
    <x v="113"/>
    <x v="3647"/>
  </r>
  <r>
    <x v="0"/>
    <x v="114"/>
    <x v="3648"/>
  </r>
  <r>
    <x v="1"/>
    <x v="114"/>
    <x v="3649"/>
  </r>
  <r>
    <x v="2"/>
    <x v="114"/>
    <x v="3650"/>
  </r>
  <r>
    <x v="3"/>
    <x v="114"/>
    <x v="3651"/>
  </r>
  <r>
    <x v="4"/>
    <x v="114"/>
    <x v="3652"/>
  </r>
  <r>
    <x v="5"/>
    <x v="114"/>
    <x v="3653"/>
  </r>
  <r>
    <x v="6"/>
    <x v="114"/>
    <x v="3654"/>
  </r>
  <r>
    <x v="7"/>
    <x v="114"/>
    <x v="3655"/>
  </r>
  <r>
    <x v="8"/>
    <x v="114"/>
    <x v="3656"/>
  </r>
  <r>
    <x v="9"/>
    <x v="114"/>
    <x v="3657"/>
  </r>
  <r>
    <x v="10"/>
    <x v="114"/>
    <x v="3658"/>
  </r>
  <r>
    <x v="11"/>
    <x v="114"/>
    <x v="3659"/>
  </r>
  <r>
    <x v="12"/>
    <x v="114"/>
    <x v="3660"/>
  </r>
  <r>
    <x v="13"/>
    <x v="114"/>
    <x v="3661"/>
  </r>
  <r>
    <x v="14"/>
    <x v="114"/>
    <x v="3662"/>
  </r>
  <r>
    <x v="15"/>
    <x v="114"/>
    <x v="3663"/>
  </r>
  <r>
    <x v="16"/>
    <x v="114"/>
    <x v="3664"/>
  </r>
  <r>
    <x v="17"/>
    <x v="114"/>
    <x v="3665"/>
  </r>
  <r>
    <x v="18"/>
    <x v="114"/>
    <x v="3666"/>
  </r>
  <r>
    <x v="19"/>
    <x v="114"/>
    <x v="3667"/>
  </r>
  <r>
    <x v="20"/>
    <x v="114"/>
    <x v="3668"/>
  </r>
  <r>
    <x v="21"/>
    <x v="114"/>
    <x v="3669"/>
  </r>
  <r>
    <x v="22"/>
    <x v="114"/>
    <x v="3670"/>
  </r>
  <r>
    <x v="23"/>
    <x v="114"/>
    <x v="3671"/>
  </r>
  <r>
    <x v="24"/>
    <x v="114"/>
    <x v="3672"/>
  </r>
  <r>
    <x v="25"/>
    <x v="114"/>
    <x v="3673"/>
  </r>
  <r>
    <x v="26"/>
    <x v="114"/>
    <x v="3674"/>
  </r>
  <r>
    <x v="27"/>
    <x v="114"/>
    <x v="3675"/>
  </r>
  <r>
    <x v="28"/>
    <x v="114"/>
    <x v="3676"/>
  </r>
  <r>
    <x v="29"/>
    <x v="114"/>
    <x v="3677"/>
  </r>
  <r>
    <x v="30"/>
    <x v="114"/>
    <x v="3678"/>
  </r>
  <r>
    <x v="31"/>
    <x v="114"/>
    <x v="3679"/>
  </r>
  <r>
    <x v="0"/>
    <x v="115"/>
    <x v="3680"/>
  </r>
  <r>
    <x v="1"/>
    <x v="115"/>
    <x v="3681"/>
  </r>
  <r>
    <x v="2"/>
    <x v="115"/>
    <x v="3682"/>
  </r>
  <r>
    <x v="3"/>
    <x v="115"/>
    <x v="3683"/>
  </r>
  <r>
    <x v="4"/>
    <x v="115"/>
    <x v="3684"/>
  </r>
  <r>
    <x v="5"/>
    <x v="115"/>
    <x v="3685"/>
  </r>
  <r>
    <x v="6"/>
    <x v="115"/>
    <x v="3686"/>
  </r>
  <r>
    <x v="7"/>
    <x v="115"/>
    <x v="3687"/>
  </r>
  <r>
    <x v="8"/>
    <x v="115"/>
    <x v="3688"/>
  </r>
  <r>
    <x v="9"/>
    <x v="115"/>
    <x v="3689"/>
  </r>
  <r>
    <x v="10"/>
    <x v="115"/>
    <x v="3690"/>
  </r>
  <r>
    <x v="11"/>
    <x v="115"/>
    <x v="3691"/>
  </r>
  <r>
    <x v="12"/>
    <x v="115"/>
    <x v="3692"/>
  </r>
  <r>
    <x v="13"/>
    <x v="115"/>
    <x v="3693"/>
  </r>
  <r>
    <x v="14"/>
    <x v="115"/>
    <x v="3694"/>
  </r>
  <r>
    <x v="15"/>
    <x v="115"/>
    <x v="3695"/>
  </r>
  <r>
    <x v="16"/>
    <x v="115"/>
    <x v="3696"/>
  </r>
  <r>
    <x v="17"/>
    <x v="115"/>
    <x v="3697"/>
  </r>
  <r>
    <x v="18"/>
    <x v="115"/>
    <x v="3698"/>
  </r>
  <r>
    <x v="19"/>
    <x v="115"/>
    <x v="3699"/>
  </r>
  <r>
    <x v="20"/>
    <x v="115"/>
    <x v="3700"/>
  </r>
  <r>
    <x v="21"/>
    <x v="115"/>
    <x v="3701"/>
  </r>
  <r>
    <x v="22"/>
    <x v="115"/>
    <x v="3702"/>
  </r>
  <r>
    <x v="23"/>
    <x v="115"/>
    <x v="3703"/>
  </r>
  <r>
    <x v="24"/>
    <x v="115"/>
    <x v="3704"/>
  </r>
  <r>
    <x v="25"/>
    <x v="115"/>
    <x v="3705"/>
  </r>
  <r>
    <x v="26"/>
    <x v="115"/>
    <x v="3706"/>
  </r>
  <r>
    <x v="27"/>
    <x v="115"/>
    <x v="3707"/>
  </r>
  <r>
    <x v="28"/>
    <x v="115"/>
    <x v="3708"/>
  </r>
  <r>
    <x v="29"/>
    <x v="115"/>
    <x v="3709"/>
  </r>
  <r>
    <x v="30"/>
    <x v="115"/>
    <x v="3710"/>
  </r>
  <r>
    <x v="31"/>
    <x v="115"/>
    <x v="3711"/>
  </r>
  <r>
    <x v="0"/>
    <x v="116"/>
    <x v="3712"/>
  </r>
  <r>
    <x v="1"/>
    <x v="116"/>
    <x v="3713"/>
  </r>
  <r>
    <x v="2"/>
    <x v="116"/>
    <x v="3714"/>
  </r>
  <r>
    <x v="3"/>
    <x v="116"/>
    <x v="3715"/>
  </r>
  <r>
    <x v="4"/>
    <x v="116"/>
    <x v="3716"/>
  </r>
  <r>
    <x v="5"/>
    <x v="116"/>
    <x v="3717"/>
  </r>
  <r>
    <x v="6"/>
    <x v="116"/>
    <x v="3718"/>
  </r>
  <r>
    <x v="7"/>
    <x v="116"/>
    <x v="3719"/>
  </r>
  <r>
    <x v="8"/>
    <x v="116"/>
    <x v="3720"/>
  </r>
  <r>
    <x v="9"/>
    <x v="116"/>
    <x v="3721"/>
  </r>
  <r>
    <x v="10"/>
    <x v="116"/>
    <x v="3722"/>
  </r>
  <r>
    <x v="11"/>
    <x v="116"/>
    <x v="3723"/>
  </r>
  <r>
    <x v="12"/>
    <x v="116"/>
    <x v="3724"/>
  </r>
  <r>
    <x v="13"/>
    <x v="116"/>
    <x v="3725"/>
  </r>
  <r>
    <x v="14"/>
    <x v="116"/>
    <x v="3726"/>
  </r>
  <r>
    <x v="15"/>
    <x v="116"/>
    <x v="3727"/>
  </r>
  <r>
    <x v="16"/>
    <x v="116"/>
    <x v="3728"/>
  </r>
  <r>
    <x v="17"/>
    <x v="116"/>
    <x v="3729"/>
  </r>
  <r>
    <x v="18"/>
    <x v="116"/>
    <x v="3730"/>
  </r>
  <r>
    <x v="19"/>
    <x v="116"/>
    <x v="3731"/>
  </r>
  <r>
    <x v="20"/>
    <x v="116"/>
    <x v="3732"/>
  </r>
  <r>
    <x v="21"/>
    <x v="116"/>
    <x v="3733"/>
  </r>
  <r>
    <x v="22"/>
    <x v="116"/>
    <x v="3734"/>
  </r>
  <r>
    <x v="23"/>
    <x v="116"/>
    <x v="3735"/>
  </r>
  <r>
    <x v="24"/>
    <x v="116"/>
    <x v="3736"/>
  </r>
  <r>
    <x v="25"/>
    <x v="116"/>
    <x v="3737"/>
  </r>
  <r>
    <x v="26"/>
    <x v="116"/>
    <x v="3738"/>
  </r>
  <r>
    <x v="27"/>
    <x v="116"/>
    <x v="3739"/>
  </r>
  <r>
    <x v="28"/>
    <x v="116"/>
    <x v="3740"/>
  </r>
  <r>
    <x v="29"/>
    <x v="116"/>
    <x v="3741"/>
  </r>
  <r>
    <x v="30"/>
    <x v="116"/>
    <x v="3742"/>
  </r>
  <r>
    <x v="31"/>
    <x v="116"/>
    <x v="3743"/>
  </r>
  <r>
    <x v="0"/>
    <x v="117"/>
    <x v="3744"/>
  </r>
  <r>
    <x v="1"/>
    <x v="117"/>
    <x v="3745"/>
  </r>
  <r>
    <x v="2"/>
    <x v="117"/>
    <x v="3746"/>
  </r>
  <r>
    <x v="3"/>
    <x v="117"/>
    <x v="3747"/>
  </r>
  <r>
    <x v="4"/>
    <x v="117"/>
    <x v="3748"/>
  </r>
  <r>
    <x v="5"/>
    <x v="117"/>
    <x v="3749"/>
  </r>
  <r>
    <x v="6"/>
    <x v="117"/>
    <x v="3750"/>
  </r>
  <r>
    <x v="7"/>
    <x v="117"/>
    <x v="3751"/>
  </r>
  <r>
    <x v="8"/>
    <x v="117"/>
    <x v="3752"/>
  </r>
  <r>
    <x v="9"/>
    <x v="117"/>
    <x v="3753"/>
  </r>
  <r>
    <x v="10"/>
    <x v="117"/>
    <x v="3754"/>
  </r>
  <r>
    <x v="11"/>
    <x v="117"/>
    <x v="3755"/>
  </r>
  <r>
    <x v="12"/>
    <x v="117"/>
    <x v="3756"/>
  </r>
  <r>
    <x v="13"/>
    <x v="117"/>
    <x v="3757"/>
  </r>
  <r>
    <x v="14"/>
    <x v="117"/>
    <x v="3758"/>
  </r>
  <r>
    <x v="15"/>
    <x v="117"/>
    <x v="3759"/>
  </r>
  <r>
    <x v="16"/>
    <x v="117"/>
    <x v="3760"/>
  </r>
  <r>
    <x v="17"/>
    <x v="117"/>
    <x v="3761"/>
  </r>
  <r>
    <x v="18"/>
    <x v="117"/>
    <x v="3762"/>
  </r>
  <r>
    <x v="19"/>
    <x v="117"/>
    <x v="3763"/>
  </r>
  <r>
    <x v="20"/>
    <x v="117"/>
    <x v="3764"/>
  </r>
  <r>
    <x v="21"/>
    <x v="117"/>
    <x v="3765"/>
  </r>
  <r>
    <x v="22"/>
    <x v="117"/>
    <x v="3766"/>
  </r>
  <r>
    <x v="23"/>
    <x v="117"/>
    <x v="3767"/>
  </r>
  <r>
    <x v="24"/>
    <x v="117"/>
    <x v="3768"/>
  </r>
  <r>
    <x v="25"/>
    <x v="117"/>
    <x v="3769"/>
  </r>
  <r>
    <x v="26"/>
    <x v="117"/>
    <x v="3770"/>
  </r>
  <r>
    <x v="27"/>
    <x v="117"/>
    <x v="3771"/>
  </r>
  <r>
    <x v="28"/>
    <x v="117"/>
    <x v="3772"/>
  </r>
  <r>
    <x v="29"/>
    <x v="117"/>
    <x v="3773"/>
  </r>
  <r>
    <x v="30"/>
    <x v="117"/>
    <x v="3774"/>
  </r>
  <r>
    <x v="31"/>
    <x v="117"/>
    <x v="3775"/>
  </r>
  <r>
    <x v="0"/>
    <x v="118"/>
    <x v="3776"/>
  </r>
  <r>
    <x v="1"/>
    <x v="118"/>
    <x v="3777"/>
  </r>
  <r>
    <x v="2"/>
    <x v="118"/>
    <x v="3778"/>
  </r>
  <r>
    <x v="3"/>
    <x v="118"/>
    <x v="3779"/>
  </r>
  <r>
    <x v="4"/>
    <x v="118"/>
    <x v="3780"/>
  </r>
  <r>
    <x v="5"/>
    <x v="118"/>
    <x v="3781"/>
  </r>
  <r>
    <x v="6"/>
    <x v="118"/>
    <x v="3782"/>
  </r>
  <r>
    <x v="7"/>
    <x v="118"/>
    <x v="3783"/>
  </r>
  <r>
    <x v="8"/>
    <x v="118"/>
    <x v="3784"/>
  </r>
  <r>
    <x v="9"/>
    <x v="118"/>
    <x v="3785"/>
  </r>
  <r>
    <x v="10"/>
    <x v="118"/>
    <x v="3786"/>
  </r>
  <r>
    <x v="11"/>
    <x v="118"/>
    <x v="3787"/>
  </r>
  <r>
    <x v="12"/>
    <x v="118"/>
    <x v="3788"/>
  </r>
  <r>
    <x v="13"/>
    <x v="118"/>
    <x v="3789"/>
  </r>
  <r>
    <x v="14"/>
    <x v="118"/>
    <x v="3790"/>
  </r>
  <r>
    <x v="15"/>
    <x v="118"/>
    <x v="3791"/>
  </r>
  <r>
    <x v="16"/>
    <x v="118"/>
    <x v="3792"/>
  </r>
  <r>
    <x v="17"/>
    <x v="118"/>
    <x v="3793"/>
  </r>
  <r>
    <x v="18"/>
    <x v="118"/>
    <x v="3794"/>
  </r>
  <r>
    <x v="19"/>
    <x v="118"/>
    <x v="3795"/>
  </r>
  <r>
    <x v="20"/>
    <x v="118"/>
    <x v="3796"/>
  </r>
  <r>
    <x v="21"/>
    <x v="118"/>
    <x v="3797"/>
  </r>
  <r>
    <x v="22"/>
    <x v="118"/>
    <x v="3798"/>
  </r>
  <r>
    <x v="23"/>
    <x v="118"/>
    <x v="3799"/>
  </r>
  <r>
    <x v="24"/>
    <x v="118"/>
    <x v="3800"/>
  </r>
  <r>
    <x v="25"/>
    <x v="118"/>
    <x v="3801"/>
  </r>
  <r>
    <x v="26"/>
    <x v="118"/>
    <x v="3802"/>
  </r>
  <r>
    <x v="27"/>
    <x v="118"/>
    <x v="3803"/>
  </r>
  <r>
    <x v="28"/>
    <x v="118"/>
    <x v="3804"/>
  </r>
  <r>
    <x v="29"/>
    <x v="118"/>
    <x v="3805"/>
  </r>
  <r>
    <x v="30"/>
    <x v="118"/>
    <x v="3806"/>
  </r>
  <r>
    <x v="31"/>
    <x v="118"/>
    <x v="3807"/>
  </r>
  <r>
    <x v="0"/>
    <x v="119"/>
    <x v="3808"/>
  </r>
  <r>
    <x v="1"/>
    <x v="119"/>
    <x v="3809"/>
  </r>
  <r>
    <x v="2"/>
    <x v="119"/>
    <x v="3810"/>
  </r>
  <r>
    <x v="3"/>
    <x v="119"/>
    <x v="3811"/>
  </r>
  <r>
    <x v="4"/>
    <x v="119"/>
    <x v="3812"/>
  </r>
  <r>
    <x v="5"/>
    <x v="119"/>
    <x v="3813"/>
  </r>
  <r>
    <x v="6"/>
    <x v="119"/>
    <x v="3814"/>
  </r>
  <r>
    <x v="7"/>
    <x v="119"/>
    <x v="3815"/>
  </r>
  <r>
    <x v="8"/>
    <x v="119"/>
    <x v="3816"/>
  </r>
  <r>
    <x v="9"/>
    <x v="119"/>
    <x v="3817"/>
  </r>
  <r>
    <x v="10"/>
    <x v="119"/>
    <x v="3818"/>
  </r>
  <r>
    <x v="11"/>
    <x v="119"/>
    <x v="3819"/>
  </r>
  <r>
    <x v="12"/>
    <x v="119"/>
    <x v="3820"/>
  </r>
  <r>
    <x v="13"/>
    <x v="119"/>
    <x v="3821"/>
  </r>
  <r>
    <x v="14"/>
    <x v="119"/>
    <x v="3822"/>
  </r>
  <r>
    <x v="15"/>
    <x v="119"/>
    <x v="3823"/>
  </r>
  <r>
    <x v="16"/>
    <x v="119"/>
    <x v="3824"/>
  </r>
  <r>
    <x v="17"/>
    <x v="119"/>
    <x v="3825"/>
  </r>
  <r>
    <x v="18"/>
    <x v="119"/>
    <x v="3826"/>
  </r>
  <r>
    <x v="19"/>
    <x v="119"/>
    <x v="3827"/>
  </r>
  <r>
    <x v="20"/>
    <x v="119"/>
    <x v="3828"/>
  </r>
  <r>
    <x v="21"/>
    <x v="119"/>
    <x v="3829"/>
  </r>
  <r>
    <x v="22"/>
    <x v="119"/>
    <x v="3830"/>
  </r>
  <r>
    <x v="23"/>
    <x v="119"/>
    <x v="3831"/>
  </r>
  <r>
    <x v="24"/>
    <x v="119"/>
    <x v="3832"/>
  </r>
  <r>
    <x v="25"/>
    <x v="119"/>
    <x v="3833"/>
  </r>
  <r>
    <x v="26"/>
    <x v="119"/>
    <x v="3834"/>
  </r>
  <r>
    <x v="27"/>
    <x v="119"/>
    <x v="3835"/>
  </r>
  <r>
    <x v="28"/>
    <x v="119"/>
    <x v="3836"/>
  </r>
  <r>
    <x v="29"/>
    <x v="119"/>
    <x v="3837"/>
  </r>
  <r>
    <x v="30"/>
    <x v="119"/>
    <x v="3838"/>
  </r>
  <r>
    <x v="31"/>
    <x v="119"/>
    <x v="3839"/>
  </r>
  <r>
    <x v="0"/>
    <x v="120"/>
    <x v="3840"/>
  </r>
  <r>
    <x v="1"/>
    <x v="120"/>
    <x v="3841"/>
  </r>
  <r>
    <x v="2"/>
    <x v="120"/>
    <x v="3842"/>
  </r>
  <r>
    <x v="3"/>
    <x v="120"/>
    <x v="3843"/>
  </r>
  <r>
    <x v="4"/>
    <x v="120"/>
    <x v="3844"/>
  </r>
  <r>
    <x v="5"/>
    <x v="120"/>
    <x v="3845"/>
  </r>
  <r>
    <x v="6"/>
    <x v="120"/>
    <x v="3846"/>
  </r>
  <r>
    <x v="7"/>
    <x v="120"/>
    <x v="3847"/>
  </r>
  <r>
    <x v="8"/>
    <x v="120"/>
    <x v="3848"/>
  </r>
  <r>
    <x v="9"/>
    <x v="120"/>
    <x v="3849"/>
  </r>
  <r>
    <x v="10"/>
    <x v="120"/>
    <x v="3850"/>
  </r>
  <r>
    <x v="11"/>
    <x v="120"/>
    <x v="3851"/>
  </r>
  <r>
    <x v="12"/>
    <x v="120"/>
    <x v="3852"/>
  </r>
  <r>
    <x v="13"/>
    <x v="120"/>
    <x v="3853"/>
  </r>
  <r>
    <x v="14"/>
    <x v="120"/>
    <x v="3854"/>
  </r>
  <r>
    <x v="15"/>
    <x v="120"/>
    <x v="3855"/>
  </r>
  <r>
    <x v="16"/>
    <x v="120"/>
    <x v="3856"/>
  </r>
  <r>
    <x v="17"/>
    <x v="120"/>
    <x v="3857"/>
  </r>
  <r>
    <x v="18"/>
    <x v="120"/>
    <x v="3858"/>
  </r>
  <r>
    <x v="19"/>
    <x v="120"/>
    <x v="3859"/>
  </r>
  <r>
    <x v="20"/>
    <x v="120"/>
    <x v="3860"/>
  </r>
  <r>
    <x v="21"/>
    <x v="120"/>
    <x v="3861"/>
  </r>
  <r>
    <x v="22"/>
    <x v="120"/>
    <x v="3862"/>
  </r>
  <r>
    <x v="23"/>
    <x v="120"/>
    <x v="3863"/>
  </r>
  <r>
    <x v="24"/>
    <x v="120"/>
    <x v="3864"/>
  </r>
  <r>
    <x v="25"/>
    <x v="120"/>
    <x v="3865"/>
  </r>
  <r>
    <x v="26"/>
    <x v="120"/>
    <x v="3866"/>
  </r>
  <r>
    <x v="27"/>
    <x v="120"/>
    <x v="3867"/>
  </r>
  <r>
    <x v="28"/>
    <x v="120"/>
    <x v="3868"/>
  </r>
  <r>
    <x v="29"/>
    <x v="120"/>
    <x v="3869"/>
  </r>
  <r>
    <x v="30"/>
    <x v="120"/>
    <x v="3870"/>
  </r>
  <r>
    <x v="31"/>
    <x v="120"/>
    <x v="3871"/>
  </r>
  <r>
    <x v="0"/>
    <x v="121"/>
    <x v="3872"/>
  </r>
  <r>
    <x v="1"/>
    <x v="121"/>
    <x v="3873"/>
  </r>
  <r>
    <x v="2"/>
    <x v="121"/>
    <x v="3874"/>
  </r>
  <r>
    <x v="3"/>
    <x v="121"/>
    <x v="3875"/>
  </r>
  <r>
    <x v="4"/>
    <x v="121"/>
    <x v="3876"/>
  </r>
  <r>
    <x v="5"/>
    <x v="121"/>
    <x v="3877"/>
  </r>
  <r>
    <x v="6"/>
    <x v="121"/>
    <x v="3878"/>
  </r>
  <r>
    <x v="7"/>
    <x v="121"/>
    <x v="3879"/>
  </r>
  <r>
    <x v="8"/>
    <x v="121"/>
    <x v="3880"/>
  </r>
  <r>
    <x v="9"/>
    <x v="121"/>
    <x v="3881"/>
  </r>
  <r>
    <x v="10"/>
    <x v="121"/>
    <x v="3882"/>
  </r>
  <r>
    <x v="11"/>
    <x v="121"/>
    <x v="3883"/>
  </r>
  <r>
    <x v="12"/>
    <x v="121"/>
    <x v="3884"/>
  </r>
  <r>
    <x v="13"/>
    <x v="121"/>
    <x v="3885"/>
  </r>
  <r>
    <x v="14"/>
    <x v="121"/>
    <x v="3886"/>
  </r>
  <r>
    <x v="15"/>
    <x v="121"/>
    <x v="3887"/>
  </r>
  <r>
    <x v="16"/>
    <x v="121"/>
    <x v="3888"/>
  </r>
  <r>
    <x v="17"/>
    <x v="121"/>
    <x v="3889"/>
  </r>
  <r>
    <x v="18"/>
    <x v="121"/>
    <x v="3890"/>
  </r>
  <r>
    <x v="19"/>
    <x v="121"/>
    <x v="3891"/>
  </r>
  <r>
    <x v="20"/>
    <x v="121"/>
    <x v="3892"/>
  </r>
  <r>
    <x v="21"/>
    <x v="121"/>
    <x v="3893"/>
  </r>
  <r>
    <x v="22"/>
    <x v="121"/>
    <x v="3894"/>
  </r>
  <r>
    <x v="23"/>
    <x v="121"/>
    <x v="3895"/>
  </r>
  <r>
    <x v="24"/>
    <x v="121"/>
    <x v="3896"/>
  </r>
  <r>
    <x v="25"/>
    <x v="121"/>
    <x v="3897"/>
  </r>
  <r>
    <x v="26"/>
    <x v="121"/>
    <x v="3898"/>
  </r>
  <r>
    <x v="27"/>
    <x v="121"/>
    <x v="3899"/>
  </r>
  <r>
    <x v="28"/>
    <x v="121"/>
    <x v="3900"/>
  </r>
  <r>
    <x v="29"/>
    <x v="121"/>
    <x v="3901"/>
  </r>
  <r>
    <x v="30"/>
    <x v="121"/>
    <x v="3902"/>
  </r>
  <r>
    <x v="31"/>
    <x v="121"/>
    <x v="3903"/>
  </r>
  <r>
    <x v="0"/>
    <x v="122"/>
    <x v="3904"/>
  </r>
  <r>
    <x v="1"/>
    <x v="122"/>
    <x v="3905"/>
  </r>
  <r>
    <x v="2"/>
    <x v="122"/>
    <x v="3906"/>
  </r>
  <r>
    <x v="3"/>
    <x v="122"/>
    <x v="3907"/>
  </r>
  <r>
    <x v="4"/>
    <x v="122"/>
    <x v="3908"/>
  </r>
  <r>
    <x v="5"/>
    <x v="122"/>
    <x v="3909"/>
  </r>
  <r>
    <x v="6"/>
    <x v="122"/>
    <x v="3910"/>
  </r>
  <r>
    <x v="7"/>
    <x v="122"/>
    <x v="3911"/>
  </r>
  <r>
    <x v="8"/>
    <x v="122"/>
    <x v="3912"/>
  </r>
  <r>
    <x v="9"/>
    <x v="122"/>
    <x v="3913"/>
  </r>
  <r>
    <x v="10"/>
    <x v="122"/>
    <x v="3914"/>
  </r>
  <r>
    <x v="11"/>
    <x v="122"/>
    <x v="3915"/>
  </r>
  <r>
    <x v="12"/>
    <x v="122"/>
    <x v="3916"/>
  </r>
  <r>
    <x v="13"/>
    <x v="122"/>
    <x v="3917"/>
  </r>
  <r>
    <x v="14"/>
    <x v="122"/>
    <x v="3918"/>
  </r>
  <r>
    <x v="15"/>
    <x v="122"/>
    <x v="3919"/>
  </r>
  <r>
    <x v="16"/>
    <x v="122"/>
    <x v="3920"/>
  </r>
  <r>
    <x v="17"/>
    <x v="122"/>
    <x v="3921"/>
  </r>
  <r>
    <x v="18"/>
    <x v="122"/>
    <x v="3922"/>
  </r>
  <r>
    <x v="19"/>
    <x v="122"/>
    <x v="3923"/>
  </r>
  <r>
    <x v="20"/>
    <x v="122"/>
    <x v="3924"/>
  </r>
  <r>
    <x v="21"/>
    <x v="122"/>
    <x v="3925"/>
  </r>
  <r>
    <x v="22"/>
    <x v="122"/>
    <x v="3926"/>
  </r>
  <r>
    <x v="23"/>
    <x v="122"/>
    <x v="3927"/>
  </r>
  <r>
    <x v="24"/>
    <x v="122"/>
    <x v="3928"/>
  </r>
  <r>
    <x v="25"/>
    <x v="122"/>
    <x v="3929"/>
  </r>
  <r>
    <x v="26"/>
    <x v="122"/>
    <x v="3930"/>
  </r>
  <r>
    <x v="27"/>
    <x v="122"/>
    <x v="3931"/>
  </r>
  <r>
    <x v="28"/>
    <x v="122"/>
    <x v="3932"/>
  </r>
  <r>
    <x v="29"/>
    <x v="122"/>
    <x v="3933"/>
  </r>
  <r>
    <x v="30"/>
    <x v="122"/>
    <x v="3934"/>
  </r>
  <r>
    <x v="31"/>
    <x v="122"/>
    <x v="3935"/>
  </r>
  <r>
    <x v="0"/>
    <x v="123"/>
    <x v="3936"/>
  </r>
  <r>
    <x v="1"/>
    <x v="123"/>
    <x v="3937"/>
  </r>
  <r>
    <x v="2"/>
    <x v="123"/>
    <x v="3938"/>
  </r>
  <r>
    <x v="3"/>
    <x v="123"/>
    <x v="3939"/>
  </r>
  <r>
    <x v="4"/>
    <x v="123"/>
    <x v="3940"/>
  </r>
  <r>
    <x v="5"/>
    <x v="123"/>
    <x v="3941"/>
  </r>
  <r>
    <x v="6"/>
    <x v="123"/>
    <x v="3942"/>
  </r>
  <r>
    <x v="7"/>
    <x v="123"/>
    <x v="3943"/>
  </r>
  <r>
    <x v="8"/>
    <x v="123"/>
    <x v="3944"/>
  </r>
  <r>
    <x v="9"/>
    <x v="123"/>
    <x v="3945"/>
  </r>
  <r>
    <x v="10"/>
    <x v="123"/>
    <x v="3946"/>
  </r>
  <r>
    <x v="11"/>
    <x v="123"/>
    <x v="3947"/>
  </r>
  <r>
    <x v="12"/>
    <x v="123"/>
    <x v="3948"/>
  </r>
  <r>
    <x v="13"/>
    <x v="123"/>
    <x v="3949"/>
  </r>
  <r>
    <x v="14"/>
    <x v="123"/>
    <x v="3950"/>
  </r>
  <r>
    <x v="15"/>
    <x v="123"/>
    <x v="3951"/>
  </r>
  <r>
    <x v="16"/>
    <x v="123"/>
    <x v="3952"/>
  </r>
  <r>
    <x v="17"/>
    <x v="123"/>
    <x v="3953"/>
  </r>
  <r>
    <x v="18"/>
    <x v="123"/>
    <x v="3954"/>
  </r>
  <r>
    <x v="19"/>
    <x v="123"/>
    <x v="3955"/>
  </r>
  <r>
    <x v="20"/>
    <x v="123"/>
    <x v="3956"/>
  </r>
  <r>
    <x v="21"/>
    <x v="123"/>
    <x v="3957"/>
  </r>
  <r>
    <x v="22"/>
    <x v="123"/>
    <x v="3958"/>
  </r>
  <r>
    <x v="23"/>
    <x v="123"/>
    <x v="3959"/>
  </r>
  <r>
    <x v="24"/>
    <x v="123"/>
    <x v="3960"/>
  </r>
  <r>
    <x v="25"/>
    <x v="123"/>
    <x v="3961"/>
  </r>
  <r>
    <x v="26"/>
    <x v="123"/>
    <x v="3962"/>
  </r>
  <r>
    <x v="27"/>
    <x v="123"/>
    <x v="3963"/>
  </r>
  <r>
    <x v="28"/>
    <x v="123"/>
    <x v="3964"/>
  </r>
  <r>
    <x v="29"/>
    <x v="123"/>
    <x v="3965"/>
  </r>
  <r>
    <x v="30"/>
    <x v="123"/>
    <x v="3966"/>
  </r>
  <r>
    <x v="31"/>
    <x v="123"/>
    <x v="3967"/>
  </r>
  <r>
    <x v="0"/>
    <x v="124"/>
    <x v="3968"/>
  </r>
  <r>
    <x v="1"/>
    <x v="124"/>
    <x v="3969"/>
  </r>
  <r>
    <x v="2"/>
    <x v="124"/>
    <x v="3970"/>
  </r>
  <r>
    <x v="3"/>
    <x v="124"/>
    <x v="3971"/>
  </r>
  <r>
    <x v="4"/>
    <x v="124"/>
    <x v="3972"/>
  </r>
  <r>
    <x v="5"/>
    <x v="124"/>
    <x v="3973"/>
  </r>
  <r>
    <x v="6"/>
    <x v="124"/>
    <x v="3974"/>
  </r>
  <r>
    <x v="7"/>
    <x v="124"/>
    <x v="3975"/>
  </r>
  <r>
    <x v="8"/>
    <x v="124"/>
    <x v="3976"/>
  </r>
  <r>
    <x v="9"/>
    <x v="124"/>
    <x v="3977"/>
  </r>
  <r>
    <x v="10"/>
    <x v="124"/>
    <x v="3978"/>
  </r>
  <r>
    <x v="11"/>
    <x v="124"/>
    <x v="3979"/>
  </r>
  <r>
    <x v="12"/>
    <x v="124"/>
    <x v="3980"/>
  </r>
  <r>
    <x v="13"/>
    <x v="124"/>
    <x v="3981"/>
  </r>
  <r>
    <x v="14"/>
    <x v="124"/>
    <x v="3982"/>
  </r>
  <r>
    <x v="15"/>
    <x v="124"/>
    <x v="3983"/>
  </r>
  <r>
    <x v="16"/>
    <x v="124"/>
    <x v="3984"/>
  </r>
  <r>
    <x v="17"/>
    <x v="124"/>
    <x v="3985"/>
  </r>
  <r>
    <x v="18"/>
    <x v="124"/>
    <x v="3986"/>
  </r>
  <r>
    <x v="19"/>
    <x v="124"/>
    <x v="3987"/>
  </r>
  <r>
    <x v="20"/>
    <x v="124"/>
    <x v="3988"/>
  </r>
  <r>
    <x v="21"/>
    <x v="124"/>
    <x v="3989"/>
  </r>
  <r>
    <x v="22"/>
    <x v="124"/>
    <x v="3990"/>
  </r>
  <r>
    <x v="23"/>
    <x v="124"/>
    <x v="3991"/>
  </r>
  <r>
    <x v="24"/>
    <x v="124"/>
    <x v="3992"/>
  </r>
  <r>
    <x v="25"/>
    <x v="124"/>
    <x v="3993"/>
  </r>
  <r>
    <x v="26"/>
    <x v="124"/>
    <x v="3994"/>
  </r>
  <r>
    <x v="27"/>
    <x v="124"/>
    <x v="3995"/>
  </r>
  <r>
    <x v="28"/>
    <x v="124"/>
    <x v="3996"/>
  </r>
  <r>
    <x v="29"/>
    <x v="124"/>
    <x v="3997"/>
  </r>
  <r>
    <x v="30"/>
    <x v="124"/>
    <x v="3998"/>
  </r>
  <r>
    <x v="31"/>
    <x v="124"/>
    <x v="3999"/>
  </r>
  <r>
    <x v="0"/>
    <x v="125"/>
    <x v="4000"/>
  </r>
  <r>
    <x v="1"/>
    <x v="125"/>
    <x v="4001"/>
  </r>
  <r>
    <x v="2"/>
    <x v="125"/>
    <x v="4002"/>
  </r>
  <r>
    <x v="3"/>
    <x v="125"/>
    <x v="4003"/>
  </r>
  <r>
    <x v="4"/>
    <x v="125"/>
    <x v="4004"/>
  </r>
  <r>
    <x v="5"/>
    <x v="125"/>
    <x v="4005"/>
  </r>
  <r>
    <x v="6"/>
    <x v="125"/>
    <x v="4006"/>
  </r>
  <r>
    <x v="7"/>
    <x v="125"/>
    <x v="4007"/>
  </r>
  <r>
    <x v="8"/>
    <x v="125"/>
    <x v="4008"/>
  </r>
  <r>
    <x v="9"/>
    <x v="125"/>
    <x v="4009"/>
  </r>
  <r>
    <x v="10"/>
    <x v="125"/>
    <x v="4010"/>
  </r>
  <r>
    <x v="11"/>
    <x v="125"/>
    <x v="4011"/>
  </r>
  <r>
    <x v="12"/>
    <x v="125"/>
    <x v="4012"/>
  </r>
  <r>
    <x v="13"/>
    <x v="125"/>
    <x v="4013"/>
  </r>
  <r>
    <x v="14"/>
    <x v="125"/>
    <x v="4014"/>
  </r>
  <r>
    <x v="15"/>
    <x v="125"/>
    <x v="4015"/>
  </r>
  <r>
    <x v="16"/>
    <x v="125"/>
    <x v="4016"/>
  </r>
  <r>
    <x v="17"/>
    <x v="125"/>
    <x v="4017"/>
  </r>
  <r>
    <x v="18"/>
    <x v="125"/>
    <x v="4018"/>
  </r>
  <r>
    <x v="19"/>
    <x v="125"/>
    <x v="4019"/>
  </r>
  <r>
    <x v="20"/>
    <x v="125"/>
    <x v="4020"/>
  </r>
  <r>
    <x v="21"/>
    <x v="125"/>
    <x v="4021"/>
  </r>
  <r>
    <x v="22"/>
    <x v="125"/>
    <x v="4022"/>
  </r>
  <r>
    <x v="23"/>
    <x v="125"/>
    <x v="4023"/>
  </r>
  <r>
    <x v="24"/>
    <x v="125"/>
    <x v="4024"/>
  </r>
  <r>
    <x v="25"/>
    <x v="125"/>
    <x v="4025"/>
  </r>
  <r>
    <x v="26"/>
    <x v="125"/>
    <x v="4026"/>
  </r>
  <r>
    <x v="27"/>
    <x v="125"/>
    <x v="4027"/>
  </r>
  <r>
    <x v="28"/>
    <x v="125"/>
    <x v="4028"/>
  </r>
  <r>
    <x v="29"/>
    <x v="125"/>
    <x v="4029"/>
  </r>
  <r>
    <x v="30"/>
    <x v="125"/>
    <x v="4030"/>
  </r>
  <r>
    <x v="31"/>
    <x v="125"/>
    <x v="4031"/>
  </r>
  <r>
    <x v="0"/>
    <x v="126"/>
    <x v="4032"/>
  </r>
  <r>
    <x v="1"/>
    <x v="126"/>
    <x v="4033"/>
  </r>
  <r>
    <x v="2"/>
    <x v="126"/>
    <x v="4034"/>
  </r>
  <r>
    <x v="3"/>
    <x v="126"/>
    <x v="4035"/>
  </r>
  <r>
    <x v="4"/>
    <x v="126"/>
    <x v="4036"/>
  </r>
  <r>
    <x v="5"/>
    <x v="126"/>
    <x v="4037"/>
  </r>
  <r>
    <x v="6"/>
    <x v="126"/>
    <x v="4038"/>
  </r>
  <r>
    <x v="7"/>
    <x v="126"/>
    <x v="4039"/>
  </r>
  <r>
    <x v="8"/>
    <x v="126"/>
    <x v="4040"/>
  </r>
  <r>
    <x v="9"/>
    <x v="126"/>
    <x v="4041"/>
  </r>
  <r>
    <x v="10"/>
    <x v="126"/>
    <x v="4042"/>
  </r>
  <r>
    <x v="11"/>
    <x v="126"/>
    <x v="4043"/>
  </r>
  <r>
    <x v="12"/>
    <x v="126"/>
    <x v="4044"/>
  </r>
  <r>
    <x v="13"/>
    <x v="126"/>
    <x v="4045"/>
  </r>
  <r>
    <x v="14"/>
    <x v="126"/>
    <x v="4046"/>
  </r>
  <r>
    <x v="15"/>
    <x v="126"/>
    <x v="4047"/>
  </r>
  <r>
    <x v="16"/>
    <x v="126"/>
    <x v="4048"/>
  </r>
  <r>
    <x v="17"/>
    <x v="126"/>
    <x v="4049"/>
  </r>
  <r>
    <x v="18"/>
    <x v="126"/>
    <x v="4050"/>
  </r>
  <r>
    <x v="19"/>
    <x v="126"/>
    <x v="4051"/>
  </r>
  <r>
    <x v="20"/>
    <x v="126"/>
    <x v="4052"/>
  </r>
  <r>
    <x v="21"/>
    <x v="126"/>
    <x v="4053"/>
  </r>
  <r>
    <x v="22"/>
    <x v="126"/>
    <x v="4054"/>
  </r>
  <r>
    <x v="23"/>
    <x v="126"/>
    <x v="4055"/>
  </r>
  <r>
    <x v="24"/>
    <x v="126"/>
    <x v="4056"/>
  </r>
  <r>
    <x v="25"/>
    <x v="126"/>
    <x v="4057"/>
  </r>
  <r>
    <x v="26"/>
    <x v="126"/>
    <x v="4058"/>
  </r>
  <r>
    <x v="27"/>
    <x v="126"/>
    <x v="4059"/>
  </r>
  <r>
    <x v="28"/>
    <x v="126"/>
    <x v="4060"/>
  </r>
  <r>
    <x v="29"/>
    <x v="126"/>
    <x v="4061"/>
  </r>
  <r>
    <x v="30"/>
    <x v="126"/>
    <x v="4062"/>
  </r>
  <r>
    <x v="31"/>
    <x v="126"/>
    <x v="4063"/>
  </r>
  <r>
    <x v="0"/>
    <x v="127"/>
    <x v="4064"/>
  </r>
  <r>
    <x v="1"/>
    <x v="127"/>
    <x v="4065"/>
  </r>
  <r>
    <x v="2"/>
    <x v="127"/>
    <x v="4066"/>
  </r>
  <r>
    <x v="3"/>
    <x v="127"/>
    <x v="4067"/>
  </r>
  <r>
    <x v="4"/>
    <x v="127"/>
    <x v="4068"/>
  </r>
  <r>
    <x v="5"/>
    <x v="127"/>
    <x v="4069"/>
  </r>
  <r>
    <x v="6"/>
    <x v="127"/>
    <x v="4070"/>
  </r>
  <r>
    <x v="7"/>
    <x v="127"/>
    <x v="4071"/>
  </r>
  <r>
    <x v="8"/>
    <x v="127"/>
    <x v="4072"/>
  </r>
  <r>
    <x v="9"/>
    <x v="127"/>
    <x v="4073"/>
  </r>
  <r>
    <x v="10"/>
    <x v="127"/>
    <x v="4074"/>
  </r>
  <r>
    <x v="11"/>
    <x v="127"/>
    <x v="4075"/>
  </r>
  <r>
    <x v="12"/>
    <x v="127"/>
    <x v="4076"/>
  </r>
  <r>
    <x v="13"/>
    <x v="127"/>
    <x v="4077"/>
  </r>
  <r>
    <x v="14"/>
    <x v="127"/>
    <x v="4078"/>
  </r>
  <r>
    <x v="15"/>
    <x v="127"/>
    <x v="4079"/>
  </r>
  <r>
    <x v="16"/>
    <x v="127"/>
    <x v="4080"/>
  </r>
  <r>
    <x v="17"/>
    <x v="127"/>
    <x v="4081"/>
  </r>
  <r>
    <x v="18"/>
    <x v="127"/>
    <x v="4082"/>
  </r>
  <r>
    <x v="19"/>
    <x v="127"/>
    <x v="4083"/>
  </r>
  <r>
    <x v="20"/>
    <x v="127"/>
    <x v="4084"/>
  </r>
  <r>
    <x v="21"/>
    <x v="127"/>
    <x v="4085"/>
  </r>
  <r>
    <x v="22"/>
    <x v="127"/>
    <x v="4086"/>
  </r>
  <r>
    <x v="23"/>
    <x v="127"/>
    <x v="4087"/>
  </r>
  <r>
    <x v="24"/>
    <x v="127"/>
    <x v="4088"/>
  </r>
  <r>
    <x v="25"/>
    <x v="127"/>
    <x v="4089"/>
  </r>
  <r>
    <x v="26"/>
    <x v="127"/>
    <x v="4090"/>
  </r>
  <r>
    <x v="27"/>
    <x v="127"/>
    <x v="4091"/>
  </r>
  <r>
    <x v="28"/>
    <x v="127"/>
    <x v="4092"/>
  </r>
  <r>
    <x v="29"/>
    <x v="127"/>
    <x v="4093"/>
  </r>
  <r>
    <x v="30"/>
    <x v="127"/>
    <x v="4094"/>
  </r>
  <r>
    <x v="31"/>
    <x v="127"/>
    <x v="4095"/>
  </r>
  <r>
    <x v="0"/>
    <x v="128"/>
    <x v="4096"/>
  </r>
  <r>
    <x v="1"/>
    <x v="128"/>
    <x v="4097"/>
  </r>
  <r>
    <x v="2"/>
    <x v="128"/>
    <x v="4098"/>
  </r>
  <r>
    <x v="3"/>
    <x v="128"/>
    <x v="4099"/>
  </r>
  <r>
    <x v="4"/>
    <x v="128"/>
    <x v="4100"/>
  </r>
  <r>
    <x v="5"/>
    <x v="128"/>
    <x v="4101"/>
  </r>
  <r>
    <x v="6"/>
    <x v="128"/>
    <x v="4102"/>
  </r>
  <r>
    <x v="7"/>
    <x v="128"/>
    <x v="4103"/>
  </r>
  <r>
    <x v="8"/>
    <x v="128"/>
    <x v="4104"/>
  </r>
  <r>
    <x v="9"/>
    <x v="128"/>
    <x v="4105"/>
  </r>
  <r>
    <x v="10"/>
    <x v="128"/>
    <x v="4106"/>
  </r>
  <r>
    <x v="11"/>
    <x v="128"/>
    <x v="4107"/>
  </r>
  <r>
    <x v="12"/>
    <x v="128"/>
    <x v="4108"/>
  </r>
  <r>
    <x v="13"/>
    <x v="128"/>
    <x v="4109"/>
  </r>
  <r>
    <x v="14"/>
    <x v="128"/>
    <x v="4110"/>
  </r>
  <r>
    <x v="15"/>
    <x v="128"/>
    <x v="4111"/>
  </r>
  <r>
    <x v="16"/>
    <x v="128"/>
    <x v="4112"/>
  </r>
  <r>
    <x v="17"/>
    <x v="128"/>
    <x v="4113"/>
  </r>
  <r>
    <x v="18"/>
    <x v="128"/>
    <x v="4114"/>
  </r>
  <r>
    <x v="19"/>
    <x v="128"/>
    <x v="4115"/>
  </r>
  <r>
    <x v="20"/>
    <x v="128"/>
    <x v="4116"/>
  </r>
  <r>
    <x v="21"/>
    <x v="128"/>
    <x v="4117"/>
  </r>
  <r>
    <x v="22"/>
    <x v="128"/>
    <x v="4118"/>
  </r>
  <r>
    <x v="23"/>
    <x v="128"/>
    <x v="4119"/>
  </r>
  <r>
    <x v="24"/>
    <x v="128"/>
    <x v="4120"/>
  </r>
  <r>
    <x v="25"/>
    <x v="128"/>
    <x v="4121"/>
  </r>
  <r>
    <x v="26"/>
    <x v="128"/>
    <x v="4122"/>
  </r>
  <r>
    <x v="27"/>
    <x v="128"/>
    <x v="4123"/>
  </r>
  <r>
    <x v="28"/>
    <x v="128"/>
    <x v="4124"/>
  </r>
  <r>
    <x v="29"/>
    <x v="128"/>
    <x v="4125"/>
  </r>
  <r>
    <x v="30"/>
    <x v="128"/>
    <x v="4126"/>
  </r>
  <r>
    <x v="31"/>
    <x v="128"/>
    <x v="4127"/>
  </r>
  <r>
    <x v="0"/>
    <x v="129"/>
    <x v="4128"/>
  </r>
  <r>
    <x v="1"/>
    <x v="129"/>
    <x v="4129"/>
  </r>
  <r>
    <x v="2"/>
    <x v="129"/>
    <x v="4130"/>
  </r>
  <r>
    <x v="3"/>
    <x v="129"/>
    <x v="4131"/>
  </r>
  <r>
    <x v="4"/>
    <x v="129"/>
    <x v="4132"/>
  </r>
  <r>
    <x v="5"/>
    <x v="129"/>
    <x v="4133"/>
  </r>
  <r>
    <x v="6"/>
    <x v="129"/>
    <x v="4134"/>
  </r>
  <r>
    <x v="7"/>
    <x v="129"/>
    <x v="4135"/>
  </r>
  <r>
    <x v="8"/>
    <x v="129"/>
    <x v="4136"/>
  </r>
  <r>
    <x v="9"/>
    <x v="129"/>
    <x v="4137"/>
  </r>
  <r>
    <x v="10"/>
    <x v="129"/>
    <x v="4138"/>
  </r>
  <r>
    <x v="11"/>
    <x v="129"/>
    <x v="4139"/>
  </r>
  <r>
    <x v="12"/>
    <x v="129"/>
    <x v="4140"/>
  </r>
  <r>
    <x v="13"/>
    <x v="129"/>
    <x v="4141"/>
  </r>
  <r>
    <x v="14"/>
    <x v="129"/>
    <x v="4142"/>
  </r>
  <r>
    <x v="15"/>
    <x v="129"/>
    <x v="4143"/>
  </r>
  <r>
    <x v="16"/>
    <x v="129"/>
    <x v="4144"/>
  </r>
  <r>
    <x v="17"/>
    <x v="129"/>
    <x v="4145"/>
  </r>
  <r>
    <x v="18"/>
    <x v="129"/>
    <x v="4146"/>
  </r>
  <r>
    <x v="19"/>
    <x v="129"/>
    <x v="4147"/>
  </r>
  <r>
    <x v="20"/>
    <x v="129"/>
    <x v="4148"/>
  </r>
  <r>
    <x v="21"/>
    <x v="129"/>
    <x v="4149"/>
  </r>
  <r>
    <x v="22"/>
    <x v="129"/>
    <x v="4150"/>
  </r>
  <r>
    <x v="23"/>
    <x v="129"/>
    <x v="4151"/>
  </r>
  <r>
    <x v="24"/>
    <x v="129"/>
    <x v="4152"/>
  </r>
  <r>
    <x v="25"/>
    <x v="129"/>
    <x v="4153"/>
  </r>
  <r>
    <x v="26"/>
    <x v="129"/>
    <x v="4154"/>
  </r>
  <r>
    <x v="27"/>
    <x v="129"/>
    <x v="4155"/>
  </r>
  <r>
    <x v="28"/>
    <x v="129"/>
    <x v="4156"/>
  </r>
  <r>
    <x v="29"/>
    <x v="129"/>
    <x v="4157"/>
  </r>
  <r>
    <x v="30"/>
    <x v="129"/>
    <x v="4158"/>
  </r>
  <r>
    <x v="31"/>
    <x v="129"/>
    <x v="4159"/>
  </r>
  <r>
    <x v="0"/>
    <x v="130"/>
    <x v="4160"/>
  </r>
  <r>
    <x v="1"/>
    <x v="130"/>
    <x v="4161"/>
  </r>
  <r>
    <x v="2"/>
    <x v="130"/>
    <x v="4162"/>
  </r>
  <r>
    <x v="3"/>
    <x v="130"/>
    <x v="4163"/>
  </r>
  <r>
    <x v="4"/>
    <x v="130"/>
    <x v="4164"/>
  </r>
  <r>
    <x v="5"/>
    <x v="130"/>
    <x v="4165"/>
  </r>
  <r>
    <x v="6"/>
    <x v="130"/>
    <x v="4166"/>
  </r>
  <r>
    <x v="7"/>
    <x v="130"/>
    <x v="4167"/>
  </r>
  <r>
    <x v="8"/>
    <x v="130"/>
    <x v="4168"/>
  </r>
  <r>
    <x v="9"/>
    <x v="130"/>
    <x v="4169"/>
  </r>
  <r>
    <x v="10"/>
    <x v="130"/>
    <x v="4170"/>
  </r>
  <r>
    <x v="11"/>
    <x v="130"/>
    <x v="4171"/>
  </r>
  <r>
    <x v="12"/>
    <x v="130"/>
    <x v="4172"/>
  </r>
  <r>
    <x v="13"/>
    <x v="130"/>
    <x v="4173"/>
  </r>
  <r>
    <x v="14"/>
    <x v="130"/>
    <x v="4174"/>
  </r>
  <r>
    <x v="15"/>
    <x v="130"/>
    <x v="4175"/>
  </r>
  <r>
    <x v="16"/>
    <x v="130"/>
    <x v="4176"/>
  </r>
  <r>
    <x v="17"/>
    <x v="130"/>
    <x v="4177"/>
  </r>
  <r>
    <x v="18"/>
    <x v="130"/>
    <x v="4178"/>
  </r>
  <r>
    <x v="19"/>
    <x v="130"/>
    <x v="4179"/>
  </r>
  <r>
    <x v="20"/>
    <x v="130"/>
    <x v="4180"/>
  </r>
  <r>
    <x v="21"/>
    <x v="130"/>
    <x v="4181"/>
  </r>
  <r>
    <x v="22"/>
    <x v="130"/>
    <x v="4182"/>
  </r>
  <r>
    <x v="23"/>
    <x v="130"/>
    <x v="4183"/>
  </r>
  <r>
    <x v="24"/>
    <x v="130"/>
    <x v="4184"/>
  </r>
  <r>
    <x v="25"/>
    <x v="130"/>
    <x v="4185"/>
  </r>
  <r>
    <x v="26"/>
    <x v="130"/>
    <x v="4186"/>
  </r>
  <r>
    <x v="27"/>
    <x v="130"/>
    <x v="4187"/>
  </r>
  <r>
    <x v="28"/>
    <x v="130"/>
    <x v="4188"/>
  </r>
  <r>
    <x v="29"/>
    <x v="130"/>
    <x v="4189"/>
  </r>
  <r>
    <x v="30"/>
    <x v="130"/>
    <x v="4190"/>
  </r>
  <r>
    <x v="31"/>
    <x v="130"/>
    <x v="4191"/>
  </r>
  <r>
    <x v="0"/>
    <x v="131"/>
    <x v="4192"/>
  </r>
  <r>
    <x v="1"/>
    <x v="131"/>
    <x v="4193"/>
  </r>
  <r>
    <x v="2"/>
    <x v="131"/>
    <x v="4194"/>
  </r>
  <r>
    <x v="3"/>
    <x v="131"/>
    <x v="4195"/>
  </r>
  <r>
    <x v="4"/>
    <x v="131"/>
    <x v="4196"/>
  </r>
  <r>
    <x v="5"/>
    <x v="131"/>
    <x v="4197"/>
  </r>
  <r>
    <x v="6"/>
    <x v="131"/>
    <x v="4198"/>
  </r>
  <r>
    <x v="7"/>
    <x v="131"/>
    <x v="4199"/>
  </r>
  <r>
    <x v="8"/>
    <x v="131"/>
    <x v="4200"/>
  </r>
  <r>
    <x v="9"/>
    <x v="131"/>
    <x v="4201"/>
  </r>
  <r>
    <x v="10"/>
    <x v="131"/>
    <x v="4202"/>
  </r>
  <r>
    <x v="11"/>
    <x v="131"/>
    <x v="4203"/>
  </r>
  <r>
    <x v="12"/>
    <x v="131"/>
    <x v="4204"/>
  </r>
  <r>
    <x v="13"/>
    <x v="131"/>
    <x v="4205"/>
  </r>
  <r>
    <x v="14"/>
    <x v="131"/>
    <x v="4206"/>
  </r>
  <r>
    <x v="15"/>
    <x v="131"/>
    <x v="4207"/>
  </r>
  <r>
    <x v="16"/>
    <x v="131"/>
    <x v="4208"/>
  </r>
  <r>
    <x v="17"/>
    <x v="131"/>
    <x v="4209"/>
  </r>
  <r>
    <x v="18"/>
    <x v="131"/>
    <x v="4210"/>
  </r>
  <r>
    <x v="19"/>
    <x v="131"/>
    <x v="4211"/>
  </r>
  <r>
    <x v="20"/>
    <x v="131"/>
    <x v="4212"/>
  </r>
  <r>
    <x v="21"/>
    <x v="131"/>
    <x v="4213"/>
  </r>
  <r>
    <x v="22"/>
    <x v="131"/>
    <x v="4214"/>
  </r>
  <r>
    <x v="23"/>
    <x v="131"/>
    <x v="4215"/>
  </r>
  <r>
    <x v="24"/>
    <x v="131"/>
    <x v="4216"/>
  </r>
  <r>
    <x v="25"/>
    <x v="131"/>
    <x v="4217"/>
  </r>
  <r>
    <x v="26"/>
    <x v="131"/>
    <x v="4218"/>
  </r>
  <r>
    <x v="27"/>
    <x v="131"/>
    <x v="4219"/>
  </r>
  <r>
    <x v="28"/>
    <x v="131"/>
    <x v="4220"/>
  </r>
  <r>
    <x v="29"/>
    <x v="131"/>
    <x v="4221"/>
  </r>
  <r>
    <x v="30"/>
    <x v="131"/>
    <x v="4222"/>
  </r>
  <r>
    <x v="31"/>
    <x v="131"/>
    <x v="4223"/>
  </r>
  <r>
    <x v="0"/>
    <x v="132"/>
    <x v="4224"/>
  </r>
  <r>
    <x v="1"/>
    <x v="132"/>
    <x v="4225"/>
  </r>
  <r>
    <x v="2"/>
    <x v="132"/>
    <x v="4226"/>
  </r>
  <r>
    <x v="3"/>
    <x v="132"/>
    <x v="4227"/>
  </r>
  <r>
    <x v="4"/>
    <x v="132"/>
    <x v="4228"/>
  </r>
  <r>
    <x v="5"/>
    <x v="132"/>
    <x v="4229"/>
  </r>
  <r>
    <x v="6"/>
    <x v="132"/>
    <x v="4230"/>
  </r>
  <r>
    <x v="7"/>
    <x v="132"/>
    <x v="4231"/>
  </r>
  <r>
    <x v="8"/>
    <x v="132"/>
    <x v="4232"/>
  </r>
  <r>
    <x v="9"/>
    <x v="132"/>
    <x v="4233"/>
  </r>
  <r>
    <x v="10"/>
    <x v="132"/>
    <x v="4234"/>
  </r>
  <r>
    <x v="11"/>
    <x v="132"/>
    <x v="4235"/>
  </r>
  <r>
    <x v="12"/>
    <x v="132"/>
    <x v="4236"/>
  </r>
  <r>
    <x v="13"/>
    <x v="132"/>
    <x v="4237"/>
  </r>
  <r>
    <x v="14"/>
    <x v="132"/>
    <x v="4238"/>
  </r>
  <r>
    <x v="15"/>
    <x v="132"/>
    <x v="4239"/>
  </r>
  <r>
    <x v="16"/>
    <x v="132"/>
    <x v="4240"/>
  </r>
  <r>
    <x v="17"/>
    <x v="132"/>
    <x v="4241"/>
  </r>
  <r>
    <x v="18"/>
    <x v="132"/>
    <x v="4242"/>
  </r>
  <r>
    <x v="19"/>
    <x v="132"/>
    <x v="4243"/>
  </r>
  <r>
    <x v="20"/>
    <x v="132"/>
    <x v="4244"/>
  </r>
  <r>
    <x v="21"/>
    <x v="132"/>
    <x v="4245"/>
  </r>
  <r>
    <x v="22"/>
    <x v="132"/>
    <x v="4246"/>
  </r>
  <r>
    <x v="23"/>
    <x v="132"/>
    <x v="4247"/>
  </r>
  <r>
    <x v="24"/>
    <x v="132"/>
    <x v="4248"/>
  </r>
  <r>
    <x v="25"/>
    <x v="132"/>
    <x v="4249"/>
  </r>
  <r>
    <x v="26"/>
    <x v="132"/>
    <x v="4250"/>
  </r>
  <r>
    <x v="27"/>
    <x v="132"/>
    <x v="4251"/>
  </r>
  <r>
    <x v="28"/>
    <x v="132"/>
    <x v="4252"/>
  </r>
  <r>
    <x v="29"/>
    <x v="132"/>
    <x v="4253"/>
  </r>
  <r>
    <x v="30"/>
    <x v="132"/>
    <x v="4254"/>
  </r>
  <r>
    <x v="31"/>
    <x v="132"/>
    <x v="4255"/>
  </r>
  <r>
    <x v="0"/>
    <x v="133"/>
    <x v="4256"/>
  </r>
  <r>
    <x v="1"/>
    <x v="133"/>
    <x v="4257"/>
  </r>
  <r>
    <x v="2"/>
    <x v="133"/>
    <x v="4258"/>
  </r>
  <r>
    <x v="3"/>
    <x v="133"/>
    <x v="4259"/>
  </r>
  <r>
    <x v="4"/>
    <x v="133"/>
    <x v="4260"/>
  </r>
  <r>
    <x v="5"/>
    <x v="133"/>
    <x v="4261"/>
  </r>
  <r>
    <x v="6"/>
    <x v="133"/>
    <x v="4262"/>
  </r>
  <r>
    <x v="7"/>
    <x v="133"/>
    <x v="4263"/>
  </r>
  <r>
    <x v="8"/>
    <x v="133"/>
    <x v="4264"/>
  </r>
  <r>
    <x v="9"/>
    <x v="133"/>
    <x v="4265"/>
  </r>
  <r>
    <x v="10"/>
    <x v="133"/>
    <x v="4266"/>
  </r>
  <r>
    <x v="11"/>
    <x v="133"/>
    <x v="4267"/>
  </r>
  <r>
    <x v="12"/>
    <x v="133"/>
    <x v="4268"/>
  </r>
  <r>
    <x v="13"/>
    <x v="133"/>
    <x v="4269"/>
  </r>
  <r>
    <x v="14"/>
    <x v="133"/>
    <x v="4270"/>
  </r>
  <r>
    <x v="15"/>
    <x v="133"/>
    <x v="4271"/>
  </r>
  <r>
    <x v="16"/>
    <x v="133"/>
    <x v="4272"/>
  </r>
  <r>
    <x v="17"/>
    <x v="133"/>
    <x v="4273"/>
  </r>
  <r>
    <x v="18"/>
    <x v="133"/>
    <x v="4274"/>
  </r>
  <r>
    <x v="19"/>
    <x v="133"/>
    <x v="4275"/>
  </r>
  <r>
    <x v="20"/>
    <x v="133"/>
    <x v="4276"/>
  </r>
  <r>
    <x v="21"/>
    <x v="133"/>
    <x v="4277"/>
  </r>
  <r>
    <x v="22"/>
    <x v="133"/>
    <x v="4278"/>
  </r>
  <r>
    <x v="23"/>
    <x v="133"/>
    <x v="4279"/>
  </r>
  <r>
    <x v="24"/>
    <x v="133"/>
    <x v="4280"/>
  </r>
  <r>
    <x v="25"/>
    <x v="133"/>
    <x v="4281"/>
  </r>
  <r>
    <x v="26"/>
    <x v="133"/>
    <x v="4282"/>
  </r>
  <r>
    <x v="27"/>
    <x v="133"/>
    <x v="4283"/>
  </r>
  <r>
    <x v="28"/>
    <x v="133"/>
    <x v="4284"/>
  </r>
  <r>
    <x v="29"/>
    <x v="133"/>
    <x v="4285"/>
  </r>
  <r>
    <x v="30"/>
    <x v="133"/>
    <x v="4286"/>
  </r>
  <r>
    <x v="31"/>
    <x v="133"/>
    <x v="4287"/>
  </r>
  <r>
    <x v="0"/>
    <x v="134"/>
    <x v="4288"/>
  </r>
  <r>
    <x v="1"/>
    <x v="134"/>
    <x v="4289"/>
  </r>
  <r>
    <x v="2"/>
    <x v="134"/>
    <x v="4290"/>
  </r>
  <r>
    <x v="3"/>
    <x v="134"/>
    <x v="4291"/>
  </r>
  <r>
    <x v="4"/>
    <x v="134"/>
    <x v="4292"/>
  </r>
  <r>
    <x v="5"/>
    <x v="134"/>
    <x v="4293"/>
  </r>
  <r>
    <x v="6"/>
    <x v="134"/>
    <x v="4294"/>
  </r>
  <r>
    <x v="7"/>
    <x v="134"/>
    <x v="4295"/>
  </r>
  <r>
    <x v="8"/>
    <x v="134"/>
    <x v="4296"/>
  </r>
  <r>
    <x v="9"/>
    <x v="134"/>
    <x v="4297"/>
  </r>
  <r>
    <x v="10"/>
    <x v="134"/>
    <x v="4298"/>
  </r>
  <r>
    <x v="11"/>
    <x v="134"/>
    <x v="4299"/>
  </r>
  <r>
    <x v="12"/>
    <x v="134"/>
    <x v="4300"/>
  </r>
  <r>
    <x v="13"/>
    <x v="134"/>
    <x v="4301"/>
  </r>
  <r>
    <x v="14"/>
    <x v="134"/>
    <x v="4302"/>
  </r>
  <r>
    <x v="15"/>
    <x v="134"/>
    <x v="4303"/>
  </r>
  <r>
    <x v="16"/>
    <x v="134"/>
    <x v="4304"/>
  </r>
  <r>
    <x v="17"/>
    <x v="134"/>
    <x v="4305"/>
  </r>
  <r>
    <x v="18"/>
    <x v="134"/>
    <x v="4306"/>
  </r>
  <r>
    <x v="19"/>
    <x v="134"/>
    <x v="4307"/>
  </r>
  <r>
    <x v="20"/>
    <x v="134"/>
    <x v="4308"/>
  </r>
  <r>
    <x v="21"/>
    <x v="134"/>
    <x v="4309"/>
  </r>
  <r>
    <x v="22"/>
    <x v="134"/>
    <x v="4310"/>
  </r>
  <r>
    <x v="23"/>
    <x v="134"/>
    <x v="4311"/>
  </r>
  <r>
    <x v="24"/>
    <x v="134"/>
    <x v="4312"/>
  </r>
  <r>
    <x v="25"/>
    <x v="134"/>
    <x v="4313"/>
  </r>
  <r>
    <x v="26"/>
    <x v="134"/>
    <x v="4314"/>
  </r>
  <r>
    <x v="27"/>
    <x v="134"/>
    <x v="4315"/>
  </r>
  <r>
    <x v="28"/>
    <x v="134"/>
    <x v="4316"/>
  </r>
  <r>
    <x v="29"/>
    <x v="134"/>
    <x v="4317"/>
  </r>
  <r>
    <x v="30"/>
    <x v="134"/>
    <x v="4318"/>
  </r>
  <r>
    <x v="31"/>
    <x v="134"/>
    <x v="4319"/>
  </r>
  <r>
    <x v="0"/>
    <x v="135"/>
    <x v="4320"/>
  </r>
  <r>
    <x v="1"/>
    <x v="135"/>
    <x v="4321"/>
  </r>
  <r>
    <x v="2"/>
    <x v="135"/>
    <x v="4322"/>
  </r>
  <r>
    <x v="3"/>
    <x v="135"/>
    <x v="4323"/>
  </r>
  <r>
    <x v="4"/>
    <x v="135"/>
    <x v="4324"/>
  </r>
  <r>
    <x v="5"/>
    <x v="135"/>
    <x v="4325"/>
  </r>
  <r>
    <x v="6"/>
    <x v="135"/>
    <x v="4326"/>
  </r>
  <r>
    <x v="7"/>
    <x v="135"/>
    <x v="4327"/>
  </r>
  <r>
    <x v="8"/>
    <x v="135"/>
    <x v="4328"/>
  </r>
  <r>
    <x v="9"/>
    <x v="135"/>
    <x v="4329"/>
  </r>
  <r>
    <x v="10"/>
    <x v="135"/>
    <x v="4330"/>
  </r>
  <r>
    <x v="11"/>
    <x v="135"/>
    <x v="4331"/>
  </r>
  <r>
    <x v="12"/>
    <x v="135"/>
    <x v="4332"/>
  </r>
  <r>
    <x v="13"/>
    <x v="135"/>
    <x v="4333"/>
  </r>
  <r>
    <x v="14"/>
    <x v="135"/>
    <x v="4334"/>
  </r>
  <r>
    <x v="15"/>
    <x v="135"/>
    <x v="4335"/>
  </r>
  <r>
    <x v="16"/>
    <x v="135"/>
    <x v="4336"/>
  </r>
  <r>
    <x v="17"/>
    <x v="135"/>
    <x v="4337"/>
  </r>
  <r>
    <x v="18"/>
    <x v="135"/>
    <x v="4338"/>
  </r>
  <r>
    <x v="19"/>
    <x v="135"/>
    <x v="4339"/>
  </r>
  <r>
    <x v="20"/>
    <x v="135"/>
    <x v="4340"/>
  </r>
  <r>
    <x v="21"/>
    <x v="135"/>
    <x v="4341"/>
  </r>
  <r>
    <x v="22"/>
    <x v="135"/>
    <x v="4342"/>
  </r>
  <r>
    <x v="23"/>
    <x v="135"/>
    <x v="4343"/>
  </r>
  <r>
    <x v="24"/>
    <x v="135"/>
    <x v="4344"/>
  </r>
  <r>
    <x v="25"/>
    <x v="135"/>
    <x v="4345"/>
  </r>
  <r>
    <x v="26"/>
    <x v="135"/>
    <x v="4346"/>
  </r>
  <r>
    <x v="27"/>
    <x v="135"/>
    <x v="4347"/>
  </r>
  <r>
    <x v="28"/>
    <x v="135"/>
    <x v="4348"/>
  </r>
  <r>
    <x v="29"/>
    <x v="135"/>
    <x v="4349"/>
  </r>
  <r>
    <x v="30"/>
    <x v="135"/>
    <x v="4350"/>
  </r>
  <r>
    <x v="31"/>
    <x v="135"/>
    <x v="4351"/>
  </r>
  <r>
    <x v="0"/>
    <x v="136"/>
    <x v="4352"/>
  </r>
  <r>
    <x v="1"/>
    <x v="136"/>
    <x v="4353"/>
  </r>
  <r>
    <x v="2"/>
    <x v="136"/>
    <x v="4354"/>
  </r>
  <r>
    <x v="3"/>
    <x v="136"/>
    <x v="4355"/>
  </r>
  <r>
    <x v="4"/>
    <x v="136"/>
    <x v="4356"/>
  </r>
  <r>
    <x v="5"/>
    <x v="136"/>
    <x v="4357"/>
  </r>
  <r>
    <x v="6"/>
    <x v="136"/>
    <x v="4358"/>
  </r>
  <r>
    <x v="7"/>
    <x v="136"/>
    <x v="4359"/>
  </r>
  <r>
    <x v="8"/>
    <x v="136"/>
    <x v="4360"/>
  </r>
  <r>
    <x v="9"/>
    <x v="136"/>
    <x v="4361"/>
  </r>
  <r>
    <x v="10"/>
    <x v="136"/>
    <x v="4362"/>
  </r>
  <r>
    <x v="11"/>
    <x v="136"/>
    <x v="4363"/>
  </r>
  <r>
    <x v="12"/>
    <x v="136"/>
    <x v="4364"/>
  </r>
  <r>
    <x v="13"/>
    <x v="136"/>
    <x v="4365"/>
  </r>
  <r>
    <x v="14"/>
    <x v="136"/>
    <x v="4366"/>
  </r>
  <r>
    <x v="15"/>
    <x v="136"/>
    <x v="4367"/>
  </r>
  <r>
    <x v="16"/>
    <x v="136"/>
    <x v="4368"/>
  </r>
  <r>
    <x v="17"/>
    <x v="136"/>
    <x v="4369"/>
  </r>
  <r>
    <x v="18"/>
    <x v="136"/>
    <x v="4370"/>
  </r>
  <r>
    <x v="19"/>
    <x v="136"/>
    <x v="4371"/>
  </r>
  <r>
    <x v="20"/>
    <x v="136"/>
    <x v="4372"/>
  </r>
  <r>
    <x v="21"/>
    <x v="136"/>
    <x v="4373"/>
  </r>
  <r>
    <x v="22"/>
    <x v="136"/>
    <x v="4374"/>
  </r>
  <r>
    <x v="23"/>
    <x v="136"/>
    <x v="4375"/>
  </r>
  <r>
    <x v="24"/>
    <x v="136"/>
    <x v="4376"/>
  </r>
  <r>
    <x v="25"/>
    <x v="136"/>
    <x v="4377"/>
  </r>
  <r>
    <x v="26"/>
    <x v="136"/>
    <x v="4378"/>
  </r>
  <r>
    <x v="27"/>
    <x v="136"/>
    <x v="4379"/>
  </r>
  <r>
    <x v="28"/>
    <x v="136"/>
    <x v="4380"/>
  </r>
  <r>
    <x v="29"/>
    <x v="136"/>
    <x v="4381"/>
  </r>
  <r>
    <x v="30"/>
    <x v="136"/>
    <x v="4382"/>
  </r>
  <r>
    <x v="31"/>
    <x v="136"/>
    <x v="4383"/>
  </r>
  <r>
    <x v="0"/>
    <x v="137"/>
    <x v="4384"/>
  </r>
  <r>
    <x v="1"/>
    <x v="137"/>
    <x v="4385"/>
  </r>
  <r>
    <x v="2"/>
    <x v="137"/>
    <x v="4386"/>
  </r>
  <r>
    <x v="3"/>
    <x v="137"/>
    <x v="4387"/>
  </r>
  <r>
    <x v="4"/>
    <x v="137"/>
    <x v="4388"/>
  </r>
  <r>
    <x v="5"/>
    <x v="137"/>
    <x v="4389"/>
  </r>
  <r>
    <x v="6"/>
    <x v="137"/>
    <x v="4390"/>
  </r>
  <r>
    <x v="7"/>
    <x v="137"/>
    <x v="4391"/>
  </r>
  <r>
    <x v="8"/>
    <x v="137"/>
    <x v="4392"/>
  </r>
  <r>
    <x v="9"/>
    <x v="137"/>
    <x v="4393"/>
  </r>
  <r>
    <x v="10"/>
    <x v="137"/>
    <x v="4394"/>
  </r>
  <r>
    <x v="11"/>
    <x v="137"/>
    <x v="4395"/>
  </r>
  <r>
    <x v="12"/>
    <x v="137"/>
    <x v="4396"/>
  </r>
  <r>
    <x v="13"/>
    <x v="137"/>
    <x v="4397"/>
  </r>
  <r>
    <x v="14"/>
    <x v="137"/>
    <x v="4398"/>
  </r>
  <r>
    <x v="15"/>
    <x v="137"/>
    <x v="4399"/>
  </r>
  <r>
    <x v="16"/>
    <x v="137"/>
    <x v="4400"/>
  </r>
  <r>
    <x v="17"/>
    <x v="137"/>
    <x v="4401"/>
  </r>
  <r>
    <x v="18"/>
    <x v="137"/>
    <x v="4402"/>
  </r>
  <r>
    <x v="19"/>
    <x v="137"/>
    <x v="4403"/>
  </r>
  <r>
    <x v="20"/>
    <x v="137"/>
    <x v="4404"/>
  </r>
  <r>
    <x v="21"/>
    <x v="137"/>
    <x v="4405"/>
  </r>
  <r>
    <x v="22"/>
    <x v="137"/>
    <x v="4406"/>
  </r>
  <r>
    <x v="23"/>
    <x v="137"/>
    <x v="4407"/>
  </r>
  <r>
    <x v="24"/>
    <x v="137"/>
    <x v="4408"/>
  </r>
  <r>
    <x v="25"/>
    <x v="137"/>
    <x v="4409"/>
  </r>
  <r>
    <x v="26"/>
    <x v="137"/>
    <x v="4410"/>
  </r>
  <r>
    <x v="27"/>
    <x v="137"/>
    <x v="4411"/>
  </r>
  <r>
    <x v="28"/>
    <x v="137"/>
    <x v="4412"/>
  </r>
  <r>
    <x v="29"/>
    <x v="137"/>
    <x v="4413"/>
  </r>
  <r>
    <x v="30"/>
    <x v="137"/>
    <x v="4414"/>
  </r>
  <r>
    <x v="31"/>
    <x v="137"/>
    <x v="4415"/>
  </r>
  <r>
    <x v="0"/>
    <x v="138"/>
    <x v="4416"/>
  </r>
  <r>
    <x v="1"/>
    <x v="138"/>
    <x v="4417"/>
  </r>
  <r>
    <x v="2"/>
    <x v="138"/>
    <x v="4418"/>
  </r>
  <r>
    <x v="3"/>
    <x v="138"/>
    <x v="4419"/>
  </r>
  <r>
    <x v="4"/>
    <x v="138"/>
    <x v="4420"/>
  </r>
  <r>
    <x v="5"/>
    <x v="138"/>
    <x v="4421"/>
  </r>
  <r>
    <x v="6"/>
    <x v="138"/>
    <x v="4422"/>
  </r>
  <r>
    <x v="7"/>
    <x v="138"/>
    <x v="4423"/>
  </r>
  <r>
    <x v="8"/>
    <x v="138"/>
    <x v="4424"/>
  </r>
  <r>
    <x v="9"/>
    <x v="138"/>
    <x v="4425"/>
  </r>
  <r>
    <x v="10"/>
    <x v="138"/>
    <x v="4426"/>
  </r>
  <r>
    <x v="11"/>
    <x v="138"/>
    <x v="4427"/>
  </r>
  <r>
    <x v="12"/>
    <x v="138"/>
    <x v="4428"/>
  </r>
  <r>
    <x v="13"/>
    <x v="138"/>
    <x v="4429"/>
  </r>
  <r>
    <x v="14"/>
    <x v="138"/>
    <x v="4430"/>
  </r>
  <r>
    <x v="15"/>
    <x v="138"/>
    <x v="4431"/>
  </r>
  <r>
    <x v="16"/>
    <x v="138"/>
    <x v="4432"/>
  </r>
  <r>
    <x v="17"/>
    <x v="138"/>
    <x v="4433"/>
  </r>
  <r>
    <x v="18"/>
    <x v="138"/>
    <x v="4434"/>
  </r>
  <r>
    <x v="19"/>
    <x v="138"/>
    <x v="4435"/>
  </r>
  <r>
    <x v="20"/>
    <x v="138"/>
    <x v="4436"/>
  </r>
  <r>
    <x v="21"/>
    <x v="138"/>
    <x v="4437"/>
  </r>
  <r>
    <x v="22"/>
    <x v="138"/>
    <x v="4438"/>
  </r>
  <r>
    <x v="23"/>
    <x v="138"/>
    <x v="4439"/>
  </r>
  <r>
    <x v="24"/>
    <x v="138"/>
    <x v="4440"/>
  </r>
  <r>
    <x v="25"/>
    <x v="138"/>
    <x v="4441"/>
  </r>
  <r>
    <x v="26"/>
    <x v="138"/>
    <x v="4442"/>
  </r>
  <r>
    <x v="27"/>
    <x v="138"/>
    <x v="4443"/>
  </r>
  <r>
    <x v="28"/>
    <x v="138"/>
    <x v="4444"/>
  </r>
  <r>
    <x v="29"/>
    <x v="138"/>
    <x v="4445"/>
  </r>
  <r>
    <x v="30"/>
    <x v="138"/>
    <x v="4446"/>
  </r>
  <r>
    <x v="31"/>
    <x v="138"/>
    <x v="4447"/>
  </r>
  <r>
    <x v="0"/>
    <x v="139"/>
    <x v="4448"/>
  </r>
  <r>
    <x v="1"/>
    <x v="139"/>
    <x v="4449"/>
  </r>
  <r>
    <x v="2"/>
    <x v="139"/>
    <x v="4450"/>
  </r>
  <r>
    <x v="3"/>
    <x v="139"/>
    <x v="4451"/>
  </r>
  <r>
    <x v="4"/>
    <x v="139"/>
    <x v="4452"/>
  </r>
  <r>
    <x v="5"/>
    <x v="139"/>
    <x v="4453"/>
  </r>
  <r>
    <x v="6"/>
    <x v="139"/>
    <x v="4454"/>
  </r>
  <r>
    <x v="7"/>
    <x v="139"/>
    <x v="4455"/>
  </r>
  <r>
    <x v="8"/>
    <x v="139"/>
    <x v="4456"/>
  </r>
  <r>
    <x v="9"/>
    <x v="139"/>
    <x v="4457"/>
  </r>
  <r>
    <x v="10"/>
    <x v="139"/>
    <x v="4458"/>
  </r>
  <r>
    <x v="11"/>
    <x v="139"/>
    <x v="4459"/>
  </r>
  <r>
    <x v="12"/>
    <x v="139"/>
    <x v="4460"/>
  </r>
  <r>
    <x v="13"/>
    <x v="139"/>
    <x v="4461"/>
  </r>
  <r>
    <x v="14"/>
    <x v="139"/>
    <x v="4462"/>
  </r>
  <r>
    <x v="15"/>
    <x v="139"/>
    <x v="4463"/>
  </r>
  <r>
    <x v="16"/>
    <x v="139"/>
    <x v="4464"/>
  </r>
  <r>
    <x v="17"/>
    <x v="139"/>
    <x v="4465"/>
  </r>
  <r>
    <x v="18"/>
    <x v="139"/>
    <x v="4466"/>
  </r>
  <r>
    <x v="19"/>
    <x v="139"/>
    <x v="4467"/>
  </r>
  <r>
    <x v="20"/>
    <x v="139"/>
    <x v="4468"/>
  </r>
  <r>
    <x v="21"/>
    <x v="139"/>
    <x v="4469"/>
  </r>
  <r>
    <x v="22"/>
    <x v="139"/>
    <x v="4470"/>
  </r>
  <r>
    <x v="23"/>
    <x v="139"/>
    <x v="4471"/>
  </r>
  <r>
    <x v="24"/>
    <x v="139"/>
    <x v="4472"/>
  </r>
  <r>
    <x v="25"/>
    <x v="139"/>
    <x v="4473"/>
  </r>
  <r>
    <x v="26"/>
    <x v="139"/>
    <x v="4474"/>
  </r>
  <r>
    <x v="27"/>
    <x v="139"/>
    <x v="4475"/>
  </r>
  <r>
    <x v="28"/>
    <x v="139"/>
    <x v="4476"/>
  </r>
  <r>
    <x v="29"/>
    <x v="139"/>
    <x v="4477"/>
  </r>
  <r>
    <x v="30"/>
    <x v="139"/>
    <x v="4478"/>
  </r>
  <r>
    <x v="31"/>
    <x v="139"/>
    <x v="4479"/>
  </r>
  <r>
    <x v="0"/>
    <x v="140"/>
    <x v="4480"/>
  </r>
  <r>
    <x v="1"/>
    <x v="140"/>
    <x v="4481"/>
  </r>
  <r>
    <x v="2"/>
    <x v="140"/>
    <x v="4482"/>
  </r>
  <r>
    <x v="3"/>
    <x v="140"/>
    <x v="4483"/>
  </r>
  <r>
    <x v="4"/>
    <x v="140"/>
    <x v="4484"/>
  </r>
  <r>
    <x v="5"/>
    <x v="140"/>
    <x v="4485"/>
  </r>
  <r>
    <x v="6"/>
    <x v="140"/>
    <x v="4486"/>
  </r>
  <r>
    <x v="7"/>
    <x v="140"/>
    <x v="4487"/>
  </r>
  <r>
    <x v="8"/>
    <x v="140"/>
    <x v="4488"/>
  </r>
  <r>
    <x v="9"/>
    <x v="140"/>
    <x v="4489"/>
  </r>
  <r>
    <x v="10"/>
    <x v="140"/>
    <x v="4490"/>
  </r>
  <r>
    <x v="11"/>
    <x v="140"/>
    <x v="4491"/>
  </r>
  <r>
    <x v="12"/>
    <x v="140"/>
    <x v="4492"/>
  </r>
  <r>
    <x v="13"/>
    <x v="140"/>
    <x v="4493"/>
  </r>
  <r>
    <x v="14"/>
    <x v="140"/>
    <x v="4494"/>
  </r>
  <r>
    <x v="15"/>
    <x v="140"/>
    <x v="4495"/>
  </r>
  <r>
    <x v="16"/>
    <x v="140"/>
    <x v="4496"/>
  </r>
  <r>
    <x v="17"/>
    <x v="140"/>
    <x v="4497"/>
  </r>
  <r>
    <x v="18"/>
    <x v="140"/>
    <x v="4498"/>
  </r>
  <r>
    <x v="19"/>
    <x v="140"/>
    <x v="4499"/>
  </r>
  <r>
    <x v="20"/>
    <x v="140"/>
    <x v="4500"/>
  </r>
  <r>
    <x v="21"/>
    <x v="140"/>
    <x v="4501"/>
  </r>
  <r>
    <x v="22"/>
    <x v="140"/>
    <x v="4502"/>
  </r>
  <r>
    <x v="23"/>
    <x v="140"/>
    <x v="4503"/>
  </r>
  <r>
    <x v="24"/>
    <x v="140"/>
    <x v="4504"/>
  </r>
  <r>
    <x v="25"/>
    <x v="140"/>
    <x v="4505"/>
  </r>
  <r>
    <x v="26"/>
    <x v="140"/>
    <x v="4506"/>
  </r>
  <r>
    <x v="27"/>
    <x v="140"/>
    <x v="4507"/>
  </r>
  <r>
    <x v="28"/>
    <x v="140"/>
    <x v="4508"/>
  </r>
  <r>
    <x v="29"/>
    <x v="140"/>
    <x v="4509"/>
  </r>
  <r>
    <x v="30"/>
    <x v="140"/>
    <x v="4510"/>
  </r>
  <r>
    <x v="31"/>
    <x v="140"/>
    <x v="4511"/>
  </r>
  <r>
    <x v="0"/>
    <x v="141"/>
    <x v="4512"/>
  </r>
  <r>
    <x v="1"/>
    <x v="141"/>
    <x v="4513"/>
  </r>
  <r>
    <x v="2"/>
    <x v="141"/>
    <x v="4514"/>
  </r>
  <r>
    <x v="3"/>
    <x v="141"/>
    <x v="4515"/>
  </r>
  <r>
    <x v="4"/>
    <x v="141"/>
    <x v="4516"/>
  </r>
  <r>
    <x v="5"/>
    <x v="141"/>
    <x v="4517"/>
  </r>
  <r>
    <x v="6"/>
    <x v="141"/>
    <x v="4518"/>
  </r>
  <r>
    <x v="7"/>
    <x v="141"/>
    <x v="4519"/>
  </r>
  <r>
    <x v="8"/>
    <x v="141"/>
    <x v="4520"/>
  </r>
  <r>
    <x v="9"/>
    <x v="141"/>
    <x v="4521"/>
  </r>
  <r>
    <x v="10"/>
    <x v="141"/>
    <x v="4522"/>
  </r>
  <r>
    <x v="11"/>
    <x v="141"/>
    <x v="4523"/>
  </r>
  <r>
    <x v="12"/>
    <x v="141"/>
    <x v="4524"/>
  </r>
  <r>
    <x v="13"/>
    <x v="141"/>
    <x v="4525"/>
  </r>
  <r>
    <x v="14"/>
    <x v="141"/>
    <x v="4526"/>
  </r>
  <r>
    <x v="15"/>
    <x v="141"/>
    <x v="4527"/>
  </r>
  <r>
    <x v="16"/>
    <x v="141"/>
    <x v="4528"/>
  </r>
  <r>
    <x v="17"/>
    <x v="141"/>
    <x v="4529"/>
  </r>
  <r>
    <x v="18"/>
    <x v="141"/>
    <x v="4530"/>
  </r>
  <r>
    <x v="19"/>
    <x v="141"/>
    <x v="4531"/>
  </r>
  <r>
    <x v="20"/>
    <x v="141"/>
    <x v="4532"/>
  </r>
  <r>
    <x v="21"/>
    <x v="141"/>
    <x v="4533"/>
  </r>
  <r>
    <x v="22"/>
    <x v="141"/>
    <x v="4534"/>
  </r>
  <r>
    <x v="23"/>
    <x v="141"/>
    <x v="4535"/>
  </r>
  <r>
    <x v="24"/>
    <x v="141"/>
    <x v="4536"/>
  </r>
  <r>
    <x v="25"/>
    <x v="141"/>
    <x v="4537"/>
  </r>
  <r>
    <x v="26"/>
    <x v="141"/>
    <x v="4538"/>
  </r>
  <r>
    <x v="27"/>
    <x v="141"/>
    <x v="4539"/>
  </r>
  <r>
    <x v="28"/>
    <x v="141"/>
    <x v="4540"/>
  </r>
  <r>
    <x v="29"/>
    <x v="141"/>
    <x v="4541"/>
  </r>
  <r>
    <x v="30"/>
    <x v="141"/>
    <x v="4542"/>
  </r>
  <r>
    <x v="31"/>
    <x v="141"/>
    <x v="4543"/>
  </r>
  <r>
    <x v="0"/>
    <x v="142"/>
    <x v="4544"/>
  </r>
  <r>
    <x v="1"/>
    <x v="142"/>
    <x v="4545"/>
  </r>
  <r>
    <x v="2"/>
    <x v="142"/>
    <x v="4546"/>
  </r>
  <r>
    <x v="3"/>
    <x v="142"/>
    <x v="4547"/>
  </r>
  <r>
    <x v="4"/>
    <x v="142"/>
    <x v="4548"/>
  </r>
  <r>
    <x v="5"/>
    <x v="142"/>
    <x v="4549"/>
  </r>
  <r>
    <x v="6"/>
    <x v="142"/>
    <x v="4550"/>
  </r>
  <r>
    <x v="7"/>
    <x v="142"/>
    <x v="4551"/>
  </r>
  <r>
    <x v="8"/>
    <x v="142"/>
    <x v="4552"/>
  </r>
  <r>
    <x v="9"/>
    <x v="142"/>
    <x v="4553"/>
  </r>
  <r>
    <x v="10"/>
    <x v="142"/>
    <x v="4554"/>
  </r>
  <r>
    <x v="11"/>
    <x v="142"/>
    <x v="4555"/>
  </r>
  <r>
    <x v="12"/>
    <x v="142"/>
    <x v="4556"/>
  </r>
  <r>
    <x v="13"/>
    <x v="142"/>
    <x v="4557"/>
  </r>
  <r>
    <x v="14"/>
    <x v="142"/>
    <x v="4558"/>
  </r>
  <r>
    <x v="15"/>
    <x v="142"/>
    <x v="4559"/>
  </r>
  <r>
    <x v="16"/>
    <x v="142"/>
    <x v="4560"/>
  </r>
  <r>
    <x v="17"/>
    <x v="142"/>
    <x v="4561"/>
  </r>
  <r>
    <x v="18"/>
    <x v="142"/>
    <x v="4562"/>
  </r>
  <r>
    <x v="19"/>
    <x v="142"/>
    <x v="4563"/>
  </r>
  <r>
    <x v="20"/>
    <x v="142"/>
    <x v="4564"/>
  </r>
  <r>
    <x v="21"/>
    <x v="142"/>
    <x v="4565"/>
  </r>
  <r>
    <x v="22"/>
    <x v="142"/>
    <x v="4566"/>
  </r>
  <r>
    <x v="23"/>
    <x v="142"/>
    <x v="4567"/>
  </r>
  <r>
    <x v="24"/>
    <x v="142"/>
    <x v="4568"/>
  </r>
  <r>
    <x v="25"/>
    <x v="142"/>
    <x v="4569"/>
  </r>
  <r>
    <x v="26"/>
    <x v="142"/>
    <x v="4570"/>
  </r>
  <r>
    <x v="27"/>
    <x v="142"/>
    <x v="4571"/>
  </r>
  <r>
    <x v="28"/>
    <x v="142"/>
    <x v="4572"/>
  </r>
  <r>
    <x v="29"/>
    <x v="142"/>
    <x v="4573"/>
  </r>
  <r>
    <x v="30"/>
    <x v="142"/>
    <x v="4574"/>
  </r>
  <r>
    <x v="31"/>
    <x v="142"/>
    <x v="4575"/>
  </r>
  <r>
    <x v="0"/>
    <x v="143"/>
    <x v="4576"/>
  </r>
  <r>
    <x v="1"/>
    <x v="143"/>
    <x v="4577"/>
  </r>
  <r>
    <x v="2"/>
    <x v="143"/>
    <x v="4578"/>
  </r>
  <r>
    <x v="3"/>
    <x v="143"/>
    <x v="4579"/>
  </r>
  <r>
    <x v="4"/>
    <x v="143"/>
    <x v="4580"/>
  </r>
  <r>
    <x v="5"/>
    <x v="143"/>
    <x v="4581"/>
  </r>
  <r>
    <x v="6"/>
    <x v="143"/>
    <x v="4582"/>
  </r>
  <r>
    <x v="7"/>
    <x v="143"/>
    <x v="4583"/>
  </r>
  <r>
    <x v="8"/>
    <x v="143"/>
    <x v="4584"/>
  </r>
  <r>
    <x v="9"/>
    <x v="143"/>
    <x v="4585"/>
  </r>
  <r>
    <x v="10"/>
    <x v="143"/>
    <x v="4586"/>
  </r>
  <r>
    <x v="11"/>
    <x v="143"/>
    <x v="4587"/>
  </r>
  <r>
    <x v="12"/>
    <x v="143"/>
    <x v="4588"/>
  </r>
  <r>
    <x v="13"/>
    <x v="143"/>
    <x v="4589"/>
  </r>
  <r>
    <x v="14"/>
    <x v="143"/>
    <x v="4590"/>
  </r>
  <r>
    <x v="15"/>
    <x v="143"/>
    <x v="4591"/>
  </r>
  <r>
    <x v="16"/>
    <x v="143"/>
    <x v="4592"/>
  </r>
  <r>
    <x v="17"/>
    <x v="143"/>
    <x v="4593"/>
  </r>
  <r>
    <x v="18"/>
    <x v="143"/>
    <x v="4594"/>
  </r>
  <r>
    <x v="19"/>
    <x v="143"/>
    <x v="4595"/>
  </r>
  <r>
    <x v="20"/>
    <x v="143"/>
    <x v="4596"/>
  </r>
  <r>
    <x v="21"/>
    <x v="143"/>
    <x v="4597"/>
  </r>
  <r>
    <x v="22"/>
    <x v="143"/>
    <x v="4598"/>
  </r>
  <r>
    <x v="23"/>
    <x v="143"/>
    <x v="4599"/>
  </r>
  <r>
    <x v="24"/>
    <x v="143"/>
    <x v="4600"/>
  </r>
  <r>
    <x v="25"/>
    <x v="143"/>
    <x v="4601"/>
  </r>
  <r>
    <x v="26"/>
    <x v="143"/>
    <x v="4602"/>
  </r>
  <r>
    <x v="27"/>
    <x v="143"/>
    <x v="4603"/>
  </r>
  <r>
    <x v="28"/>
    <x v="143"/>
    <x v="4604"/>
  </r>
  <r>
    <x v="29"/>
    <x v="143"/>
    <x v="4605"/>
  </r>
  <r>
    <x v="30"/>
    <x v="143"/>
    <x v="4606"/>
  </r>
  <r>
    <x v="31"/>
    <x v="143"/>
    <x v="4607"/>
  </r>
  <r>
    <x v="0"/>
    <x v="144"/>
    <x v="4608"/>
  </r>
  <r>
    <x v="1"/>
    <x v="144"/>
    <x v="4609"/>
  </r>
  <r>
    <x v="2"/>
    <x v="144"/>
    <x v="4610"/>
  </r>
  <r>
    <x v="3"/>
    <x v="144"/>
    <x v="4611"/>
  </r>
  <r>
    <x v="4"/>
    <x v="144"/>
    <x v="4612"/>
  </r>
  <r>
    <x v="5"/>
    <x v="144"/>
    <x v="4613"/>
  </r>
  <r>
    <x v="6"/>
    <x v="144"/>
    <x v="4614"/>
  </r>
  <r>
    <x v="7"/>
    <x v="144"/>
    <x v="4615"/>
  </r>
  <r>
    <x v="8"/>
    <x v="144"/>
    <x v="4616"/>
  </r>
  <r>
    <x v="9"/>
    <x v="144"/>
    <x v="4617"/>
  </r>
  <r>
    <x v="10"/>
    <x v="144"/>
    <x v="4618"/>
  </r>
  <r>
    <x v="11"/>
    <x v="144"/>
    <x v="4619"/>
  </r>
  <r>
    <x v="12"/>
    <x v="144"/>
    <x v="4620"/>
  </r>
  <r>
    <x v="13"/>
    <x v="144"/>
    <x v="4621"/>
  </r>
  <r>
    <x v="14"/>
    <x v="144"/>
    <x v="4622"/>
  </r>
  <r>
    <x v="15"/>
    <x v="144"/>
    <x v="4623"/>
  </r>
  <r>
    <x v="16"/>
    <x v="144"/>
    <x v="4624"/>
  </r>
  <r>
    <x v="17"/>
    <x v="144"/>
    <x v="4625"/>
  </r>
  <r>
    <x v="18"/>
    <x v="144"/>
    <x v="4626"/>
  </r>
  <r>
    <x v="19"/>
    <x v="144"/>
    <x v="4627"/>
  </r>
  <r>
    <x v="20"/>
    <x v="144"/>
    <x v="4628"/>
  </r>
  <r>
    <x v="21"/>
    <x v="144"/>
    <x v="4629"/>
  </r>
  <r>
    <x v="22"/>
    <x v="144"/>
    <x v="4630"/>
  </r>
  <r>
    <x v="23"/>
    <x v="144"/>
    <x v="4631"/>
  </r>
  <r>
    <x v="24"/>
    <x v="144"/>
    <x v="4632"/>
  </r>
  <r>
    <x v="25"/>
    <x v="144"/>
    <x v="4633"/>
  </r>
  <r>
    <x v="26"/>
    <x v="144"/>
    <x v="4634"/>
  </r>
  <r>
    <x v="27"/>
    <x v="144"/>
    <x v="4635"/>
  </r>
  <r>
    <x v="28"/>
    <x v="144"/>
    <x v="4636"/>
  </r>
  <r>
    <x v="29"/>
    <x v="144"/>
    <x v="4637"/>
  </r>
  <r>
    <x v="30"/>
    <x v="144"/>
    <x v="4638"/>
  </r>
  <r>
    <x v="31"/>
    <x v="144"/>
    <x v="4639"/>
  </r>
  <r>
    <x v="0"/>
    <x v="145"/>
    <x v="4640"/>
  </r>
  <r>
    <x v="1"/>
    <x v="145"/>
    <x v="4641"/>
  </r>
  <r>
    <x v="2"/>
    <x v="145"/>
    <x v="4642"/>
  </r>
  <r>
    <x v="3"/>
    <x v="145"/>
    <x v="4643"/>
  </r>
  <r>
    <x v="4"/>
    <x v="145"/>
    <x v="4644"/>
  </r>
  <r>
    <x v="5"/>
    <x v="145"/>
    <x v="4645"/>
  </r>
  <r>
    <x v="6"/>
    <x v="145"/>
    <x v="4646"/>
  </r>
  <r>
    <x v="7"/>
    <x v="145"/>
    <x v="4647"/>
  </r>
  <r>
    <x v="8"/>
    <x v="145"/>
    <x v="4648"/>
  </r>
  <r>
    <x v="9"/>
    <x v="145"/>
    <x v="4649"/>
  </r>
  <r>
    <x v="10"/>
    <x v="145"/>
    <x v="4650"/>
  </r>
  <r>
    <x v="11"/>
    <x v="145"/>
    <x v="4651"/>
  </r>
  <r>
    <x v="12"/>
    <x v="145"/>
    <x v="4652"/>
  </r>
  <r>
    <x v="13"/>
    <x v="145"/>
    <x v="4653"/>
  </r>
  <r>
    <x v="14"/>
    <x v="145"/>
    <x v="4654"/>
  </r>
  <r>
    <x v="15"/>
    <x v="145"/>
    <x v="4655"/>
  </r>
  <r>
    <x v="16"/>
    <x v="145"/>
    <x v="4656"/>
  </r>
  <r>
    <x v="17"/>
    <x v="145"/>
    <x v="4657"/>
  </r>
  <r>
    <x v="18"/>
    <x v="145"/>
    <x v="4658"/>
  </r>
  <r>
    <x v="19"/>
    <x v="145"/>
    <x v="4659"/>
  </r>
  <r>
    <x v="20"/>
    <x v="145"/>
    <x v="4660"/>
  </r>
  <r>
    <x v="21"/>
    <x v="145"/>
    <x v="4661"/>
  </r>
  <r>
    <x v="22"/>
    <x v="145"/>
    <x v="4662"/>
  </r>
  <r>
    <x v="23"/>
    <x v="145"/>
    <x v="4663"/>
  </r>
  <r>
    <x v="24"/>
    <x v="145"/>
    <x v="4664"/>
  </r>
  <r>
    <x v="25"/>
    <x v="145"/>
    <x v="4665"/>
  </r>
  <r>
    <x v="26"/>
    <x v="145"/>
    <x v="4666"/>
  </r>
  <r>
    <x v="27"/>
    <x v="145"/>
    <x v="4667"/>
  </r>
  <r>
    <x v="28"/>
    <x v="145"/>
    <x v="4668"/>
  </r>
  <r>
    <x v="29"/>
    <x v="145"/>
    <x v="4669"/>
  </r>
  <r>
    <x v="30"/>
    <x v="145"/>
    <x v="4670"/>
  </r>
  <r>
    <x v="31"/>
    <x v="145"/>
    <x v="4671"/>
  </r>
  <r>
    <x v="0"/>
    <x v="146"/>
    <x v="4672"/>
  </r>
  <r>
    <x v="1"/>
    <x v="146"/>
    <x v="4673"/>
  </r>
  <r>
    <x v="2"/>
    <x v="146"/>
    <x v="4674"/>
  </r>
  <r>
    <x v="3"/>
    <x v="146"/>
    <x v="4675"/>
  </r>
  <r>
    <x v="4"/>
    <x v="146"/>
    <x v="4676"/>
  </r>
  <r>
    <x v="5"/>
    <x v="146"/>
    <x v="4677"/>
  </r>
  <r>
    <x v="6"/>
    <x v="146"/>
    <x v="4678"/>
  </r>
  <r>
    <x v="7"/>
    <x v="146"/>
    <x v="4679"/>
  </r>
  <r>
    <x v="8"/>
    <x v="146"/>
    <x v="4680"/>
  </r>
  <r>
    <x v="9"/>
    <x v="146"/>
    <x v="4681"/>
  </r>
  <r>
    <x v="10"/>
    <x v="146"/>
    <x v="4682"/>
  </r>
  <r>
    <x v="11"/>
    <x v="146"/>
    <x v="4683"/>
  </r>
  <r>
    <x v="12"/>
    <x v="146"/>
    <x v="4684"/>
  </r>
  <r>
    <x v="13"/>
    <x v="146"/>
    <x v="4685"/>
  </r>
  <r>
    <x v="14"/>
    <x v="146"/>
    <x v="4686"/>
  </r>
  <r>
    <x v="15"/>
    <x v="146"/>
    <x v="4687"/>
  </r>
  <r>
    <x v="16"/>
    <x v="146"/>
    <x v="4688"/>
  </r>
  <r>
    <x v="17"/>
    <x v="146"/>
    <x v="4689"/>
  </r>
  <r>
    <x v="18"/>
    <x v="146"/>
    <x v="4690"/>
  </r>
  <r>
    <x v="19"/>
    <x v="146"/>
    <x v="4691"/>
  </r>
  <r>
    <x v="20"/>
    <x v="146"/>
    <x v="4692"/>
  </r>
  <r>
    <x v="21"/>
    <x v="146"/>
    <x v="4693"/>
  </r>
  <r>
    <x v="22"/>
    <x v="146"/>
    <x v="4694"/>
  </r>
  <r>
    <x v="23"/>
    <x v="146"/>
    <x v="4695"/>
  </r>
  <r>
    <x v="24"/>
    <x v="146"/>
    <x v="4696"/>
  </r>
  <r>
    <x v="25"/>
    <x v="146"/>
    <x v="4697"/>
  </r>
  <r>
    <x v="26"/>
    <x v="146"/>
    <x v="4698"/>
  </r>
  <r>
    <x v="27"/>
    <x v="146"/>
    <x v="4699"/>
  </r>
  <r>
    <x v="28"/>
    <x v="146"/>
    <x v="4700"/>
  </r>
  <r>
    <x v="29"/>
    <x v="146"/>
    <x v="4701"/>
  </r>
  <r>
    <x v="30"/>
    <x v="146"/>
    <x v="4702"/>
  </r>
  <r>
    <x v="31"/>
    <x v="146"/>
    <x v="4703"/>
  </r>
  <r>
    <x v="0"/>
    <x v="147"/>
    <x v="4704"/>
  </r>
  <r>
    <x v="1"/>
    <x v="147"/>
    <x v="4705"/>
  </r>
  <r>
    <x v="2"/>
    <x v="147"/>
    <x v="4706"/>
  </r>
  <r>
    <x v="3"/>
    <x v="147"/>
    <x v="4707"/>
  </r>
  <r>
    <x v="4"/>
    <x v="147"/>
    <x v="4708"/>
  </r>
  <r>
    <x v="5"/>
    <x v="147"/>
    <x v="4709"/>
  </r>
  <r>
    <x v="6"/>
    <x v="147"/>
    <x v="4710"/>
  </r>
  <r>
    <x v="7"/>
    <x v="147"/>
    <x v="4711"/>
  </r>
  <r>
    <x v="8"/>
    <x v="147"/>
    <x v="4712"/>
  </r>
  <r>
    <x v="9"/>
    <x v="147"/>
    <x v="4713"/>
  </r>
  <r>
    <x v="10"/>
    <x v="147"/>
    <x v="4714"/>
  </r>
  <r>
    <x v="11"/>
    <x v="147"/>
    <x v="4715"/>
  </r>
  <r>
    <x v="12"/>
    <x v="147"/>
    <x v="4716"/>
  </r>
  <r>
    <x v="13"/>
    <x v="147"/>
    <x v="4717"/>
  </r>
  <r>
    <x v="14"/>
    <x v="147"/>
    <x v="4718"/>
  </r>
  <r>
    <x v="15"/>
    <x v="147"/>
    <x v="4719"/>
  </r>
  <r>
    <x v="16"/>
    <x v="147"/>
    <x v="4720"/>
  </r>
  <r>
    <x v="17"/>
    <x v="147"/>
    <x v="4721"/>
  </r>
  <r>
    <x v="18"/>
    <x v="147"/>
    <x v="4722"/>
  </r>
  <r>
    <x v="19"/>
    <x v="147"/>
    <x v="4723"/>
  </r>
  <r>
    <x v="20"/>
    <x v="147"/>
    <x v="4724"/>
  </r>
  <r>
    <x v="21"/>
    <x v="147"/>
    <x v="4725"/>
  </r>
  <r>
    <x v="22"/>
    <x v="147"/>
    <x v="4726"/>
  </r>
  <r>
    <x v="23"/>
    <x v="147"/>
    <x v="4727"/>
  </r>
  <r>
    <x v="24"/>
    <x v="147"/>
    <x v="4728"/>
  </r>
  <r>
    <x v="25"/>
    <x v="147"/>
    <x v="4729"/>
  </r>
  <r>
    <x v="26"/>
    <x v="147"/>
    <x v="4730"/>
  </r>
  <r>
    <x v="27"/>
    <x v="147"/>
    <x v="4731"/>
  </r>
  <r>
    <x v="28"/>
    <x v="147"/>
    <x v="4732"/>
  </r>
  <r>
    <x v="29"/>
    <x v="147"/>
    <x v="4733"/>
  </r>
  <r>
    <x v="30"/>
    <x v="147"/>
    <x v="4734"/>
  </r>
  <r>
    <x v="31"/>
    <x v="147"/>
    <x v="4735"/>
  </r>
  <r>
    <x v="0"/>
    <x v="148"/>
    <x v="4736"/>
  </r>
  <r>
    <x v="1"/>
    <x v="148"/>
    <x v="4737"/>
  </r>
  <r>
    <x v="2"/>
    <x v="148"/>
    <x v="4738"/>
  </r>
  <r>
    <x v="3"/>
    <x v="148"/>
    <x v="4739"/>
  </r>
  <r>
    <x v="4"/>
    <x v="148"/>
    <x v="4740"/>
  </r>
  <r>
    <x v="5"/>
    <x v="148"/>
    <x v="4741"/>
  </r>
  <r>
    <x v="6"/>
    <x v="148"/>
    <x v="4742"/>
  </r>
  <r>
    <x v="7"/>
    <x v="148"/>
    <x v="4743"/>
  </r>
  <r>
    <x v="8"/>
    <x v="148"/>
    <x v="4744"/>
  </r>
  <r>
    <x v="9"/>
    <x v="148"/>
    <x v="4745"/>
  </r>
  <r>
    <x v="10"/>
    <x v="148"/>
    <x v="4746"/>
  </r>
  <r>
    <x v="11"/>
    <x v="148"/>
    <x v="4747"/>
  </r>
  <r>
    <x v="12"/>
    <x v="148"/>
    <x v="4748"/>
  </r>
  <r>
    <x v="13"/>
    <x v="148"/>
    <x v="4749"/>
  </r>
  <r>
    <x v="14"/>
    <x v="148"/>
    <x v="4750"/>
  </r>
  <r>
    <x v="15"/>
    <x v="148"/>
    <x v="4751"/>
  </r>
  <r>
    <x v="16"/>
    <x v="148"/>
    <x v="4752"/>
  </r>
  <r>
    <x v="17"/>
    <x v="148"/>
    <x v="4753"/>
  </r>
  <r>
    <x v="18"/>
    <x v="148"/>
    <x v="4754"/>
  </r>
  <r>
    <x v="19"/>
    <x v="148"/>
    <x v="4755"/>
  </r>
  <r>
    <x v="20"/>
    <x v="148"/>
    <x v="4756"/>
  </r>
  <r>
    <x v="21"/>
    <x v="148"/>
    <x v="4757"/>
  </r>
  <r>
    <x v="22"/>
    <x v="148"/>
    <x v="4758"/>
  </r>
  <r>
    <x v="23"/>
    <x v="148"/>
    <x v="4759"/>
  </r>
  <r>
    <x v="24"/>
    <x v="148"/>
    <x v="4760"/>
  </r>
  <r>
    <x v="25"/>
    <x v="148"/>
    <x v="4761"/>
  </r>
  <r>
    <x v="26"/>
    <x v="148"/>
    <x v="4762"/>
  </r>
  <r>
    <x v="27"/>
    <x v="148"/>
    <x v="4763"/>
  </r>
  <r>
    <x v="28"/>
    <x v="148"/>
    <x v="4764"/>
  </r>
  <r>
    <x v="29"/>
    <x v="148"/>
    <x v="4765"/>
  </r>
  <r>
    <x v="30"/>
    <x v="148"/>
    <x v="4766"/>
  </r>
  <r>
    <x v="31"/>
    <x v="148"/>
    <x v="4767"/>
  </r>
  <r>
    <x v="0"/>
    <x v="149"/>
    <x v="4768"/>
  </r>
  <r>
    <x v="1"/>
    <x v="149"/>
    <x v="4769"/>
  </r>
  <r>
    <x v="2"/>
    <x v="149"/>
    <x v="4770"/>
  </r>
  <r>
    <x v="3"/>
    <x v="149"/>
    <x v="4771"/>
  </r>
  <r>
    <x v="4"/>
    <x v="149"/>
    <x v="4772"/>
  </r>
  <r>
    <x v="5"/>
    <x v="149"/>
    <x v="4773"/>
  </r>
  <r>
    <x v="6"/>
    <x v="149"/>
    <x v="4774"/>
  </r>
  <r>
    <x v="7"/>
    <x v="149"/>
    <x v="4775"/>
  </r>
  <r>
    <x v="8"/>
    <x v="149"/>
    <x v="4776"/>
  </r>
  <r>
    <x v="9"/>
    <x v="149"/>
    <x v="4777"/>
  </r>
  <r>
    <x v="10"/>
    <x v="149"/>
    <x v="4778"/>
  </r>
  <r>
    <x v="11"/>
    <x v="149"/>
    <x v="4779"/>
  </r>
  <r>
    <x v="12"/>
    <x v="149"/>
    <x v="4780"/>
  </r>
  <r>
    <x v="13"/>
    <x v="149"/>
    <x v="4781"/>
  </r>
  <r>
    <x v="14"/>
    <x v="149"/>
    <x v="4782"/>
  </r>
  <r>
    <x v="15"/>
    <x v="149"/>
    <x v="4783"/>
  </r>
  <r>
    <x v="16"/>
    <x v="149"/>
    <x v="4784"/>
  </r>
  <r>
    <x v="17"/>
    <x v="149"/>
    <x v="4785"/>
  </r>
  <r>
    <x v="18"/>
    <x v="149"/>
    <x v="4786"/>
  </r>
  <r>
    <x v="19"/>
    <x v="149"/>
    <x v="4787"/>
  </r>
  <r>
    <x v="20"/>
    <x v="149"/>
    <x v="4788"/>
  </r>
  <r>
    <x v="21"/>
    <x v="149"/>
    <x v="4789"/>
  </r>
  <r>
    <x v="22"/>
    <x v="149"/>
    <x v="4790"/>
  </r>
  <r>
    <x v="23"/>
    <x v="149"/>
    <x v="4791"/>
  </r>
  <r>
    <x v="24"/>
    <x v="149"/>
    <x v="4792"/>
  </r>
  <r>
    <x v="25"/>
    <x v="149"/>
    <x v="4793"/>
  </r>
  <r>
    <x v="26"/>
    <x v="149"/>
    <x v="4794"/>
  </r>
  <r>
    <x v="27"/>
    <x v="149"/>
    <x v="4795"/>
  </r>
  <r>
    <x v="28"/>
    <x v="149"/>
    <x v="4796"/>
  </r>
  <r>
    <x v="29"/>
    <x v="149"/>
    <x v="4797"/>
  </r>
  <r>
    <x v="30"/>
    <x v="149"/>
    <x v="4798"/>
  </r>
  <r>
    <x v="31"/>
    <x v="149"/>
    <x v="4799"/>
  </r>
  <r>
    <x v="0"/>
    <x v="150"/>
    <x v="4800"/>
  </r>
  <r>
    <x v="1"/>
    <x v="150"/>
    <x v="4801"/>
  </r>
  <r>
    <x v="2"/>
    <x v="150"/>
    <x v="4802"/>
  </r>
  <r>
    <x v="3"/>
    <x v="150"/>
    <x v="4803"/>
  </r>
  <r>
    <x v="4"/>
    <x v="150"/>
    <x v="4804"/>
  </r>
  <r>
    <x v="5"/>
    <x v="150"/>
    <x v="4805"/>
  </r>
  <r>
    <x v="6"/>
    <x v="150"/>
    <x v="4806"/>
  </r>
  <r>
    <x v="7"/>
    <x v="150"/>
    <x v="4807"/>
  </r>
  <r>
    <x v="8"/>
    <x v="150"/>
    <x v="4808"/>
  </r>
  <r>
    <x v="9"/>
    <x v="150"/>
    <x v="4809"/>
  </r>
  <r>
    <x v="10"/>
    <x v="150"/>
    <x v="4810"/>
  </r>
  <r>
    <x v="11"/>
    <x v="150"/>
    <x v="4811"/>
  </r>
  <r>
    <x v="12"/>
    <x v="150"/>
    <x v="4812"/>
  </r>
  <r>
    <x v="13"/>
    <x v="150"/>
    <x v="4813"/>
  </r>
  <r>
    <x v="14"/>
    <x v="150"/>
    <x v="4814"/>
  </r>
  <r>
    <x v="15"/>
    <x v="150"/>
    <x v="4815"/>
  </r>
  <r>
    <x v="16"/>
    <x v="150"/>
    <x v="4816"/>
  </r>
  <r>
    <x v="17"/>
    <x v="150"/>
    <x v="4817"/>
  </r>
  <r>
    <x v="18"/>
    <x v="150"/>
    <x v="4818"/>
  </r>
  <r>
    <x v="19"/>
    <x v="150"/>
    <x v="4819"/>
  </r>
  <r>
    <x v="20"/>
    <x v="150"/>
    <x v="4820"/>
  </r>
  <r>
    <x v="21"/>
    <x v="150"/>
    <x v="4821"/>
  </r>
  <r>
    <x v="22"/>
    <x v="150"/>
    <x v="4822"/>
  </r>
  <r>
    <x v="23"/>
    <x v="150"/>
    <x v="4823"/>
  </r>
  <r>
    <x v="24"/>
    <x v="150"/>
    <x v="4824"/>
  </r>
  <r>
    <x v="25"/>
    <x v="150"/>
    <x v="4825"/>
  </r>
  <r>
    <x v="26"/>
    <x v="150"/>
    <x v="4826"/>
  </r>
  <r>
    <x v="27"/>
    <x v="150"/>
    <x v="4827"/>
  </r>
  <r>
    <x v="28"/>
    <x v="150"/>
    <x v="4828"/>
  </r>
  <r>
    <x v="29"/>
    <x v="150"/>
    <x v="4829"/>
  </r>
  <r>
    <x v="30"/>
    <x v="150"/>
    <x v="4830"/>
  </r>
  <r>
    <x v="31"/>
    <x v="150"/>
    <x v="4831"/>
  </r>
  <r>
    <x v="0"/>
    <x v="151"/>
    <x v="4832"/>
  </r>
  <r>
    <x v="1"/>
    <x v="151"/>
    <x v="4833"/>
  </r>
  <r>
    <x v="2"/>
    <x v="151"/>
    <x v="4834"/>
  </r>
  <r>
    <x v="3"/>
    <x v="151"/>
    <x v="4835"/>
  </r>
  <r>
    <x v="4"/>
    <x v="151"/>
    <x v="4836"/>
  </r>
  <r>
    <x v="5"/>
    <x v="151"/>
    <x v="4837"/>
  </r>
  <r>
    <x v="6"/>
    <x v="151"/>
    <x v="4838"/>
  </r>
  <r>
    <x v="7"/>
    <x v="151"/>
    <x v="4839"/>
  </r>
  <r>
    <x v="8"/>
    <x v="151"/>
    <x v="4840"/>
  </r>
  <r>
    <x v="9"/>
    <x v="151"/>
    <x v="4841"/>
  </r>
  <r>
    <x v="10"/>
    <x v="151"/>
    <x v="4842"/>
  </r>
  <r>
    <x v="11"/>
    <x v="151"/>
    <x v="4843"/>
  </r>
  <r>
    <x v="12"/>
    <x v="151"/>
    <x v="4844"/>
  </r>
  <r>
    <x v="13"/>
    <x v="151"/>
    <x v="4845"/>
  </r>
  <r>
    <x v="14"/>
    <x v="151"/>
    <x v="4846"/>
  </r>
  <r>
    <x v="15"/>
    <x v="151"/>
    <x v="4847"/>
  </r>
  <r>
    <x v="16"/>
    <x v="151"/>
    <x v="4848"/>
  </r>
  <r>
    <x v="17"/>
    <x v="151"/>
    <x v="4849"/>
  </r>
  <r>
    <x v="18"/>
    <x v="151"/>
    <x v="4850"/>
  </r>
  <r>
    <x v="19"/>
    <x v="151"/>
    <x v="4851"/>
  </r>
  <r>
    <x v="20"/>
    <x v="151"/>
    <x v="4852"/>
  </r>
  <r>
    <x v="21"/>
    <x v="151"/>
    <x v="4853"/>
  </r>
  <r>
    <x v="22"/>
    <x v="151"/>
    <x v="4854"/>
  </r>
  <r>
    <x v="23"/>
    <x v="151"/>
    <x v="4855"/>
  </r>
  <r>
    <x v="24"/>
    <x v="151"/>
    <x v="4856"/>
  </r>
  <r>
    <x v="25"/>
    <x v="151"/>
    <x v="4857"/>
  </r>
  <r>
    <x v="26"/>
    <x v="151"/>
    <x v="4858"/>
  </r>
  <r>
    <x v="27"/>
    <x v="151"/>
    <x v="4859"/>
  </r>
  <r>
    <x v="28"/>
    <x v="151"/>
    <x v="4860"/>
  </r>
  <r>
    <x v="29"/>
    <x v="151"/>
    <x v="4861"/>
  </r>
  <r>
    <x v="30"/>
    <x v="151"/>
    <x v="4862"/>
  </r>
  <r>
    <x v="31"/>
    <x v="151"/>
    <x v="4863"/>
  </r>
  <r>
    <x v="0"/>
    <x v="152"/>
    <x v="4864"/>
  </r>
  <r>
    <x v="1"/>
    <x v="152"/>
    <x v="4865"/>
  </r>
  <r>
    <x v="2"/>
    <x v="152"/>
    <x v="4866"/>
  </r>
  <r>
    <x v="3"/>
    <x v="152"/>
    <x v="4867"/>
  </r>
  <r>
    <x v="4"/>
    <x v="152"/>
    <x v="4868"/>
  </r>
  <r>
    <x v="5"/>
    <x v="152"/>
    <x v="4869"/>
  </r>
  <r>
    <x v="6"/>
    <x v="152"/>
    <x v="4870"/>
  </r>
  <r>
    <x v="7"/>
    <x v="152"/>
    <x v="4871"/>
  </r>
  <r>
    <x v="8"/>
    <x v="152"/>
    <x v="4872"/>
  </r>
  <r>
    <x v="9"/>
    <x v="152"/>
    <x v="4873"/>
  </r>
  <r>
    <x v="10"/>
    <x v="152"/>
    <x v="4874"/>
  </r>
  <r>
    <x v="11"/>
    <x v="152"/>
    <x v="4875"/>
  </r>
  <r>
    <x v="12"/>
    <x v="152"/>
    <x v="4876"/>
  </r>
  <r>
    <x v="13"/>
    <x v="152"/>
    <x v="4877"/>
  </r>
  <r>
    <x v="14"/>
    <x v="152"/>
    <x v="4878"/>
  </r>
  <r>
    <x v="15"/>
    <x v="152"/>
    <x v="4879"/>
  </r>
  <r>
    <x v="16"/>
    <x v="152"/>
    <x v="4880"/>
  </r>
  <r>
    <x v="17"/>
    <x v="152"/>
    <x v="4881"/>
  </r>
  <r>
    <x v="18"/>
    <x v="152"/>
    <x v="4882"/>
  </r>
  <r>
    <x v="19"/>
    <x v="152"/>
    <x v="4883"/>
  </r>
  <r>
    <x v="20"/>
    <x v="152"/>
    <x v="4884"/>
  </r>
  <r>
    <x v="21"/>
    <x v="152"/>
    <x v="4885"/>
  </r>
  <r>
    <x v="22"/>
    <x v="152"/>
    <x v="4886"/>
  </r>
  <r>
    <x v="23"/>
    <x v="152"/>
    <x v="4887"/>
  </r>
  <r>
    <x v="24"/>
    <x v="152"/>
    <x v="4888"/>
  </r>
  <r>
    <x v="25"/>
    <x v="152"/>
    <x v="4889"/>
  </r>
  <r>
    <x v="26"/>
    <x v="152"/>
    <x v="4890"/>
  </r>
  <r>
    <x v="27"/>
    <x v="152"/>
    <x v="4891"/>
  </r>
  <r>
    <x v="28"/>
    <x v="152"/>
    <x v="4892"/>
  </r>
  <r>
    <x v="29"/>
    <x v="152"/>
    <x v="4893"/>
  </r>
  <r>
    <x v="30"/>
    <x v="152"/>
    <x v="4894"/>
  </r>
  <r>
    <x v="31"/>
    <x v="152"/>
    <x v="4895"/>
  </r>
  <r>
    <x v="0"/>
    <x v="153"/>
    <x v="4896"/>
  </r>
  <r>
    <x v="1"/>
    <x v="153"/>
    <x v="4897"/>
  </r>
  <r>
    <x v="2"/>
    <x v="153"/>
    <x v="4898"/>
  </r>
  <r>
    <x v="3"/>
    <x v="153"/>
    <x v="4899"/>
  </r>
  <r>
    <x v="4"/>
    <x v="153"/>
    <x v="4900"/>
  </r>
  <r>
    <x v="5"/>
    <x v="153"/>
    <x v="4901"/>
  </r>
  <r>
    <x v="6"/>
    <x v="153"/>
    <x v="4902"/>
  </r>
  <r>
    <x v="7"/>
    <x v="153"/>
    <x v="4903"/>
  </r>
  <r>
    <x v="8"/>
    <x v="153"/>
    <x v="4904"/>
  </r>
  <r>
    <x v="9"/>
    <x v="153"/>
    <x v="4905"/>
  </r>
  <r>
    <x v="10"/>
    <x v="153"/>
    <x v="4906"/>
  </r>
  <r>
    <x v="11"/>
    <x v="153"/>
    <x v="4907"/>
  </r>
  <r>
    <x v="12"/>
    <x v="153"/>
    <x v="4908"/>
  </r>
  <r>
    <x v="13"/>
    <x v="153"/>
    <x v="4909"/>
  </r>
  <r>
    <x v="14"/>
    <x v="153"/>
    <x v="4910"/>
  </r>
  <r>
    <x v="15"/>
    <x v="153"/>
    <x v="4911"/>
  </r>
  <r>
    <x v="16"/>
    <x v="153"/>
    <x v="4912"/>
  </r>
  <r>
    <x v="17"/>
    <x v="153"/>
    <x v="4913"/>
  </r>
  <r>
    <x v="18"/>
    <x v="153"/>
    <x v="4914"/>
  </r>
  <r>
    <x v="19"/>
    <x v="153"/>
    <x v="4915"/>
  </r>
  <r>
    <x v="20"/>
    <x v="153"/>
    <x v="4916"/>
  </r>
  <r>
    <x v="21"/>
    <x v="153"/>
    <x v="4917"/>
  </r>
  <r>
    <x v="22"/>
    <x v="153"/>
    <x v="4918"/>
  </r>
  <r>
    <x v="23"/>
    <x v="153"/>
    <x v="4919"/>
  </r>
  <r>
    <x v="24"/>
    <x v="153"/>
    <x v="4920"/>
  </r>
  <r>
    <x v="25"/>
    <x v="153"/>
    <x v="4921"/>
  </r>
  <r>
    <x v="26"/>
    <x v="153"/>
    <x v="4922"/>
  </r>
  <r>
    <x v="27"/>
    <x v="153"/>
    <x v="4923"/>
  </r>
  <r>
    <x v="28"/>
    <x v="153"/>
    <x v="4924"/>
  </r>
  <r>
    <x v="29"/>
    <x v="153"/>
    <x v="4925"/>
  </r>
  <r>
    <x v="30"/>
    <x v="153"/>
    <x v="4926"/>
  </r>
  <r>
    <x v="31"/>
    <x v="153"/>
    <x v="4927"/>
  </r>
  <r>
    <x v="0"/>
    <x v="154"/>
    <x v="4928"/>
  </r>
  <r>
    <x v="1"/>
    <x v="154"/>
    <x v="4929"/>
  </r>
  <r>
    <x v="2"/>
    <x v="154"/>
    <x v="4930"/>
  </r>
  <r>
    <x v="3"/>
    <x v="154"/>
    <x v="4931"/>
  </r>
  <r>
    <x v="4"/>
    <x v="154"/>
    <x v="4932"/>
  </r>
  <r>
    <x v="5"/>
    <x v="154"/>
    <x v="4933"/>
  </r>
  <r>
    <x v="6"/>
    <x v="154"/>
    <x v="4934"/>
  </r>
  <r>
    <x v="7"/>
    <x v="154"/>
    <x v="4935"/>
  </r>
  <r>
    <x v="8"/>
    <x v="154"/>
    <x v="4936"/>
  </r>
  <r>
    <x v="9"/>
    <x v="154"/>
    <x v="4937"/>
  </r>
  <r>
    <x v="10"/>
    <x v="154"/>
    <x v="4938"/>
  </r>
  <r>
    <x v="11"/>
    <x v="154"/>
    <x v="4939"/>
  </r>
  <r>
    <x v="12"/>
    <x v="154"/>
    <x v="4940"/>
  </r>
  <r>
    <x v="13"/>
    <x v="154"/>
    <x v="4941"/>
  </r>
  <r>
    <x v="14"/>
    <x v="154"/>
    <x v="4942"/>
  </r>
  <r>
    <x v="15"/>
    <x v="154"/>
    <x v="4943"/>
  </r>
  <r>
    <x v="16"/>
    <x v="154"/>
    <x v="4944"/>
  </r>
  <r>
    <x v="17"/>
    <x v="154"/>
    <x v="4945"/>
  </r>
  <r>
    <x v="18"/>
    <x v="154"/>
    <x v="4946"/>
  </r>
  <r>
    <x v="19"/>
    <x v="154"/>
    <x v="4947"/>
  </r>
  <r>
    <x v="20"/>
    <x v="154"/>
    <x v="4948"/>
  </r>
  <r>
    <x v="21"/>
    <x v="154"/>
    <x v="4949"/>
  </r>
  <r>
    <x v="22"/>
    <x v="154"/>
    <x v="4950"/>
  </r>
  <r>
    <x v="23"/>
    <x v="154"/>
    <x v="4951"/>
  </r>
  <r>
    <x v="24"/>
    <x v="154"/>
    <x v="4952"/>
  </r>
  <r>
    <x v="25"/>
    <x v="154"/>
    <x v="4953"/>
  </r>
  <r>
    <x v="26"/>
    <x v="154"/>
    <x v="4954"/>
  </r>
  <r>
    <x v="27"/>
    <x v="154"/>
    <x v="4955"/>
  </r>
  <r>
    <x v="28"/>
    <x v="154"/>
    <x v="4956"/>
  </r>
  <r>
    <x v="29"/>
    <x v="154"/>
    <x v="4957"/>
  </r>
  <r>
    <x v="30"/>
    <x v="154"/>
    <x v="4958"/>
  </r>
  <r>
    <x v="31"/>
    <x v="154"/>
    <x v="4959"/>
  </r>
  <r>
    <x v="0"/>
    <x v="155"/>
    <x v="4960"/>
  </r>
  <r>
    <x v="1"/>
    <x v="155"/>
    <x v="4961"/>
  </r>
  <r>
    <x v="2"/>
    <x v="155"/>
    <x v="4962"/>
  </r>
  <r>
    <x v="3"/>
    <x v="155"/>
    <x v="4963"/>
  </r>
  <r>
    <x v="4"/>
    <x v="155"/>
    <x v="4964"/>
  </r>
  <r>
    <x v="5"/>
    <x v="155"/>
    <x v="4965"/>
  </r>
  <r>
    <x v="6"/>
    <x v="155"/>
    <x v="4966"/>
  </r>
  <r>
    <x v="7"/>
    <x v="155"/>
    <x v="4967"/>
  </r>
  <r>
    <x v="8"/>
    <x v="155"/>
    <x v="4968"/>
  </r>
  <r>
    <x v="9"/>
    <x v="155"/>
    <x v="4969"/>
  </r>
  <r>
    <x v="10"/>
    <x v="155"/>
    <x v="4970"/>
  </r>
  <r>
    <x v="11"/>
    <x v="155"/>
    <x v="4971"/>
  </r>
  <r>
    <x v="12"/>
    <x v="155"/>
    <x v="4972"/>
  </r>
  <r>
    <x v="13"/>
    <x v="155"/>
    <x v="4973"/>
  </r>
  <r>
    <x v="14"/>
    <x v="155"/>
    <x v="4974"/>
  </r>
  <r>
    <x v="15"/>
    <x v="155"/>
    <x v="4975"/>
  </r>
  <r>
    <x v="16"/>
    <x v="155"/>
    <x v="4976"/>
  </r>
  <r>
    <x v="17"/>
    <x v="155"/>
    <x v="4977"/>
  </r>
  <r>
    <x v="18"/>
    <x v="155"/>
    <x v="4978"/>
  </r>
  <r>
    <x v="19"/>
    <x v="155"/>
    <x v="4979"/>
  </r>
  <r>
    <x v="20"/>
    <x v="155"/>
    <x v="4980"/>
  </r>
  <r>
    <x v="21"/>
    <x v="155"/>
    <x v="4981"/>
  </r>
  <r>
    <x v="22"/>
    <x v="155"/>
    <x v="4982"/>
  </r>
  <r>
    <x v="23"/>
    <x v="155"/>
    <x v="4983"/>
  </r>
  <r>
    <x v="24"/>
    <x v="155"/>
    <x v="4984"/>
  </r>
  <r>
    <x v="25"/>
    <x v="155"/>
    <x v="4985"/>
  </r>
  <r>
    <x v="26"/>
    <x v="155"/>
    <x v="4986"/>
  </r>
  <r>
    <x v="27"/>
    <x v="155"/>
    <x v="4987"/>
  </r>
  <r>
    <x v="28"/>
    <x v="155"/>
    <x v="4988"/>
  </r>
  <r>
    <x v="29"/>
    <x v="155"/>
    <x v="4989"/>
  </r>
  <r>
    <x v="30"/>
    <x v="155"/>
    <x v="4990"/>
  </r>
  <r>
    <x v="31"/>
    <x v="155"/>
    <x v="4991"/>
  </r>
  <r>
    <x v="0"/>
    <x v="156"/>
    <x v="4992"/>
  </r>
  <r>
    <x v="1"/>
    <x v="156"/>
    <x v="4993"/>
  </r>
  <r>
    <x v="2"/>
    <x v="156"/>
    <x v="4994"/>
  </r>
  <r>
    <x v="3"/>
    <x v="156"/>
    <x v="4995"/>
  </r>
  <r>
    <x v="4"/>
    <x v="156"/>
    <x v="4996"/>
  </r>
  <r>
    <x v="5"/>
    <x v="156"/>
    <x v="4997"/>
  </r>
  <r>
    <x v="6"/>
    <x v="156"/>
    <x v="4998"/>
  </r>
  <r>
    <x v="7"/>
    <x v="156"/>
    <x v="4999"/>
  </r>
  <r>
    <x v="8"/>
    <x v="156"/>
    <x v="5000"/>
  </r>
  <r>
    <x v="9"/>
    <x v="156"/>
    <x v="5001"/>
  </r>
  <r>
    <x v="10"/>
    <x v="156"/>
    <x v="5002"/>
  </r>
  <r>
    <x v="11"/>
    <x v="156"/>
    <x v="5003"/>
  </r>
  <r>
    <x v="12"/>
    <x v="156"/>
    <x v="5004"/>
  </r>
  <r>
    <x v="13"/>
    <x v="156"/>
    <x v="5005"/>
  </r>
  <r>
    <x v="14"/>
    <x v="156"/>
    <x v="5006"/>
  </r>
  <r>
    <x v="15"/>
    <x v="156"/>
    <x v="5007"/>
  </r>
  <r>
    <x v="16"/>
    <x v="156"/>
    <x v="5008"/>
  </r>
  <r>
    <x v="17"/>
    <x v="156"/>
    <x v="5009"/>
  </r>
  <r>
    <x v="18"/>
    <x v="156"/>
    <x v="5010"/>
  </r>
  <r>
    <x v="19"/>
    <x v="156"/>
    <x v="5011"/>
  </r>
  <r>
    <x v="20"/>
    <x v="156"/>
    <x v="5012"/>
  </r>
  <r>
    <x v="21"/>
    <x v="156"/>
    <x v="5013"/>
  </r>
  <r>
    <x v="22"/>
    <x v="156"/>
    <x v="5014"/>
  </r>
  <r>
    <x v="23"/>
    <x v="156"/>
    <x v="5015"/>
  </r>
  <r>
    <x v="24"/>
    <x v="156"/>
    <x v="5016"/>
  </r>
  <r>
    <x v="25"/>
    <x v="156"/>
    <x v="5017"/>
  </r>
  <r>
    <x v="26"/>
    <x v="156"/>
    <x v="5018"/>
  </r>
  <r>
    <x v="27"/>
    <x v="156"/>
    <x v="5019"/>
  </r>
  <r>
    <x v="28"/>
    <x v="156"/>
    <x v="5020"/>
  </r>
  <r>
    <x v="29"/>
    <x v="156"/>
    <x v="5021"/>
  </r>
  <r>
    <x v="30"/>
    <x v="156"/>
    <x v="5022"/>
  </r>
  <r>
    <x v="31"/>
    <x v="156"/>
    <x v="5023"/>
  </r>
  <r>
    <x v="0"/>
    <x v="157"/>
    <x v="5024"/>
  </r>
  <r>
    <x v="1"/>
    <x v="157"/>
    <x v="5025"/>
  </r>
  <r>
    <x v="2"/>
    <x v="157"/>
    <x v="5026"/>
  </r>
  <r>
    <x v="3"/>
    <x v="157"/>
    <x v="5027"/>
  </r>
  <r>
    <x v="4"/>
    <x v="157"/>
    <x v="5028"/>
  </r>
  <r>
    <x v="5"/>
    <x v="157"/>
    <x v="5029"/>
  </r>
  <r>
    <x v="6"/>
    <x v="157"/>
    <x v="5030"/>
  </r>
  <r>
    <x v="7"/>
    <x v="157"/>
    <x v="5031"/>
  </r>
  <r>
    <x v="8"/>
    <x v="157"/>
    <x v="5032"/>
  </r>
  <r>
    <x v="9"/>
    <x v="157"/>
    <x v="5033"/>
  </r>
  <r>
    <x v="10"/>
    <x v="157"/>
    <x v="5034"/>
  </r>
  <r>
    <x v="11"/>
    <x v="157"/>
    <x v="5035"/>
  </r>
  <r>
    <x v="12"/>
    <x v="157"/>
    <x v="5036"/>
  </r>
  <r>
    <x v="13"/>
    <x v="157"/>
    <x v="5037"/>
  </r>
  <r>
    <x v="14"/>
    <x v="157"/>
    <x v="5038"/>
  </r>
  <r>
    <x v="15"/>
    <x v="157"/>
    <x v="5039"/>
  </r>
  <r>
    <x v="16"/>
    <x v="157"/>
    <x v="5040"/>
  </r>
  <r>
    <x v="17"/>
    <x v="157"/>
    <x v="5041"/>
  </r>
  <r>
    <x v="18"/>
    <x v="157"/>
    <x v="5042"/>
  </r>
  <r>
    <x v="19"/>
    <x v="157"/>
    <x v="5043"/>
  </r>
  <r>
    <x v="20"/>
    <x v="157"/>
    <x v="5044"/>
  </r>
  <r>
    <x v="21"/>
    <x v="157"/>
    <x v="5045"/>
  </r>
  <r>
    <x v="22"/>
    <x v="157"/>
    <x v="5046"/>
  </r>
  <r>
    <x v="23"/>
    <x v="157"/>
    <x v="5047"/>
  </r>
  <r>
    <x v="24"/>
    <x v="157"/>
    <x v="5048"/>
  </r>
  <r>
    <x v="25"/>
    <x v="157"/>
    <x v="5049"/>
  </r>
  <r>
    <x v="26"/>
    <x v="157"/>
    <x v="5050"/>
  </r>
  <r>
    <x v="27"/>
    <x v="157"/>
    <x v="5051"/>
  </r>
  <r>
    <x v="28"/>
    <x v="157"/>
    <x v="5052"/>
  </r>
  <r>
    <x v="29"/>
    <x v="157"/>
    <x v="5053"/>
  </r>
  <r>
    <x v="30"/>
    <x v="157"/>
    <x v="5054"/>
  </r>
  <r>
    <x v="31"/>
    <x v="157"/>
    <x v="5055"/>
  </r>
  <r>
    <x v="0"/>
    <x v="158"/>
    <x v="5056"/>
  </r>
  <r>
    <x v="1"/>
    <x v="158"/>
    <x v="5057"/>
  </r>
  <r>
    <x v="2"/>
    <x v="158"/>
    <x v="5058"/>
  </r>
  <r>
    <x v="3"/>
    <x v="158"/>
    <x v="5059"/>
  </r>
  <r>
    <x v="4"/>
    <x v="158"/>
    <x v="5060"/>
  </r>
  <r>
    <x v="5"/>
    <x v="158"/>
    <x v="5061"/>
  </r>
  <r>
    <x v="6"/>
    <x v="158"/>
    <x v="5062"/>
  </r>
  <r>
    <x v="7"/>
    <x v="158"/>
    <x v="5063"/>
  </r>
  <r>
    <x v="8"/>
    <x v="158"/>
    <x v="5064"/>
  </r>
  <r>
    <x v="9"/>
    <x v="158"/>
    <x v="5065"/>
  </r>
  <r>
    <x v="10"/>
    <x v="158"/>
    <x v="5066"/>
  </r>
  <r>
    <x v="11"/>
    <x v="158"/>
    <x v="5067"/>
  </r>
  <r>
    <x v="12"/>
    <x v="158"/>
    <x v="5068"/>
  </r>
  <r>
    <x v="13"/>
    <x v="158"/>
    <x v="5069"/>
  </r>
  <r>
    <x v="14"/>
    <x v="158"/>
    <x v="5070"/>
  </r>
  <r>
    <x v="15"/>
    <x v="158"/>
    <x v="5071"/>
  </r>
  <r>
    <x v="16"/>
    <x v="158"/>
    <x v="5072"/>
  </r>
  <r>
    <x v="17"/>
    <x v="158"/>
    <x v="5073"/>
  </r>
  <r>
    <x v="18"/>
    <x v="158"/>
    <x v="5074"/>
  </r>
  <r>
    <x v="19"/>
    <x v="158"/>
    <x v="5075"/>
  </r>
  <r>
    <x v="20"/>
    <x v="158"/>
    <x v="5076"/>
  </r>
  <r>
    <x v="21"/>
    <x v="158"/>
    <x v="5077"/>
  </r>
  <r>
    <x v="22"/>
    <x v="158"/>
    <x v="5078"/>
  </r>
  <r>
    <x v="23"/>
    <x v="158"/>
    <x v="5079"/>
  </r>
  <r>
    <x v="24"/>
    <x v="158"/>
    <x v="5080"/>
  </r>
  <r>
    <x v="25"/>
    <x v="158"/>
    <x v="5081"/>
  </r>
  <r>
    <x v="26"/>
    <x v="158"/>
    <x v="5082"/>
  </r>
  <r>
    <x v="27"/>
    <x v="158"/>
    <x v="5083"/>
  </r>
  <r>
    <x v="28"/>
    <x v="158"/>
    <x v="5084"/>
  </r>
  <r>
    <x v="29"/>
    <x v="158"/>
    <x v="5085"/>
  </r>
  <r>
    <x v="30"/>
    <x v="158"/>
    <x v="5086"/>
  </r>
  <r>
    <x v="31"/>
    <x v="158"/>
    <x v="5087"/>
  </r>
  <r>
    <x v="0"/>
    <x v="159"/>
    <x v="5088"/>
  </r>
  <r>
    <x v="1"/>
    <x v="159"/>
    <x v="5089"/>
  </r>
  <r>
    <x v="2"/>
    <x v="159"/>
    <x v="5090"/>
  </r>
  <r>
    <x v="3"/>
    <x v="159"/>
    <x v="5091"/>
  </r>
  <r>
    <x v="4"/>
    <x v="159"/>
    <x v="5092"/>
  </r>
  <r>
    <x v="5"/>
    <x v="159"/>
    <x v="5093"/>
  </r>
  <r>
    <x v="6"/>
    <x v="159"/>
    <x v="5094"/>
  </r>
  <r>
    <x v="7"/>
    <x v="159"/>
    <x v="5095"/>
  </r>
  <r>
    <x v="8"/>
    <x v="159"/>
    <x v="5096"/>
  </r>
  <r>
    <x v="9"/>
    <x v="159"/>
    <x v="5097"/>
  </r>
  <r>
    <x v="10"/>
    <x v="159"/>
    <x v="5098"/>
  </r>
  <r>
    <x v="11"/>
    <x v="159"/>
    <x v="5099"/>
  </r>
  <r>
    <x v="12"/>
    <x v="159"/>
    <x v="5100"/>
  </r>
  <r>
    <x v="13"/>
    <x v="159"/>
    <x v="5101"/>
  </r>
  <r>
    <x v="14"/>
    <x v="159"/>
    <x v="5102"/>
  </r>
  <r>
    <x v="15"/>
    <x v="159"/>
    <x v="5103"/>
  </r>
  <r>
    <x v="16"/>
    <x v="159"/>
    <x v="5104"/>
  </r>
  <r>
    <x v="17"/>
    <x v="159"/>
    <x v="5105"/>
  </r>
  <r>
    <x v="18"/>
    <x v="159"/>
    <x v="5106"/>
  </r>
  <r>
    <x v="19"/>
    <x v="159"/>
    <x v="5107"/>
  </r>
  <r>
    <x v="20"/>
    <x v="159"/>
    <x v="5108"/>
  </r>
  <r>
    <x v="21"/>
    <x v="159"/>
    <x v="5109"/>
  </r>
  <r>
    <x v="22"/>
    <x v="159"/>
    <x v="5110"/>
  </r>
  <r>
    <x v="23"/>
    <x v="159"/>
    <x v="5111"/>
  </r>
  <r>
    <x v="24"/>
    <x v="159"/>
    <x v="5112"/>
  </r>
  <r>
    <x v="25"/>
    <x v="159"/>
    <x v="5113"/>
  </r>
  <r>
    <x v="26"/>
    <x v="159"/>
    <x v="5114"/>
  </r>
  <r>
    <x v="27"/>
    <x v="159"/>
    <x v="5115"/>
  </r>
  <r>
    <x v="28"/>
    <x v="159"/>
    <x v="5116"/>
  </r>
  <r>
    <x v="29"/>
    <x v="159"/>
    <x v="5117"/>
  </r>
  <r>
    <x v="30"/>
    <x v="159"/>
    <x v="5118"/>
  </r>
  <r>
    <x v="31"/>
    <x v="159"/>
    <x v="5119"/>
  </r>
  <r>
    <x v="0"/>
    <x v="160"/>
    <x v="5120"/>
  </r>
  <r>
    <x v="1"/>
    <x v="160"/>
    <x v="5121"/>
  </r>
  <r>
    <x v="2"/>
    <x v="160"/>
    <x v="5122"/>
  </r>
  <r>
    <x v="3"/>
    <x v="160"/>
    <x v="5123"/>
  </r>
  <r>
    <x v="4"/>
    <x v="160"/>
    <x v="5124"/>
  </r>
  <r>
    <x v="5"/>
    <x v="160"/>
    <x v="5125"/>
  </r>
  <r>
    <x v="6"/>
    <x v="160"/>
    <x v="5126"/>
  </r>
  <r>
    <x v="7"/>
    <x v="160"/>
    <x v="5127"/>
  </r>
  <r>
    <x v="8"/>
    <x v="160"/>
    <x v="5128"/>
  </r>
  <r>
    <x v="9"/>
    <x v="160"/>
    <x v="5129"/>
  </r>
  <r>
    <x v="10"/>
    <x v="160"/>
    <x v="5130"/>
  </r>
  <r>
    <x v="11"/>
    <x v="160"/>
    <x v="5131"/>
  </r>
  <r>
    <x v="12"/>
    <x v="160"/>
    <x v="5132"/>
  </r>
  <r>
    <x v="13"/>
    <x v="160"/>
    <x v="5133"/>
  </r>
  <r>
    <x v="14"/>
    <x v="160"/>
    <x v="5134"/>
  </r>
  <r>
    <x v="15"/>
    <x v="160"/>
    <x v="5135"/>
  </r>
  <r>
    <x v="16"/>
    <x v="160"/>
    <x v="5136"/>
  </r>
  <r>
    <x v="17"/>
    <x v="160"/>
    <x v="5137"/>
  </r>
  <r>
    <x v="18"/>
    <x v="160"/>
    <x v="5138"/>
  </r>
  <r>
    <x v="19"/>
    <x v="160"/>
    <x v="5139"/>
  </r>
  <r>
    <x v="20"/>
    <x v="160"/>
    <x v="5140"/>
  </r>
  <r>
    <x v="21"/>
    <x v="160"/>
    <x v="5141"/>
  </r>
  <r>
    <x v="22"/>
    <x v="160"/>
    <x v="5142"/>
  </r>
  <r>
    <x v="23"/>
    <x v="160"/>
    <x v="5143"/>
  </r>
  <r>
    <x v="24"/>
    <x v="160"/>
    <x v="5144"/>
  </r>
  <r>
    <x v="25"/>
    <x v="160"/>
    <x v="5145"/>
  </r>
  <r>
    <x v="26"/>
    <x v="160"/>
    <x v="5146"/>
  </r>
  <r>
    <x v="27"/>
    <x v="160"/>
    <x v="5147"/>
  </r>
  <r>
    <x v="28"/>
    <x v="160"/>
    <x v="5148"/>
  </r>
  <r>
    <x v="29"/>
    <x v="160"/>
    <x v="5149"/>
  </r>
  <r>
    <x v="30"/>
    <x v="160"/>
    <x v="5150"/>
  </r>
  <r>
    <x v="31"/>
    <x v="160"/>
    <x v="5151"/>
  </r>
  <r>
    <x v="0"/>
    <x v="161"/>
    <x v="5152"/>
  </r>
  <r>
    <x v="1"/>
    <x v="161"/>
    <x v="5153"/>
  </r>
  <r>
    <x v="2"/>
    <x v="161"/>
    <x v="5154"/>
  </r>
  <r>
    <x v="3"/>
    <x v="161"/>
    <x v="5155"/>
  </r>
  <r>
    <x v="4"/>
    <x v="161"/>
    <x v="5156"/>
  </r>
  <r>
    <x v="5"/>
    <x v="161"/>
    <x v="5157"/>
  </r>
  <r>
    <x v="6"/>
    <x v="161"/>
    <x v="5158"/>
  </r>
  <r>
    <x v="7"/>
    <x v="161"/>
    <x v="5159"/>
  </r>
  <r>
    <x v="8"/>
    <x v="161"/>
    <x v="5160"/>
  </r>
  <r>
    <x v="9"/>
    <x v="161"/>
    <x v="5161"/>
  </r>
  <r>
    <x v="10"/>
    <x v="161"/>
    <x v="5162"/>
  </r>
  <r>
    <x v="11"/>
    <x v="161"/>
    <x v="5163"/>
  </r>
  <r>
    <x v="12"/>
    <x v="161"/>
    <x v="5164"/>
  </r>
  <r>
    <x v="13"/>
    <x v="161"/>
    <x v="5165"/>
  </r>
  <r>
    <x v="14"/>
    <x v="161"/>
    <x v="5166"/>
  </r>
  <r>
    <x v="15"/>
    <x v="161"/>
    <x v="5167"/>
  </r>
  <r>
    <x v="16"/>
    <x v="161"/>
    <x v="5168"/>
  </r>
  <r>
    <x v="17"/>
    <x v="161"/>
    <x v="5169"/>
  </r>
  <r>
    <x v="18"/>
    <x v="161"/>
    <x v="5170"/>
  </r>
  <r>
    <x v="19"/>
    <x v="161"/>
    <x v="5171"/>
  </r>
  <r>
    <x v="20"/>
    <x v="161"/>
    <x v="5172"/>
  </r>
  <r>
    <x v="21"/>
    <x v="161"/>
    <x v="5173"/>
  </r>
  <r>
    <x v="22"/>
    <x v="161"/>
    <x v="5174"/>
  </r>
  <r>
    <x v="23"/>
    <x v="161"/>
    <x v="5175"/>
  </r>
  <r>
    <x v="24"/>
    <x v="161"/>
    <x v="5176"/>
  </r>
  <r>
    <x v="25"/>
    <x v="161"/>
    <x v="5177"/>
  </r>
  <r>
    <x v="26"/>
    <x v="161"/>
    <x v="5178"/>
  </r>
  <r>
    <x v="27"/>
    <x v="161"/>
    <x v="5179"/>
  </r>
  <r>
    <x v="28"/>
    <x v="161"/>
    <x v="5180"/>
  </r>
  <r>
    <x v="29"/>
    <x v="161"/>
    <x v="5181"/>
  </r>
  <r>
    <x v="30"/>
    <x v="161"/>
    <x v="5182"/>
  </r>
  <r>
    <x v="31"/>
    <x v="161"/>
    <x v="5183"/>
  </r>
  <r>
    <x v="0"/>
    <x v="162"/>
    <x v="5184"/>
  </r>
  <r>
    <x v="1"/>
    <x v="162"/>
    <x v="5185"/>
  </r>
  <r>
    <x v="2"/>
    <x v="162"/>
    <x v="5186"/>
  </r>
  <r>
    <x v="3"/>
    <x v="162"/>
    <x v="5187"/>
  </r>
  <r>
    <x v="4"/>
    <x v="162"/>
    <x v="5188"/>
  </r>
  <r>
    <x v="5"/>
    <x v="162"/>
    <x v="5189"/>
  </r>
  <r>
    <x v="6"/>
    <x v="162"/>
    <x v="5190"/>
  </r>
  <r>
    <x v="7"/>
    <x v="162"/>
    <x v="5191"/>
  </r>
  <r>
    <x v="8"/>
    <x v="162"/>
    <x v="5192"/>
  </r>
  <r>
    <x v="9"/>
    <x v="162"/>
    <x v="5193"/>
  </r>
  <r>
    <x v="10"/>
    <x v="162"/>
    <x v="5194"/>
  </r>
  <r>
    <x v="11"/>
    <x v="162"/>
    <x v="5195"/>
  </r>
  <r>
    <x v="12"/>
    <x v="162"/>
    <x v="5196"/>
  </r>
  <r>
    <x v="13"/>
    <x v="162"/>
    <x v="5197"/>
  </r>
  <r>
    <x v="14"/>
    <x v="162"/>
    <x v="5198"/>
  </r>
  <r>
    <x v="15"/>
    <x v="162"/>
    <x v="5199"/>
  </r>
  <r>
    <x v="16"/>
    <x v="162"/>
    <x v="5200"/>
  </r>
  <r>
    <x v="17"/>
    <x v="162"/>
    <x v="5201"/>
  </r>
  <r>
    <x v="18"/>
    <x v="162"/>
    <x v="5202"/>
  </r>
  <r>
    <x v="19"/>
    <x v="162"/>
    <x v="5203"/>
  </r>
  <r>
    <x v="20"/>
    <x v="162"/>
    <x v="5204"/>
  </r>
  <r>
    <x v="21"/>
    <x v="162"/>
    <x v="5205"/>
  </r>
  <r>
    <x v="22"/>
    <x v="162"/>
    <x v="5206"/>
  </r>
  <r>
    <x v="23"/>
    <x v="162"/>
    <x v="5207"/>
  </r>
  <r>
    <x v="24"/>
    <x v="162"/>
    <x v="5208"/>
  </r>
  <r>
    <x v="25"/>
    <x v="162"/>
    <x v="5209"/>
  </r>
  <r>
    <x v="26"/>
    <x v="162"/>
    <x v="5210"/>
  </r>
  <r>
    <x v="27"/>
    <x v="162"/>
    <x v="5211"/>
  </r>
  <r>
    <x v="28"/>
    <x v="162"/>
    <x v="5212"/>
  </r>
  <r>
    <x v="29"/>
    <x v="162"/>
    <x v="5213"/>
  </r>
  <r>
    <x v="30"/>
    <x v="162"/>
    <x v="5214"/>
  </r>
  <r>
    <x v="31"/>
    <x v="162"/>
    <x v="5215"/>
  </r>
  <r>
    <x v="0"/>
    <x v="163"/>
    <x v="5216"/>
  </r>
  <r>
    <x v="1"/>
    <x v="163"/>
    <x v="5217"/>
  </r>
  <r>
    <x v="2"/>
    <x v="163"/>
    <x v="5218"/>
  </r>
  <r>
    <x v="3"/>
    <x v="163"/>
    <x v="5219"/>
  </r>
  <r>
    <x v="4"/>
    <x v="163"/>
    <x v="5220"/>
  </r>
  <r>
    <x v="5"/>
    <x v="163"/>
    <x v="5221"/>
  </r>
  <r>
    <x v="6"/>
    <x v="163"/>
    <x v="5222"/>
  </r>
  <r>
    <x v="7"/>
    <x v="163"/>
    <x v="5223"/>
  </r>
  <r>
    <x v="8"/>
    <x v="163"/>
    <x v="5224"/>
  </r>
  <r>
    <x v="9"/>
    <x v="163"/>
    <x v="5225"/>
  </r>
  <r>
    <x v="10"/>
    <x v="163"/>
    <x v="5226"/>
  </r>
  <r>
    <x v="11"/>
    <x v="163"/>
    <x v="5227"/>
  </r>
  <r>
    <x v="12"/>
    <x v="163"/>
    <x v="5228"/>
  </r>
  <r>
    <x v="13"/>
    <x v="163"/>
    <x v="5229"/>
  </r>
  <r>
    <x v="14"/>
    <x v="163"/>
    <x v="5230"/>
  </r>
  <r>
    <x v="15"/>
    <x v="163"/>
    <x v="5231"/>
  </r>
  <r>
    <x v="16"/>
    <x v="163"/>
    <x v="5232"/>
  </r>
  <r>
    <x v="17"/>
    <x v="163"/>
    <x v="5233"/>
  </r>
  <r>
    <x v="18"/>
    <x v="163"/>
    <x v="5234"/>
  </r>
  <r>
    <x v="19"/>
    <x v="163"/>
    <x v="5235"/>
  </r>
  <r>
    <x v="20"/>
    <x v="163"/>
    <x v="5236"/>
  </r>
  <r>
    <x v="21"/>
    <x v="163"/>
    <x v="5237"/>
  </r>
  <r>
    <x v="22"/>
    <x v="163"/>
    <x v="5238"/>
  </r>
  <r>
    <x v="23"/>
    <x v="163"/>
    <x v="5239"/>
  </r>
  <r>
    <x v="24"/>
    <x v="163"/>
    <x v="5240"/>
  </r>
  <r>
    <x v="25"/>
    <x v="163"/>
    <x v="5241"/>
  </r>
  <r>
    <x v="26"/>
    <x v="163"/>
    <x v="5242"/>
  </r>
  <r>
    <x v="27"/>
    <x v="163"/>
    <x v="5243"/>
  </r>
  <r>
    <x v="28"/>
    <x v="163"/>
    <x v="5244"/>
  </r>
  <r>
    <x v="29"/>
    <x v="163"/>
    <x v="5245"/>
  </r>
  <r>
    <x v="30"/>
    <x v="163"/>
    <x v="5246"/>
  </r>
  <r>
    <x v="31"/>
    <x v="163"/>
    <x v="5247"/>
  </r>
  <r>
    <x v="0"/>
    <x v="164"/>
    <x v="5248"/>
  </r>
  <r>
    <x v="1"/>
    <x v="164"/>
    <x v="5249"/>
  </r>
  <r>
    <x v="2"/>
    <x v="164"/>
    <x v="5250"/>
  </r>
  <r>
    <x v="3"/>
    <x v="164"/>
    <x v="5251"/>
  </r>
  <r>
    <x v="4"/>
    <x v="164"/>
    <x v="5252"/>
  </r>
  <r>
    <x v="5"/>
    <x v="164"/>
    <x v="5253"/>
  </r>
  <r>
    <x v="6"/>
    <x v="164"/>
    <x v="5254"/>
  </r>
  <r>
    <x v="7"/>
    <x v="164"/>
    <x v="5255"/>
  </r>
  <r>
    <x v="8"/>
    <x v="164"/>
    <x v="5256"/>
  </r>
  <r>
    <x v="9"/>
    <x v="164"/>
    <x v="5257"/>
  </r>
  <r>
    <x v="10"/>
    <x v="164"/>
    <x v="5258"/>
  </r>
  <r>
    <x v="11"/>
    <x v="164"/>
    <x v="5259"/>
  </r>
  <r>
    <x v="12"/>
    <x v="164"/>
    <x v="5260"/>
  </r>
  <r>
    <x v="13"/>
    <x v="164"/>
    <x v="5261"/>
  </r>
  <r>
    <x v="14"/>
    <x v="164"/>
    <x v="5262"/>
  </r>
  <r>
    <x v="15"/>
    <x v="164"/>
    <x v="5263"/>
  </r>
  <r>
    <x v="16"/>
    <x v="164"/>
    <x v="5264"/>
  </r>
  <r>
    <x v="17"/>
    <x v="164"/>
    <x v="5265"/>
  </r>
  <r>
    <x v="18"/>
    <x v="164"/>
    <x v="5266"/>
  </r>
  <r>
    <x v="19"/>
    <x v="164"/>
    <x v="5267"/>
  </r>
  <r>
    <x v="20"/>
    <x v="164"/>
    <x v="5268"/>
  </r>
  <r>
    <x v="21"/>
    <x v="164"/>
    <x v="5269"/>
  </r>
  <r>
    <x v="22"/>
    <x v="164"/>
    <x v="5270"/>
  </r>
  <r>
    <x v="23"/>
    <x v="164"/>
    <x v="5271"/>
  </r>
  <r>
    <x v="24"/>
    <x v="164"/>
    <x v="5272"/>
  </r>
  <r>
    <x v="25"/>
    <x v="164"/>
    <x v="5273"/>
  </r>
  <r>
    <x v="26"/>
    <x v="164"/>
    <x v="5274"/>
  </r>
  <r>
    <x v="27"/>
    <x v="164"/>
    <x v="5275"/>
  </r>
  <r>
    <x v="28"/>
    <x v="164"/>
    <x v="5276"/>
  </r>
  <r>
    <x v="29"/>
    <x v="164"/>
    <x v="5277"/>
  </r>
  <r>
    <x v="30"/>
    <x v="164"/>
    <x v="5278"/>
  </r>
  <r>
    <x v="31"/>
    <x v="164"/>
    <x v="5279"/>
  </r>
  <r>
    <x v="0"/>
    <x v="165"/>
    <x v="5280"/>
  </r>
  <r>
    <x v="1"/>
    <x v="165"/>
    <x v="5281"/>
  </r>
  <r>
    <x v="2"/>
    <x v="165"/>
    <x v="5282"/>
  </r>
  <r>
    <x v="3"/>
    <x v="165"/>
    <x v="5283"/>
  </r>
  <r>
    <x v="4"/>
    <x v="165"/>
    <x v="5284"/>
  </r>
  <r>
    <x v="5"/>
    <x v="165"/>
    <x v="5285"/>
  </r>
  <r>
    <x v="6"/>
    <x v="165"/>
    <x v="5286"/>
  </r>
  <r>
    <x v="7"/>
    <x v="165"/>
    <x v="5287"/>
  </r>
  <r>
    <x v="8"/>
    <x v="165"/>
    <x v="5288"/>
  </r>
  <r>
    <x v="9"/>
    <x v="165"/>
    <x v="5289"/>
  </r>
  <r>
    <x v="10"/>
    <x v="165"/>
    <x v="5290"/>
  </r>
  <r>
    <x v="11"/>
    <x v="165"/>
    <x v="5291"/>
  </r>
  <r>
    <x v="12"/>
    <x v="165"/>
    <x v="5292"/>
  </r>
  <r>
    <x v="13"/>
    <x v="165"/>
    <x v="5293"/>
  </r>
  <r>
    <x v="14"/>
    <x v="165"/>
    <x v="5294"/>
  </r>
  <r>
    <x v="15"/>
    <x v="165"/>
    <x v="5295"/>
  </r>
  <r>
    <x v="16"/>
    <x v="165"/>
    <x v="5296"/>
  </r>
  <r>
    <x v="17"/>
    <x v="165"/>
    <x v="5297"/>
  </r>
  <r>
    <x v="18"/>
    <x v="165"/>
    <x v="5298"/>
  </r>
  <r>
    <x v="19"/>
    <x v="165"/>
    <x v="5299"/>
  </r>
  <r>
    <x v="20"/>
    <x v="165"/>
    <x v="5300"/>
  </r>
  <r>
    <x v="21"/>
    <x v="165"/>
    <x v="5301"/>
  </r>
  <r>
    <x v="22"/>
    <x v="165"/>
    <x v="5302"/>
  </r>
  <r>
    <x v="23"/>
    <x v="165"/>
    <x v="5303"/>
  </r>
  <r>
    <x v="24"/>
    <x v="165"/>
    <x v="5304"/>
  </r>
  <r>
    <x v="25"/>
    <x v="165"/>
    <x v="5305"/>
  </r>
  <r>
    <x v="26"/>
    <x v="165"/>
    <x v="5306"/>
  </r>
  <r>
    <x v="27"/>
    <x v="165"/>
    <x v="5307"/>
  </r>
  <r>
    <x v="28"/>
    <x v="165"/>
    <x v="5308"/>
  </r>
  <r>
    <x v="29"/>
    <x v="165"/>
    <x v="5309"/>
  </r>
  <r>
    <x v="30"/>
    <x v="165"/>
    <x v="5310"/>
  </r>
  <r>
    <x v="31"/>
    <x v="165"/>
    <x v="5311"/>
  </r>
  <r>
    <x v="0"/>
    <x v="166"/>
    <x v="5312"/>
  </r>
  <r>
    <x v="1"/>
    <x v="166"/>
    <x v="5313"/>
  </r>
  <r>
    <x v="2"/>
    <x v="166"/>
    <x v="5314"/>
  </r>
  <r>
    <x v="3"/>
    <x v="166"/>
    <x v="5315"/>
  </r>
  <r>
    <x v="4"/>
    <x v="166"/>
    <x v="5316"/>
  </r>
  <r>
    <x v="5"/>
    <x v="166"/>
    <x v="5317"/>
  </r>
  <r>
    <x v="6"/>
    <x v="166"/>
    <x v="5318"/>
  </r>
  <r>
    <x v="7"/>
    <x v="166"/>
    <x v="5319"/>
  </r>
  <r>
    <x v="8"/>
    <x v="166"/>
    <x v="5320"/>
  </r>
  <r>
    <x v="9"/>
    <x v="166"/>
    <x v="5321"/>
  </r>
  <r>
    <x v="10"/>
    <x v="166"/>
    <x v="5322"/>
  </r>
  <r>
    <x v="11"/>
    <x v="166"/>
    <x v="5323"/>
  </r>
  <r>
    <x v="12"/>
    <x v="166"/>
    <x v="5324"/>
  </r>
  <r>
    <x v="13"/>
    <x v="166"/>
    <x v="5325"/>
  </r>
  <r>
    <x v="14"/>
    <x v="166"/>
    <x v="5326"/>
  </r>
  <r>
    <x v="15"/>
    <x v="166"/>
    <x v="5327"/>
  </r>
  <r>
    <x v="16"/>
    <x v="166"/>
    <x v="5328"/>
  </r>
  <r>
    <x v="17"/>
    <x v="166"/>
    <x v="5329"/>
  </r>
  <r>
    <x v="18"/>
    <x v="166"/>
    <x v="5330"/>
  </r>
  <r>
    <x v="19"/>
    <x v="166"/>
    <x v="5331"/>
  </r>
  <r>
    <x v="20"/>
    <x v="166"/>
    <x v="5332"/>
  </r>
  <r>
    <x v="21"/>
    <x v="166"/>
    <x v="5333"/>
  </r>
  <r>
    <x v="22"/>
    <x v="166"/>
    <x v="5334"/>
  </r>
  <r>
    <x v="23"/>
    <x v="166"/>
    <x v="5335"/>
  </r>
  <r>
    <x v="24"/>
    <x v="166"/>
    <x v="5336"/>
  </r>
  <r>
    <x v="25"/>
    <x v="166"/>
    <x v="5337"/>
  </r>
  <r>
    <x v="26"/>
    <x v="166"/>
    <x v="5338"/>
  </r>
  <r>
    <x v="27"/>
    <x v="166"/>
    <x v="5339"/>
  </r>
  <r>
    <x v="28"/>
    <x v="166"/>
    <x v="5340"/>
  </r>
  <r>
    <x v="29"/>
    <x v="166"/>
    <x v="5341"/>
  </r>
  <r>
    <x v="30"/>
    <x v="166"/>
    <x v="5342"/>
  </r>
  <r>
    <x v="31"/>
    <x v="166"/>
    <x v="5343"/>
  </r>
  <r>
    <x v="0"/>
    <x v="167"/>
    <x v="5344"/>
  </r>
  <r>
    <x v="1"/>
    <x v="167"/>
    <x v="5345"/>
  </r>
  <r>
    <x v="2"/>
    <x v="167"/>
    <x v="5346"/>
  </r>
  <r>
    <x v="3"/>
    <x v="167"/>
    <x v="5347"/>
  </r>
  <r>
    <x v="4"/>
    <x v="167"/>
    <x v="5348"/>
  </r>
  <r>
    <x v="5"/>
    <x v="167"/>
    <x v="5349"/>
  </r>
  <r>
    <x v="6"/>
    <x v="167"/>
    <x v="5350"/>
  </r>
  <r>
    <x v="7"/>
    <x v="167"/>
    <x v="5351"/>
  </r>
  <r>
    <x v="8"/>
    <x v="167"/>
    <x v="5352"/>
  </r>
  <r>
    <x v="9"/>
    <x v="167"/>
    <x v="5353"/>
  </r>
  <r>
    <x v="10"/>
    <x v="167"/>
    <x v="5354"/>
  </r>
  <r>
    <x v="11"/>
    <x v="167"/>
    <x v="5355"/>
  </r>
  <r>
    <x v="12"/>
    <x v="167"/>
    <x v="5356"/>
  </r>
  <r>
    <x v="13"/>
    <x v="167"/>
    <x v="5357"/>
  </r>
  <r>
    <x v="14"/>
    <x v="167"/>
    <x v="5358"/>
  </r>
  <r>
    <x v="15"/>
    <x v="167"/>
    <x v="5359"/>
  </r>
  <r>
    <x v="16"/>
    <x v="167"/>
    <x v="5360"/>
  </r>
  <r>
    <x v="17"/>
    <x v="167"/>
    <x v="5361"/>
  </r>
  <r>
    <x v="18"/>
    <x v="167"/>
    <x v="5362"/>
  </r>
  <r>
    <x v="19"/>
    <x v="167"/>
    <x v="5363"/>
  </r>
  <r>
    <x v="20"/>
    <x v="167"/>
    <x v="5364"/>
  </r>
  <r>
    <x v="21"/>
    <x v="167"/>
    <x v="5365"/>
  </r>
  <r>
    <x v="22"/>
    <x v="167"/>
    <x v="5366"/>
  </r>
  <r>
    <x v="23"/>
    <x v="167"/>
    <x v="5367"/>
  </r>
  <r>
    <x v="24"/>
    <x v="167"/>
    <x v="5368"/>
  </r>
  <r>
    <x v="25"/>
    <x v="167"/>
    <x v="5369"/>
  </r>
  <r>
    <x v="26"/>
    <x v="167"/>
    <x v="5370"/>
  </r>
  <r>
    <x v="27"/>
    <x v="167"/>
    <x v="5371"/>
  </r>
  <r>
    <x v="28"/>
    <x v="167"/>
    <x v="5372"/>
  </r>
  <r>
    <x v="29"/>
    <x v="167"/>
    <x v="5373"/>
  </r>
  <r>
    <x v="30"/>
    <x v="167"/>
    <x v="5374"/>
  </r>
  <r>
    <x v="31"/>
    <x v="167"/>
    <x v="5375"/>
  </r>
  <r>
    <x v="0"/>
    <x v="168"/>
    <x v="5376"/>
  </r>
  <r>
    <x v="1"/>
    <x v="168"/>
    <x v="5377"/>
  </r>
  <r>
    <x v="2"/>
    <x v="168"/>
    <x v="5378"/>
  </r>
  <r>
    <x v="3"/>
    <x v="168"/>
    <x v="5379"/>
  </r>
  <r>
    <x v="4"/>
    <x v="168"/>
    <x v="5380"/>
  </r>
  <r>
    <x v="5"/>
    <x v="168"/>
    <x v="5381"/>
  </r>
  <r>
    <x v="6"/>
    <x v="168"/>
    <x v="5382"/>
  </r>
  <r>
    <x v="7"/>
    <x v="168"/>
    <x v="5383"/>
  </r>
  <r>
    <x v="8"/>
    <x v="168"/>
    <x v="5384"/>
  </r>
  <r>
    <x v="9"/>
    <x v="168"/>
    <x v="5385"/>
  </r>
  <r>
    <x v="10"/>
    <x v="168"/>
    <x v="5386"/>
  </r>
  <r>
    <x v="11"/>
    <x v="168"/>
    <x v="5387"/>
  </r>
  <r>
    <x v="12"/>
    <x v="168"/>
    <x v="5388"/>
  </r>
  <r>
    <x v="13"/>
    <x v="168"/>
    <x v="5389"/>
  </r>
  <r>
    <x v="14"/>
    <x v="168"/>
    <x v="5390"/>
  </r>
  <r>
    <x v="15"/>
    <x v="168"/>
    <x v="5391"/>
  </r>
  <r>
    <x v="16"/>
    <x v="168"/>
    <x v="5392"/>
  </r>
  <r>
    <x v="17"/>
    <x v="168"/>
    <x v="5393"/>
  </r>
  <r>
    <x v="18"/>
    <x v="168"/>
    <x v="5394"/>
  </r>
  <r>
    <x v="19"/>
    <x v="168"/>
    <x v="5395"/>
  </r>
  <r>
    <x v="20"/>
    <x v="168"/>
    <x v="5396"/>
  </r>
  <r>
    <x v="21"/>
    <x v="168"/>
    <x v="5397"/>
  </r>
  <r>
    <x v="22"/>
    <x v="168"/>
    <x v="5398"/>
  </r>
  <r>
    <x v="23"/>
    <x v="168"/>
    <x v="5399"/>
  </r>
  <r>
    <x v="24"/>
    <x v="168"/>
    <x v="5400"/>
  </r>
  <r>
    <x v="25"/>
    <x v="168"/>
    <x v="5401"/>
  </r>
  <r>
    <x v="26"/>
    <x v="168"/>
    <x v="5402"/>
  </r>
  <r>
    <x v="27"/>
    <x v="168"/>
    <x v="5403"/>
  </r>
  <r>
    <x v="28"/>
    <x v="168"/>
    <x v="5404"/>
  </r>
  <r>
    <x v="29"/>
    <x v="168"/>
    <x v="5405"/>
  </r>
  <r>
    <x v="30"/>
    <x v="168"/>
    <x v="5406"/>
  </r>
  <r>
    <x v="31"/>
    <x v="168"/>
    <x v="5407"/>
  </r>
  <r>
    <x v="0"/>
    <x v="169"/>
    <x v="5408"/>
  </r>
  <r>
    <x v="1"/>
    <x v="169"/>
    <x v="5409"/>
  </r>
  <r>
    <x v="2"/>
    <x v="169"/>
    <x v="5410"/>
  </r>
  <r>
    <x v="3"/>
    <x v="169"/>
    <x v="5411"/>
  </r>
  <r>
    <x v="4"/>
    <x v="169"/>
    <x v="5412"/>
  </r>
  <r>
    <x v="5"/>
    <x v="169"/>
    <x v="5413"/>
  </r>
  <r>
    <x v="6"/>
    <x v="169"/>
    <x v="5414"/>
  </r>
  <r>
    <x v="7"/>
    <x v="169"/>
    <x v="5415"/>
  </r>
  <r>
    <x v="8"/>
    <x v="169"/>
    <x v="5416"/>
  </r>
  <r>
    <x v="9"/>
    <x v="169"/>
    <x v="5417"/>
  </r>
  <r>
    <x v="10"/>
    <x v="169"/>
    <x v="5418"/>
  </r>
  <r>
    <x v="11"/>
    <x v="169"/>
    <x v="5419"/>
  </r>
  <r>
    <x v="12"/>
    <x v="169"/>
    <x v="5420"/>
  </r>
  <r>
    <x v="13"/>
    <x v="169"/>
    <x v="5421"/>
  </r>
  <r>
    <x v="14"/>
    <x v="169"/>
    <x v="5422"/>
  </r>
  <r>
    <x v="15"/>
    <x v="169"/>
    <x v="5423"/>
  </r>
  <r>
    <x v="16"/>
    <x v="169"/>
    <x v="5424"/>
  </r>
  <r>
    <x v="17"/>
    <x v="169"/>
    <x v="5425"/>
  </r>
  <r>
    <x v="18"/>
    <x v="169"/>
    <x v="5426"/>
  </r>
  <r>
    <x v="19"/>
    <x v="169"/>
    <x v="5427"/>
  </r>
  <r>
    <x v="20"/>
    <x v="169"/>
    <x v="5428"/>
  </r>
  <r>
    <x v="21"/>
    <x v="169"/>
    <x v="5429"/>
  </r>
  <r>
    <x v="22"/>
    <x v="169"/>
    <x v="5430"/>
  </r>
  <r>
    <x v="23"/>
    <x v="169"/>
    <x v="5431"/>
  </r>
  <r>
    <x v="24"/>
    <x v="169"/>
    <x v="5432"/>
  </r>
  <r>
    <x v="25"/>
    <x v="169"/>
    <x v="5433"/>
  </r>
  <r>
    <x v="26"/>
    <x v="169"/>
    <x v="5434"/>
  </r>
  <r>
    <x v="27"/>
    <x v="169"/>
    <x v="5435"/>
  </r>
  <r>
    <x v="28"/>
    <x v="169"/>
    <x v="5436"/>
  </r>
  <r>
    <x v="29"/>
    <x v="169"/>
    <x v="5437"/>
  </r>
  <r>
    <x v="30"/>
    <x v="169"/>
    <x v="5438"/>
  </r>
  <r>
    <x v="31"/>
    <x v="169"/>
    <x v="5439"/>
  </r>
  <r>
    <x v="0"/>
    <x v="170"/>
    <x v="5440"/>
  </r>
  <r>
    <x v="1"/>
    <x v="170"/>
    <x v="5441"/>
  </r>
  <r>
    <x v="2"/>
    <x v="170"/>
    <x v="5442"/>
  </r>
  <r>
    <x v="3"/>
    <x v="170"/>
    <x v="5443"/>
  </r>
  <r>
    <x v="4"/>
    <x v="170"/>
    <x v="5444"/>
  </r>
  <r>
    <x v="5"/>
    <x v="170"/>
    <x v="5445"/>
  </r>
  <r>
    <x v="6"/>
    <x v="170"/>
    <x v="5446"/>
  </r>
  <r>
    <x v="7"/>
    <x v="170"/>
    <x v="5447"/>
  </r>
  <r>
    <x v="8"/>
    <x v="170"/>
    <x v="5448"/>
  </r>
  <r>
    <x v="9"/>
    <x v="170"/>
    <x v="5449"/>
  </r>
  <r>
    <x v="10"/>
    <x v="170"/>
    <x v="5450"/>
  </r>
  <r>
    <x v="11"/>
    <x v="170"/>
    <x v="5451"/>
  </r>
  <r>
    <x v="12"/>
    <x v="170"/>
    <x v="5452"/>
  </r>
  <r>
    <x v="13"/>
    <x v="170"/>
    <x v="5453"/>
  </r>
  <r>
    <x v="14"/>
    <x v="170"/>
    <x v="5454"/>
  </r>
  <r>
    <x v="15"/>
    <x v="170"/>
    <x v="5455"/>
  </r>
  <r>
    <x v="16"/>
    <x v="170"/>
    <x v="5456"/>
  </r>
  <r>
    <x v="17"/>
    <x v="170"/>
    <x v="5457"/>
  </r>
  <r>
    <x v="18"/>
    <x v="170"/>
    <x v="5458"/>
  </r>
  <r>
    <x v="19"/>
    <x v="170"/>
    <x v="5459"/>
  </r>
  <r>
    <x v="20"/>
    <x v="170"/>
    <x v="5460"/>
  </r>
  <r>
    <x v="21"/>
    <x v="170"/>
    <x v="5461"/>
  </r>
  <r>
    <x v="22"/>
    <x v="170"/>
    <x v="5462"/>
  </r>
  <r>
    <x v="23"/>
    <x v="170"/>
    <x v="5463"/>
  </r>
  <r>
    <x v="24"/>
    <x v="170"/>
    <x v="5464"/>
  </r>
  <r>
    <x v="25"/>
    <x v="170"/>
    <x v="5465"/>
  </r>
  <r>
    <x v="26"/>
    <x v="170"/>
    <x v="5466"/>
  </r>
  <r>
    <x v="27"/>
    <x v="170"/>
    <x v="5467"/>
  </r>
  <r>
    <x v="28"/>
    <x v="170"/>
    <x v="5468"/>
  </r>
  <r>
    <x v="29"/>
    <x v="170"/>
    <x v="5469"/>
  </r>
  <r>
    <x v="30"/>
    <x v="170"/>
    <x v="5470"/>
  </r>
  <r>
    <x v="31"/>
    <x v="170"/>
    <x v="5471"/>
  </r>
  <r>
    <x v="0"/>
    <x v="171"/>
    <x v="5472"/>
  </r>
  <r>
    <x v="1"/>
    <x v="171"/>
    <x v="5473"/>
  </r>
  <r>
    <x v="2"/>
    <x v="171"/>
    <x v="5474"/>
  </r>
  <r>
    <x v="3"/>
    <x v="171"/>
    <x v="5475"/>
  </r>
  <r>
    <x v="4"/>
    <x v="171"/>
    <x v="5476"/>
  </r>
  <r>
    <x v="5"/>
    <x v="171"/>
    <x v="5477"/>
  </r>
  <r>
    <x v="6"/>
    <x v="171"/>
    <x v="5478"/>
  </r>
  <r>
    <x v="7"/>
    <x v="171"/>
    <x v="5479"/>
  </r>
  <r>
    <x v="8"/>
    <x v="171"/>
    <x v="5480"/>
  </r>
  <r>
    <x v="9"/>
    <x v="171"/>
    <x v="5481"/>
  </r>
  <r>
    <x v="10"/>
    <x v="171"/>
    <x v="5482"/>
  </r>
  <r>
    <x v="11"/>
    <x v="171"/>
    <x v="5483"/>
  </r>
  <r>
    <x v="12"/>
    <x v="171"/>
    <x v="5484"/>
  </r>
  <r>
    <x v="13"/>
    <x v="171"/>
    <x v="5485"/>
  </r>
  <r>
    <x v="14"/>
    <x v="171"/>
    <x v="5486"/>
  </r>
  <r>
    <x v="15"/>
    <x v="171"/>
    <x v="5487"/>
  </r>
  <r>
    <x v="16"/>
    <x v="171"/>
    <x v="5488"/>
  </r>
  <r>
    <x v="17"/>
    <x v="171"/>
    <x v="5489"/>
  </r>
  <r>
    <x v="18"/>
    <x v="171"/>
    <x v="5490"/>
  </r>
  <r>
    <x v="19"/>
    <x v="171"/>
    <x v="5491"/>
  </r>
  <r>
    <x v="20"/>
    <x v="171"/>
    <x v="5492"/>
  </r>
  <r>
    <x v="21"/>
    <x v="171"/>
    <x v="5493"/>
  </r>
  <r>
    <x v="22"/>
    <x v="171"/>
    <x v="5494"/>
  </r>
  <r>
    <x v="23"/>
    <x v="171"/>
    <x v="5495"/>
  </r>
  <r>
    <x v="24"/>
    <x v="171"/>
    <x v="5496"/>
  </r>
  <r>
    <x v="25"/>
    <x v="171"/>
    <x v="5497"/>
  </r>
  <r>
    <x v="26"/>
    <x v="171"/>
    <x v="5498"/>
  </r>
  <r>
    <x v="27"/>
    <x v="171"/>
    <x v="5499"/>
  </r>
  <r>
    <x v="28"/>
    <x v="171"/>
    <x v="5500"/>
  </r>
  <r>
    <x v="29"/>
    <x v="171"/>
    <x v="5501"/>
  </r>
  <r>
    <x v="30"/>
    <x v="171"/>
    <x v="5502"/>
  </r>
  <r>
    <x v="31"/>
    <x v="171"/>
    <x v="5503"/>
  </r>
  <r>
    <x v="0"/>
    <x v="172"/>
    <x v="5504"/>
  </r>
  <r>
    <x v="1"/>
    <x v="172"/>
    <x v="5505"/>
  </r>
  <r>
    <x v="2"/>
    <x v="172"/>
    <x v="5506"/>
  </r>
  <r>
    <x v="3"/>
    <x v="172"/>
    <x v="5507"/>
  </r>
  <r>
    <x v="4"/>
    <x v="172"/>
    <x v="5508"/>
  </r>
  <r>
    <x v="5"/>
    <x v="172"/>
    <x v="5509"/>
  </r>
  <r>
    <x v="6"/>
    <x v="172"/>
    <x v="5510"/>
  </r>
  <r>
    <x v="7"/>
    <x v="172"/>
    <x v="5511"/>
  </r>
  <r>
    <x v="8"/>
    <x v="172"/>
    <x v="5512"/>
  </r>
  <r>
    <x v="9"/>
    <x v="172"/>
    <x v="5513"/>
  </r>
  <r>
    <x v="10"/>
    <x v="172"/>
    <x v="5514"/>
  </r>
  <r>
    <x v="11"/>
    <x v="172"/>
    <x v="5515"/>
  </r>
  <r>
    <x v="12"/>
    <x v="172"/>
    <x v="5516"/>
  </r>
  <r>
    <x v="13"/>
    <x v="172"/>
    <x v="5517"/>
  </r>
  <r>
    <x v="14"/>
    <x v="172"/>
    <x v="5518"/>
  </r>
  <r>
    <x v="15"/>
    <x v="172"/>
    <x v="5519"/>
  </r>
  <r>
    <x v="16"/>
    <x v="172"/>
    <x v="5520"/>
  </r>
  <r>
    <x v="17"/>
    <x v="172"/>
    <x v="5521"/>
  </r>
  <r>
    <x v="18"/>
    <x v="172"/>
    <x v="5522"/>
  </r>
  <r>
    <x v="19"/>
    <x v="172"/>
    <x v="5523"/>
  </r>
  <r>
    <x v="20"/>
    <x v="172"/>
    <x v="5524"/>
  </r>
  <r>
    <x v="21"/>
    <x v="172"/>
    <x v="5525"/>
  </r>
  <r>
    <x v="22"/>
    <x v="172"/>
    <x v="5526"/>
  </r>
  <r>
    <x v="23"/>
    <x v="172"/>
    <x v="5527"/>
  </r>
  <r>
    <x v="24"/>
    <x v="172"/>
    <x v="5528"/>
  </r>
  <r>
    <x v="25"/>
    <x v="172"/>
    <x v="5529"/>
  </r>
  <r>
    <x v="26"/>
    <x v="172"/>
    <x v="5530"/>
  </r>
  <r>
    <x v="27"/>
    <x v="172"/>
    <x v="5531"/>
  </r>
  <r>
    <x v="28"/>
    <x v="172"/>
    <x v="5532"/>
  </r>
  <r>
    <x v="29"/>
    <x v="172"/>
    <x v="5533"/>
  </r>
  <r>
    <x v="30"/>
    <x v="172"/>
    <x v="5534"/>
  </r>
  <r>
    <x v="31"/>
    <x v="172"/>
    <x v="5535"/>
  </r>
  <r>
    <x v="0"/>
    <x v="173"/>
    <x v="5536"/>
  </r>
  <r>
    <x v="1"/>
    <x v="173"/>
    <x v="5537"/>
  </r>
  <r>
    <x v="2"/>
    <x v="173"/>
    <x v="5538"/>
  </r>
  <r>
    <x v="3"/>
    <x v="173"/>
    <x v="5539"/>
  </r>
  <r>
    <x v="4"/>
    <x v="173"/>
    <x v="5540"/>
  </r>
  <r>
    <x v="5"/>
    <x v="173"/>
    <x v="5541"/>
  </r>
  <r>
    <x v="6"/>
    <x v="173"/>
    <x v="5542"/>
  </r>
  <r>
    <x v="7"/>
    <x v="173"/>
    <x v="5543"/>
  </r>
  <r>
    <x v="8"/>
    <x v="173"/>
    <x v="5544"/>
  </r>
  <r>
    <x v="9"/>
    <x v="173"/>
    <x v="5545"/>
  </r>
  <r>
    <x v="10"/>
    <x v="173"/>
    <x v="5546"/>
  </r>
  <r>
    <x v="11"/>
    <x v="173"/>
    <x v="5547"/>
  </r>
  <r>
    <x v="12"/>
    <x v="173"/>
    <x v="5548"/>
  </r>
  <r>
    <x v="13"/>
    <x v="173"/>
    <x v="5549"/>
  </r>
  <r>
    <x v="14"/>
    <x v="173"/>
    <x v="5550"/>
  </r>
  <r>
    <x v="15"/>
    <x v="173"/>
    <x v="5551"/>
  </r>
  <r>
    <x v="16"/>
    <x v="173"/>
    <x v="5552"/>
  </r>
  <r>
    <x v="17"/>
    <x v="173"/>
    <x v="5553"/>
  </r>
  <r>
    <x v="18"/>
    <x v="173"/>
    <x v="5554"/>
  </r>
  <r>
    <x v="19"/>
    <x v="173"/>
    <x v="5555"/>
  </r>
  <r>
    <x v="20"/>
    <x v="173"/>
    <x v="5556"/>
  </r>
  <r>
    <x v="21"/>
    <x v="173"/>
    <x v="5557"/>
  </r>
  <r>
    <x v="22"/>
    <x v="173"/>
    <x v="5558"/>
  </r>
  <r>
    <x v="23"/>
    <x v="173"/>
    <x v="5559"/>
  </r>
  <r>
    <x v="24"/>
    <x v="173"/>
    <x v="5560"/>
  </r>
  <r>
    <x v="25"/>
    <x v="173"/>
    <x v="5561"/>
  </r>
  <r>
    <x v="26"/>
    <x v="173"/>
    <x v="5562"/>
  </r>
  <r>
    <x v="27"/>
    <x v="173"/>
    <x v="5563"/>
  </r>
  <r>
    <x v="28"/>
    <x v="173"/>
    <x v="5564"/>
  </r>
  <r>
    <x v="29"/>
    <x v="173"/>
    <x v="5565"/>
  </r>
  <r>
    <x v="30"/>
    <x v="173"/>
    <x v="5566"/>
  </r>
  <r>
    <x v="31"/>
    <x v="173"/>
    <x v="5567"/>
  </r>
  <r>
    <x v="0"/>
    <x v="174"/>
    <x v="5568"/>
  </r>
  <r>
    <x v="1"/>
    <x v="174"/>
    <x v="5569"/>
  </r>
  <r>
    <x v="2"/>
    <x v="174"/>
    <x v="5570"/>
  </r>
  <r>
    <x v="3"/>
    <x v="174"/>
    <x v="5571"/>
  </r>
  <r>
    <x v="4"/>
    <x v="174"/>
    <x v="5572"/>
  </r>
  <r>
    <x v="5"/>
    <x v="174"/>
    <x v="5573"/>
  </r>
  <r>
    <x v="6"/>
    <x v="174"/>
    <x v="5574"/>
  </r>
  <r>
    <x v="7"/>
    <x v="174"/>
    <x v="5575"/>
  </r>
  <r>
    <x v="8"/>
    <x v="174"/>
    <x v="5576"/>
  </r>
  <r>
    <x v="9"/>
    <x v="174"/>
    <x v="5577"/>
  </r>
  <r>
    <x v="10"/>
    <x v="174"/>
    <x v="5578"/>
  </r>
  <r>
    <x v="11"/>
    <x v="174"/>
    <x v="5579"/>
  </r>
  <r>
    <x v="12"/>
    <x v="174"/>
    <x v="5580"/>
  </r>
  <r>
    <x v="13"/>
    <x v="174"/>
    <x v="5581"/>
  </r>
  <r>
    <x v="14"/>
    <x v="174"/>
    <x v="5582"/>
  </r>
  <r>
    <x v="15"/>
    <x v="174"/>
    <x v="5583"/>
  </r>
  <r>
    <x v="16"/>
    <x v="174"/>
    <x v="5584"/>
  </r>
  <r>
    <x v="17"/>
    <x v="174"/>
    <x v="5585"/>
  </r>
  <r>
    <x v="18"/>
    <x v="174"/>
    <x v="5586"/>
  </r>
  <r>
    <x v="19"/>
    <x v="174"/>
    <x v="5587"/>
  </r>
  <r>
    <x v="20"/>
    <x v="174"/>
    <x v="5588"/>
  </r>
  <r>
    <x v="21"/>
    <x v="174"/>
    <x v="5589"/>
  </r>
  <r>
    <x v="22"/>
    <x v="174"/>
    <x v="5590"/>
  </r>
  <r>
    <x v="23"/>
    <x v="174"/>
    <x v="5591"/>
  </r>
  <r>
    <x v="24"/>
    <x v="174"/>
    <x v="5592"/>
  </r>
  <r>
    <x v="25"/>
    <x v="174"/>
    <x v="5593"/>
  </r>
  <r>
    <x v="26"/>
    <x v="174"/>
    <x v="5594"/>
  </r>
  <r>
    <x v="27"/>
    <x v="174"/>
    <x v="5595"/>
  </r>
  <r>
    <x v="28"/>
    <x v="174"/>
    <x v="5596"/>
  </r>
  <r>
    <x v="29"/>
    <x v="174"/>
    <x v="5597"/>
  </r>
  <r>
    <x v="30"/>
    <x v="174"/>
    <x v="5598"/>
  </r>
  <r>
    <x v="31"/>
    <x v="174"/>
    <x v="5599"/>
  </r>
  <r>
    <x v="0"/>
    <x v="175"/>
    <x v="5600"/>
  </r>
  <r>
    <x v="1"/>
    <x v="175"/>
    <x v="5601"/>
  </r>
  <r>
    <x v="2"/>
    <x v="175"/>
    <x v="5602"/>
  </r>
  <r>
    <x v="3"/>
    <x v="175"/>
    <x v="5603"/>
  </r>
  <r>
    <x v="4"/>
    <x v="175"/>
    <x v="5604"/>
  </r>
  <r>
    <x v="5"/>
    <x v="175"/>
    <x v="5605"/>
  </r>
  <r>
    <x v="6"/>
    <x v="175"/>
    <x v="5606"/>
  </r>
  <r>
    <x v="7"/>
    <x v="175"/>
    <x v="5607"/>
  </r>
  <r>
    <x v="8"/>
    <x v="175"/>
    <x v="5608"/>
  </r>
  <r>
    <x v="9"/>
    <x v="175"/>
    <x v="5609"/>
  </r>
  <r>
    <x v="10"/>
    <x v="175"/>
    <x v="5610"/>
  </r>
  <r>
    <x v="11"/>
    <x v="175"/>
    <x v="5611"/>
  </r>
  <r>
    <x v="12"/>
    <x v="175"/>
    <x v="5612"/>
  </r>
  <r>
    <x v="13"/>
    <x v="175"/>
    <x v="5613"/>
  </r>
  <r>
    <x v="14"/>
    <x v="175"/>
    <x v="5614"/>
  </r>
  <r>
    <x v="15"/>
    <x v="175"/>
    <x v="5615"/>
  </r>
  <r>
    <x v="16"/>
    <x v="175"/>
    <x v="5616"/>
  </r>
  <r>
    <x v="17"/>
    <x v="175"/>
    <x v="5617"/>
  </r>
  <r>
    <x v="18"/>
    <x v="175"/>
    <x v="5618"/>
  </r>
  <r>
    <x v="19"/>
    <x v="175"/>
    <x v="5619"/>
  </r>
  <r>
    <x v="20"/>
    <x v="175"/>
    <x v="5620"/>
  </r>
  <r>
    <x v="21"/>
    <x v="175"/>
    <x v="5621"/>
  </r>
  <r>
    <x v="22"/>
    <x v="175"/>
    <x v="5622"/>
  </r>
  <r>
    <x v="23"/>
    <x v="175"/>
    <x v="5623"/>
  </r>
  <r>
    <x v="24"/>
    <x v="175"/>
    <x v="5624"/>
  </r>
  <r>
    <x v="25"/>
    <x v="175"/>
    <x v="5625"/>
  </r>
  <r>
    <x v="26"/>
    <x v="175"/>
    <x v="5626"/>
  </r>
  <r>
    <x v="27"/>
    <x v="175"/>
    <x v="5627"/>
  </r>
  <r>
    <x v="28"/>
    <x v="175"/>
    <x v="5628"/>
  </r>
  <r>
    <x v="29"/>
    <x v="175"/>
    <x v="5629"/>
  </r>
  <r>
    <x v="30"/>
    <x v="175"/>
    <x v="5630"/>
  </r>
  <r>
    <x v="31"/>
    <x v="175"/>
    <x v="5631"/>
  </r>
  <r>
    <x v="0"/>
    <x v="176"/>
    <x v="5632"/>
  </r>
  <r>
    <x v="1"/>
    <x v="176"/>
    <x v="5633"/>
  </r>
  <r>
    <x v="2"/>
    <x v="176"/>
    <x v="5634"/>
  </r>
  <r>
    <x v="3"/>
    <x v="176"/>
    <x v="5635"/>
  </r>
  <r>
    <x v="4"/>
    <x v="176"/>
    <x v="5636"/>
  </r>
  <r>
    <x v="5"/>
    <x v="176"/>
    <x v="5637"/>
  </r>
  <r>
    <x v="6"/>
    <x v="176"/>
    <x v="5638"/>
  </r>
  <r>
    <x v="7"/>
    <x v="176"/>
    <x v="5639"/>
  </r>
  <r>
    <x v="8"/>
    <x v="176"/>
    <x v="5640"/>
  </r>
  <r>
    <x v="9"/>
    <x v="176"/>
    <x v="5641"/>
  </r>
  <r>
    <x v="10"/>
    <x v="176"/>
    <x v="5642"/>
  </r>
  <r>
    <x v="11"/>
    <x v="176"/>
    <x v="5643"/>
  </r>
  <r>
    <x v="12"/>
    <x v="176"/>
    <x v="5644"/>
  </r>
  <r>
    <x v="13"/>
    <x v="176"/>
    <x v="5645"/>
  </r>
  <r>
    <x v="14"/>
    <x v="176"/>
    <x v="5646"/>
  </r>
  <r>
    <x v="15"/>
    <x v="176"/>
    <x v="5647"/>
  </r>
  <r>
    <x v="16"/>
    <x v="176"/>
    <x v="5648"/>
  </r>
  <r>
    <x v="17"/>
    <x v="176"/>
    <x v="5649"/>
  </r>
  <r>
    <x v="18"/>
    <x v="176"/>
    <x v="5650"/>
  </r>
  <r>
    <x v="19"/>
    <x v="176"/>
    <x v="5651"/>
  </r>
  <r>
    <x v="20"/>
    <x v="176"/>
    <x v="5652"/>
  </r>
  <r>
    <x v="21"/>
    <x v="176"/>
    <x v="5653"/>
  </r>
  <r>
    <x v="22"/>
    <x v="176"/>
    <x v="5654"/>
  </r>
  <r>
    <x v="23"/>
    <x v="176"/>
    <x v="5655"/>
  </r>
  <r>
    <x v="24"/>
    <x v="176"/>
    <x v="5656"/>
  </r>
  <r>
    <x v="25"/>
    <x v="176"/>
    <x v="5657"/>
  </r>
  <r>
    <x v="26"/>
    <x v="176"/>
    <x v="5658"/>
  </r>
  <r>
    <x v="27"/>
    <x v="176"/>
    <x v="5659"/>
  </r>
  <r>
    <x v="28"/>
    <x v="176"/>
    <x v="5660"/>
  </r>
  <r>
    <x v="29"/>
    <x v="176"/>
    <x v="5661"/>
  </r>
  <r>
    <x v="30"/>
    <x v="176"/>
    <x v="5662"/>
  </r>
  <r>
    <x v="31"/>
    <x v="176"/>
    <x v="5663"/>
  </r>
  <r>
    <x v="0"/>
    <x v="177"/>
    <x v="5664"/>
  </r>
  <r>
    <x v="1"/>
    <x v="177"/>
    <x v="5665"/>
  </r>
  <r>
    <x v="2"/>
    <x v="177"/>
    <x v="5666"/>
  </r>
  <r>
    <x v="3"/>
    <x v="177"/>
    <x v="5667"/>
  </r>
  <r>
    <x v="4"/>
    <x v="177"/>
    <x v="5668"/>
  </r>
  <r>
    <x v="5"/>
    <x v="177"/>
    <x v="5669"/>
  </r>
  <r>
    <x v="6"/>
    <x v="177"/>
    <x v="5670"/>
  </r>
  <r>
    <x v="7"/>
    <x v="177"/>
    <x v="5671"/>
  </r>
  <r>
    <x v="8"/>
    <x v="177"/>
    <x v="5672"/>
  </r>
  <r>
    <x v="9"/>
    <x v="177"/>
    <x v="5673"/>
  </r>
  <r>
    <x v="10"/>
    <x v="177"/>
    <x v="5674"/>
  </r>
  <r>
    <x v="11"/>
    <x v="177"/>
    <x v="5675"/>
  </r>
  <r>
    <x v="12"/>
    <x v="177"/>
    <x v="5676"/>
  </r>
  <r>
    <x v="13"/>
    <x v="177"/>
    <x v="5677"/>
  </r>
  <r>
    <x v="14"/>
    <x v="177"/>
    <x v="5678"/>
  </r>
  <r>
    <x v="15"/>
    <x v="177"/>
    <x v="5679"/>
  </r>
  <r>
    <x v="16"/>
    <x v="177"/>
    <x v="5680"/>
  </r>
  <r>
    <x v="17"/>
    <x v="177"/>
    <x v="5681"/>
  </r>
  <r>
    <x v="18"/>
    <x v="177"/>
    <x v="5682"/>
  </r>
  <r>
    <x v="19"/>
    <x v="177"/>
    <x v="5683"/>
  </r>
  <r>
    <x v="20"/>
    <x v="177"/>
    <x v="5684"/>
  </r>
  <r>
    <x v="21"/>
    <x v="177"/>
    <x v="5685"/>
  </r>
  <r>
    <x v="22"/>
    <x v="177"/>
    <x v="5686"/>
  </r>
  <r>
    <x v="23"/>
    <x v="177"/>
    <x v="5687"/>
  </r>
  <r>
    <x v="24"/>
    <x v="177"/>
    <x v="5688"/>
  </r>
  <r>
    <x v="25"/>
    <x v="177"/>
    <x v="5689"/>
  </r>
  <r>
    <x v="26"/>
    <x v="177"/>
    <x v="5690"/>
  </r>
  <r>
    <x v="27"/>
    <x v="177"/>
    <x v="5691"/>
  </r>
  <r>
    <x v="28"/>
    <x v="177"/>
    <x v="5692"/>
  </r>
  <r>
    <x v="29"/>
    <x v="177"/>
    <x v="5693"/>
  </r>
  <r>
    <x v="30"/>
    <x v="177"/>
    <x v="5694"/>
  </r>
  <r>
    <x v="31"/>
    <x v="177"/>
    <x v="5695"/>
  </r>
  <r>
    <x v="0"/>
    <x v="178"/>
    <x v="5696"/>
  </r>
  <r>
    <x v="1"/>
    <x v="178"/>
    <x v="5697"/>
  </r>
  <r>
    <x v="2"/>
    <x v="178"/>
    <x v="5698"/>
  </r>
  <r>
    <x v="3"/>
    <x v="178"/>
    <x v="5699"/>
  </r>
  <r>
    <x v="4"/>
    <x v="178"/>
    <x v="5700"/>
  </r>
  <r>
    <x v="5"/>
    <x v="178"/>
    <x v="5701"/>
  </r>
  <r>
    <x v="6"/>
    <x v="178"/>
    <x v="5702"/>
  </r>
  <r>
    <x v="7"/>
    <x v="178"/>
    <x v="5703"/>
  </r>
  <r>
    <x v="8"/>
    <x v="178"/>
    <x v="5704"/>
  </r>
  <r>
    <x v="9"/>
    <x v="178"/>
    <x v="5705"/>
  </r>
  <r>
    <x v="10"/>
    <x v="178"/>
    <x v="5706"/>
  </r>
  <r>
    <x v="11"/>
    <x v="178"/>
    <x v="5707"/>
  </r>
  <r>
    <x v="12"/>
    <x v="178"/>
    <x v="5708"/>
  </r>
  <r>
    <x v="13"/>
    <x v="178"/>
    <x v="5709"/>
  </r>
  <r>
    <x v="14"/>
    <x v="178"/>
    <x v="5710"/>
  </r>
  <r>
    <x v="15"/>
    <x v="178"/>
    <x v="5711"/>
  </r>
  <r>
    <x v="16"/>
    <x v="178"/>
    <x v="5712"/>
  </r>
  <r>
    <x v="17"/>
    <x v="178"/>
    <x v="5713"/>
  </r>
  <r>
    <x v="18"/>
    <x v="178"/>
    <x v="5714"/>
  </r>
  <r>
    <x v="19"/>
    <x v="178"/>
    <x v="5715"/>
  </r>
  <r>
    <x v="20"/>
    <x v="178"/>
    <x v="5716"/>
  </r>
  <r>
    <x v="21"/>
    <x v="178"/>
    <x v="5717"/>
  </r>
  <r>
    <x v="22"/>
    <x v="178"/>
    <x v="5718"/>
  </r>
  <r>
    <x v="23"/>
    <x v="178"/>
    <x v="5719"/>
  </r>
  <r>
    <x v="24"/>
    <x v="178"/>
    <x v="5720"/>
  </r>
  <r>
    <x v="25"/>
    <x v="178"/>
    <x v="5721"/>
  </r>
  <r>
    <x v="26"/>
    <x v="178"/>
    <x v="5722"/>
  </r>
  <r>
    <x v="27"/>
    <x v="178"/>
    <x v="5723"/>
  </r>
  <r>
    <x v="28"/>
    <x v="178"/>
    <x v="5724"/>
  </r>
  <r>
    <x v="29"/>
    <x v="178"/>
    <x v="5725"/>
  </r>
  <r>
    <x v="30"/>
    <x v="178"/>
    <x v="5726"/>
  </r>
  <r>
    <x v="31"/>
    <x v="178"/>
    <x v="5727"/>
  </r>
  <r>
    <x v="0"/>
    <x v="179"/>
    <x v="5728"/>
  </r>
  <r>
    <x v="1"/>
    <x v="179"/>
    <x v="5729"/>
  </r>
  <r>
    <x v="2"/>
    <x v="179"/>
    <x v="5730"/>
  </r>
  <r>
    <x v="3"/>
    <x v="179"/>
    <x v="5731"/>
  </r>
  <r>
    <x v="4"/>
    <x v="179"/>
    <x v="5732"/>
  </r>
  <r>
    <x v="5"/>
    <x v="179"/>
    <x v="5733"/>
  </r>
  <r>
    <x v="6"/>
    <x v="179"/>
    <x v="5734"/>
  </r>
  <r>
    <x v="7"/>
    <x v="179"/>
    <x v="5735"/>
  </r>
  <r>
    <x v="8"/>
    <x v="179"/>
    <x v="5736"/>
  </r>
  <r>
    <x v="9"/>
    <x v="179"/>
    <x v="5737"/>
  </r>
  <r>
    <x v="10"/>
    <x v="179"/>
    <x v="5738"/>
  </r>
  <r>
    <x v="11"/>
    <x v="179"/>
    <x v="5739"/>
  </r>
  <r>
    <x v="12"/>
    <x v="179"/>
    <x v="5740"/>
  </r>
  <r>
    <x v="13"/>
    <x v="179"/>
    <x v="5741"/>
  </r>
  <r>
    <x v="14"/>
    <x v="179"/>
    <x v="5742"/>
  </r>
  <r>
    <x v="15"/>
    <x v="179"/>
    <x v="5743"/>
  </r>
  <r>
    <x v="16"/>
    <x v="179"/>
    <x v="5744"/>
  </r>
  <r>
    <x v="17"/>
    <x v="179"/>
    <x v="5745"/>
  </r>
  <r>
    <x v="18"/>
    <x v="179"/>
    <x v="5746"/>
  </r>
  <r>
    <x v="19"/>
    <x v="179"/>
    <x v="5747"/>
  </r>
  <r>
    <x v="20"/>
    <x v="179"/>
    <x v="5748"/>
  </r>
  <r>
    <x v="21"/>
    <x v="179"/>
    <x v="5749"/>
  </r>
  <r>
    <x v="22"/>
    <x v="179"/>
    <x v="5750"/>
  </r>
  <r>
    <x v="23"/>
    <x v="179"/>
    <x v="5751"/>
  </r>
  <r>
    <x v="24"/>
    <x v="179"/>
    <x v="5752"/>
  </r>
  <r>
    <x v="25"/>
    <x v="179"/>
    <x v="5753"/>
  </r>
  <r>
    <x v="26"/>
    <x v="179"/>
    <x v="5754"/>
  </r>
  <r>
    <x v="27"/>
    <x v="179"/>
    <x v="5755"/>
  </r>
  <r>
    <x v="28"/>
    <x v="179"/>
    <x v="5756"/>
  </r>
  <r>
    <x v="29"/>
    <x v="179"/>
    <x v="5757"/>
  </r>
  <r>
    <x v="30"/>
    <x v="179"/>
    <x v="5758"/>
  </r>
  <r>
    <x v="31"/>
    <x v="179"/>
    <x v="5759"/>
  </r>
  <r>
    <x v="0"/>
    <x v="180"/>
    <x v="5760"/>
  </r>
  <r>
    <x v="1"/>
    <x v="180"/>
    <x v="5761"/>
  </r>
  <r>
    <x v="2"/>
    <x v="180"/>
    <x v="5762"/>
  </r>
  <r>
    <x v="3"/>
    <x v="180"/>
    <x v="5763"/>
  </r>
  <r>
    <x v="4"/>
    <x v="180"/>
    <x v="5764"/>
  </r>
  <r>
    <x v="5"/>
    <x v="180"/>
    <x v="5765"/>
  </r>
  <r>
    <x v="6"/>
    <x v="180"/>
    <x v="5766"/>
  </r>
  <r>
    <x v="7"/>
    <x v="180"/>
    <x v="5767"/>
  </r>
  <r>
    <x v="8"/>
    <x v="180"/>
    <x v="5768"/>
  </r>
  <r>
    <x v="9"/>
    <x v="180"/>
    <x v="5769"/>
  </r>
  <r>
    <x v="10"/>
    <x v="180"/>
    <x v="5770"/>
  </r>
  <r>
    <x v="11"/>
    <x v="180"/>
    <x v="5771"/>
  </r>
  <r>
    <x v="12"/>
    <x v="180"/>
    <x v="5772"/>
  </r>
  <r>
    <x v="13"/>
    <x v="180"/>
    <x v="5773"/>
  </r>
  <r>
    <x v="14"/>
    <x v="180"/>
    <x v="5774"/>
  </r>
  <r>
    <x v="15"/>
    <x v="180"/>
    <x v="5775"/>
  </r>
  <r>
    <x v="16"/>
    <x v="180"/>
    <x v="5776"/>
  </r>
  <r>
    <x v="17"/>
    <x v="180"/>
    <x v="5777"/>
  </r>
  <r>
    <x v="18"/>
    <x v="180"/>
    <x v="5778"/>
  </r>
  <r>
    <x v="19"/>
    <x v="180"/>
    <x v="5779"/>
  </r>
  <r>
    <x v="20"/>
    <x v="180"/>
    <x v="5780"/>
  </r>
  <r>
    <x v="21"/>
    <x v="180"/>
    <x v="5781"/>
  </r>
  <r>
    <x v="22"/>
    <x v="180"/>
    <x v="5782"/>
  </r>
  <r>
    <x v="23"/>
    <x v="180"/>
    <x v="5783"/>
  </r>
  <r>
    <x v="24"/>
    <x v="180"/>
    <x v="5784"/>
  </r>
  <r>
    <x v="25"/>
    <x v="180"/>
    <x v="5785"/>
  </r>
  <r>
    <x v="26"/>
    <x v="180"/>
    <x v="5786"/>
  </r>
  <r>
    <x v="27"/>
    <x v="180"/>
    <x v="5787"/>
  </r>
  <r>
    <x v="28"/>
    <x v="180"/>
    <x v="5788"/>
  </r>
  <r>
    <x v="29"/>
    <x v="180"/>
    <x v="5789"/>
  </r>
  <r>
    <x v="30"/>
    <x v="180"/>
    <x v="5790"/>
  </r>
  <r>
    <x v="31"/>
    <x v="180"/>
    <x v="5791"/>
  </r>
  <r>
    <x v="0"/>
    <x v="181"/>
    <x v="5792"/>
  </r>
  <r>
    <x v="1"/>
    <x v="181"/>
    <x v="5793"/>
  </r>
  <r>
    <x v="2"/>
    <x v="181"/>
    <x v="5794"/>
  </r>
  <r>
    <x v="3"/>
    <x v="181"/>
    <x v="5795"/>
  </r>
  <r>
    <x v="4"/>
    <x v="181"/>
    <x v="5796"/>
  </r>
  <r>
    <x v="5"/>
    <x v="181"/>
    <x v="5797"/>
  </r>
  <r>
    <x v="6"/>
    <x v="181"/>
    <x v="5798"/>
  </r>
  <r>
    <x v="7"/>
    <x v="181"/>
    <x v="5799"/>
  </r>
  <r>
    <x v="8"/>
    <x v="181"/>
    <x v="5800"/>
  </r>
  <r>
    <x v="9"/>
    <x v="181"/>
    <x v="5801"/>
  </r>
  <r>
    <x v="10"/>
    <x v="181"/>
    <x v="5802"/>
  </r>
  <r>
    <x v="11"/>
    <x v="181"/>
    <x v="5803"/>
  </r>
  <r>
    <x v="12"/>
    <x v="181"/>
    <x v="5804"/>
  </r>
  <r>
    <x v="13"/>
    <x v="181"/>
    <x v="5805"/>
  </r>
  <r>
    <x v="14"/>
    <x v="181"/>
    <x v="5806"/>
  </r>
  <r>
    <x v="15"/>
    <x v="181"/>
    <x v="5807"/>
  </r>
  <r>
    <x v="16"/>
    <x v="181"/>
    <x v="5808"/>
  </r>
  <r>
    <x v="17"/>
    <x v="181"/>
    <x v="5809"/>
  </r>
  <r>
    <x v="18"/>
    <x v="181"/>
    <x v="5810"/>
  </r>
  <r>
    <x v="19"/>
    <x v="181"/>
    <x v="5811"/>
  </r>
  <r>
    <x v="20"/>
    <x v="181"/>
    <x v="5812"/>
  </r>
  <r>
    <x v="21"/>
    <x v="181"/>
    <x v="5813"/>
  </r>
  <r>
    <x v="22"/>
    <x v="181"/>
    <x v="5814"/>
  </r>
  <r>
    <x v="23"/>
    <x v="181"/>
    <x v="5815"/>
  </r>
  <r>
    <x v="24"/>
    <x v="181"/>
    <x v="5816"/>
  </r>
  <r>
    <x v="25"/>
    <x v="181"/>
    <x v="5817"/>
  </r>
  <r>
    <x v="26"/>
    <x v="181"/>
    <x v="5818"/>
  </r>
  <r>
    <x v="27"/>
    <x v="181"/>
    <x v="5819"/>
  </r>
  <r>
    <x v="28"/>
    <x v="181"/>
    <x v="5820"/>
  </r>
  <r>
    <x v="29"/>
    <x v="181"/>
    <x v="5821"/>
  </r>
  <r>
    <x v="30"/>
    <x v="181"/>
    <x v="5822"/>
  </r>
  <r>
    <x v="31"/>
    <x v="181"/>
    <x v="5823"/>
  </r>
  <r>
    <x v="0"/>
    <x v="182"/>
    <x v="5824"/>
  </r>
  <r>
    <x v="1"/>
    <x v="182"/>
    <x v="5825"/>
  </r>
  <r>
    <x v="2"/>
    <x v="182"/>
    <x v="5826"/>
  </r>
  <r>
    <x v="3"/>
    <x v="182"/>
    <x v="5827"/>
  </r>
  <r>
    <x v="4"/>
    <x v="182"/>
    <x v="5828"/>
  </r>
  <r>
    <x v="5"/>
    <x v="182"/>
    <x v="5829"/>
  </r>
  <r>
    <x v="6"/>
    <x v="182"/>
    <x v="5830"/>
  </r>
  <r>
    <x v="7"/>
    <x v="182"/>
    <x v="5831"/>
  </r>
  <r>
    <x v="8"/>
    <x v="182"/>
    <x v="5832"/>
  </r>
  <r>
    <x v="9"/>
    <x v="182"/>
    <x v="5833"/>
  </r>
  <r>
    <x v="10"/>
    <x v="182"/>
    <x v="5834"/>
  </r>
  <r>
    <x v="11"/>
    <x v="182"/>
    <x v="5835"/>
  </r>
  <r>
    <x v="12"/>
    <x v="182"/>
    <x v="5836"/>
  </r>
  <r>
    <x v="13"/>
    <x v="182"/>
    <x v="5837"/>
  </r>
  <r>
    <x v="14"/>
    <x v="182"/>
    <x v="5838"/>
  </r>
  <r>
    <x v="15"/>
    <x v="182"/>
    <x v="5839"/>
  </r>
  <r>
    <x v="16"/>
    <x v="182"/>
    <x v="5840"/>
  </r>
  <r>
    <x v="17"/>
    <x v="182"/>
    <x v="5841"/>
  </r>
  <r>
    <x v="18"/>
    <x v="182"/>
    <x v="5842"/>
  </r>
  <r>
    <x v="19"/>
    <x v="182"/>
    <x v="5843"/>
  </r>
  <r>
    <x v="20"/>
    <x v="182"/>
    <x v="5844"/>
  </r>
  <r>
    <x v="21"/>
    <x v="182"/>
    <x v="5845"/>
  </r>
  <r>
    <x v="22"/>
    <x v="182"/>
    <x v="5846"/>
  </r>
  <r>
    <x v="23"/>
    <x v="182"/>
    <x v="5847"/>
  </r>
  <r>
    <x v="24"/>
    <x v="182"/>
    <x v="5848"/>
  </r>
  <r>
    <x v="25"/>
    <x v="182"/>
    <x v="5849"/>
  </r>
  <r>
    <x v="26"/>
    <x v="182"/>
    <x v="5850"/>
  </r>
  <r>
    <x v="27"/>
    <x v="182"/>
    <x v="5851"/>
  </r>
  <r>
    <x v="28"/>
    <x v="182"/>
    <x v="5852"/>
  </r>
  <r>
    <x v="29"/>
    <x v="182"/>
    <x v="5853"/>
  </r>
  <r>
    <x v="30"/>
    <x v="182"/>
    <x v="5854"/>
  </r>
  <r>
    <x v="31"/>
    <x v="182"/>
    <x v="5855"/>
  </r>
  <r>
    <x v="0"/>
    <x v="183"/>
    <x v="5856"/>
  </r>
  <r>
    <x v="1"/>
    <x v="183"/>
    <x v="5857"/>
  </r>
  <r>
    <x v="2"/>
    <x v="183"/>
    <x v="5858"/>
  </r>
  <r>
    <x v="3"/>
    <x v="183"/>
    <x v="5859"/>
  </r>
  <r>
    <x v="4"/>
    <x v="183"/>
    <x v="5860"/>
  </r>
  <r>
    <x v="5"/>
    <x v="183"/>
    <x v="5861"/>
  </r>
  <r>
    <x v="6"/>
    <x v="183"/>
    <x v="5862"/>
  </r>
  <r>
    <x v="7"/>
    <x v="183"/>
    <x v="5863"/>
  </r>
  <r>
    <x v="8"/>
    <x v="183"/>
    <x v="5864"/>
  </r>
  <r>
    <x v="9"/>
    <x v="183"/>
    <x v="5865"/>
  </r>
  <r>
    <x v="10"/>
    <x v="183"/>
    <x v="5866"/>
  </r>
  <r>
    <x v="11"/>
    <x v="183"/>
    <x v="5867"/>
  </r>
  <r>
    <x v="12"/>
    <x v="183"/>
    <x v="5868"/>
  </r>
  <r>
    <x v="13"/>
    <x v="183"/>
    <x v="5869"/>
  </r>
  <r>
    <x v="14"/>
    <x v="183"/>
    <x v="5870"/>
  </r>
  <r>
    <x v="15"/>
    <x v="183"/>
    <x v="5871"/>
  </r>
  <r>
    <x v="16"/>
    <x v="183"/>
    <x v="5872"/>
  </r>
  <r>
    <x v="17"/>
    <x v="183"/>
    <x v="5873"/>
  </r>
  <r>
    <x v="18"/>
    <x v="183"/>
    <x v="5874"/>
  </r>
  <r>
    <x v="19"/>
    <x v="183"/>
    <x v="5875"/>
  </r>
  <r>
    <x v="20"/>
    <x v="183"/>
    <x v="5876"/>
  </r>
  <r>
    <x v="21"/>
    <x v="183"/>
    <x v="5877"/>
  </r>
  <r>
    <x v="22"/>
    <x v="183"/>
    <x v="5878"/>
  </r>
  <r>
    <x v="23"/>
    <x v="183"/>
    <x v="5879"/>
  </r>
  <r>
    <x v="24"/>
    <x v="183"/>
    <x v="5880"/>
  </r>
  <r>
    <x v="25"/>
    <x v="183"/>
    <x v="5881"/>
  </r>
  <r>
    <x v="26"/>
    <x v="183"/>
    <x v="5882"/>
  </r>
  <r>
    <x v="27"/>
    <x v="183"/>
    <x v="5883"/>
  </r>
  <r>
    <x v="28"/>
    <x v="183"/>
    <x v="5884"/>
  </r>
  <r>
    <x v="29"/>
    <x v="183"/>
    <x v="5885"/>
  </r>
  <r>
    <x v="30"/>
    <x v="183"/>
    <x v="5886"/>
  </r>
  <r>
    <x v="31"/>
    <x v="183"/>
    <x v="5887"/>
  </r>
  <r>
    <x v="0"/>
    <x v="184"/>
    <x v="5888"/>
  </r>
  <r>
    <x v="1"/>
    <x v="184"/>
    <x v="5889"/>
  </r>
  <r>
    <x v="2"/>
    <x v="184"/>
    <x v="5890"/>
  </r>
  <r>
    <x v="3"/>
    <x v="184"/>
    <x v="5891"/>
  </r>
  <r>
    <x v="4"/>
    <x v="184"/>
    <x v="5892"/>
  </r>
  <r>
    <x v="5"/>
    <x v="184"/>
    <x v="5893"/>
  </r>
  <r>
    <x v="6"/>
    <x v="184"/>
    <x v="5894"/>
  </r>
  <r>
    <x v="7"/>
    <x v="184"/>
    <x v="5895"/>
  </r>
  <r>
    <x v="8"/>
    <x v="184"/>
    <x v="5896"/>
  </r>
  <r>
    <x v="9"/>
    <x v="184"/>
    <x v="5897"/>
  </r>
  <r>
    <x v="10"/>
    <x v="184"/>
    <x v="5898"/>
  </r>
  <r>
    <x v="11"/>
    <x v="184"/>
    <x v="5899"/>
  </r>
  <r>
    <x v="12"/>
    <x v="184"/>
    <x v="5900"/>
  </r>
  <r>
    <x v="13"/>
    <x v="184"/>
    <x v="5901"/>
  </r>
  <r>
    <x v="14"/>
    <x v="184"/>
    <x v="5902"/>
  </r>
  <r>
    <x v="15"/>
    <x v="184"/>
    <x v="5903"/>
  </r>
  <r>
    <x v="16"/>
    <x v="184"/>
    <x v="5904"/>
  </r>
  <r>
    <x v="17"/>
    <x v="184"/>
    <x v="5905"/>
  </r>
  <r>
    <x v="18"/>
    <x v="184"/>
    <x v="5906"/>
  </r>
  <r>
    <x v="19"/>
    <x v="184"/>
    <x v="5907"/>
  </r>
  <r>
    <x v="20"/>
    <x v="184"/>
    <x v="5908"/>
  </r>
  <r>
    <x v="21"/>
    <x v="184"/>
    <x v="5909"/>
  </r>
  <r>
    <x v="22"/>
    <x v="184"/>
    <x v="5910"/>
  </r>
  <r>
    <x v="23"/>
    <x v="184"/>
    <x v="5911"/>
  </r>
  <r>
    <x v="24"/>
    <x v="184"/>
    <x v="5912"/>
  </r>
  <r>
    <x v="25"/>
    <x v="184"/>
    <x v="5913"/>
  </r>
  <r>
    <x v="26"/>
    <x v="184"/>
    <x v="5914"/>
  </r>
  <r>
    <x v="27"/>
    <x v="184"/>
    <x v="5915"/>
  </r>
  <r>
    <x v="28"/>
    <x v="184"/>
    <x v="5916"/>
  </r>
  <r>
    <x v="29"/>
    <x v="184"/>
    <x v="5917"/>
  </r>
  <r>
    <x v="30"/>
    <x v="184"/>
    <x v="5918"/>
  </r>
  <r>
    <x v="31"/>
    <x v="184"/>
    <x v="5919"/>
  </r>
  <r>
    <x v="0"/>
    <x v="185"/>
    <x v="5920"/>
  </r>
  <r>
    <x v="1"/>
    <x v="185"/>
    <x v="5921"/>
  </r>
  <r>
    <x v="2"/>
    <x v="185"/>
    <x v="5922"/>
  </r>
  <r>
    <x v="3"/>
    <x v="185"/>
    <x v="5923"/>
  </r>
  <r>
    <x v="4"/>
    <x v="185"/>
    <x v="5924"/>
  </r>
  <r>
    <x v="5"/>
    <x v="185"/>
    <x v="5925"/>
  </r>
  <r>
    <x v="6"/>
    <x v="185"/>
    <x v="5926"/>
  </r>
  <r>
    <x v="7"/>
    <x v="185"/>
    <x v="5927"/>
  </r>
  <r>
    <x v="8"/>
    <x v="185"/>
    <x v="5928"/>
  </r>
  <r>
    <x v="9"/>
    <x v="185"/>
    <x v="5929"/>
  </r>
  <r>
    <x v="10"/>
    <x v="185"/>
    <x v="5930"/>
  </r>
  <r>
    <x v="11"/>
    <x v="185"/>
    <x v="5931"/>
  </r>
  <r>
    <x v="12"/>
    <x v="185"/>
    <x v="5932"/>
  </r>
  <r>
    <x v="13"/>
    <x v="185"/>
    <x v="5933"/>
  </r>
  <r>
    <x v="14"/>
    <x v="185"/>
    <x v="5934"/>
  </r>
  <r>
    <x v="15"/>
    <x v="185"/>
    <x v="5935"/>
  </r>
  <r>
    <x v="16"/>
    <x v="185"/>
    <x v="5936"/>
  </r>
  <r>
    <x v="17"/>
    <x v="185"/>
    <x v="5937"/>
  </r>
  <r>
    <x v="18"/>
    <x v="185"/>
    <x v="5938"/>
  </r>
  <r>
    <x v="19"/>
    <x v="185"/>
    <x v="5939"/>
  </r>
  <r>
    <x v="20"/>
    <x v="185"/>
    <x v="5940"/>
  </r>
  <r>
    <x v="21"/>
    <x v="185"/>
    <x v="5941"/>
  </r>
  <r>
    <x v="22"/>
    <x v="185"/>
    <x v="5942"/>
  </r>
  <r>
    <x v="23"/>
    <x v="185"/>
    <x v="5943"/>
  </r>
  <r>
    <x v="24"/>
    <x v="185"/>
    <x v="5944"/>
  </r>
  <r>
    <x v="25"/>
    <x v="185"/>
    <x v="5945"/>
  </r>
  <r>
    <x v="26"/>
    <x v="185"/>
    <x v="5946"/>
  </r>
  <r>
    <x v="27"/>
    <x v="185"/>
    <x v="5947"/>
  </r>
  <r>
    <x v="28"/>
    <x v="185"/>
    <x v="5948"/>
  </r>
  <r>
    <x v="29"/>
    <x v="185"/>
    <x v="5949"/>
  </r>
  <r>
    <x v="30"/>
    <x v="185"/>
    <x v="5950"/>
  </r>
  <r>
    <x v="31"/>
    <x v="185"/>
    <x v="5951"/>
  </r>
  <r>
    <x v="0"/>
    <x v="186"/>
    <x v="5952"/>
  </r>
  <r>
    <x v="1"/>
    <x v="186"/>
    <x v="5953"/>
  </r>
  <r>
    <x v="2"/>
    <x v="186"/>
    <x v="5954"/>
  </r>
  <r>
    <x v="3"/>
    <x v="186"/>
    <x v="5955"/>
  </r>
  <r>
    <x v="4"/>
    <x v="186"/>
    <x v="5956"/>
  </r>
  <r>
    <x v="5"/>
    <x v="186"/>
    <x v="5957"/>
  </r>
  <r>
    <x v="6"/>
    <x v="186"/>
    <x v="5958"/>
  </r>
  <r>
    <x v="7"/>
    <x v="186"/>
    <x v="5959"/>
  </r>
  <r>
    <x v="8"/>
    <x v="186"/>
    <x v="5960"/>
  </r>
  <r>
    <x v="9"/>
    <x v="186"/>
    <x v="5961"/>
  </r>
  <r>
    <x v="10"/>
    <x v="186"/>
    <x v="5962"/>
  </r>
  <r>
    <x v="11"/>
    <x v="186"/>
    <x v="5963"/>
  </r>
  <r>
    <x v="12"/>
    <x v="186"/>
    <x v="5964"/>
  </r>
  <r>
    <x v="13"/>
    <x v="186"/>
    <x v="5965"/>
  </r>
  <r>
    <x v="14"/>
    <x v="186"/>
    <x v="5966"/>
  </r>
  <r>
    <x v="15"/>
    <x v="186"/>
    <x v="5967"/>
  </r>
  <r>
    <x v="16"/>
    <x v="186"/>
    <x v="5968"/>
  </r>
  <r>
    <x v="17"/>
    <x v="186"/>
    <x v="5969"/>
  </r>
  <r>
    <x v="18"/>
    <x v="186"/>
    <x v="5970"/>
  </r>
  <r>
    <x v="19"/>
    <x v="186"/>
    <x v="5971"/>
  </r>
  <r>
    <x v="20"/>
    <x v="186"/>
    <x v="5972"/>
  </r>
  <r>
    <x v="21"/>
    <x v="186"/>
    <x v="5973"/>
  </r>
  <r>
    <x v="22"/>
    <x v="186"/>
    <x v="5974"/>
  </r>
  <r>
    <x v="23"/>
    <x v="186"/>
    <x v="5975"/>
  </r>
  <r>
    <x v="24"/>
    <x v="186"/>
    <x v="5976"/>
  </r>
  <r>
    <x v="25"/>
    <x v="186"/>
    <x v="5977"/>
  </r>
  <r>
    <x v="26"/>
    <x v="186"/>
    <x v="5978"/>
  </r>
  <r>
    <x v="27"/>
    <x v="186"/>
    <x v="5979"/>
  </r>
  <r>
    <x v="28"/>
    <x v="186"/>
    <x v="5980"/>
  </r>
  <r>
    <x v="29"/>
    <x v="186"/>
    <x v="5981"/>
  </r>
  <r>
    <x v="30"/>
    <x v="186"/>
    <x v="5982"/>
  </r>
  <r>
    <x v="31"/>
    <x v="186"/>
    <x v="5983"/>
  </r>
  <r>
    <x v="0"/>
    <x v="187"/>
    <x v="5984"/>
  </r>
  <r>
    <x v="1"/>
    <x v="187"/>
    <x v="5985"/>
  </r>
  <r>
    <x v="2"/>
    <x v="187"/>
    <x v="5986"/>
  </r>
  <r>
    <x v="3"/>
    <x v="187"/>
    <x v="5987"/>
  </r>
  <r>
    <x v="4"/>
    <x v="187"/>
    <x v="5988"/>
  </r>
  <r>
    <x v="5"/>
    <x v="187"/>
    <x v="5989"/>
  </r>
  <r>
    <x v="6"/>
    <x v="187"/>
    <x v="5990"/>
  </r>
  <r>
    <x v="7"/>
    <x v="187"/>
    <x v="5991"/>
  </r>
  <r>
    <x v="8"/>
    <x v="187"/>
    <x v="5992"/>
  </r>
  <r>
    <x v="9"/>
    <x v="187"/>
    <x v="5993"/>
  </r>
  <r>
    <x v="10"/>
    <x v="187"/>
    <x v="5994"/>
  </r>
  <r>
    <x v="11"/>
    <x v="187"/>
    <x v="5995"/>
  </r>
  <r>
    <x v="12"/>
    <x v="187"/>
    <x v="5996"/>
  </r>
  <r>
    <x v="13"/>
    <x v="187"/>
    <x v="5997"/>
  </r>
  <r>
    <x v="14"/>
    <x v="187"/>
    <x v="5998"/>
  </r>
  <r>
    <x v="15"/>
    <x v="187"/>
    <x v="5999"/>
  </r>
  <r>
    <x v="16"/>
    <x v="187"/>
    <x v="6000"/>
  </r>
  <r>
    <x v="17"/>
    <x v="187"/>
    <x v="6001"/>
  </r>
  <r>
    <x v="18"/>
    <x v="187"/>
    <x v="6002"/>
  </r>
  <r>
    <x v="19"/>
    <x v="187"/>
    <x v="6003"/>
  </r>
  <r>
    <x v="20"/>
    <x v="187"/>
    <x v="6004"/>
  </r>
  <r>
    <x v="21"/>
    <x v="187"/>
    <x v="6005"/>
  </r>
  <r>
    <x v="22"/>
    <x v="187"/>
    <x v="6006"/>
  </r>
  <r>
    <x v="23"/>
    <x v="187"/>
    <x v="6007"/>
  </r>
  <r>
    <x v="24"/>
    <x v="187"/>
    <x v="6008"/>
  </r>
  <r>
    <x v="25"/>
    <x v="187"/>
    <x v="6009"/>
  </r>
  <r>
    <x v="26"/>
    <x v="187"/>
    <x v="6010"/>
  </r>
  <r>
    <x v="27"/>
    <x v="187"/>
    <x v="6011"/>
  </r>
  <r>
    <x v="28"/>
    <x v="187"/>
    <x v="6012"/>
  </r>
  <r>
    <x v="29"/>
    <x v="187"/>
    <x v="6013"/>
  </r>
  <r>
    <x v="30"/>
    <x v="187"/>
    <x v="6014"/>
  </r>
  <r>
    <x v="31"/>
    <x v="187"/>
    <x v="6015"/>
  </r>
  <r>
    <x v="0"/>
    <x v="188"/>
    <x v="6016"/>
  </r>
  <r>
    <x v="1"/>
    <x v="188"/>
    <x v="6017"/>
  </r>
  <r>
    <x v="2"/>
    <x v="188"/>
    <x v="6018"/>
  </r>
  <r>
    <x v="3"/>
    <x v="188"/>
    <x v="6019"/>
  </r>
  <r>
    <x v="4"/>
    <x v="188"/>
    <x v="6020"/>
  </r>
  <r>
    <x v="5"/>
    <x v="188"/>
    <x v="6021"/>
  </r>
  <r>
    <x v="6"/>
    <x v="188"/>
    <x v="6022"/>
  </r>
  <r>
    <x v="7"/>
    <x v="188"/>
    <x v="6023"/>
  </r>
  <r>
    <x v="8"/>
    <x v="188"/>
    <x v="6024"/>
  </r>
  <r>
    <x v="9"/>
    <x v="188"/>
    <x v="6025"/>
  </r>
  <r>
    <x v="10"/>
    <x v="188"/>
    <x v="6026"/>
  </r>
  <r>
    <x v="11"/>
    <x v="188"/>
    <x v="6027"/>
  </r>
  <r>
    <x v="12"/>
    <x v="188"/>
    <x v="6028"/>
  </r>
  <r>
    <x v="13"/>
    <x v="188"/>
    <x v="6029"/>
  </r>
  <r>
    <x v="14"/>
    <x v="188"/>
    <x v="6030"/>
  </r>
  <r>
    <x v="15"/>
    <x v="188"/>
    <x v="6031"/>
  </r>
  <r>
    <x v="16"/>
    <x v="188"/>
    <x v="6032"/>
  </r>
  <r>
    <x v="17"/>
    <x v="188"/>
    <x v="6033"/>
  </r>
  <r>
    <x v="18"/>
    <x v="188"/>
    <x v="6034"/>
  </r>
  <r>
    <x v="19"/>
    <x v="188"/>
    <x v="6035"/>
  </r>
  <r>
    <x v="20"/>
    <x v="188"/>
    <x v="6036"/>
  </r>
  <r>
    <x v="21"/>
    <x v="188"/>
    <x v="6037"/>
  </r>
  <r>
    <x v="22"/>
    <x v="188"/>
    <x v="6038"/>
  </r>
  <r>
    <x v="23"/>
    <x v="188"/>
    <x v="6039"/>
  </r>
  <r>
    <x v="24"/>
    <x v="188"/>
    <x v="6040"/>
  </r>
  <r>
    <x v="25"/>
    <x v="188"/>
    <x v="6041"/>
  </r>
  <r>
    <x v="26"/>
    <x v="188"/>
    <x v="6042"/>
  </r>
  <r>
    <x v="27"/>
    <x v="188"/>
    <x v="6043"/>
  </r>
  <r>
    <x v="28"/>
    <x v="188"/>
    <x v="6044"/>
  </r>
  <r>
    <x v="29"/>
    <x v="188"/>
    <x v="6045"/>
  </r>
  <r>
    <x v="30"/>
    <x v="188"/>
    <x v="6046"/>
  </r>
  <r>
    <x v="31"/>
    <x v="188"/>
    <x v="6047"/>
  </r>
  <r>
    <x v="0"/>
    <x v="189"/>
    <x v="6048"/>
  </r>
  <r>
    <x v="1"/>
    <x v="189"/>
    <x v="6049"/>
  </r>
  <r>
    <x v="2"/>
    <x v="189"/>
    <x v="6050"/>
  </r>
  <r>
    <x v="3"/>
    <x v="189"/>
    <x v="6051"/>
  </r>
  <r>
    <x v="4"/>
    <x v="189"/>
    <x v="6052"/>
  </r>
  <r>
    <x v="5"/>
    <x v="189"/>
    <x v="6053"/>
  </r>
  <r>
    <x v="6"/>
    <x v="189"/>
    <x v="6054"/>
  </r>
  <r>
    <x v="7"/>
    <x v="189"/>
    <x v="6055"/>
  </r>
  <r>
    <x v="8"/>
    <x v="189"/>
    <x v="6056"/>
  </r>
  <r>
    <x v="9"/>
    <x v="189"/>
    <x v="6057"/>
  </r>
  <r>
    <x v="10"/>
    <x v="189"/>
    <x v="6058"/>
  </r>
  <r>
    <x v="11"/>
    <x v="189"/>
    <x v="6059"/>
  </r>
  <r>
    <x v="12"/>
    <x v="189"/>
    <x v="6060"/>
  </r>
  <r>
    <x v="13"/>
    <x v="189"/>
    <x v="6061"/>
  </r>
  <r>
    <x v="14"/>
    <x v="189"/>
    <x v="6062"/>
  </r>
  <r>
    <x v="15"/>
    <x v="189"/>
    <x v="6063"/>
  </r>
  <r>
    <x v="16"/>
    <x v="189"/>
    <x v="6064"/>
  </r>
  <r>
    <x v="17"/>
    <x v="189"/>
    <x v="6065"/>
  </r>
  <r>
    <x v="18"/>
    <x v="189"/>
    <x v="6066"/>
  </r>
  <r>
    <x v="19"/>
    <x v="189"/>
    <x v="6067"/>
  </r>
  <r>
    <x v="20"/>
    <x v="189"/>
    <x v="6068"/>
  </r>
  <r>
    <x v="21"/>
    <x v="189"/>
    <x v="6069"/>
  </r>
  <r>
    <x v="22"/>
    <x v="189"/>
    <x v="6070"/>
  </r>
  <r>
    <x v="23"/>
    <x v="189"/>
    <x v="6071"/>
  </r>
  <r>
    <x v="24"/>
    <x v="189"/>
    <x v="6072"/>
  </r>
  <r>
    <x v="25"/>
    <x v="189"/>
    <x v="6073"/>
  </r>
  <r>
    <x v="26"/>
    <x v="189"/>
    <x v="6074"/>
  </r>
  <r>
    <x v="27"/>
    <x v="189"/>
    <x v="6075"/>
  </r>
  <r>
    <x v="28"/>
    <x v="189"/>
    <x v="6076"/>
  </r>
  <r>
    <x v="29"/>
    <x v="189"/>
    <x v="6077"/>
  </r>
  <r>
    <x v="30"/>
    <x v="189"/>
    <x v="6078"/>
  </r>
  <r>
    <x v="31"/>
    <x v="189"/>
    <x v="6079"/>
  </r>
  <r>
    <x v="0"/>
    <x v="190"/>
    <x v="6080"/>
  </r>
  <r>
    <x v="1"/>
    <x v="190"/>
    <x v="6081"/>
  </r>
  <r>
    <x v="2"/>
    <x v="190"/>
    <x v="6082"/>
  </r>
  <r>
    <x v="3"/>
    <x v="190"/>
    <x v="6083"/>
  </r>
  <r>
    <x v="4"/>
    <x v="190"/>
    <x v="6084"/>
  </r>
  <r>
    <x v="5"/>
    <x v="190"/>
    <x v="6085"/>
  </r>
  <r>
    <x v="6"/>
    <x v="190"/>
    <x v="6086"/>
  </r>
  <r>
    <x v="7"/>
    <x v="190"/>
    <x v="6087"/>
  </r>
  <r>
    <x v="8"/>
    <x v="190"/>
    <x v="6088"/>
  </r>
  <r>
    <x v="9"/>
    <x v="190"/>
    <x v="6089"/>
  </r>
  <r>
    <x v="10"/>
    <x v="190"/>
    <x v="6090"/>
  </r>
  <r>
    <x v="11"/>
    <x v="190"/>
    <x v="6091"/>
  </r>
  <r>
    <x v="12"/>
    <x v="190"/>
    <x v="6092"/>
  </r>
  <r>
    <x v="13"/>
    <x v="190"/>
    <x v="6093"/>
  </r>
  <r>
    <x v="14"/>
    <x v="190"/>
    <x v="6094"/>
  </r>
  <r>
    <x v="15"/>
    <x v="190"/>
    <x v="6095"/>
  </r>
  <r>
    <x v="16"/>
    <x v="190"/>
    <x v="6096"/>
  </r>
  <r>
    <x v="17"/>
    <x v="190"/>
    <x v="6097"/>
  </r>
  <r>
    <x v="18"/>
    <x v="190"/>
    <x v="6098"/>
  </r>
  <r>
    <x v="19"/>
    <x v="190"/>
    <x v="6099"/>
  </r>
  <r>
    <x v="20"/>
    <x v="190"/>
    <x v="6100"/>
  </r>
  <r>
    <x v="21"/>
    <x v="190"/>
    <x v="6101"/>
  </r>
  <r>
    <x v="22"/>
    <x v="190"/>
    <x v="6102"/>
  </r>
  <r>
    <x v="23"/>
    <x v="190"/>
    <x v="6103"/>
  </r>
  <r>
    <x v="24"/>
    <x v="190"/>
    <x v="6104"/>
  </r>
  <r>
    <x v="25"/>
    <x v="190"/>
    <x v="6105"/>
  </r>
  <r>
    <x v="26"/>
    <x v="190"/>
    <x v="6106"/>
  </r>
  <r>
    <x v="27"/>
    <x v="190"/>
    <x v="6107"/>
  </r>
  <r>
    <x v="28"/>
    <x v="190"/>
    <x v="6108"/>
  </r>
  <r>
    <x v="29"/>
    <x v="190"/>
    <x v="6109"/>
  </r>
  <r>
    <x v="30"/>
    <x v="190"/>
    <x v="6110"/>
  </r>
  <r>
    <x v="31"/>
    <x v="190"/>
    <x v="6111"/>
  </r>
  <r>
    <x v="0"/>
    <x v="191"/>
    <x v="6112"/>
  </r>
  <r>
    <x v="1"/>
    <x v="191"/>
    <x v="6113"/>
  </r>
  <r>
    <x v="2"/>
    <x v="191"/>
    <x v="6114"/>
  </r>
  <r>
    <x v="3"/>
    <x v="191"/>
    <x v="6115"/>
  </r>
  <r>
    <x v="4"/>
    <x v="191"/>
    <x v="6116"/>
  </r>
  <r>
    <x v="5"/>
    <x v="191"/>
    <x v="6117"/>
  </r>
  <r>
    <x v="6"/>
    <x v="191"/>
    <x v="6118"/>
  </r>
  <r>
    <x v="7"/>
    <x v="191"/>
    <x v="6119"/>
  </r>
  <r>
    <x v="8"/>
    <x v="191"/>
    <x v="6120"/>
  </r>
  <r>
    <x v="9"/>
    <x v="191"/>
    <x v="6121"/>
  </r>
  <r>
    <x v="10"/>
    <x v="191"/>
    <x v="6122"/>
  </r>
  <r>
    <x v="11"/>
    <x v="191"/>
    <x v="6123"/>
  </r>
  <r>
    <x v="12"/>
    <x v="191"/>
    <x v="6124"/>
  </r>
  <r>
    <x v="13"/>
    <x v="191"/>
    <x v="6125"/>
  </r>
  <r>
    <x v="14"/>
    <x v="191"/>
    <x v="6126"/>
  </r>
  <r>
    <x v="15"/>
    <x v="191"/>
    <x v="6127"/>
  </r>
  <r>
    <x v="16"/>
    <x v="191"/>
    <x v="6128"/>
  </r>
  <r>
    <x v="17"/>
    <x v="191"/>
    <x v="6129"/>
  </r>
  <r>
    <x v="18"/>
    <x v="191"/>
    <x v="6130"/>
  </r>
  <r>
    <x v="19"/>
    <x v="191"/>
    <x v="6131"/>
  </r>
  <r>
    <x v="20"/>
    <x v="191"/>
    <x v="6132"/>
  </r>
  <r>
    <x v="21"/>
    <x v="191"/>
    <x v="6133"/>
  </r>
  <r>
    <x v="22"/>
    <x v="191"/>
    <x v="6134"/>
  </r>
  <r>
    <x v="23"/>
    <x v="191"/>
    <x v="6135"/>
  </r>
  <r>
    <x v="24"/>
    <x v="191"/>
    <x v="6136"/>
  </r>
  <r>
    <x v="25"/>
    <x v="191"/>
    <x v="6137"/>
  </r>
  <r>
    <x v="26"/>
    <x v="191"/>
    <x v="6138"/>
  </r>
  <r>
    <x v="27"/>
    <x v="191"/>
    <x v="6139"/>
  </r>
  <r>
    <x v="28"/>
    <x v="191"/>
    <x v="6140"/>
  </r>
  <r>
    <x v="29"/>
    <x v="191"/>
    <x v="6141"/>
  </r>
  <r>
    <x v="30"/>
    <x v="191"/>
    <x v="6142"/>
  </r>
  <r>
    <x v="31"/>
    <x v="191"/>
    <x v="6143"/>
  </r>
  <r>
    <x v="0"/>
    <x v="192"/>
    <x v="6144"/>
  </r>
  <r>
    <x v="1"/>
    <x v="192"/>
    <x v="6145"/>
  </r>
  <r>
    <x v="2"/>
    <x v="192"/>
    <x v="6146"/>
  </r>
  <r>
    <x v="3"/>
    <x v="192"/>
    <x v="6147"/>
  </r>
  <r>
    <x v="4"/>
    <x v="192"/>
    <x v="6148"/>
  </r>
  <r>
    <x v="5"/>
    <x v="192"/>
    <x v="6149"/>
  </r>
  <r>
    <x v="6"/>
    <x v="192"/>
    <x v="6150"/>
  </r>
  <r>
    <x v="7"/>
    <x v="192"/>
    <x v="6151"/>
  </r>
  <r>
    <x v="8"/>
    <x v="192"/>
    <x v="6152"/>
  </r>
  <r>
    <x v="9"/>
    <x v="192"/>
    <x v="6153"/>
  </r>
  <r>
    <x v="10"/>
    <x v="192"/>
    <x v="6154"/>
  </r>
  <r>
    <x v="11"/>
    <x v="192"/>
    <x v="6155"/>
  </r>
  <r>
    <x v="12"/>
    <x v="192"/>
    <x v="6156"/>
  </r>
  <r>
    <x v="13"/>
    <x v="192"/>
    <x v="6157"/>
  </r>
  <r>
    <x v="14"/>
    <x v="192"/>
    <x v="6158"/>
  </r>
  <r>
    <x v="15"/>
    <x v="192"/>
    <x v="6159"/>
  </r>
  <r>
    <x v="16"/>
    <x v="192"/>
    <x v="6160"/>
  </r>
  <r>
    <x v="17"/>
    <x v="192"/>
    <x v="6161"/>
  </r>
  <r>
    <x v="18"/>
    <x v="192"/>
    <x v="6162"/>
  </r>
  <r>
    <x v="19"/>
    <x v="192"/>
    <x v="6163"/>
  </r>
  <r>
    <x v="20"/>
    <x v="192"/>
    <x v="6164"/>
  </r>
  <r>
    <x v="21"/>
    <x v="192"/>
    <x v="6165"/>
  </r>
  <r>
    <x v="22"/>
    <x v="192"/>
    <x v="6166"/>
  </r>
  <r>
    <x v="23"/>
    <x v="192"/>
    <x v="6167"/>
  </r>
  <r>
    <x v="24"/>
    <x v="192"/>
    <x v="6168"/>
  </r>
  <r>
    <x v="25"/>
    <x v="192"/>
    <x v="6169"/>
  </r>
  <r>
    <x v="26"/>
    <x v="192"/>
    <x v="6170"/>
  </r>
  <r>
    <x v="27"/>
    <x v="192"/>
    <x v="6171"/>
  </r>
  <r>
    <x v="28"/>
    <x v="192"/>
    <x v="6172"/>
  </r>
  <r>
    <x v="29"/>
    <x v="192"/>
    <x v="6173"/>
  </r>
  <r>
    <x v="30"/>
    <x v="192"/>
    <x v="6174"/>
  </r>
  <r>
    <x v="31"/>
    <x v="192"/>
    <x v="6175"/>
  </r>
  <r>
    <x v="0"/>
    <x v="193"/>
    <x v="6176"/>
  </r>
  <r>
    <x v="1"/>
    <x v="193"/>
    <x v="6177"/>
  </r>
  <r>
    <x v="2"/>
    <x v="193"/>
    <x v="6178"/>
  </r>
  <r>
    <x v="3"/>
    <x v="193"/>
    <x v="6179"/>
  </r>
  <r>
    <x v="4"/>
    <x v="193"/>
    <x v="6180"/>
  </r>
  <r>
    <x v="5"/>
    <x v="193"/>
    <x v="6181"/>
  </r>
  <r>
    <x v="6"/>
    <x v="193"/>
    <x v="6182"/>
  </r>
  <r>
    <x v="7"/>
    <x v="193"/>
    <x v="6183"/>
  </r>
  <r>
    <x v="8"/>
    <x v="193"/>
    <x v="6184"/>
  </r>
  <r>
    <x v="9"/>
    <x v="193"/>
    <x v="6185"/>
  </r>
  <r>
    <x v="10"/>
    <x v="193"/>
    <x v="6186"/>
  </r>
  <r>
    <x v="11"/>
    <x v="193"/>
    <x v="6187"/>
  </r>
  <r>
    <x v="12"/>
    <x v="193"/>
    <x v="6188"/>
  </r>
  <r>
    <x v="13"/>
    <x v="193"/>
    <x v="6189"/>
  </r>
  <r>
    <x v="14"/>
    <x v="193"/>
    <x v="6190"/>
  </r>
  <r>
    <x v="15"/>
    <x v="193"/>
    <x v="6191"/>
  </r>
  <r>
    <x v="16"/>
    <x v="193"/>
    <x v="6192"/>
  </r>
  <r>
    <x v="17"/>
    <x v="193"/>
    <x v="6193"/>
  </r>
  <r>
    <x v="18"/>
    <x v="193"/>
    <x v="6194"/>
  </r>
  <r>
    <x v="19"/>
    <x v="193"/>
    <x v="6195"/>
  </r>
  <r>
    <x v="20"/>
    <x v="193"/>
    <x v="6196"/>
  </r>
  <r>
    <x v="21"/>
    <x v="193"/>
    <x v="6197"/>
  </r>
  <r>
    <x v="22"/>
    <x v="193"/>
    <x v="6198"/>
  </r>
  <r>
    <x v="23"/>
    <x v="193"/>
    <x v="6199"/>
  </r>
  <r>
    <x v="24"/>
    <x v="193"/>
    <x v="6200"/>
  </r>
  <r>
    <x v="25"/>
    <x v="193"/>
    <x v="6201"/>
  </r>
  <r>
    <x v="26"/>
    <x v="193"/>
    <x v="6202"/>
  </r>
  <r>
    <x v="27"/>
    <x v="193"/>
    <x v="6203"/>
  </r>
  <r>
    <x v="28"/>
    <x v="193"/>
    <x v="6204"/>
  </r>
  <r>
    <x v="29"/>
    <x v="193"/>
    <x v="6205"/>
  </r>
  <r>
    <x v="30"/>
    <x v="193"/>
    <x v="6206"/>
  </r>
  <r>
    <x v="31"/>
    <x v="193"/>
    <x v="6207"/>
  </r>
  <r>
    <x v="0"/>
    <x v="194"/>
    <x v="6208"/>
  </r>
  <r>
    <x v="1"/>
    <x v="194"/>
    <x v="6209"/>
  </r>
  <r>
    <x v="2"/>
    <x v="194"/>
    <x v="6210"/>
  </r>
  <r>
    <x v="3"/>
    <x v="194"/>
    <x v="6211"/>
  </r>
  <r>
    <x v="4"/>
    <x v="194"/>
    <x v="6212"/>
  </r>
  <r>
    <x v="5"/>
    <x v="194"/>
    <x v="6213"/>
  </r>
  <r>
    <x v="6"/>
    <x v="194"/>
    <x v="6214"/>
  </r>
  <r>
    <x v="7"/>
    <x v="194"/>
    <x v="6215"/>
  </r>
  <r>
    <x v="8"/>
    <x v="194"/>
    <x v="6216"/>
  </r>
  <r>
    <x v="9"/>
    <x v="194"/>
    <x v="6217"/>
  </r>
  <r>
    <x v="10"/>
    <x v="194"/>
    <x v="6218"/>
  </r>
  <r>
    <x v="11"/>
    <x v="194"/>
    <x v="6219"/>
  </r>
  <r>
    <x v="12"/>
    <x v="194"/>
    <x v="6220"/>
  </r>
  <r>
    <x v="13"/>
    <x v="194"/>
    <x v="6221"/>
  </r>
  <r>
    <x v="14"/>
    <x v="194"/>
    <x v="6222"/>
  </r>
  <r>
    <x v="15"/>
    <x v="194"/>
    <x v="6223"/>
  </r>
  <r>
    <x v="16"/>
    <x v="194"/>
    <x v="6224"/>
  </r>
  <r>
    <x v="17"/>
    <x v="194"/>
    <x v="6225"/>
  </r>
  <r>
    <x v="18"/>
    <x v="194"/>
    <x v="6226"/>
  </r>
  <r>
    <x v="19"/>
    <x v="194"/>
    <x v="6227"/>
  </r>
  <r>
    <x v="20"/>
    <x v="194"/>
    <x v="6228"/>
  </r>
  <r>
    <x v="21"/>
    <x v="194"/>
    <x v="6229"/>
  </r>
  <r>
    <x v="22"/>
    <x v="194"/>
    <x v="6230"/>
  </r>
  <r>
    <x v="23"/>
    <x v="194"/>
    <x v="6231"/>
  </r>
  <r>
    <x v="24"/>
    <x v="194"/>
    <x v="6232"/>
  </r>
  <r>
    <x v="25"/>
    <x v="194"/>
    <x v="6233"/>
  </r>
  <r>
    <x v="26"/>
    <x v="194"/>
    <x v="6234"/>
  </r>
  <r>
    <x v="27"/>
    <x v="194"/>
    <x v="6235"/>
  </r>
  <r>
    <x v="28"/>
    <x v="194"/>
    <x v="6236"/>
  </r>
  <r>
    <x v="29"/>
    <x v="194"/>
    <x v="6237"/>
  </r>
  <r>
    <x v="30"/>
    <x v="194"/>
    <x v="6238"/>
  </r>
  <r>
    <x v="31"/>
    <x v="194"/>
    <x v="6239"/>
  </r>
  <r>
    <x v="0"/>
    <x v="195"/>
    <x v="6240"/>
  </r>
  <r>
    <x v="1"/>
    <x v="195"/>
    <x v="6241"/>
  </r>
  <r>
    <x v="2"/>
    <x v="195"/>
    <x v="6242"/>
  </r>
  <r>
    <x v="3"/>
    <x v="195"/>
    <x v="6243"/>
  </r>
  <r>
    <x v="4"/>
    <x v="195"/>
    <x v="6244"/>
  </r>
  <r>
    <x v="5"/>
    <x v="195"/>
    <x v="6245"/>
  </r>
  <r>
    <x v="6"/>
    <x v="195"/>
    <x v="6246"/>
  </r>
  <r>
    <x v="7"/>
    <x v="195"/>
    <x v="6247"/>
  </r>
  <r>
    <x v="8"/>
    <x v="195"/>
    <x v="6248"/>
  </r>
  <r>
    <x v="9"/>
    <x v="195"/>
    <x v="6249"/>
  </r>
  <r>
    <x v="10"/>
    <x v="195"/>
    <x v="6250"/>
  </r>
  <r>
    <x v="11"/>
    <x v="195"/>
    <x v="6251"/>
  </r>
  <r>
    <x v="12"/>
    <x v="195"/>
    <x v="6252"/>
  </r>
  <r>
    <x v="13"/>
    <x v="195"/>
    <x v="6253"/>
  </r>
  <r>
    <x v="14"/>
    <x v="195"/>
    <x v="6254"/>
  </r>
  <r>
    <x v="15"/>
    <x v="195"/>
    <x v="6255"/>
  </r>
  <r>
    <x v="16"/>
    <x v="195"/>
    <x v="6256"/>
  </r>
  <r>
    <x v="17"/>
    <x v="195"/>
    <x v="6257"/>
  </r>
  <r>
    <x v="18"/>
    <x v="195"/>
    <x v="6258"/>
  </r>
  <r>
    <x v="19"/>
    <x v="195"/>
    <x v="6259"/>
  </r>
  <r>
    <x v="20"/>
    <x v="195"/>
    <x v="6260"/>
  </r>
  <r>
    <x v="21"/>
    <x v="195"/>
    <x v="6261"/>
  </r>
  <r>
    <x v="22"/>
    <x v="195"/>
    <x v="6262"/>
  </r>
  <r>
    <x v="23"/>
    <x v="195"/>
    <x v="6263"/>
  </r>
  <r>
    <x v="24"/>
    <x v="195"/>
    <x v="6264"/>
  </r>
  <r>
    <x v="25"/>
    <x v="195"/>
    <x v="6265"/>
  </r>
  <r>
    <x v="26"/>
    <x v="195"/>
    <x v="6266"/>
  </r>
  <r>
    <x v="27"/>
    <x v="195"/>
    <x v="6267"/>
  </r>
  <r>
    <x v="28"/>
    <x v="195"/>
    <x v="6268"/>
  </r>
  <r>
    <x v="29"/>
    <x v="195"/>
    <x v="6269"/>
  </r>
  <r>
    <x v="30"/>
    <x v="195"/>
    <x v="6270"/>
  </r>
  <r>
    <x v="31"/>
    <x v="195"/>
    <x v="6271"/>
  </r>
  <r>
    <x v="0"/>
    <x v="196"/>
    <x v="6272"/>
  </r>
  <r>
    <x v="1"/>
    <x v="196"/>
    <x v="6273"/>
  </r>
  <r>
    <x v="2"/>
    <x v="196"/>
    <x v="6274"/>
  </r>
  <r>
    <x v="3"/>
    <x v="196"/>
    <x v="6275"/>
  </r>
  <r>
    <x v="4"/>
    <x v="196"/>
    <x v="6276"/>
  </r>
  <r>
    <x v="5"/>
    <x v="196"/>
    <x v="6277"/>
  </r>
  <r>
    <x v="6"/>
    <x v="196"/>
    <x v="6278"/>
  </r>
  <r>
    <x v="7"/>
    <x v="196"/>
    <x v="6279"/>
  </r>
  <r>
    <x v="8"/>
    <x v="196"/>
    <x v="6280"/>
  </r>
  <r>
    <x v="9"/>
    <x v="196"/>
    <x v="6281"/>
  </r>
  <r>
    <x v="10"/>
    <x v="196"/>
    <x v="6282"/>
  </r>
  <r>
    <x v="11"/>
    <x v="196"/>
    <x v="6283"/>
  </r>
  <r>
    <x v="12"/>
    <x v="196"/>
    <x v="6284"/>
  </r>
  <r>
    <x v="13"/>
    <x v="196"/>
    <x v="6285"/>
  </r>
  <r>
    <x v="14"/>
    <x v="196"/>
    <x v="6286"/>
  </r>
  <r>
    <x v="15"/>
    <x v="196"/>
    <x v="6287"/>
  </r>
  <r>
    <x v="16"/>
    <x v="196"/>
    <x v="6288"/>
  </r>
  <r>
    <x v="17"/>
    <x v="196"/>
    <x v="6289"/>
  </r>
  <r>
    <x v="18"/>
    <x v="196"/>
    <x v="6290"/>
  </r>
  <r>
    <x v="19"/>
    <x v="196"/>
    <x v="6291"/>
  </r>
  <r>
    <x v="20"/>
    <x v="196"/>
    <x v="6292"/>
  </r>
  <r>
    <x v="21"/>
    <x v="196"/>
    <x v="6293"/>
  </r>
  <r>
    <x v="22"/>
    <x v="196"/>
    <x v="6294"/>
  </r>
  <r>
    <x v="23"/>
    <x v="196"/>
    <x v="6295"/>
  </r>
  <r>
    <x v="24"/>
    <x v="196"/>
    <x v="6296"/>
  </r>
  <r>
    <x v="25"/>
    <x v="196"/>
    <x v="6297"/>
  </r>
  <r>
    <x v="26"/>
    <x v="196"/>
    <x v="6298"/>
  </r>
  <r>
    <x v="27"/>
    <x v="196"/>
    <x v="6299"/>
  </r>
  <r>
    <x v="28"/>
    <x v="196"/>
    <x v="6300"/>
  </r>
  <r>
    <x v="29"/>
    <x v="196"/>
    <x v="6301"/>
  </r>
  <r>
    <x v="30"/>
    <x v="196"/>
    <x v="6302"/>
  </r>
  <r>
    <x v="31"/>
    <x v="196"/>
    <x v="6303"/>
  </r>
  <r>
    <x v="0"/>
    <x v="197"/>
    <x v="6304"/>
  </r>
  <r>
    <x v="1"/>
    <x v="197"/>
    <x v="6305"/>
  </r>
  <r>
    <x v="2"/>
    <x v="197"/>
    <x v="6306"/>
  </r>
  <r>
    <x v="3"/>
    <x v="197"/>
    <x v="6307"/>
  </r>
  <r>
    <x v="4"/>
    <x v="197"/>
    <x v="6308"/>
  </r>
  <r>
    <x v="5"/>
    <x v="197"/>
    <x v="6309"/>
  </r>
  <r>
    <x v="6"/>
    <x v="197"/>
    <x v="6310"/>
  </r>
  <r>
    <x v="7"/>
    <x v="197"/>
    <x v="6311"/>
  </r>
  <r>
    <x v="8"/>
    <x v="197"/>
    <x v="6312"/>
  </r>
  <r>
    <x v="9"/>
    <x v="197"/>
    <x v="6313"/>
  </r>
  <r>
    <x v="10"/>
    <x v="197"/>
    <x v="6314"/>
  </r>
  <r>
    <x v="11"/>
    <x v="197"/>
    <x v="6315"/>
  </r>
  <r>
    <x v="12"/>
    <x v="197"/>
    <x v="6316"/>
  </r>
  <r>
    <x v="13"/>
    <x v="197"/>
    <x v="6317"/>
  </r>
  <r>
    <x v="14"/>
    <x v="197"/>
    <x v="6318"/>
  </r>
  <r>
    <x v="15"/>
    <x v="197"/>
    <x v="6319"/>
  </r>
  <r>
    <x v="16"/>
    <x v="197"/>
    <x v="6320"/>
  </r>
  <r>
    <x v="17"/>
    <x v="197"/>
    <x v="6321"/>
  </r>
  <r>
    <x v="18"/>
    <x v="197"/>
    <x v="6322"/>
  </r>
  <r>
    <x v="19"/>
    <x v="197"/>
    <x v="6323"/>
  </r>
  <r>
    <x v="20"/>
    <x v="197"/>
    <x v="6324"/>
  </r>
  <r>
    <x v="21"/>
    <x v="197"/>
    <x v="6325"/>
  </r>
  <r>
    <x v="22"/>
    <x v="197"/>
    <x v="6326"/>
  </r>
  <r>
    <x v="23"/>
    <x v="197"/>
    <x v="6327"/>
  </r>
  <r>
    <x v="24"/>
    <x v="197"/>
    <x v="6328"/>
  </r>
  <r>
    <x v="25"/>
    <x v="197"/>
    <x v="6329"/>
  </r>
  <r>
    <x v="26"/>
    <x v="197"/>
    <x v="6330"/>
  </r>
  <r>
    <x v="27"/>
    <x v="197"/>
    <x v="6331"/>
  </r>
  <r>
    <x v="28"/>
    <x v="197"/>
    <x v="6332"/>
  </r>
  <r>
    <x v="29"/>
    <x v="197"/>
    <x v="6333"/>
  </r>
  <r>
    <x v="30"/>
    <x v="197"/>
    <x v="6334"/>
  </r>
  <r>
    <x v="31"/>
    <x v="197"/>
    <x v="6335"/>
  </r>
  <r>
    <x v="0"/>
    <x v="198"/>
    <x v="6336"/>
  </r>
  <r>
    <x v="1"/>
    <x v="198"/>
    <x v="6337"/>
  </r>
  <r>
    <x v="2"/>
    <x v="198"/>
    <x v="6338"/>
  </r>
  <r>
    <x v="3"/>
    <x v="198"/>
    <x v="6339"/>
  </r>
  <r>
    <x v="4"/>
    <x v="198"/>
    <x v="6340"/>
  </r>
  <r>
    <x v="5"/>
    <x v="198"/>
    <x v="6341"/>
  </r>
  <r>
    <x v="6"/>
    <x v="198"/>
    <x v="6342"/>
  </r>
  <r>
    <x v="7"/>
    <x v="198"/>
    <x v="6343"/>
  </r>
  <r>
    <x v="8"/>
    <x v="198"/>
    <x v="6344"/>
  </r>
  <r>
    <x v="9"/>
    <x v="198"/>
    <x v="6345"/>
  </r>
  <r>
    <x v="10"/>
    <x v="198"/>
    <x v="6346"/>
  </r>
  <r>
    <x v="11"/>
    <x v="198"/>
    <x v="6347"/>
  </r>
  <r>
    <x v="12"/>
    <x v="198"/>
    <x v="6348"/>
  </r>
  <r>
    <x v="13"/>
    <x v="198"/>
    <x v="6349"/>
  </r>
  <r>
    <x v="14"/>
    <x v="198"/>
    <x v="6350"/>
  </r>
  <r>
    <x v="15"/>
    <x v="198"/>
    <x v="6351"/>
  </r>
  <r>
    <x v="16"/>
    <x v="198"/>
    <x v="6352"/>
  </r>
  <r>
    <x v="17"/>
    <x v="198"/>
    <x v="6353"/>
  </r>
  <r>
    <x v="18"/>
    <x v="198"/>
    <x v="6354"/>
  </r>
  <r>
    <x v="19"/>
    <x v="198"/>
    <x v="6355"/>
  </r>
  <r>
    <x v="20"/>
    <x v="198"/>
    <x v="6356"/>
  </r>
  <r>
    <x v="21"/>
    <x v="198"/>
    <x v="6357"/>
  </r>
  <r>
    <x v="22"/>
    <x v="198"/>
    <x v="6358"/>
  </r>
  <r>
    <x v="23"/>
    <x v="198"/>
    <x v="6359"/>
  </r>
  <r>
    <x v="24"/>
    <x v="198"/>
    <x v="6360"/>
  </r>
  <r>
    <x v="25"/>
    <x v="198"/>
    <x v="6361"/>
  </r>
  <r>
    <x v="26"/>
    <x v="198"/>
    <x v="6362"/>
  </r>
  <r>
    <x v="27"/>
    <x v="198"/>
    <x v="6363"/>
  </r>
  <r>
    <x v="28"/>
    <x v="198"/>
    <x v="6364"/>
  </r>
  <r>
    <x v="29"/>
    <x v="198"/>
    <x v="6365"/>
  </r>
  <r>
    <x v="30"/>
    <x v="198"/>
    <x v="6366"/>
  </r>
  <r>
    <x v="31"/>
    <x v="198"/>
    <x v="6367"/>
  </r>
  <r>
    <x v="0"/>
    <x v="199"/>
    <x v="6368"/>
  </r>
  <r>
    <x v="1"/>
    <x v="199"/>
    <x v="6369"/>
  </r>
  <r>
    <x v="2"/>
    <x v="199"/>
    <x v="6370"/>
  </r>
  <r>
    <x v="3"/>
    <x v="199"/>
    <x v="6371"/>
  </r>
  <r>
    <x v="4"/>
    <x v="199"/>
    <x v="6372"/>
  </r>
  <r>
    <x v="5"/>
    <x v="199"/>
    <x v="6373"/>
  </r>
  <r>
    <x v="6"/>
    <x v="199"/>
    <x v="6374"/>
  </r>
  <r>
    <x v="7"/>
    <x v="199"/>
    <x v="6375"/>
  </r>
  <r>
    <x v="8"/>
    <x v="199"/>
    <x v="6376"/>
  </r>
  <r>
    <x v="9"/>
    <x v="199"/>
    <x v="6377"/>
  </r>
  <r>
    <x v="10"/>
    <x v="199"/>
    <x v="6378"/>
  </r>
  <r>
    <x v="11"/>
    <x v="199"/>
    <x v="6379"/>
  </r>
  <r>
    <x v="12"/>
    <x v="199"/>
    <x v="6380"/>
  </r>
  <r>
    <x v="13"/>
    <x v="199"/>
    <x v="6381"/>
  </r>
  <r>
    <x v="14"/>
    <x v="199"/>
    <x v="6382"/>
  </r>
  <r>
    <x v="15"/>
    <x v="199"/>
    <x v="6383"/>
  </r>
  <r>
    <x v="16"/>
    <x v="199"/>
    <x v="6384"/>
  </r>
  <r>
    <x v="17"/>
    <x v="199"/>
    <x v="6385"/>
  </r>
  <r>
    <x v="18"/>
    <x v="199"/>
    <x v="6386"/>
  </r>
  <r>
    <x v="19"/>
    <x v="199"/>
    <x v="6387"/>
  </r>
  <r>
    <x v="20"/>
    <x v="199"/>
    <x v="6388"/>
  </r>
  <r>
    <x v="21"/>
    <x v="199"/>
    <x v="6389"/>
  </r>
  <r>
    <x v="22"/>
    <x v="199"/>
    <x v="6390"/>
  </r>
  <r>
    <x v="23"/>
    <x v="199"/>
    <x v="6391"/>
  </r>
  <r>
    <x v="24"/>
    <x v="199"/>
    <x v="6392"/>
  </r>
  <r>
    <x v="25"/>
    <x v="199"/>
    <x v="6393"/>
  </r>
  <r>
    <x v="26"/>
    <x v="199"/>
    <x v="6394"/>
  </r>
  <r>
    <x v="27"/>
    <x v="199"/>
    <x v="6395"/>
  </r>
  <r>
    <x v="28"/>
    <x v="199"/>
    <x v="6396"/>
  </r>
  <r>
    <x v="29"/>
    <x v="199"/>
    <x v="6397"/>
  </r>
  <r>
    <x v="30"/>
    <x v="199"/>
    <x v="6398"/>
  </r>
  <r>
    <x v="31"/>
    <x v="199"/>
    <x v="6399"/>
  </r>
  <r>
    <x v="0"/>
    <x v="200"/>
    <x v="6400"/>
  </r>
  <r>
    <x v="1"/>
    <x v="200"/>
    <x v="6401"/>
  </r>
  <r>
    <x v="2"/>
    <x v="200"/>
    <x v="6402"/>
  </r>
  <r>
    <x v="3"/>
    <x v="200"/>
    <x v="6403"/>
  </r>
  <r>
    <x v="4"/>
    <x v="200"/>
    <x v="6404"/>
  </r>
  <r>
    <x v="5"/>
    <x v="200"/>
    <x v="6405"/>
  </r>
  <r>
    <x v="6"/>
    <x v="200"/>
    <x v="6406"/>
  </r>
  <r>
    <x v="7"/>
    <x v="200"/>
    <x v="6407"/>
  </r>
  <r>
    <x v="8"/>
    <x v="200"/>
    <x v="6408"/>
  </r>
  <r>
    <x v="9"/>
    <x v="200"/>
    <x v="6409"/>
  </r>
  <r>
    <x v="10"/>
    <x v="200"/>
    <x v="6410"/>
  </r>
  <r>
    <x v="11"/>
    <x v="200"/>
    <x v="6411"/>
  </r>
  <r>
    <x v="12"/>
    <x v="200"/>
    <x v="6412"/>
  </r>
  <r>
    <x v="13"/>
    <x v="200"/>
    <x v="6413"/>
  </r>
  <r>
    <x v="14"/>
    <x v="200"/>
    <x v="6414"/>
  </r>
  <r>
    <x v="15"/>
    <x v="200"/>
    <x v="6415"/>
  </r>
  <r>
    <x v="16"/>
    <x v="200"/>
    <x v="6416"/>
  </r>
  <r>
    <x v="17"/>
    <x v="200"/>
    <x v="6417"/>
  </r>
  <r>
    <x v="18"/>
    <x v="200"/>
    <x v="6418"/>
  </r>
  <r>
    <x v="19"/>
    <x v="200"/>
    <x v="6419"/>
  </r>
  <r>
    <x v="20"/>
    <x v="200"/>
    <x v="6420"/>
  </r>
  <r>
    <x v="21"/>
    <x v="200"/>
    <x v="6421"/>
  </r>
  <r>
    <x v="22"/>
    <x v="200"/>
    <x v="6422"/>
  </r>
  <r>
    <x v="23"/>
    <x v="200"/>
    <x v="6423"/>
  </r>
  <r>
    <x v="24"/>
    <x v="200"/>
    <x v="6424"/>
  </r>
  <r>
    <x v="25"/>
    <x v="200"/>
    <x v="6425"/>
  </r>
  <r>
    <x v="26"/>
    <x v="200"/>
    <x v="6426"/>
  </r>
  <r>
    <x v="27"/>
    <x v="200"/>
    <x v="6427"/>
  </r>
  <r>
    <x v="28"/>
    <x v="200"/>
    <x v="6428"/>
  </r>
  <r>
    <x v="29"/>
    <x v="200"/>
    <x v="6429"/>
  </r>
  <r>
    <x v="30"/>
    <x v="200"/>
    <x v="6430"/>
  </r>
  <r>
    <x v="31"/>
    <x v="200"/>
    <x v="6431"/>
  </r>
  <r>
    <x v="0"/>
    <x v="201"/>
    <x v="6432"/>
  </r>
  <r>
    <x v="1"/>
    <x v="201"/>
    <x v="6433"/>
  </r>
  <r>
    <x v="2"/>
    <x v="201"/>
    <x v="6434"/>
  </r>
  <r>
    <x v="3"/>
    <x v="201"/>
    <x v="6435"/>
  </r>
  <r>
    <x v="4"/>
    <x v="201"/>
    <x v="6436"/>
  </r>
  <r>
    <x v="5"/>
    <x v="201"/>
    <x v="6437"/>
  </r>
  <r>
    <x v="6"/>
    <x v="201"/>
    <x v="6438"/>
  </r>
  <r>
    <x v="7"/>
    <x v="201"/>
    <x v="6439"/>
  </r>
  <r>
    <x v="8"/>
    <x v="201"/>
    <x v="6440"/>
  </r>
  <r>
    <x v="9"/>
    <x v="201"/>
    <x v="6441"/>
  </r>
  <r>
    <x v="10"/>
    <x v="201"/>
    <x v="6442"/>
  </r>
  <r>
    <x v="11"/>
    <x v="201"/>
    <x v="6443"/>
  </r>
  <r>
    <x v="12"/>
    <x v="201"/>
    <x v="6444"/>
  </r>
  <r>
    <x v="13"/>
    <x v="201"/>
    <x v="6445"/>
  </r>
  <r>
    <x v="14"/>
    <x v="201"/>
    <x v="6446"/>
  </r>
  <r>
    <x v="15"/>
    <x v="201"/>
    <x v="6447"/>
  </r>
  <r>
    <x v="16"/>
    <x v="201"/>
    <x v="6448"/>
  </r>
  <r>
    <x v="17"/>
    <x v="201"/>
    <x v="6449"/>
  </r>
  <r>
    <x v="18"/>
    <x v="201"/>
    <x v="6450"/>
  </r>
  <r>
    <x v="19"/>
    <x v="201"/>
    <x v="6451"/>
  </r>
  <r>
    <x v="20"/>
    <x v="201"/>
    <x v="6452"/>
  </r>
  <r>
    <x v="21"/>
    <x v="201"/>
    <x v="6453"/>
  </r>
  <r>
    <x v="22"/>
    <x v="201"/>
    <x v="6454"/>
  </r>
  <r>
    <x v="23"/>
    <x v="201"/>
    <x v="6455"/>
  </r>
  <r>
    <x v="24"/>
    <x v="201"/>
    <x v="6456"/>
  </r>
  <r>
    <x v="25"/>
    <x v="201"/>
    <x v="6457"/>
  </r>
  <r>
    <x v="26"/>
    <x v="201"/>
    <x v="6458"/>
  </r>
  <r>
    <x v="27"/>
    <x v="201"/>
    <x v="6459"/>
  </r>
  <r>
    <x v="28"/>
    <x v="201"/>
    <x v="6460"/>
  </r>
  <r>
    <x v="29"/>
    <x v="201"/>
    <x v="6461"/>
  </r>
  <r>
    <x v="30"/>
    <x v="201"/>
    <x v="6462"/>
  </r>
  <r>
    <x v="31"/>
    <x v="201"/>
    <x v="6463"/>
  </r>
  <r>
    <x v="0"/>
    <x v="202"/>
    <x v="6464"/>
  </r>
  <r>
    <x v="1"/>
    <x v="202"/>
    <x v="6465"/>
  </r>
  <r>
    <x v="2"/>
    <x v="202"/>
    <x v="6466"/>
  </r>
  <r>
    <x v="3"/>
    <x v="202"/>
    <x v="6467"/>
  </r>
  <r>
    <x v="4"/>
    <x v="202"/>
    <x v="6468"/>
  </r>
  <r>
    <x v="5"/>
    <x v="202"/>
    <x v="6469"/>
  </r>
  <r>
    <x v="6"/>
    <x v="202"/>
    <x v="6470"/>
  </r>
  <r>
    <x v="7"/>
    <x v="202"/>
    <x v="6471"/>
  </r>
  <r>
    <x v="8"/>
    <x v="202"/>
    <x v="6472"/>
  </r>
  <r>
    <x v="9"/>
    <x v="202"/>
    <x v="6473"/>
  </r>
  <r>
    <x v="10"/>
    <x v="202"/>
    <x v="6474"/>
  </r>
  <r>
    <x v="11"/>
    <x v="202"/>
    <x v="6475"/>
  </r>
  <r>
    <x v="12"/>
    <x v="202"/>
    <x v="6476"/>
  </r>
  <r>
    <x v="13"/>
    <x v="202"/>
    <x v="6477"/>
  </r>
  <r>
    <x v="14"/>
    <x v="202"/>
    <x v="6478"/>
  </r>
  <r>
    <x v="15"/>
    <x v="202"/>
    <x v="6479"/>
  </r>
  <r>
    <x v="16"/>
    <x v="202"/>
    <x v="6480"/>
  </r>
  <r>
    <x v="17"/>
    <x v="202"/>
    <x v="6481"/>
  </r>
  <r>
    <x v="18"/>
    <x v="202"/>
    <x v="6482"/>
  </r>
  <r>
    <x v="19"/>
    <x v="202"/>
    <x v="6483"/>
  </r>
  <r>
    <x v="20"/>
    <x v="202"/>
    <x v="6484"/>
  </r>
  <r>
    <x v="21"/>
    <x v="202"/>
    <x v="6485"/>
  </r>
  <r>
    <x v="22"/>
    <x v="202"/>
    <x v="6486"/>
  </r>
  <r>
    <x v="23"/>
    <x v="202"/>
    <x v="6487"/>
  </r>
  <r>
    <x v="24"/>
    <x v="202"/>
    <x v="6488"/>
  </r>
  <r>
    <x v="25"/>
    <x v="202"/>
    <x v="6489"/>
  </r>
  <r>
    <x v="26"/>
    <x v="202"/>
    <x v="6490"/>
  </r>
  <r>
    <x v="27"/>
    <x v="202"/>
    <x v="6491"/>
  </r>
  <r>
    <x v="28"/>
    <x v="202"/>
    <x v="6492"/>
  </r>
  <r>
    <x v="29"/>
    <x v="202"/>
    <x v="6493"/>
  </r>
  <r>
    <x v="30"/>
    <x v="202"/>
    <x v="6494"/>
  </r>
  <r>
    <x v="31"/>
    <x v="202"/>
    <x v="6495"/>
  </r>
  <r>
    <x v="0"/>
    <x v="203"/>
    <x v="6496"/>
  </r>
  <r>
    <x v="1"/>
    <x v="203"/>
    <x v="6497"/>
  </r>
  <r>
    <x v="2"/>
    <x v="203"/>
    <x v="6498"/>
  </r>
  <r>
    <x v="3"/>
    <x v="203"/>
    <x v="6499"/>
  </r>
  <r>
    <x v="4"/>
    <x v="203"/>
    <x v="6500"/>
  </r>
  <r>
    <x v="5"/>
    <x v="203"/>
    <x v="6501"/>
  </r>
  <r>
    <x v="6"/>
    <x v="203"/>
    <x v="6502"/>
  </r>
  <r>
    <x v="7"/>
    <x v="203"/>
    <x v="6503"/>
  </r>
  <r>
    <x v="8"/>
    <x v="203"/>
    <x v="6504"/>
  </r>
  <r>
    <x v="9"/>
    <x v="203"/>
    <x v="6505"/>
  </r>
  <r>
    <x v="10"/>
    <x v="203"/>
    <x v="6506"/>
  </r>
  <r>
    <x v="11"/>
    <x v="203"/>
    <x v="6507"/>
  </r>
  <r>
    <x v="12"/>
    <x v="203"/>
    <x v="6508"/>
  </r>
  <r>
    <x v="13"/>
    <x v="203"/>
    <x v="6509"/>
  </r>
  <r>
    <x v="14"/>
    <x v="203"/>
    <x v="6510"/>
  </r>
  <r>
    <x v="15"/>
    <x v="203"/>
    <x v="6511"/>
  </r>
  <r>
    <x v="16"/>
    <x v="203"/>
    <x v="6512"/>
  </r>
  <r>
    <x v="17"/>
    <x v="203"/>
    <x v="6513"/>
  </r>
  <r>
    <x v="18"/>
    <x v="203"/>
    <x v="6514"/>
  </r>
  <r>
    <x v="19"/>
    <x v="203"/>
    <x v="6515"/>
  </r>
  <r>
    <x v="20"/>
    <x v="203"/>
    <x v="6516"/>
  </r>
  <r>
    <x v="21"/>
    <x v="203"/>
    <x v="6517"/>
  </r>
  <r>
    <x v="22"/>
    <x v="203"/>
    <x v="6518"/>
  </r>
  <r>
    <x v="23"/>
    <x v="203"/>
    <x v="6519"/>
  </r>
  <r>
    <x v="24"/>
    <x v="203"/>
    <x v="6520"/>
  </r>
  <r>
    <x v="25"/>
    <x v="203"/>
    <x v="6521"/>
  </r>
  <r>
    <x v="26"/>
    <x v="203"/>
    <x v="6522"/>
  </r>
  <r>
    <x v="27"/>
    <x v="203"/>
    <x v="6523"/>
  </r>
  <r>
    <x v="28"/>
    <x v="203"/>
    <x v="6524"/>
  </r>
  <r>
    <x v="29"/>
    <x v="203"/>
    <x v="6525"/>
  </r>
  <r>
    <x v="30"/>
    <x v="203"/>
    <x v="6526"/>
  </r>
  <r>
    <x v="31"/>
    <x v="203"/>
    <x v="6527"/>
  </r>
  <r>
    <x v="0"/>
    <x v="204"/>
    <x v="6528"/>
  </r>
  <r>
    <x v="1"/>
    <x v="204"/>
    <x v="6529"/>
  </r>
  <r>
    <x v="2"/>
    <x v="204"/>
    <x v="6530"/>
  </r>
  <r>
    <x v="3"/>
    <x v="204"/>
    <x v="6531"/>
  </r>
  <r>
    <x v="4"/>
    <x v="204"/>
    <x v="6532"/>
  </r>
  <r>
    <x v="5"/>
    <x v="204"/>
    <x v="6533"/>
  </r>
  <r>
    <x v="6"/>
    <x v="204"/>
    <x v="6534"/>
  </r>
  <r>
    <x v="7"/>
    <x v="204"/>
    <x v="6535"/>
  </r>
  <r>
    <x v="8"/>
    <x v="204"/>
    <x v="6536"/>
  </r>
  <r>
    <x v="9"/>
    <x v="204"/>
    <x v="6537"/>
  </r>
  <r>
    <x v="10"/>
    <x v="204"/>
    <x v="6538"/>
  </r>
  <r>
    <x v="11"/>
    <x v="204"/>
    <x v="6539"/>
  </r>
  <r>
    <x v="12"/>
    <x v="204"/>
    <x v="6540"/>
  </r>
  <r>
    <x v="13"/>
    <x v="204"/>
    <x v="6541"/>
  </r>
  <r>
    <x v="14"/>
    <x v="204"/>
    <x v="6542"/>
  </r>
  <r>
    <x v="15"/>
    <x v="204"/>
    <x v="6543"/>
  </r>
  <r>
    <x v="16"/>
    <x v="204"/>
    <x v="6544"/>
  </r>
  <r>
    <x v="17"/>
    <x v="204"/>
    <x v="6545"/>
  </r>
  <r>
    <x v="18"/>
    <x v="204"/>
    <x v="6546"/>
  </r>
  <r>
    <x v="19"/>
    <x v="204"/>
    <x v="6547"/>
  </r>
  <r>
    <x v="20"/>
    <x v="204"/>
    <x v="6548"/>
  </r>
  <r>
    <x v="21"/>
    <x v="204"/>
    <x v="6549"/>
  </r>
  <r>
    <x v="22"/>
    <x v="204"/>
    <x v="6550"/>
  </r>
  <r>
    <x v="23"/>
    <x v="204"/>
    <x v="6551"/>
  </r>
  <r>
    <x v="24"/>
    <x v="204"/>
    <x v="6552"/>
  </r>
  <r>
    <x v="25"/>
    <x v="204"/>
    <x v="6553"/>
  </r>
  <r>
    <x v="26"/>
    <x v="204"/>
    <x v="6554"/>
  </r>
  <r>
    <x v="27"/>
    <x v="204"/>
    <x v="6555"/>
  </r>
  <r>
    <x v="28"/>
    <x v="204"/>
    <x v="6556"/>
  </r>
  <r>
    <x v="29"/>
    <x v="204"/>
    <x v="6557"/>
  </r>
  <r>
    <x v="30"/>
    <x v="204"/>
    <x v="6558"/>
  </r>
  <r>
    <x v="31"/>
    <x v="204"/>
    <x v="6559"/>
  </r>
  <r>
    <x v="0"/>
    <x v="205"/>
    <x v="6560"/>
  </r>
  <r>
    <x v="1"/>
    <x v="205"/>
    <x v="6561"/>
  </r>
  <r>
    <x v="2"/>
    <x v="205"/>
    <x v="6562"/>
  </r>
  <r>
    <x v="3"/>
    <x v="205"/>
    <x v="6563"/>
  </r>
  <r>
    <x v="4"/>
    <x v="205"/>
    <x v="6564"/>
  </r>
  <r>
    <x v="5"/>
    <x v="205"/>
    <x v="6565"/>
  </r>
  <r>
    <x v="6"/>
    <x v="205"/>
    <x v="6566"/>
  </r>
  <r>
    <x v="7"/>
    <x v="205"/>
    <x v="6567"/>
  </r>
  <r>
    <x v="8"/>
    <x v="205"/>
    <x v="6568"/>
  </r>
  <r>
    <x v="9"/>
    <x v="205"/>
    <x v="6569"/>
  </r>
  <r>
    <x v="10"/>
    <x v="205"/>
    <x v="6570"/>
  </r>
  <r>
    <x v="11"/>
    <x v="205"/>
    <x v="6571"/>
  </r>
  <r>
    <x v="12"/>
    <x v="205"/>
    <x v="6572"/>
  </r>
  <r>
    <x v="13"/>
    <x v="205"/>
    <x v="6573"/>
  </r>
  <r>
    <x v="14"/>
    <x v="205"/>
    <x v="6574"/>
  </r>
  <r>
    <x v="15"/>
    <x v="205"/>
    <x v="6575"/>
  </r>
  <r>
    <x v="16"/>
    <x v="205"/>
    <x v="6576"/>
  </r>
  <r>
    <x v="17"/>
    <x v="205"/>
    <x v="6577"/>
  </r>
  <r>
    <x v="18"/>
    <x v="205"/>
    <x v="6578"/>
  </r>
  <r>
    <x v="19"/>
    <x v="205"/>
    <x v="6579"/>
  </r>
  <r>
    <x v="20"/>
    <x v="205"/>
    <x v="6580"/>
  </r>
  <r>
    <x v="21"/>
    <x v="205"/>
    <x v="6581"/>
  </r>
  <r>
    <x v="22"/>
    <x v="205"/>
    <x v="6582"/>
  </r>
  <r>
    <x v="23"/>
    <x v="205"/>
    <x v="6583"/>
  </r>
  <r>
    <x v="24"/>
    <x v="205"/>
    <x v="6584"/>
  </r>
  <r>
    <x v="25"/>
    <x v="205"/>
    <x v="6585"/>
  </r>
  <r>
    <x v="26"/>
    <x v="205"/>
    <x v="6586"/>
  </r>
  <r>
    <x v="27"/>
    <x v="205"/>
    <x v="6587"/>
  </r>
  <r>
    <x v="28"/>
    <x v="205"/>
    <x v="6588"/>
  </r>
  <r>
    <x v="29"/>
    <x v="205"/>
    <x v="6589"/>
  </r>
  <r>
    <x v="30"/>
    <x v="205"/>
    <x v="6590"/>
  </r>
  <r>
    <x v="31"/>
    <x v="205"/>
    <x v="6591"/>
  </r>
  <r>
    <x v="0"/>
    <x v="206"/>
    <x v="6592"/>
  </r>
  <r>
    <x v="1"/>
    <x v="206"/>
    <x v="6593"/>
  </r>
  <r>
    <x v="2"/>
    <x v="206"/>
    <x v="6594"/>
  </r>
  <r>
    <x v="3"/>
    <x v="206"/>
    <x v="6595"/>
  </r>
  <r>
    <x v="4"/>
    <x v="206"/>
    <x v="6596"/>
  </r>
  <r>
    <x v="5"/>
    <x v="206"/>
    <x v="6597"/>
  </r>
  <r>
    <x v="6"/>
    <x v="206"/>
    <x v="6598"/>
  </r>
  <r>
    <x v="7"/>
    <x v="206"/>
    <x v="6599"/>
  </r>
  <r>
    <x v="8"/>
    <x v="206"/>
    <x v="6600"/>
  </r>
  <r>
    <x v="9"/>
    <x v="206"/>
    <x v="6601"/>
  </r>
  <r>
    <x v="10"/>
    <x v="206"/>
    <x v="6602"/>
  </r>
  <r>
    <x v="11"/>
    <x v="206"/>
    <x v="6603"/>
  </r>
  <r>
    <x v="12"/>
    <x v="206"/>
    <x v="6604"/>
  </r>
  <r>
    <x v="13"/>
    <x v="206"/>
    <x v="6605"/>
  </r>
  <r>
    <x v="14"/>
    <x v="206"/>
    <x v="6606"/>
  </r>
  <r>
    <x v="15"/>
    <x v="206"/>
    <x v="6607"/>
  </r>
  <r>
    <x v="16"/>
    <x v="206"/>
    <x v="6608"/>
  </r>
  <r>
    <x v="17"/>
    <x v="206"/>
    <x v="6609"/>
  </r>
  <r>
    <x v="18"/>
    <x v="206"/>
    <x v="6610"/>
  </r>
  <r>
    <x v="19"/>
    <x v="206"/>
    <x v="6611"/>
  </r>
  <r>
    <x v="20"/>
    <x v="206"/>
    <x v="6612"/>
  </r>
  <r>
    <x v="21"/>
    <x v="206"/>
    <x v="6613"/>
  </r>
  <r>
    <x v="22"/>
    <x v="206"/>
    <x v="6614"/>
  </r>
  <r>
    <x v="23"/>
    <x v="206"/>
    <x v="6615"/>
  </r>
  <r>
    <x v="24"/>
    <x v="206"/>
    <x v="6616"/>
  </r>
  <r>
    <x v="25"/>
    <x v="206"/>
    <x v="6617"/>
  </r>
  <r>
    <x v="26"/>
    <x v="206"/>
    <x v="6618"/>
  </r>
  <r>
    <x v="27"/>
    <x v="206"/>
    <x v="6619"/>
  </r>
  <r>
    <x v="28"/>
    <x v="206"/>
    <x v="6620"/>
  </r>
  <r>
    <x v="29"/>
    <x v="206"/>
    <x v="6621"/>
  </r>
  <r>
    <x v="30"/>
    <x v="206"/>
    <x v="6622"/>
  </r>
  <r>
    <x v="31"/>
    <x v="206"/>
    <x v="6623"/>
  </r>
  <r>
    <x v="0"/>
    <x v="207"/>
    <x v="6624"/>
  </r>
  <r>
    <x v="1"/>
    <x v="207"/>
    <x v="6625"/>
  </r>
  <r>
    <x v="2"/>
    <x v="207"/>
    <x v="6626"/>
  </r>
  <r>
    <x v="3"/>
    <x v="207"/>
    <x v="6627"/>
  </r>
  <r>
    <x v="4"/>
    <x v="207"/>
    <x v="6628"/>
  </r>
  <r>
    <x v="5"/>
    <x v="207"/>
    <x v="6629"/>
  </r>
  <r>
    <x v="6"/>
    <x v="207"/>
    <x v="6630"/>
  </r>
  <r>
    <x v="7"/>
    <x v="207"/>
    <x v="6631"/>
  </r>
  <r>
    <x v="8"/>
    <x v="207"/>
    <x v="6632"/>
  </r>
  <r>
    <x v="9"/>
    <x v="207"/>
    <x v="6633"/>
  </r>
  <r>
    <x v="10"/>
    <x v="207"/>
    <x v="6634"/>
  </r>
  <r>
    <x v="11"/>
    <x v="207"/>
    <x v="6635"/>
  </r>
  <r>
    <x v="12"/>
    <x v="207"/>
    <x v="6636"/>
  </r>
  <r>
    <x v="13"/>
    <x v="207"/>
    <x v="6637"/>
  </r>
  <r>
    <x v="14"/>
    <x v="207"/>
    <x v="6638"/>
  </r>
  <r>
    <x v="15"/>
    <x v="207"/>
    <x v="6639"/>
  </r>
  <r>
    <x v="16"/>
    <x v="207"/>
    <x v="6640"/>
  </r>
  <r>
    <x v="17"/>
    <x v="207"/>
    <x v="6641"/>
  </r>
  <r>
    <x v="18"/>
    <x v="207"/>
    <x v="6642"/>
  </r>
  <r>
    <x v="19"/>
    <x v="207"/>
    <x v="6643"/>
  </r>
  <r>
    <x v="20"/>
    <x v="207"/>
    <x v="6644"/>
  </r>
  <r>
    <x v="21"/>
    <x v="207"/>
    <x v="6645"/>
  </r>
  <r>
    <x v="22"/>
    <x v="207"/>
    <x v="6646"/>
  </r>
  <r>
    <x v="23"/>
    <x v="207"/>
    <x v="6647"/>
  </r>
  <r>
    <x v="24"/>
    <x v="207"/>
    <x v="6648"/>
  </r>
  <r>
    <x v="25"/>
    <x v="207"/>
    <x v="6649"/>
  </r>
  <r>
    <x v="26"/>
    <x v="207"/>
    <x v="6650"/>
  </r>
  <r>
    <x v="27"/>
    <x v="207"/>
    <x v="6651"/>
  </r>
  <r>
    <x v="28"/>
    <x v="207"/>
    <x v="6652"/>
  </r>
  <r>
    <x v="29"/>
    <x v="207"/>
    <x v="6653"/>
  </r>
  <r>
    <x v="30"/>
    <x v="207"/>
    <x v="6654"/>
  </r>
  <r>
    <x v="31"/>
    <x v="207"/>
    <x v="6655"/>
  </r>
  <r>
    <x v="0"/>
    <x v="208"/>
    <x v="6656"/>
  </r>
  <r>
    <x v="1"/>
    <x v="208"/>
    <x v="6657"/>
  </r>
  <r>
    <x v="2"/>
    <x v="208"/>
    <x v="6658"/>
  </r>
  <r>
    <x v="3"/>
    <x v="208"/>
    <x v="6659"/>
  </r>
  <r>
    <x v="4"/>
    <x v="208"/>
    <x v="6660"/>
  </r>
  <r>
    <x v="5"/>
    <x v="208"/>
    <x v="6661"/>
  </r>
  <r>
    <x v="6"/>
    <x v="208"/>
    <x v="6662"/>
  </r>
  <r>
    <x v="7"/>
    <x v="208"/>
    <x v="6663"/>
  </r>
  <r>
    <x v="8"/>
    <x v="208"/>
    <x v="6664"/>
  </r>
  <r>
    <x v="9"/>
    <x v="208"/>
    <x v="6665"/>
  </r>
  <r>
    <x v="10"/>
    <x v="208"/>
    <x v="6666"/>
  </r>
  <r>
    <x v="11"/>
    <x v="208"/>
    <x v="6667"/>
  </r>
  <r>
    <x v="12"/>
    <x v="208"/>
    <x v="6668"/>
  </r>
  <r>
    <x v="13"/>
    <x v="208"/>
    <x v="6669"/>
  </r>
  <r>
    <x v="14"/>
    <x v="208"/>
    <x v="6670"/>
  </r>
  <r>
    <x v="15"/>
    <x v="208"/>
    <x v="6671"/>
  </r>
  <r>
    <x v="16"/>
    <x v="208"/>
    <x v="6672"/>
  </r>
  <r>
    <x v="17"/>
    <x v="208"/>
    <x v="6673"/>
  </r>
  <r>
    <x v="18"/>
    <x v="208"/>
    <x v="6674"/>
  </r>
  <r>
    <x v="19"/>
    <x v="208"/>
    <x v="6675"/>
  </r>
  <r>
    <x v="20"/>
    <x v="208"/>
    <x v="6676"/>
  </r>
  <r>
    <x v="21"/>
    <x v="208"/>
    <x v="6677"/>
  </r>
  <r>
    <x v="22"/>
    <x v="208"/>
    <x v="6678"/>
  </r>
  <r>
    <x v="23"/>
    <x v="208"/>
    <x v="6679"/>
  </r>
  <r>
    <x v="24"/>
    <x v="208"/>
    <x v="6680"/>
  </r>
  <r>
    <x v="25"/>
    <x v="208"/>
    <x v="6681"/>
  </r>
  <r>
    <x v="26"/>
    <x v="208"/>
    <x v="6682"/>
  </r>
  <r>
    <x v="27"/>
    <x v="208"/>
    <x v="6683"/>
  </r>
  <r>
    <x v="28"/>
    <x v="208"/>
    <x v="6684"/>
  </r>
  <r>
    <x v="29"/>
    <x v="208"/>
    <x v="6685"/>
  </r>
  <r>
    <x v="30"/>
    <x v="208"/>
    <x v="6686"/>
  </r>
  <r>
    <x v="31"/>
    <x v="208"/>
    <x v="6687"/>
  </r>
  <r>
    <x v="0"/>
    <x v="209"/>
    <x v="6688"/>
  </r>
  <r>
    <x v="1"/>
    <x v="209"/>
    <x v="6689"/>
  </r>
  <r>
    <x v="2"/>
    <x v="209"/>
    <x v="6690"/>
  </r>
  <r>
    <x v="3"/>
    <x v="209"/>
    <x v="6691"/>
  </r>
  <r>
    <x v="4"/>
    <x v="209"/>
    <x v="6692"/>
  </r>
  <r>
    <x v="5"/>
    <x v="209"/>
    <x v="6693"/>
  </r>
  <r>
    <x v="6"/>
    <x v="209"/>
    <x v="6694"/>
  </r>
  <r>
    <x v="7"/>
    <x v="209"/>
    <x v="6695"/>
  </r>
  <r>
    <x v="8"/>
    <x v="209"/>
    <x v="6696"/>
  </r>
  <r>
    <x v="9"/>
    <x v="209"/>
    <x v="6697"/>
  </r>
  <r>
    <x v="10"/>
    <x v="209"/>
    <x v="6698"/>
  </r>
  <r>
    <x v="11"/>
    <x v="209"/>
    <x v="6699"/>
  </r>
  <r>
    <x v="12"/>
    <x v="209"/>
    <x v="6700"/>
  </r>
  <r>
    <x v="13"/>
    <x v="209"/>
    <x v="6701"/>
  </r>
  <r>
    <x v="14"/>
    <x v="209"/>
    <x v="6702"/>
  </r>
  <r>
    <x v="15"/>
    <x v="209"/>
    <x v="6703"/>
  </r>
  <r>
    <x v="16"/>
    <x v="209"/>
    <x v="6704"/>
  </r>
  <r>
    <x v="17"/>
    <x v="209"/>
    <x v="6705"/>
  </r>
  <r>
    <x v="18"/>
    <x v="209"/>
    <x v="6706"/>
  </r>
  <r>
    <x v="19"/>
    <x v="209"/>
    <x v="6707"/>
  </r>
  <r>
    <x v="20"/>
    <x v="209"/>
    <x v="6708"/>
  </r>
  <r>
    <x v="21"/>
    <x v="209"/>
    <x v="6709"/>
  </r>
  <r>
    <x v="22"/>
    <x v="209"/>
    <x v="6710"/>
  </r>
  <r>
    <x v="23"/>
    <x v="209"/>
    <x v="6711"/>
  </r>
  <r>
    <x v="24"/>
    <x v="209"/>
    <x v="6712"/>
  </r>
  <r>
    <x v="25"/>
    <x v="209"/>
    <x v="6713"/>
  </r>
  <r>
    <x v="26"/>
    <x v="209"/>
    <x v="6714"/>
  </r>
  <r>
    <x v="27"/>
    <x v="209"/>
    <x v="6715"/>
  </r>
  <r>
    <x v="28"/>
    <x v="209"/>
    <x v="6716"/>
  </r>
  <r>
    <x v="29"/>
    <x v="209"/>
    <x v="6717"/>
  </r>
  <r>
    <x v="30"/>
    <x v="209"/>
    <x v="6718"/>
  </r>
  <r>
    <x v="31"/>
    <x v="209"/>
    <x v="6719"/>
  </r>
  <r>
    <x v="0"/>
    <x v="210"/>
    <x v="6720"/>
  </r>
  <r>
    <x v="1"/>
    <x v="210"/>
    <x v="6721"/>
  </r>
  <r>
    <x v="2"/>
    <x v="210"/>
    <x v="6722"/>
  </r>
  <r>
    <x v="3"/>
    <x v="210"/>
    <x v="6723"/>
  </r>
  <r>
    <x v="4"/>
    <x v="210"/>
    <x v="6724"/>
  </r>
  <r>
    <x v="5"/>
    <x v="210"/>
    <x v="6725"/>
  </r>
  <r>
    <x v="6"/>
    <x v="210"/>
    <x v="6726"/>
  </r>
  <r>
    <x v="7"/>
    <x v="210"/>
    <x v="6727"/>
  </r>
  <r>
    <x v="8"/>
    <x v="210"/>
    <x v="6728"/>
  </r>
  <r>
    <x v="9"/>
    <x v="210"/>
    <x v="6729"/>
  </r>
  <r>
    <x v="10"/>
    <x v="210"/>
    <x v="6730"/>
  </r>
  <r>
    <x v="11"/>
    <x v="210"/>
    <x v="6731"/>
  </r>
  <r>
    <x v="12"/>
    <x v="210"/>
    <x v="6732"/>
  </r>
  <r>
    <x v="13"/>
    <x v="210"/>
    <x v="6733"/>
  </r>
  <r>
    <x v="14"/>
    <x v="210"/>
    <x v="6734"/>
  </r>
  <r>
    <x v="15"/>
    <x v="210"/>
    <x v="6735"/>
  </r>
  <r>
    <x v="16"/>
    <x v="210"/>
    <x v="6736"/>
  </r>
  <r>
    <x v="17"/>
    <x v="210"/>
    <x v="6737"/>
  </r>
  <r>
    <x v="18"/>
    <x v="210"/>
    <x v="6738"/>
  </r>
  <r>
    <x v="19"/>
    <x v="210"/>
    <x v="6739"/>
  </r>
  <r>
    <x v="20"/>
    <x v="210"/>
    <x v="6740"/>
  </r>
  <r>
    <x v="21"/>
    <x v="210"/>
    <x v="6741"/>
  </r>
  <r>
    <x v="22"/>
    <x v="210"/>
    <x v="6742"/>
  </r>
  <r>
    <x v="23"/>
    <x v="210"/>
    <x v="6743"/>
  </r>
  <r>
    <x v="24"/>
    <x v="210"/>
    <x v="6744"/>
  </r>
  <r>
    <x v="25"/>
    <x v="210"/>
    <x v="6745"/>
  </r>
  <r>
    <x v="26"/>
    <x v="210"/>
    <x v="6746"/>
  </r>
  <r>
    <x v="27"/>
    <x v="210"/>
    <x v="6747"/>
  </r>
  <r>
    <x v="28"/>
    <x v="210"/>
    <x v="6748"/>
  </r>
  <r>
    <x v="29"/>
    <x v="210"/>
    <x v="6749"/>
  </r>
  <r>
    <x v="30"/>
    <x v="210"/>
    <x v="6750"/>
  </r>
  <r>
    <x v="31"/>
    <x v="210"/>
    <x v="6751"/>
  </r>
  <r>
    <x v="0"/>
    <x v="211"/>
    <x v="6752"/>
  </r>
  <r>
    <x v="1"/>
    <x v="211"/>
    <x v="6753"/>
  </r>
  <r>
    <x v="2"/>
    <x v="211"/>
    <x v="6754"/>
  </r>
  <r>
    <x v="3"/>
    <x v="211"/>
    <x v="6755"/>
  </r>
  <r>
    <x v="4"/>
    <x v="211"/>
    <x v="6756"/>
  </r>
  <r>
    <x v="5"/>
    <x v="211"/>
    <x v="6757"/>
  </r>
  <r>
    <x v="6"/>
    <x v="211"/>
    <x v="6758"/>
  </r>
  <r>
    <x v="7"/>
    <x v="211"/>
    <x v="6759"/>
  </r>
  <r>
    <x v="8"/>
    <x v="211"/>
    <x v="6760"/>
  </r>
  <r>
    <x v="9"/>
    <x v="211"/>
    <x v="6761"/>
  </r>
  <r>
    <x v="10"/>
    <x v="211"/>
    <x v="6762"/>
  </r>
  <r>
    <x v="11"/>
    <x v="211"/>
    <x v="6763"/>
  </r>
  <r>
    <x v="12"/>
    <x v="211"/>
    <x v="6764"/>
  </r>
  <r>
    <x v="13"/>
    <x v="211"/>
    <x v="6765"/>
  </r>
  <r>
    <x v="14"/>
    <x v="211"/>
    <x v="6766"/>
  </r>
  <r>
    <x v="15"/>
    <x v="211"/>
    <x v="6767"/>
  </r>
  <r>
    <x v="16"/>
    <x v="211"/>
    <x v="6768"/>
  </r>
  <r>
    <x v="17"/>
    <x v="211"/>
    <x v="6769"/>
  </r>
  <r>
    <x v="18"/>
    <x v="211"/>
    <x v="6770"/>
  </r>
  <r>
    <x v="19"/>
    <x v="211"/>
    <x v="6771"/>
  </r>
  <r>
    <x v="20"/>
    <x v="211"/>
    <x v="6772"/>
  </r>
  <r>
    <x v="21"/>
    <x v="211"/>
    <x v="6773"/>
  </r>
  <r>
    <x v="22"/>
    <x v="211"/>
    <x v="6774"/>
  </r>
  <r>
    <x v="23"/>
    <x v="211"/>
    <x v="6775"/>
  </r>
  <r>
    <x v="24"/>
    <x v="211"/>
    <x v="6776"/>
  </r>
  <r>
    <x v="25"/>
    <x v="211"/>
    <x v="6777"/>
  </r>
  <r>
    <x v="26"/>
    <x v="211"/>
    <x v="6778"/>
  </r>
  <r>
    <x v="27"/>
    <x v="211"/>
    <x v="6779"/>
  </r>
  <r>
    <x v="28"/>
    <x v="211"/>
    <x v="6780"/>
  </r>
  <r>
    <x v="29"/>
    <x v="211"/>
    <x v="6781"/>
  </r>
  <r>
    <x v="30"/>
    <x v="211"/>
    <x v="6782"/>
  </r>
  <r>
    <x v="31"/>
    <x v="211"/>
    <x v="6783"/>
  </r>
  <r>
    <x v="0"/>
    <x v="212"/>
    <x v="6784"/>
  </r>
  <r>
    <x v="1"/>
    <x v="212"/>
    <x v="6785"/>
  </r>
  <r>
    <x v="2"/>
    <x v="212"/>
    <x v="6786"/>
  </r>
  <r>
    <x v="3"/>
    <x v="212"/>
    <x v="6787"/>
  </r>
  <r>
    <x v="4"/>
    <x v="212"/>
    <x v="6788"/>
  </r>
  <r>
    <x v="5"/>
    <x v="212"/>
    <x v="6789"/>
  </r>
  <r>
    <x v="6"/>
    <x v="212"/>
    <x v="6790"/>
  </r>
  <r>
    <x v="7"/>
    <x v="212"/>
    <x v="6791"/>
  </r>
  <r>
    <x v="8"/>
    <x v="212"/>
    <x v="6792"/>
  </r>
  <r>
    <x v="9"/>
    <x v="212"/>
    <x v="6793"/>
  </r>
  <r>
    <x v="10"/>
    <x v="212"/>
    <x v="6794"/>
  </r>
  <r>
    <x v="11"/>
    <x v="212"/>
    <x v="6795"/>
  </r>
  <r>
    <x v="12"/>
    <x v="212"/>
    <x v="6796"/>
  </r>
  <r>
    <x v="13"/>
    <x v="212"/>
    <x v="6797"/>
  </r>
  <r>
    <x v="14"/>
    <x v="212"/>
    <x v="6798"/>
  </r>
  <r>
    <x v="15"/>
    <x v="212"/>
    <x v="6799"/>
  </r>
  <r>
    <x v="16"/>
    <x v="212"/>
    <x v="6800"/>
  </r>
  <r>
    <x v="17"/>
    <x v="212"/>
    <x v="6801"/>
  </r>
  <r>
    <x v="18"/>
    <x v="212"/>
    <x v="6802"/>
  </r>
  <r>
    <x v="19"/>
    <x v="212"/>
    <x v="6803"/>
  </r>
  <r>
    <x v="20"/>
    <x v="212"/>
    <x v="6804"/>
  </r>
  <r>
    <x v="21"/>
    <x v="212"/>
    <x v="6805"/>
  </r>
  <r>
    <x v="22"/>
    <x v="212"/>
    <x v="6806"/>
  </r>
  <r>
    <x v="23"/>
    <x v="212"/>
    <x v="6807"/>
  </r>
  <r>
    <x v="24"/>
    <x v="212"/>
    <x v="6808"/>
  </r>
  <r>
    <x v="25"/>
    <x v="212"/>
    <x v="6809"/>
  </r>
  <r>
    <x v="26"/>
    <x v="212"/>
    <x v="6810"/>
  </r>
  <r>
    <x v="27"/>
    <x v="212"/>
    <x v="6811"/>
  </r>
  <r>
    <x v="28"/>
    <x v="212"/>
    <x v="6812"/>
  </r>
  <r>
    <x v="29"/>
    <x v="212"/>
    <x v="6813"/>
  </r>
  <r>
    <x v="30"/>
    <x v="212"/>
    <x v="6814"/>
  </r>
  <r>
    <x v="31"/>
    <x v="212"/>
    <x v="6815"/>
  </r>
  <r>
    <x v="0"/>
    <x v="213"/>
    <x v="6816"/>
  </r>
  <r>
    <x v="1"/>
    <x v="213"/>
    <x v="6817"/>
  </r>
  <r>
    <x v="2"/>
    <x v="213"/>
    <x v="6818"/>
  </r>
  <r>
    <x v="3"/>
    <x v="213"/>
    <x v="6819"/>
  </r>
  <r>
    <x v="4"/>
    <x v="213"/>
    <x v="6820"/>
  </r>
  <r>
    <x v="5"/>
    <x v="213"/>
    <x v="6821"/>
  </r>
  <r>
    <x v="6"/>
    <x v="213"/>
    <x v="6822"/>
  </r>
  <r>
    <x v="7"/>
    <x v="213"/>
    <x v="6823"/>
  </r>
  <r>
    <x v="8"/>
    <x v="213"/>
    <x v="6824"/>
  </r>
  <r>
    <x v="9"/>
    <x v="213"/>
    <x v="6825"/>
  </r>
  <r>
    <x v="10"/>
    <x v="213"/>
    <x v="6826"/>
  </r>
  <r>
    <x v="11"/>
    <x v="213"/>
    <x v="6827"/>
  </r>
  <r>
    <x v="12"/>
    <x v="213"/>
    <x v="6828"/>
  </r>
  <r>
    <x v="13"/>
    <x v="213"/>
    <x v="6829"/>
  </r>
  <r>
    <x v="14"/>
    <x v="213"/>
    <x v="6830"/>
  </r>
  <r>
    <x v="15"/>
    <x v="213"/>
    <x v="6831"/>
  </r>
  <r>
    <x v="16"/>
    <x v="213"/>
    <x v="6832"/>
  </r>
  <r>
    <x v="17"/>
    <x v="213"/>
    <x v="6833"/>
  </r>
  <r>
    <x v="18"/>
    <x v="213"/>
    <x v="6834"/>
  </r>
  <r>
    <x v="19"/>
    <x v="213"/>
    <x v="6835"/>
  </r>
  <r>
    <x v="20"/>
    <x v="213"/>
    <x v="6836"/>
  </r>
  <r>
    <x v="21"/>
    <x v="213"/>
    <x v="6837"/>
  </r>
  <r>
    <x v="22"/>
    <x v="213"/>
    <x v="6838"/>
  </r>
  <r>
    <x v="23"/>
    <x v="213"/>
    <x v="6839"/>
  </r>
  <r>
    <x v="24"/>
    <x v="213"/>
    <x v="6840"/>
  </r>
  <r>
    <x v="25"/>
    <x v="213"/>
    <x v="6841"/>
  </r>
  <r>
    <x v="26"/>
    <x v="213"/>
    <x v="6842"/>
  </r>
  <r>
    <x v="27"/>
    <x v="213"/>
    <x v="6843"/>
  </r>
  <r>
    <x v="28"/>
    <x v="213"/>
    <x v="6844"/>
  </r>
  <r>
    <x v="29"/>
    <x v="213"/>
    <x v="6845"/>
  </r>
  <r>
    <x v="30"/>
    <x v="213"/>
    <x v="6846"/>
  </r>
  <r>
    <x v="31"/>
    <x v="213"/>
    <x v="6847"/>
  </r>
  <r>
    <x v="0"/>
    <x v="214"/>
    <x v="6848"/>
  </r>
  <r>
    <x v="1"/>
    <x v="214"/>
    <x v="6849"/>
  </r>
  <r>
    <x v="2"/>
    <x v="214"/>
    <x v="6850"/>
  </r>
  <r>
    <x v="3"/>
    <x v="214"/>
    <x v="6851"/>
  </r>
  <r>
    <x v="4"/>
    <x v="214"/>
    <x v="6852"/>
  </r>
  <r>
    <x v="5"/>
    <x v="214"/>
    <x v="6853"/>
  </r>
  <r>
    <x v="6"/>
    <x v="214"/>
    <x v="6854"/>
  </r>
  <r>
    <x v="7"/>
    <x v="214"/>
    <x v="6855"/>
  </r>
  <r>
    <x v="8"/>
    <x v="214"/>
    <x v="6856"/>
  </r>
  <r>
    <x v="9"/>
    <x v="214"/>
    <x v="6857"/>
  </r>
  <r>
    <x v="10"/>
    <x v="214"/>
    <x v="6858"/>
  </r>
  <r>
    <x v="11"/>
    <x v="214"/>
    <x v="6859"/>
  </r>
  <r>
    <x v="12"/>
    <x v="214"/>
    <x v="6860"/>
  </r>
  <r>
    <x v="13"/>
    <x v="214"/>
    <x v="6861"/>
  </r>
  <r>
    <x v="14"/>
    <x v="214"/>
    <x v="6862"/>
  </r>
  <r>
    <x v="15"/>
    <x v="214"/>
    <x v="6863"/>
  </r>
  <r>
    <x v="16"/>
    <x v="214"/>
    <x v="6864"/>
  </r>
  <r>
    <x v="17"/>
    <x v="214"/>
    <x v="6865"/>
  </r>
  <r>
    <x v="18"/>
    <x v="214"/>
    <x v="6866"/>
  </r>
  <r>
    <x v="19"/>
    <x v="214"/>
    <x v="6867"/>
  </r>
  <r>
    <x v="20"/>
    <x v="214"/>
    <x v="6868"/>
  </r>
  <r>
    <x v="21"/>
    <x v="214"/>
    <x v="6869"/>
  </r>
  <r>
    <x v="22"/>
    <x v="214"/>
    <x v="6870"/>
  </r>
  <r>
    <x v="23"/>
    <x v="214"/>
    <x v="6871"/>
  </r>
  <r>
    <x v="24"/>
    <x v="214"/>
    <x v="6872"/>
  </r>
  <r>
    <x v="25"/>
    <x v="214"/>
    <x v="6873"/>
  </r>
  <r>
    <x v="26"/>
    <x v="214"/>
    <x v="6874"/>
  </r>
  <r>
    <x v="27"/>
    <x v="214"/>
    <x v="6875"/>
  </r>
  <r>
    <x v="28"/>
    <x v="214"/>
    <x v="6876"/>
  </r>
  <r>
    <x v="29"/>
    <x v="214"/>
    <x v="6877"/>
  </r>
  <r>
    <x v="30"/>
    <x v="214"/>
    <x v="6878"/>
  </r>
  <r>
    <x v="31"/>
    <x v="214"/>
    <x v="6879"/>
  </r>
  <r>
    <x v="0"/>
    <x v="215"/>
    <x v="6880"/>
  </r>
  <r>
    <x v="1"/>
    <x v="215"/>
    <x v="6881"/>
  </r>
  <r>
    <x v="2"/>
    <x v="215"/>
    <x v="6882"/>
  </r>
  <r>
    <x v="3"/>
    <x v="215"/>
    <x v="6883"/>
  </r>
  <r>
    <x v="4"/>
    <x v="215"/>
    <x v="6884"/>
  </r>
  <r>
    <x v="5"/>
    <x v="215"/>
    <x v="6885"/>
  </r>
  <r>
    <x v="6"/>
    <x v="215"/>
    <x v="6886"/>
  </r>
  <r>
    <x v="7"/>
    <x v="215"/>
    <x v="6887"/>
  </r>
  <r>
    <x v="8"/>
    <x v="215"/>
    <x v="6888"/>
  </r>
  <r>
    <x v="9"/>
    <x v="215"/>
    <x v="6889"/>
  </r>
  <r>
    <x v="10"/>
    <x v="215"/>
    <x v="6890"/>
  </r>
  <r>
    <x v="11"/>
    <x v="215"/>
    <x v="6891"/>
  </r>
  <r>
    <x v="12"/>
    <x v="215"/>
    <x v="6892"/>
  </r>
  <r>
    <x v="13"/>
    <x v="215"/>
    <x v="6893"/>
  </r>
  <r>
    <x v="14"/>
    <x v="215"/>
    <x v="6894"/>
  </r>
  <r>
    <x v="15"/>
    <x v="215"/>
    <x v="6895"/>
  </r>
  <r>
    <x v="16"/>
    <x v="215"/>
    <x v="6896"/>
  </r>
  <r>
    <x v="17"/>
    <x v="215"/>
    <x v="6897"/>
  </r>
  <r>
    <x v="18"/>
    <x v="215"/>
    <x v="6898"/>
  </r>
  <r>
    <x v="19"/>
    <x v="215"/>
    <x v="6899"/>
  </r>
  <r>
    <x v="20"/>
    <x v="215"/>
    <x v="6900"/>
  </r>
  <r>
    <x v="21"/>
    <x v="215"/>
    <x v="6901"/>
  </r>
  <r>
    <x v="22"/>
    <x v="215"/>
    <x v="6902"/>
  </r>
  <r>
    <x v="23"/>
    <x v="215"/>
    <x v="6903"/>
  </r>
  <r>
    <x v="24"/>
    <x v="215"/>
    <x v="6904"/>
  </r>
  <r>
    <x v="25"/>
    <x v="215"/>
    <x v="6905"/>
  </r>
  <r>
    <x v="26"/>
    <x v="215"/>
    <x v="6906"/>
  </r>
  <r>
    <x v="27"/>
    <x v="215"/>
    <x v="6907"/>
  </r>
  <r>
    <x v="28"/>
    <x v="215"/>
    <x v="6908"/>
  </r>
  <r>
    <x v="29"/>
    <x v="215"/>
    <x v="6909"/>
  </r>
  <r>
    <x v="30"/>
    <x v="215"/>
    <x v="6910"/>
  </r>
  <r>
    <x v="31"/>
    <x v="215"/>
    <x v="6911"/>
  </r>
  <r>
    <x v="0"/>
    <x v="216"/>
    <x v="6912"/>
  </r>
  <r>
    <x v="1"/>
    <x v="216"/>
    <x v="6913"/>
  </r>
  <r>
    <x v="2"/>
    <x v="216"/>
    <x v="6914"/>
  </r>
  <r>
    <x v="3"/>
    <x v="216"/>
    <x v="6915"/>
  </r>
  <r>
    <x v="4"/>
    <x v="216"/>
    <x v="6916"/>
  </r>
  <r>
    <x v="5"/>
    <x v="216"/>
    <x v="6917"/>
  </r>
  <r>
    <x v="6"/>
    <x v="216"/>
    <x v="6918"/>
  </r>
  <r>
    <x v="7"/>
    <x v="216"/>
    <x v="6919"/>
  </r>
  <r>
    <x v="8"/>
    <x v="216"/>
    <x v="6920"/>
  </r>
  <r>
    <x v="9"/>
    <x v="216"/>
    <x v="6921"/>
  </r>
  <r>
    <x v="10"/>
    <x v="216"/>
    <x v="6922"/>
  </r>
  <r>
    <x v="11"/>
    <x v="216"/>
    <x v="6923"/>
  </r>
  <r>
    <x v="12"/>
    <x v="216"/>
    <x v="6924"/>
  </r>
  <r>
    <x v="13"/>
    <x v="216"/>
    <x v="6925"/>
  </r>
  <r>
    <x v="14"/>
    <x v="216"/>
    <x v="6926"/>
  </r>
  <r>
    <x v="15"/>
    <x v="216"/>
    <x v="6927"/>
  </r>
  <r>
    <x v="16"/>
    <x v="216"/>
    <x v="6928"/>
  </r>
  <r>
    <x v="17"/>
    <x v="216"/>
    <x v="6929"/>
  </r>
  <r>
    <x v="18"/>
    <x v="216"/>
    <x v="6930"/>
  </r>
  <r>
    <x v="19"/>
    <x v="216"/>
    <x v="6931"/>
  </r>
  <r>
    <x v="20"/>
    <x v="216"/>
    <x v="6932"/>
  </r>
  <r>
    <x v="21"/>
    <x v="216"/>
    <x v="6933"/>
  </r>
  <r>
    <x v="22"/>
    <x v="216"/>
    <x v="6934"/>
  </r>
  <r>
    <x v="23"/>
    <x v="216"/>
    <x v="6935"/>
  </r>
  <r>
    <x v="24"/>
    <x v="216"/>
    <x v="6936"/>
  </r>
  <r>
    <x v="25"/>
    <x v="216"/>
    <x v="6937"/>
  </r>
  <r>
    <x v="26"/>
    <x v="216"/>
    <x v="6938"/>
  </r>
  <r>
    <x v="27"/>
    <x v="216"/>
    <x v="6939"/>
  </r>
  <r>
    <x v="28"/>
    <x v="216"/>
    <x v="6940"/>
  </r>
  <r>
    <x v="29"/>
    <x v="216"/>
    <x v="6941"/>
  </r>
  <r>
    <x v="30"/>
    <x v="216"/>
    <x v="6942"/>
  </r>
  <r>
    <x v="31"/>
    <x v="216"/>
    <x v="6943"/>
  </r>
  <r>
    <x v="0"/>
    <x v="217"/>
    <x v="6944"/>
  </r>
  <r>
    <x v="1"/>
    <x v="217"/>
    <x v="6945"/>
  </r>
  <r>
    <x v="2"/>
    <x v="217"/>
    <x v="6946"/>
  </r>
  <r>
    <x v="3"/>
    <x v="217"/>
    <x v="6947"/>
  </r>
  <r>
    <x v="4"/>
    <x v="217"/>
    <x v="6948"/>
  </r>
  <r>
    <x v="5"/>
    <x v="217"/>
    <x v="6949"/>
  </r>
  <r>
    <x v="6"/>
    <x v="217"/>
    <x v="6950"/>
  </r>
  <r>
    <x v="7"/>
    <x v="217"/>
    <x v="6951"/>
  </r>
  <r>
    <x v="8"/>
    <x v="217"/>
    <x v="6952"/>
  </r>
  <r>
    <x v="9"/>
    <x v="217"/>
    <x v="6953"/>
  </r>
  <r>
    <x v="10"/>
    <x v="217"/>
    <x v="6954"/>
  </r>
  <r>
    <x v="11"/>
    <x v="217"/>
    <x v="6955"/>
  </r>
  <r>
    <x v="12"/>
    <x v="217"/>
    <x v="6956"/>
  </r>
  <r>
    <x v="13"/>
    <x v="217"/>
    <x v="6957"/>
  </r>
  <r>
    <x v="14"/>
    <x v="217"/>
    <x v="6958"/>
  </r>
  <r>
    <x v="15"/>
    <x v="217"/>
    <x v="6959"/>
  </r>
  <r>
    <x v="16"/>
    <x v="217"/>
    <x v="6960"/>
  </r>
  <r>
    <x v="17"/>
    <x v="217"/>
    <x v="6961"/>
  </r>
  <r>
    <x v="18"/>
    <x v="217"/>
    <x v="6962"/>
  </r>
  <r>
    <x v="19"/>
    <x v="217"/>
    <x v="6963"/>
  </r>
  <r>
    <x v="20"/>
    <x v="217"/>
    <x v="6964"/>
  </r>
  <r>
    <x v="21"/>
    <x v="217"/>
    <x v="6965"/>
  </r>
  <r>
    <x v="22"/>
    <x v="217"/>
    <x v="6966"/>
  </r>
  <r>
    <x v="23"/>
    <x v="217"/>
    <x v="6967"/>
  </r>
  <r>
    <x v="24"/>
    <x v="217"/>
    <x v="6968"/>
  </r>
  <r>
    <x v="25"/>
    <x v="217"/>
    <x v="6969"/>
  </r>
  <r>
    <x v="26"/>
    <x v="217"/>
    <x v="6970"/>
  </r>
  <r>
    <x v="27"/>
    <x v="217"/>
    <x v="6971"/>
  </r>
  <r>
    <x v="28"/>
    <x v="217"/>
    <x v="6972"/>
  </r>
  <r>
    <x v="29"/>
    <x v="217"/>
    <x v="6973"/>
  </r>
  <r>
    <x v="30"/>
    <x v="217"/>
    <x v="6974"/>
  </r>
  <r>
    <x v="31"/>
    <x v="217"/>
    <x v="6975"/>
  </r>
  <r>
    <x v="0"/>
    <x v="218"/>
    <x v="6976"/>
  </r>
  <r>
    <x v="1"/>
    <x v="218"/>
    <x v="6977"/>
  </r>
  <r>
    <x v="2"/>
    <x v="218"/>
    <x v="6978"/>
  </r>
  <r>
    <x v="3"/>
    <x v="218"/>
    <x v="6979"/>
  </r>
  <r>
    <x v="4"/>
    <x v="218"/>
    <x v="6980"/>
  </r>
  <r>
    <x v="5"/>
    <x v="218"/>
    <x v="6981"/>
  </r>
  <r>
    <x v="6"/>
    <x v="218"/>
    <x v="6982"/>
  </r>
  <r>
    <x v="7"/>
    <x v="218"/>
    <x v="6983"/>
  </r>
  <r>
    <x v="8"/>
    <x v="218"/>
    <x v="6984"/>
  </r>
  <r>
    <x v="9"/>
    <x v="218"/>
    <x v="6985"/>
  </r>
  <r>
    <x v="10"/>
    <x v="218"/>
    <x v="6986"/>
  </r>
  <r>
    <x v="11"/>
    <x v="218"/>
    <x v="6987"/>
  </r>
  <r>
    <x v="12"/>
    <x v="218"/>
    <x v="6988"/>
  </r>
  <r>
    <x v="13"/>
    <x v="218"/>
    <x v="6989"/>
  </r>
  <r>
    <x v="14"/>
    <x v="218"/>
    <x v="6990"/>
  </r>
  <r>
    <x v="15"/>
    <x v="218"/>
    <x v="6991"/>
  </r>
  <r>
    <x v="16"/>
    <x v="218"/>
    <x v="6992"/>
  </r>
  <r>
    <x v="17"/>
    <x v="218"/>
    <x v="6993"/>
  </r>
  <r>
    <x v="18"/>
    <x v="218"/>
    <x v="6994"/>
  </r>
  <r>
    <x v="19"/>
    <x v="218"/>
    <x v="6995"/>
  </r>
  <r>
    <x v="20"/>
    <x v="218"/>
    <x v="6996"/>
  </r>
  <r>
    <x v="21"/>
    <x v="218"/>
    <x v="6997"/>
  </r>
  <r>
    <x v="22"/>
    <x v="218"/>
    <x v="6998"/>
  </r>
  <r>
    <x v="23"/>
    <x v="218"/>
    <x v="6999"/>
  </r>
  <r>
    <x v="24"/>
    <x v="218"/>
    <x v="7000"/>
  </r>
  <r>
    <x v="25"/>
    <x v="218"/>
    <x v="7001"/>
  </r>
  <r>
    <x v="26"/>
    <x v="218"/>
    <x v="7002"/>
  </r>
  <r>
    <x v="27"/>
    <x v="218"/>
    <x v="7003"/>
  </r>
  <r>
    <x v="28"/>
    <x v="218"/>
    <x v="7004"/>
  </r>
  <r>
    <x v="29"/>
    <x v="218"/>
    <x v="7005"/>
  </r>
  <r>
    <x v="30"/>
    <x v="218"/>
    <x v="7006"/>
  </r>
  <r>
    <x v="31"/>
    <x v="218"/>
    <x v="7007"/>
  </r>
  <r>
    <x v="0"/>
    <x v="219"/>
    <x v="7008"/>
  </r>
  <r>
    <x v="1"/>
    <x v="219"/>
    <x v="7009"/>
  </r>
  <r>
    <x v="2"/>
    <x v="219"/>
    <x v="7010"/>
  </r>
  <r>
    <x v="3"/>
    <x v="219"/>
    <x v="7011"/>
  </r>
  <r>
    <x v="4"/>
    <x v="219"/>
    <x v="7012"/>
  </r>
  <r>
    <x v="5"/>
    <x v="219"/>
    <x v="7013"/>
  </r>
  <r>
    <x v="6"/>
    <x v="219"/>
    <x v="7014"/>
  </r>
  <r>
    <x v="7"/>
    <x v="219"/>
    <x v="7015"/>
  </r>
  <r>
    <x v="8"/>
    <x v="219"/>
    <x v="7016"/>
  </r>
  <r>
    <x v="9"/>
    <x v="219"/>
    <x v="7017"/>
  </r>
  <r>
    <x v="10"/>
    <x v="219"/>
    <x v="7018"/>
  </r>
  <r>
    <x v="11"/>
    <x v="219"/>
    <x v="7019"/>
  </r>
  <r>
    <x v="12"/>
    <x v="219"/>
    <x v="7020"/>
  </r>
  <r>
    <x v="13"/>
    <x v="219"/>
    <x v="7021"/>
  </r>
  <r>
    <x v="14"/>
    <x v="219"/>
    <x v="7022"/>
  </r>
  <r>
    <x v="15"/>
    <x v="219"/>
    <x v="7023"/>
  </r>
  <r>
    <x v="16"/>
    <x v="219"/>
    <x v="7024"/>
  </r>
  <r>
    <x v="17"/>
    <x v="219"/>
    <x v="7025"/>
  </r>
  <r>
    <x v="18"/>
    <x v="219"/>
    <x v="7026"/>
  </r>
  <r>
    <x v="19"/>
    <x v="219"/>
    <x v="7027"/>
  </r>
  <r>
    <x v="20"/>
    <x v="219"/>
    <x v="7028"/>
  </r>
  <r>
    <x v="21"/>
    <x v="219"/>
    <x v="7029"/>
  </r>
  <r>
    <x v="22"/>
    <x v="219"/>
    <x v="7030"/>
  </r>
  <r>
    <x v="23"/>
    <x v="219"/>
    <x v="7031"/>
  </r>
  <r>
    <x v="24"/>
    <x v="219"/>
    <x v="7032"/>
  </r>
  <r>
    <x v="25"/>
    <x v="219"/>
    <x v="7033"/>
  </r>
  <r>
    <x v="26"/>
    <x v="219"/>
    <x v="7034"/>
  </r>
  <r>
    <x v="27"/>
    <x v="219"/>
    <x v="7035"/>
  </r>
  <r>
    <x v="28"/>
    <x v="219"/>
    <x v="7036"/>
  </r>
  <r>
    <x v="29"/>
    <x v="219"/>
    <x v="7037"/>
  </r>
  <r>
    <x v="30"/>
    <x v="219"/>
    <x v="7038"/>
  </r>
  <r>
    <x v="31"/>
    <x v="219"/>
    <x v="7039"/>
  </r>
  <r>
    <x v="0"/>
    <x v="220"/>
    <x v="7040"/>
  </r>
  <r>
    <x v="1"/>
    <x v="220"/>
    <x v="7041"/>
  </r>
  <r>
    <x v="2"/>
    <x v="220"/>
    <x v="7042"/>
  </r>
  <r>
    <x v="3"/>
    <x v="220"/>
    <x v="7043"/>
  </r>
  <r>
    <x v="4"/>
    <x v="220"/>
    <x v="7044"/>
  </r>
  <r>
    <x v="5"/>
    <x v="220"/>
    <x v="7045"/>
  </r>
  <r>
    <x v="6"/>
    <x v="220"/>
    <x v="7046"/>
  </r>
  <r>
    <x v="7"/>
    <x v="220"/>
    <x v="7047"/>
  </r>
  <r>
    <x v="8"/>
    <x v="220"/>
    <x v="7048"/>
  </r>
  <r>
    <x v="9"/>
    <x v="220"/>
    <x v="7049"/>
  </r>
  <r>
    <x v="10"/>
    <x v="220"/>
    <x v="7050"/>
  </r>
  <r>
    <x v="11"/>
    <x v="220"/>
    <x v="7051"/>
  </r>
  <r>
    <x v="12"/>
    <x v="220"/>
    <x v="7052"/>
  </r>
  <r>
    <x v="13"/>
    <x v="220"/>
    <x v="7053"/>
  </r>
  <r>
    <x v="14"/>
    <x v="220"/>
    <x v="7054"/>
  </r>
  <r>
    <x v="15"/>
    <x v="220"/>
    <x v="7055"/>
  </r>
  <r>
    <x v="16"/>
    <x v="220"/>
    <x v="7056"/>
  </r>
  <r>
    <x v="17"/>
    <x v="220"/>
    <x v="7057"/>
  </r>
  <r>
    <x v="18"/>
    <x v="220"/>
    <x v="7058"/>
  </r>
  <r>
    <x v="19"/>
    <x v="220"/>
    <x v="7059"/>
  </r>
  <r>
    <x v="20"/>
    <x v="220"/>
    <x v="7060"/>
  </r>
  <r>
    <x v="21"/>
    <x v="220"/>
    <x v="7061"/>
  </r>
  <r>
    <x v="22"/>
    <x v="220"/>
    <x v="7062"/>
  </r>
  <r>
    <x v="23"/>
    <x v="220"/>
    <x v="7063"/>
  </r>
  <r>
    <x v="24"/>
    <x v="220"/>
    <x v="7064"/>
  </r>
  <r>
    <x v="25"/>
    <x v="220"/>
    <x v="7065"/>
  </r>
  <r>
    <x v="26"/>
    <x v="220"/>
    <x v="7066"/>
  </r>
  <r>
    <x v="27"/>
    <x v="220"/>
    <x v="7067"/>
  </r>
  <r>
    <x v="28"/>
    <x v="220"/>
    <x v="7068"/>
  </r>
  <r>
    <x v="29"/>
    <x v="220"/>
    <x v="7069"/>
  </r>
  <r>
    <x v="30"/>
    <x v="220"/>
    <x v="7070"/>
  </r>
  <r>
    <x v="31"/>
    <x v="220"/>
    <x v="7071"/>
  </r>
  <r>
    <x v="0"/>
    <x v="221"/>
    <x v="7072"/>
  </r>
  <r>
    <x v="1"/>
    <x v="221"/>
    <x v="7073"/>
  </r>
  <r>
    <x v="2"/>
    <x v="221"/>
    <x v="7074"/>
  </r>
  <r>
    <x v="3"/>
    <x v="221"/>
    <x v="7075"/>
  </r>
  <r>
    <x v="4"/>
    <x v="221"/>
    <x v="7076"/>
  </r>
  <r>
    <x v="5"/>
    <x v="221"/>
    <x v="7077"/>
  </r>
  <r>
    <x v="6"/>
    <x v="221"/>
    <x v="7078"/>
  </r>
  <r>
    <x v="7"/>
    <x v="221"/>
    <x v="7079"/>
  </r>
  <r>
    <x v="8"/>
    <x v="221"/>
    <x v="7080"/>
  </r>
  <r>
    <x v="9"/>
    <x v="221"/>
    <x v="7081"/>
  </r>
  <r>
    <x v="10"/>
    <x v="221"/>
    <x v="7082"/>
  </r>
  <r>
    <x v="11"/>
    <x v="221"/>
    <x v="7083"/>
  </r>
  <r>
    <x v="12"/>
    <x v="221"/>
    <x v="7084"/>
  </r>
  <r>
    <x v="13"/>
    <x v="221"/>
    <x v="7085"/>
  </r>
  <r>
    <x v="14"/>
    <x v="221"/>
    <x v="7086"/>
  </r>
  <r>
    <x v="15"/>
    <x v="221"/>
    <x v="7087"/>
  </r>
  <r>
    <x v="16"/>
    <x v="221"/>
    <x v="7088"/>
  </r>
  <r>
    <x v="17"/>
    <x v="221"/>
    <x v="7089"/>
  </r>
  <r>
    <x v="18"/>
    <x v="221"/>
    <x v="7090"/>
  </r>
  <r>
    <x v="19"/>
    <x v="221"/>
    <x v="7091"/>
  </r>
  <r>
    <x v="20"/>
    <x v="221"/>
    <x v="7092"/>
  </r>
  <r>
    <x v="21"/>
    <x v="221"/>
    <x v="7093"/>
  </r>
  <r>
    <x v="22"/>
    <x v="221"/>
    <x v="7094"/>
  </r>
  <r>
    <x v="23"/>
    <x v="221"/>
    <x v="7095"/>
  </r>
  <r>
    <x v="24"/>
    <x v="221"/>
    <x v="7096"/>
  </r>
  <r>
    <x v="25"/>
    <x v="221"/>
    <x v="7097"/>
  </r>
  <r>
    <x v="26"/>
    <x v="221"/>
    <x v="7098"/>
  </r>
  <r>
    <x v="27"/>
    <x v="221"/>
    <x v="7099"/>
  </r>
  <r>
    <x v="28"/>
    <x v="221"/>
    <x v="7100"/>
  </r>
  <r>
    <x v="29"/>
    <x v="221"/>
    <x v="7101"/>
  </r>
  <r>
    <x v="30"/>
    <x v="221"/>
    <x v="7102"/>
  </r>
  <r>
    <x v="31"/>
    <x v="221"/>
    <x v="7103"/>
  </r>
  <r>
    <x v="0"/>
    <x v="222"/>
    <x v="7104"/>
  </r>
  <r>
    <x v="1"/>
    <x v="222"/>
    <x v="7105"/>
  </r>
  <r>
    <x v="2"/>
    <x v="222"/>
    <x v="7106"/>
  </r>
  <r>
    <x v="3"/>
    <x v="222"/>
    <x v="7107"/>
  </r>
  <r>
    <x v="4"/>
    <x v="222"/>
    <x v="7108"/>
  </r>
  <r>
    <x v="5"/>
    <x v="222"/>
    <x v="7109"/>
  </r>
  <r>
    <x v="6"/>
    <x v="222"/>
    <x v="7110"/>
  </r>
  <r>
    <x v="7"/>
    <x v="222"/>
    <x v="7111"/>
  </r>
  <r>
    <x v="8"/>
    <x v="222"/>
    <x v="7112"/>
  </r>
  <r>
    <x v="9"/>
    <x v="222"/>
    <x v="7113"/>
  </r>
  <r>
    <x v="10"/>
    <x v="222"/>
    <x v="7114"/>
  </r>
  <r>
    <x v="11"/>
    <x v="222"/>
    <x v="7115"/>
  </r>
  <r>
    <x v="12"/>
    <x v="222"/>
    <x v="7116"/>
  </r>
  <r>
    <x v="13"/>
    <x v="222"/>
    <x v="7117"/>
  </r>
  <r>
    <x v="14"/>
    <x v="222"/>
    <x v="7118"/>
  </r>
  <r>
    <x v="15"/>
    <x v="222"/>
    <x v="7119"/>
  </r>
  <r>
    <x v="16"/>
    <x v="222"/>
    <x v="7120"/>
  </r>
  <r>
    <x v="17"/>
    <x v="222"/>
    <x v="7121"/>
  </r>
  <r>
    <x v="18"/>
    <x v="222"/>
    <x v="7122"/>
  </r>
  <r>
    <x v="19"/>
    <x v="222"/>
    <x v="7123"/>
  </r>
  <r>
    <x v="20"/>
    <x v="222"/>
    <x v="7124"/>
  </r>
  <r>
    <x v="21"/>
    <x v="222"/>
    <x v="7125"/>
  </r>
  <r>
    <x v="22"/>
    <x v="222"/>
    <x v="7126"/>
  </r>
  <r>
    <x v="23"/>
    <x v="222"/>
    <x v="7127"/>
  </r>
  <r>
    <x v="24"/>
    <x v="222"/>
    <x v="7128"/>
  </r>
  <r>
    <x v="25"/>
    <x v="222"/>
    <x v="7129"/>
  </r>
  <r>
    <x v="26"/>
    <x v="222"/>
    <x v="7130"/>
  </r>
  <r>
    <x v="27"/>
    <x v="222"/>
    <x v="7131"/>
  </r>
  <r>
    <x v="28"/>
    <x v="222"/>
    <x v="7132"/>
  </r>
  <r>
    <x v="29"/>
    <x v="222"/>
    <x v="7133"/>
  </r>
  <r>
    <x v="30"/>
    <x v="222"/>
    <x v="7134"/>
  </r>
  <r>
    <x v="31"/>
    <x v="222"/>
    <x v="7135"/>
  </r>
  <r>
    <x v="0"/>
    <x v="223"/>
    <x v="7136"/>
  </r>
  <r>
    <x v="1"/>
    <x v="223"/>
    <x v="7137"/>
  </r>
  <r>
    <x v="2"/>
    <x v="223"/>
    <x v="7138"/>
  </r>
  <r>
    <x v="3"/>
    <x v="223"/>
    <x v="7139"/>
  </r>
  <r>
    <x v="4"/>
    <x v="223"/>
    <x v="7140"/>
  </r>
  <r>
    <x v="5"/>
    <x v="223"/>
    <x v="7141"/>
  </r>
  <r>
    <x v="6"/>
    <x v="223"/>
    <x v="7142"/>
  </r>
  <r>
    <x v="7"/>
    <x v="223"/>
    <x v="7143"/>
  </r>
  <r>
    <x v="8"/>
    <x v="223"/>
    <x v="7144"/>
  </r>
  <r>
    <x v="9"/>
    <x v="223"/>
    <x v="7145"/>
  </r>
  <r>
    <x v="10"/>
    <x v="223"/>
    <x v="7146"/>
  </r>
  <r>
    <x v="11"/>
    <x v="223"/>
    <x v="7147"/>
  </r>
  <r>
    <x v="12"/>
    <x v="223"/>
    <x v="7148"/>
  </r>
  <r>
    <x v="13"/>
    <x v="223"/>
    <x v="7149"/>
  </r>
  <r>
    <x v="14"/>
    <x v="223"/>
    <x v="7150"/>
  </r>
  <r>
    <x v="15"/>
    <x v="223"/>
    <x v="7151"/>
  </r>
  <r>
    <x v="16"/>
    <x v="223"/>
    <x v="7152"/>
  </r>
  <r>
    <x v="17"/>
    <x v="223"/>
    <x v="7153"/>
  </r>
  <r>
    <x v="18"/>
    <x v="223"/>
    <x v="7154"/>
  </r>
  <r>
    <x v="19"/>
    <x v="223"/>
    <x v="7155"/>
  </r>
  <r>
    <x v="20"/>
    <x v="223"/>
    <x v="7156"/>
  </r>
  <r>
    <x v="21"/>
    <x v="223"/>
    <x v="7157"/>
  </r>
  <r>
    <x v="22"/>
    <x v="223"/>
    <x v="7158"/>
  </r>
  <r>
    <x v="23"/>
    <x v="223"/>
    <x v="7159"/>
  </r>
  <r>
    <x v="24"/>
    <x v="223"/>
    <x v="7160"/>
  </r>
  <r>
    <x v="25"/>
    <x v="223"/>
    <x v="7161"/>
  </r>
  <r>
    <x v="26"/>
    <x v="223"/>
    <x v="7162"/>
  </r>
  <r>
    <x v="27"/>
    <x v="223"/>
    <x v="7163"/>
  </r>
  <r>
    <x v="28"/>
    <x v="223"/>
    <x v="7164"/>
  </r>
  <r>
    <x v="29"/>
    <x v="223"/>
    <x v="7165"/>
  </r>
  <r>
    <x v="30"/>
    <x v="223"/>
    <x v="7166"/>
  </r>
  <r>
    <x v="31"/>
    <x v="223"/>
    <x v="7167"/>
  </r>
  <r>
    <x v="0"/>
    <x v="224"/>
    <x v="7168"/>
  </r>
  <r>
    <x v="1"/>
    <x v="224"/>
    <x v="7169"/>
  </r>
  <r>
    <x v="2"/>
    <x v="224"/>
    <x v="7170"/>
  </r>
  <r>
    <x v="3"/>
    <x v="224"/>
    <x v="7171"/>
  </r>
  <r>
    <x v="4"/>
    <x v="224"/>
    <x v="7172"/>
  </r>
  <r>
    <x v="5"/>
    <x v="224"/>
    <x v="7173"/>
  </r>
  <r>
    <x v="6"/>
    <x v="224"/>
    <x v="7174"/>
  </r>
  <r>
    <x v="7"/>
    <x v="224"/>
    <x v="7175"/>
  </r>
  <r>
    <x v="8"/>
    <x v="224"/>
    <x v="7176"/>
  </r>
  <r>
    <x v="9"/>
    <x v="224"/>
    <x v="7177"/>
  </r>
  <r>
    <x v="10"/>
    <x v="224"/>
    <x v="7178"/>
  </r>
  <r>
    <x v="11"/>
    <x v="224"/>
    <x v="7179"/>
  </r>
  <r>
    <x v="12"/>
    <x v="224"/>
    <x v="7180"/>
  </r>
  <r>
    <x v="13"/>
    <x v="224"/>
    <x v="7181"/>
  </r>
  <r>
    <x v="14"/>
    <x v="224"/>
    <x v="7182"/>
  </r>
  <r>
    <x v="15"/>
    <x v="224"/>
    <x v="7183"/>
  </r>
  <r>
    <x v="16"/>
    <x v="224"/>
    <x v="7184"/>
  </r>
  <r>
    <x v="17"/>
    <x v="224"/>
    <x v="7185"/>
  </r>
  <r>
    <x v="18"/>
    <x v="224"/>
    <x v="7186"/>
  </r>
  <r>
    <x v="19"/>
    <x v="224"/>
    <x v="7187"/>
  </r>
  <r>
    <x v="20"/>
    <x v="224"/>
    <x v="7188"/>
  </r>
  <r>
    <x v="21"/>
    <x v="224"/>
    <x v="7189"/>
  </r>
  <r>
    <x v="22"/>
    <x v="224"/>
    <x v="7190"/>
  </r>
  <r>
    <x v="23"/>
    <x v="224"/>
    <x v="7191"/>
  </r>
  <r>
    <x v="24"/>
    <x v="224"/>
    <x v="7192"/>
  </r>
  <r>
    <x v="25"/>
    <x v="224"/>
    <x v="7193"/>
  </r>
  <r>
    <x v="26"/>
    <x v="224"/>
    <x v="7194"/>
  </r>
  <r>
    <x v="27"/>
    <x v="224"/>
    <x v="7195"/>
  </r>
  <r>
    <x v="28"/>
    <x v="224"/>
    <x v="7196"/>
  </r>
  <r>
    <x v="29"/>
    <x v="224"/>
    <x v="7197"/>
  </r>
  <r>
    <x v="30"/>
    <x v="224"/>
    <x v="7198"/>
  </r>
  <r>
    <x v="31"/>
    <x v="224"/>
    <x v="7199"/>
  </r>
  <r>
    <x v="0"/>
    <x v="225"/>
    <x v="7200"/>
  </r>
  <r>
    <x v="1"/>
    <x v="225"/>
    <x v="7201"/>
  </r>
  <r>
    <x v="2"/>
    <x v="225"/>
    <x v="7202"/>
  </r>
  <r>
    <x v="3"/>
    <x v="225"/>
    <x v="7203"/>
  </r>
  <r>
    <x v="4"/>
    <x v="225"/>
    <x v="7204"/>
  </r>
  <r>
    <x v="5"/>
    <x v="225"/>
    <x v="7205"/>
  </r>
  <r>
    <x v="6"/>
    <x v="225"/>
    <x v="7206"/>
  </r>
  <r>
    <x v="7"/>
    <x v="225"/>
    <x v="7207"/>
  </r>
  <r>
    <x v="8"/>
    <x v="225"/>
    <x v="7208"/>
  </r>
  <r>
    <x v="9"/>
    <x v="225"/>
    <x v="7209"/>
  </r>
  <r>
    <x v="10"/>
    <x v="225"/>
    <x v="7210"/>
  </r>
  <r>
    <x v="11"/>
    <x v="225"/>
    <x v="7211"/>
  </r>
  <r>
    <x v="12"/>
    <x v="225"/>
    <x v="7212"/>
  </r>
  <r>
    <x v="13"/>
    <x v="225"/>
    <x v="7213"/>
  </r>
  <r>
    <x v="14"/>
    <x v="225"/>
    <x v="7214"/>
  </r>
  <r>
    <x v="15"/>
    <x v="225"/>
    <x v="7215"/>
  </r>
  <r>
    <x v="16"/>
    <x v="225"/>
    <x v="7216"/>
  </r>
  <r>
    <x v="17"/>
    <x v="225"/>
    <x v="7217"/>
  </r>
  <r>
    <x v="18"/>
    <x v="225"/>
    <x v="7218"/>
  </r>
  <r>
    <x v="19"/>
    <x v="225"/>
    <x v="7219"/>
  </r>
  <r>
    <x v="20"/>
    <x v="225"/>
    <x v="7220"/>
  </r>
  <r>
    <x v="21"/>
    <x v="225"/>
    <x v="7221"/>
  </r>
  <r>
    <x v="22"/>
    <x v="225"/>
    <x v="7222"/>
  </r>
  <r>
    <x v="23"/>
    <x v="225"/>
    <x v="7223"/>
  </r>
  <r>
    <x v="24"/>
    <x v="225"/>
    <x v="7224"/>
  </r>
  <r>
    <x v="25"/>
    <x v="225"/>
    <x v="7225"/>
  </r>
  <r>
    <x v="26"/>
    <x v="225"/>
    <x v="7226"/>
  </r>
  <r>
    <x v="27"/>
    <x v="225"/>
    <x v="7227"/>
  </r>
  <r>
    <x v="28"/>
    <x v="225"/>
    <x v="7228"/>
  </r>
  <r>
    <x v="29"/>
    <x v="225"/>
    <x v="7229"/>
  </r>
  <r>
    <x v="30"/>
    <x v="225"/>
    <x v="7230"/>
  </r>
  <r>
    <x v="31"/>
    <x v="225"/>
    <x v="7231"/>
  </r>
  <r>
    <x v="0"/>
    <x v="226"/>
    <x v="7232"/>
  </r>
  <r>
    <x v="1"/>
    <x v="226"/>
    <x v="7233"/>
  </r>
  <r>
    <x v="2"/>
    <x v="226"/>
    <x v="7234"/>
  </r>
  <r>
    <x v="3"/>
    <x v="226"/>
    <x v="7235"/>
  </r>
  <r>
    <x v="4"/>
    <x v="226"/>
    <x v="7236"/>
  </r>
  <r>
    <x v="5"/>
    <x v="226"/>
    <x v="7237"/>
  </r>
  <r>
    <x v="6"/>
    <x v="226"/>
    <x v="7238"/>
  </r>
  <r>
    <x v="7"/>
    <x v="226"/>
    <x v="7239"/>
  </r>
  <r>
    <x v="8"/>
    <x v="226"/>
    <x v="7240"/>
  </r>
  <r>
    <x v="9"/>
    <x v="226"/>
    <x v="7241"/>
  </r>
  <r>
    <x v="10"/>
    <x v="226"/>
    <x v="7242"/>
  </r>
  <r>
    <x v="11"/>
    <x v="226"/>
    <x v="7243"/>
  </r>
  <r>
    <x v="12"/>
    <x v="226"/>
    <x v="7244"/>
  </r>
  <r>
    <x v="13"/>
    <x v="226"/>
    <x v="7245"/>
  </r>
  <r>
    <x v="14"/>
    <x v="226"/>
    <x v="7246"/>
  </r>
  <r>
    <x v="15"/>
    <x v="226"/>
    <x v="7247"/>
  </r>
  <r>
    <x v="16"/>
    <x v="226"/>
    <x v="7248"/>
  </r>
  <r>
    <x v="17"/>
    <x v="226"/>
    <x v="7249"/>
  </r>
  <r>
    <x v="18"/>
    <x v="226"/>
    <x v="7250"/>
  </r>
  <r>
    <x v="19"/>
    <x v="226"/>
    <x v="7251"/>
  </r>
  <r>
    <x v="20"/>
    <x v="226"/>
    <x v="7252"/>
  </r>
  <r>
    <x v="21"/>
    <x v="226"/>
    <x v="7253"/>
  </r>
  <r>
    <x v="22"/>
    <x v="226"/>
    <x v="7254"/>
  </r>
  <r>
    <x v="23"/>
    <x v="226"/>
    <x v="7255"/>
  </r>
  <r>
    <x v="24"/>
    <x v="226"/>
    <x v="7256"/>
  </r>
  <r>
    <x v="25"/>
    <x v="226"/>
    <x v="7257"/>
  </r>
  <r>
    <x v="26"/>
    <x v="226"/>
    <x v="7258"/>
  </r>
  <r>
    <x v="27"/>
    <x v="226"/>
    <x v="7259"/>
  </r>
  <r>
    <x v="28"/>
    <x v="226"/>
    <x v="7260"/>
  </r>
  <r>
    <x v="29"/>
    <x v="226"/>
    <x v="7261"/>
  </r>
  <r>
    <x v="30"/>
    <x v="226"/>
    <x v="7262"/>
  </r>
  <r>
    <x v="31"/>
    <x v="226"/>
    <x v="7263"/>
  </r>
  <r>
    <x v="0"/>
    <x v="227"/>
    <x v="7264"/>
  </r>
  <r>
    <x v="1"/>
    <x v="227"/>
    <x v="7265"/>
  </r>
  <r>
    <x v="2"/>
    <x v="227"/>
    <x v="7266"/>
  </r>
  <r>
    <x v="3"/>
    <x v="227"/>
    <x v="7267"/>
  </r>
  <r>
    <x v="4"/>
    <x v="227"/>
    <x v="7268"/>
  </r>
  <r>
    <x v="5"/>
    <x v="227"/>
    <x v="7269"/>
  </r>
  <r>
    <x v="6"/>
    <x v="227"/>
    <x v="7270"/>
  </r>
  <r>
    <x v="7"/>
    <x v="227"/>
    <x v="7271"/>
  </r>
  <r>
    <x v="8"/>
    <x v="227"/>
    <x v="7272"/>
  </r>
  <r>
    <x v="9"/>
    <x v="227"/>
    <x v="7273"/>
  </r>
  <r>
    <x v="10"/>
    <x v="227"/>
    <x v="7274"/>
  </r>
  <r>
    <x v="11"/>
    <x v="227"/>
    <x v="7275"/>
  </r>
  <r>
    <x v="12"/>
    <x v="227"/>
    <x v="7276"/>
  </r>
  <r>
    <x v="13"/>
    <x v="227"/>
    <x v="7277"/>
  </r>
  <r>
    <x v="14"/>
    <x v="227"/>
    <x v="7278"/>
  </r>
  <r>
    <x v="15"/>
    <x v="227"/>
    <x v="7279"/>
  </r>
  <r>
    <x v="16"/>
    <x v="227"/>
    <x v="7280"/>
  </r>
  <r>
    <x v="17"/>
    <x v="227"/>
    <x v="7281"/>
  </r>
  <r>
    <x v="18"/>
    <x v="227"/>
    <x v="7282"/>
  </r>
  <r>
    <x v="19"/>
    <x v="227"/>
    <x v="7283"/>
  </r>
  <r>
    <x v="20"/>
    <x v="227"/>
    <x v="7284"/>
  </r>
  <r>
    <x v="21"/>
    <x v="227"/>
    <x v="7285"/>
  </r>
  <r>
    <x v="22"/>
    <x v="227"/>
    <x v="7286"/>
  </r>
  <r>
    <x v="23"/>
    <x v="227"/>
    <x v="7287"/>
  </r>
  <r>
    <x v="24"/>
    <x v="227"/>
    <x v="7288"/>
  </r>
  <r>
    <x v="25"/>
    <x v="227"/>
    <x v="7289"/>
  </r>
  <r>
    <x v="26"/>
    <x v="227"/>
    <x v="7290"/>
  </r>
  <r>
    <x v="27"/>
    <x v="227"/>
    <x v="7291"/>
  </r>
  <r>
    <x v="28"/>
    <x v="227"/>
    <x v="7292"/>
  </r>
  <r>
    <x v="29"/>
    <x v="227"/>
    <x v="7293"/>
  </r>
  <r>
    <x v="30"/>
    <x v="227"/>
    <x v="7294"/>
  </r>
  <r>
    <x v="31"/>
    <x v="227"/>
    <x v="7295"/>
  </r>
  <r>
    <x v="0"/>
    <x v="228"/>
    <x v="7296"/>
  </r>
  <r>
    <x v="1"/>
    <x v="228"/>
    <x v="7297"/>
  </r>
  <r>
    <x v="2"/>
    <x v="228"/>
    <x v="7298"/>
  </r>
  <r>
    <x v="3"/>
    <x v="228"/>
    <x v="7299"/>
  </r>
  <r>
    <x v="4"/>
    <x v="228"/>
    <x v="7300"/>
  </r>
  <r>
    <x v="5"/>
    <x v="228"/>
    <x v="7301"/>
  </r>
  <r>
    <x v="6"/>
    <x v="228"/>
    <x v="7302"/>
  </r>
  <r>
    <x v="7"/>
    <x v="228"/>
    <x v="7303"/>
  </r>
  <r>
    <x v="8"/>
    <x v="228"/>
    <x v="7304"/>
  </r>
  <r>
    <x v="9"/>
    <x v="228"/>
    <x v="7305"/>
  </r>
  <r>
    <x v="10"/>
    <x v="228"/>
    <x v="7306"/>
  </r>
  <r>
    <x v="11"/>
    <x v="228"/>
    <x v="7307"/>
  </r>
  <r>
    <x v="12"/>
    <x v="228"/>
    <x v="7308"/>
  </r>
  <r>
    <x v="13"/>
    <x v="228"/>
    <x v="7309"/>
  </r>
  <r>
    <x v="14"/>
    <x v="228"/>
    <x v="7310"/>
  </r>
  <r>
    <x v="15"/>
    <x v="228"/>
    <x v="7311"/>
  </r>
  <r>
    <x v="16"/>
    <x v="228"/>
    <x v="7312"/>
  </r>
  <r>
    <x v="17"/>
    <x v="228"/>
    <x v="7313"/>
  </r>
  <r>
    <x v="18"/>
    <x v="228"/>
    <x v="7314"/>
  </r>
  <r>
    <x v="19"/>
    <x v="228"/>
    <x v="7315"/>
  </r>
  <r>
    <x v="20"/>
    <x v="228"/>
    <x v="7316"/>
  </r>
  <r>
    <x v="21"/>
    <x v="228"/>
    <x v="7317"/>
  </r>
  <r>
    <x v="22"/>
    <x v="228"/>
    <x v="7318"/>
  </r>
  <r>
    <x v="23"/>
    <x v="228"/>
    <x v="7319"/>
  </r>
  <r>
    <x v="24"/>
    <x v="228"/>
    <x v="7320"/>
  </r>
  <r>
    <x v="25"/>
    <x v="228"/>
    <x v="7321"/>
  </r>
  <r>
    <x v="26"/>
    <x v="228"/>
    <x v="7322"/>
  </r>
  <r>
    <x v="27"/>
    <x v="228"/>
    <x v="7323"/>
  </r>
  <r>
    <x v="28"/>
    <x v="228"/>
    <x v="7324"/>
  </r>
  <r>
    <x v="29"/>
    <x v="228"/>
    <x v="7325"/>
  </r>
  <r>
    <x v="30"/>
    <x v="228"/>
    <x v="7326"/>
  </r>
  <r>
    <x v="31"/>
    <x v="228"/>
    <x v="7327"/>
  </r>
  <r>
    <x v="0"/>
    <x v="229"/>
    <x v="7328"/>
  </r>
  <r>
    <x v="1"/>
    <x v="229"/>
    <x v="7329"/>
  </r>
  <r>
    <x v="2"/>
    <x v="229"/>
    <x v="7330"/>
  </r>
  <r>
    <x v="3"/>
    <x v="229"/>
    <x v="7331"/>
  </r>
  <r>
    <x v="4"/>
    <x v="229"/>
    <x v="7332"/>
  </r>
  <r>
    <x v="5"/>
    <x v="229"/>
    <x v="7333"/>
  </r>
  <r>
    <x v="6"/>
    <x v="229"/>
    <x v="7334"/>
  </r>
  <r>
    <x v="7"/>
    <x v="229"/>
    <x v="7335"/>
  </r>
  <r>
    <x v="8"/>
    <x v="229"/>
    <x v="7336"/>
  </r>
  <r>
    <x v="9"/>
    <x v="229"/>
    <x v="7337"/>
  </r>
  <r>
    <x v="10"/>
    <x v="229"/>
    <x v="7338"/>
  </r>
  <r>
    <x v="11"/>
    <x v="229"/>
    <x v="7339"/>
  </r>
  <r>
    <x v="12"/>
    <x v="229"/>
    <x v="7340"/>
  </r>
  <r>
    <x v="13"/>
    <x v="229"/>
    <x v="7341"/>
  </r>
  <r>
    <x v="14"/>
    <x v="229"/>
    <x v="7342"/>
  </r>
  <r>
    <x v="15"/>
    <x v="229"/>
    <x v="7343"/>
  </r>
  <r>
    <x v="16"/>
    <x v="229"/>
    <x v="7344"/>
  </r>
  <r>
    <x v="17"/>
    <x v="229"/>
    <x v="7345"/>
  </r>
  <r>
    <x v="18"/>
    <x v="229"/>
    <x v="7346"/>
  </r>
  <r>
    <x v="19"/>
    <x v="229"/>
    <x v="7347"/>
  </r>
  <r>
    <x v="20"/>
    <x v="229"/>
    <x v="7348"/>
  </r>
  <r>
    <x v="21"/>
    <x v="229"/>
    <x v="7349"/>
  </r>
  <r>
    <x v="22"/>
    <x v="229"/>
    <x v="7350"/>
  </r>
  <r>
    <x v="23"/>
    <x v="229"/>
    <x v="7351"/>
  </r>
  <r>
    <x v="24"/>
    <x v="229"/>
    <x v="7352"/>
  </r>
  <r>
    <x v="25"/>
    <x v="229"/>
    <x v="7353"/>
  </r>
  <r>
    <x v="26"/>
    <x v="229"/>
    <x v="7354"/>
  </r>
  <r>
    <x v="27"/>
    <x v="229"/>
    <x v="7355"/>
  </r>
  <r>
    <x v="28"/>
    <x v="229"/>
    <x v="7356"/>
  </r>
  <r>
    <x v="29"/>
    <x v="229"/>
    <x v="7357"/>
  </r>
  <r>
    <x v="30"/>
    <x v="229"/>
    <x v="7358"/>
  </r>
  <r>
    <x v="31"/>
    <x v="229"/>
    <x v="7359"/>
  </r>
  <r>
    <x v="0"/>
    <x v="230"/>
    <x v="7360"/>
  </r>
  <r>
    <x v="1"/>
    <x v="230"/>
    <x v="7361"/>
  </r>
  <r>
    <x v="2"/>
    <x v="230"/>
    <x v="7362"/>
  </r>
  <r>
    <x v="3"/>
    <x v="230"/>
    <x v="7363"/>
  </r>
  <r>
    <x v="4"/>
    <x v="230"/>
    <x v="7364"/>
  </r>
  <r>
    <x v="5"/>
    <x v="230"/>
    <x v="7365"/>
  </r>
  <r>
    <x v="6"/>
    <x v="230"/>
    <x v="7366"/>
  </r>
  <r>
    <x v="7"/>
    <x v="230"/>
    <x v="7367"/>
  </r>
  <r>
    <x v="8"/>
    <x v="230"/>
    <x v="7368"/>
  </r>
  <r>
    <x v="9"/>
    <x v="230"/>
    <x v="7369"/>
  </r>
  <r>
    <x v="10"/>
    <x v="230"/>
    <x v="7370"/>
  </r>
  <r>
    <x v="11"/>
    <x v="230"/>
    <x v="7371"/>
  </r>
  <r>
    <x v="12"/>
    <x v="230"/>
    <x v="7372"/>
  </r>
  <r>
    <x v="13"/>
    <x v="230"/>
    <x v="7373"/>
  </r>
  <r>
    <x v="14"/>
    <x v="230"/>
    <x v="7374"/>
  </r>
  <r>
    <x v="15"/>
    <x v="230"/>
    <x v="7375"/>
  </r>
  <r>
    <x v="16"/>
    <x v="230"/>
    <x v="7376"/>
  </r>
  <r>
    <x v="17"/>
    <x v="230"/>
    <x v="7377"/>
  </r>
  <r>
    <x v="18"/>
    <x v="230"/>
    <x v="7378"/>
  </r>
  <r>
    <x v="19"/>
    <x v="230"/>
    <x v="7379"/>
  </r>
  <r>
    <x v="20"/>
    <x v="230"/>
    <x v="7380"/>
  </r>
  <r>
    <x v="21"/>
    <x v="230"/>
    <x v="7381"/>
  </r>
  <r>
    <x v="22"/>
    <x v="230"/>
    <x v="7382"/>
  </r>
  <r>
    <x v="23"/>
    <x v="230"/>
    <x v="7383"/>
  </r>
  <r>
    <x v="24"/>
    <x v="230"/>
    <x v="7384"/>
  </r>
  <r>
    <x v="25"/>
    <x v="230"/>
    <x v="7385"/>
  </r>
  <r>
    <x v="26"/>
    <x v="230"/>
    <x v="7386"/>
  </r>
  <r>
    <x v="27"/>
    <x v="230"/>
    <x v="7387"/>
  </r>
  <r>
    <x v="28"/>
    <x v="230"/>
    <x v="7388"/>
  </r>
  <r>
    <x v="29"/>
    <x v="230"/>
    <x v="7389"/>
  </r>
  <r>
    <x v="30"/>
    <x v="230"/>
    <x v="7390"/>
  </r>
  <r>
    <x v="31"/>
    <x v="230"/>
    <x v="7391"/>
  </r>
  <r>
    <x v="0"/>
    <x v="231"/>
    <x v="7392"/>
  </r>
  <r>
    <x v="1"/>
    <x v="231"/>
    <x v="7393"/>
  </r>
  <r>
    <x v="2"/>
    <x v="231"/>
    <x v="7394"/>
  </r>
  <r>
    <x v="3"/>
    <x v="231"/>
    <x v="7395"/>
  </r>
  <r>
    <x v="4"/>
    <x v="231"/>
    <x v="7396"/>
  </r>
  <r>
    <x v="5"/>
    <x v="231"/>
    <x v="7397"/>
  </r>
  <r>
    <x v="6"/>
    <x v="231"/>
    <x v="7398"/>
  </r>
  <r>
    <x v="7"/>
    <x v="231"/>
    <x v="7399"/>
  </r>
  <r>
    <x v="8"/>
    <x v="231"/>
    <x v="7400"/>
  </r>
  <r>
    <x v="9"/>
    <x v="231"/>
    <x v="7401"/>
  </r>
  <r>
    <x v="10"/>
    <x v="231"/>
    <x v="7402"/>
  </r>
  <r>
    <x v="11"/>
    <x v="231"/>
    <x v="7403"/>
  </r>
  <r>
    <x v="12"/>
    <x v="231"/>
    <x v="7404"/>
  </r>
  <r>
    <x v="13"/>
    <x v="231"/>
    <x v="7405"/>
  </r>
  <r>
    <x v="14"/>
    <x v="231"/>
    <x v="7406"/>
  </r>
  <r>
    <x v="15"/>
    <x v="231"/>
    <x v="7407"/>
  </r>
  <r>
    <x v="16"/>
    <x v="231"/>
    <x v="7408"/>
  </r>
  <r>
    <x v="17"/>
    <x v="231"/>
    <x v="7409"/>
  </r>
  <r>
    <x v="18"/>
    <x v="231"/>
    <x v="7410"/>
  </r>
  <r>
    <x v="19"/>
    <x v="231"/>
    <x v="7411"/>
  </r>
  <r>
    <x v="20"/>
    <x v="231"/>
    <x v="7412"/>
  </r>
  <r>
    <x v="21"/>
    <x v="231"/>
    <x v="7413"/>
  </r>
  <r>
    <x v="22"/>
    <x v="231"/>
    <x v="7414"/>
  </r>
  <r>
    <x v="23"/>
    <x v="231"/>
    <x v="7415"/>
  </r>
  <r>
    <x v="24"/>
    <x v="231"/>
    <x v="7416"/>
  </r>
  <r>
    <x v="25"/>
    <x v="231"/>
    <x v="7417"/>
  </r>
  <r>
    <x v="26"/>
    <x v="231"/>
    <x v="7418"/>
  </r>
  <r>
    <x v="27"/>
    <x v="231"/>
    <x v="7419"/>
  </r>
  <r>
    <x v="28"/>
    <x v="231"/>
    <x v="7420"/>
  </r>
  <r>
    <x v="29"/>
    <x v="231"/>
    <x v="7421"/>
  </r>
  <r>
    <x v="30"/>
    <x v="231"/>
    <x v="7422"/>
  </r>
  <r>
    <x v="31"/>
    <x v="231"/>
    <x v="7423"/>
  </r>
  <r>
    <x v="0"/>
    <x v="232"/>
    <x v="7424"/>
  </r>
  <r>
    <x v="1"/>
    <x v="232"/>
    <x v="7425"/>
  </r>
  <r>
    <x v="2"/>
    <x v="232"/>
    <x v="7426"/>
  </r>
  <r>
    <x v="3"/>
    <x v="232"/>
    <x v="7427"/>
  </r>
  <r>
    <x v="4"/>
    <x v="232"/>
    <x v="7428"/>
  </r>
  <r>
    <x v="5"/>
    <x v="232"/>
    <x v="7429"/>
  </r>
  <r>
    <x v="6"/>
    <x v="232"/>
    <x v="7430"/>
  </r>
  <r>
    <x v="7"/>
    <x v="232"/>
    <x v="7431"/>
  </r>
  <r>
    <x v="8"/>
    <x v="232"/>
    <x v="7432"/>
  </r>
  <r>
    <x v="9"/>
    <x v="232"/>
    <x v="7433"/>
  </r>
  <r>
    <x v="10"/>
    <x v="232"/>
    <x v="7434"/>
  </r>
  <r>
    <x v="11"/>
    <x v="232"/>
    <x v="7435"/>
  </r>
  <r>
    <x v="12"/>
    <x v="232"/>
    <x v="7436"/>
  </r>
  <r>
    <x v="13"/>
    <x v="232"/>
    <x v="7437"/>
  </r>
  <r>
    <x v="14"/>
    <x v="232"/>
    <x v="7438"/>
  </r>
  <r>
    <x v="15"/>
    <x v="232"/>
    <x v="7439"/>
  </r>
  <r>
    <x v="16"/>
    <x v="232"/>
    <x v="7440"/>
  </r>
  <r>
    <x v="17"/>
    <x v="232"/>
    <x v="7441"/>
  </r>
  <r>
    <x v="18"/>
    <x v="232"/>
    <x v="7442"/>
  </r>
  <r>
    <x v="19"/>
    <x v="232"/>
    <x v="7443"/>
  </r>
  <r>
    <x v="20"/>
    <x v="232"/>
    <x v="7444"/>
  </r>
  <r>
    <x v="21"/>
    <x v="232"/>
    <x v="7445"/>
  </r>
  <r>
    <x v="22"/>
    <x v="232"/>
    <x v="7446"/>
  </r>
  <r>
    <x v="23"/>
    <x v="232"/>
    <x v="7447"/>
  </r>
  <r>
    <x v="24"/>
    <x v="232"/>
    <x v="7448"/>
  </r>
  <r>
    <x v="25"/>
    <x v="232"/>
    <x v="7449"/>
  </r>
  <r>
    <x v="26"/>
    <x v="232"/>
    <x v="7450"/>
  </r>
  <r>
    <x v="27"/>
    <x v="232"/>
    <x v="7451"/>
  </r>
  <r>
    <x v="28"/>
    <x v="232"/>
    <x v="7452"/>
  </r>
  <r>
    <x v="29"/>
    <x v="232"/>
    <x v="7453"/>
  </r>
  <r>
    <x v="30"/>
    <x v="232"/>
    <x v="7454"/>
  </r>
  <r>
    <x v="31"/>
    <x v="232"/>
    <x v="7455"/>
  </r>
  <r>
    <x v="0"/>
    <x v="233"/>
    <x v="7456"/>
  </r>
  <r>
    <x v="1"/>
    <x v="233"/>
    <x v="7457"/>
  </r>
  <r>
    <x v="2"/>
    <x v="233"/>
    <x v="7458"/>
  </r>
  <r>
    <x v="3"/>
    <x v="233"/>
    <x v="7459"/>
  </r>
  <r>
    <x v="4"/>
    <x v="233"/>
    <x v="7460"/>
  </r>
  <r>
    <x v="5"/>
    <x v="233"/>
    <x v="7461"/>
  </r>
  <r>
    <x v="6"/>
    <x v="233"/>
    <x v="7462"/>
  </r>
  <r>
    <x v="7"/>
    <x v="233"/>
    <x v="7463"/>
  </r>
  <r>
    <x v="8"/>
    <x v="233"/>
    <x v="7464"/>
  </r>
  <r>
    <x v="9"/>
    <x v="233"/>
    <x v="7465"/>
  </r>
  <r>
    <x v="10"/>
    <x v="233"/>
    <x v="7466"/>
  </r>
  <r>
    <x v="11"/>
    <x v="233"/>
    <x v="7467"/>
  </r>
  <r>
    <x v="12"/>
    <x v="233"/>
    <x v="7468"/>
  </r>
  <r>
    <x v="13"/>
    <x v="233"/>
    <x v="7469"/>
  </r>
  <r>
    <x v="14"/>
    <x v="233"/>
    <x v="7470"/>
  </r>
  <r>
    <x v="15"/>
    <x v="233"/>
    <x v="7471"/>
  </r>
  <r>
    <x v="16"/>
    <x v="233"/>
    <x v="7472"/>
  </r>
  <r>
    <x v="17"/>
    <x v="233"/>
    <x v="7473"/>
  </r>
  <r>
    <x v="18"/>
    <x v="233"/>
    <x v="7474"/>
  </r>
  <r>
    <x v="19"/>
    <x v="233"/>
    <x v="7475"/>
  </r>
  <r>
    <x v="20"/>
    <x v="233"/>
    <x v="7476"/>
  </r>
  <r>
    <x v="21"/>
    <x v="233"/>
    <x v="7477"/>
  </r>
  <r>
    <x v="22"/>
    <x v="233"/>
    <x v="7478"/>
  </r>
  <r>
    <x v="23"/>
    <x v="233"/>
    <x v="7479"/>
  </r>
  <r>
    <x v="24"/>
    <x v="233"/>
    <x v="7480"/>
  </r>
  <r>
    <x v="25"/>
    <x v="233"/>
    <x v="7481"/>
  </r>
  <r>
    <x v="26"/>
    <x v="233"/>
    <x v="7482"/>
  </r>
  <r>
    <x v="27"/>
    <x v="233"/>
    <x v="7483"/>
  </r>
  <r>
    <x v="28"/>
    <x v="233"/>
    <x v="7484"/>
  </r>
  <r>
    <x v="29"/>
    <x v="233"/>
    <x v="7485"/>
  </r>
  <r>
    <x v="30"/>
    <x v="233"/>
    <x v="7486"/>
  </r>
  <r>
    <x v="31"/>
    <x v="233"/>
    <x v="7487"/>
  </r>
  <r>
    <x v="0"/>
    <x v="234"/>
    <x v="7488"/>
  </r>
  <r>
    <x v="1"/>
    <x v="234"/>
    <x v="7489"/>
  </r>
  <r>
    <x v="2"/>
    <x v="234"/>
    <x v="7490"/>
  </r>
  <r>
    <x v="3"/>
    <x v="234"/>
    <x v="7491"/>
  </r>
  <r>
    <x v="4"/>
    <x v="234"/>
    <x v="7492"/>
  </r>
  <r>
    <x v="5"/>
    <x v="234"/>
    <x v="7493"/>
  </r>
  <r>
    <x v="6"/>
    <x v="234"/>
    <x v="7494"/>
  </r>
  <r>
    <x v="7"/>
    <x v="234"/>
    <x v="7495"/>
  </r>
  <r>
    <x v="8"/>
    <x v="234"/>
    <x v="7496"/>
  </r>
  <r>
    <x v="9"/>
    <x v="234"/>
    <x v="7497"/>
  </r>
  <r>
    <x v="10"/>
    <x v="234"/>
    <x v="7498"/>
  </r>
  <r>
    <x v="11"/>
    <x v="234"/>
    <x v="7499"/>
  </r>
  <r>
    <x v="12"/>
    <x v="234"/>
    <x v="7500"/>
  </r>
  <r>
    <x v="13"/>
    <x v="234"/>
    <x v="7501"/>
  </r>
  <r>
    <x v="14"/>
    <x v="234"/>
    <x v="7502"/>
  </r>
  <r>
    <x v="15"/>
    <x v="234"/>
    <x v="7503"/>
  </r>
  <r>
    <x v="16"/>
    <x v="234"/>
    <x v="7504"/>
  </r>
  <r>
    <x v="17"/>
    <x v="234"/>
    <x v="7505"/>
  </r>
  <r>
    <x v="18"/>
    <x v="234"/>
    <x v="7506"/>
  </r>
  <r>
    <x v="19"/>
    <x v="234"/>
    <x v="7507"/>
  </r>
  <r>
    <x v="20"/>
    <x v="234"/>
    <x v="7508"/>
  </r>
  <r>
    <x v="21"/>
    <x v="234"/>
    <x v="7509"/>
  </r>
  <r>
    <x v="22"/>
    <x v="234"/>
    <x v="7510"/>
  </r>
  <r>
    <x v="23"/>
    <x v="234"/>
    <x v="7511"/>
  </r>
  <r>
    <x v="24"/>
    <x v="234"/>
    <x v="7512"/>
  </r>
  <r>
    <x v="25"/>
    <x v="234"/>
    <x v="7513"/>
  </r>
  <r>
    <x v="26"/>
    <x v="234"/>
    <x v="7514"/>
  </r>
  <r>
    <x v="27"/>
    <x v="234"/>
    <x v="7515"/>
  </r>
  <r>
    <x v="28"/>
    <x v="234"/>
    <x v="7516"/>
  </r>
  <r>
    <x v="29"/>
    <x v="234"/>
    <x v="7517"/>
  </r>
  <r>
    <x v="30"/>
    <x v="234"/>
    <x v="7518"/>
  </r>
  <r>
    <x v="31"/>
    <x v="234"/>
    <x v="7519"/>
  </r>
  <r>
    <x v="0"/>
    <x v="235"/>
    <x v="7520"/>
  </r>
  <r>
    <x v="1"/>
    <x v="235"/>
    <x v="7521"/>
  </r>
  <r>
    <x v="2"/>
    <x v="235"/>
    <x v="7522"/>
  </r>
  <r>
    <x v="3"/>
    <x v="235"/>
    <x v="7523"/>
  </r>
  <r>
    <x v="4"/>
    <x v="235"/>
    <x v="7524"/>
  </r>
  <r>
    <x v="5"/>
    <x v="235"/>
    <x v="7525"/>
  </r>
  <r>
    <x v="6"/>
    <x v="235"/>
    <x v="7526"/>
  </r>
  <r>
    <x v="7"/>
    <x v="235"/>
    <x v="7527"/>
  </r>
  <r>
    <x v="8"/>
    <x v="235"/>
    <x v="7528"/>
  </r>
  <r>
    <x v="9"/>
    <x v="235"/>
    <x v="7529"/>
  </r>
  <r>
    <x v="10"/>
    <x v="235"/>
    <x v="7530"/>
  </r>
  <r>
    <x v="11"/>
    <x v="235"/>
    <x v="7531"/>
  </r>
  <r>
    <x v="12"/>
    <x v="235"/>
    <x v="7532"/>
  </r>
  <r>
    <x v="13"/>
    <x v="235"/>
    <x v="7533"/>
  </r>
  <r>
    <x v="14"/>
    <x v="235"/>
    <x v="7534"/>
  </r>
  <r>
    <x v="15"/>
    <x v="235"/>
    <x v="7535"/>
  </r>
  <r>
    <x v="16"/>
    <x v="235"/>
    <x v="7536"/>
  </r>
  <r>
    <x v="17"/>
    <x v="235"/>
    <x v="7537"/>
  </r>
  <r>
    <x v="18"/>
    <x v="235"/>
    <x v="7538"/>
  </r>
  <r>
    <x v="19"/>
    <x v="235"/>
    <x v="7539"/>
  </r>
  <r>
    <x v="20"/>
    <x v="235"/>
    <x v="7540"/>
  </r>
  <r>
    <x v="21"/>
    <x v="235"/>
    <x v="7541"/>
  </r>
  <r>
    <x v="22"/>
    <x v="235"/>
    <x v="7542"/>
  </r>
  <r>
    <x v="23"/>
    <x v="235"/>
    <x v="7543"/>
  </r>
  <r>
    <x v="24"/>
    <x v="235"/>
    <x v="7544"/>
  </r>
  <r>
    <x v="25"/>
    <x v="235"/>
    <x v="7545"/>
  </r>
  <r>
    <x v="26"/>
    <x v="235"/>
    <x v="7546"/>
  </r>
  <r>
    <x v="27"/>
    <x v="235"/>
    <x v="7547"/>
  </r>
  <r>
    <x v="28"/>
    <x v="235"/>
    <x v="7548"/>
  </r>
  <r>
    <x v="29"/>
    <x v="235"/>
    <x v="7549"/>
  </r>
  <r>
    <x v="30"/>
    <x v="235"/>
    <x v="7550"/>
  </r>
  <r>
    <x v="31"/>
    <x v="235"/>
    <x v="7551"/>
  </r>
  <r>
    <x v="0"/>
    <x v="236"/>
    <x v="7552"/>
  </r>
  <r>
    <x v="1"/>
    <x v="236"/>
    <x v="7553"/>
  </r>
  <r>
    <x v="2"/>
    <x v="236"/>
    <x v="7554"/>
  </r>
  <r>
    <x v="3"/>
    <x v="236"/>
    <x v="7555"/>
  </r>
  <r>
    <x v="4"/>
    <x v="236"/>
    <x v="7556"/>
  </r>
  <r>
    <x v="5"/>
    <x v="236"/>
    <x v="7557"/>
  </r>
  <r>
    <x v="6"/>
    <x v="236"/>
    <x v="7558"/>
  </r>
  <r>
    <x v="7"/>
    <x v="236"/>
    <x v="7559"/>
  </r>
  <r>
    <x v="8"/>
    <x v="236"/>
    <x v="7560"/>
  </r>
  <r>
    <x v="9"/>
    <x v="236"/>
    <x v="7561"/>
  </r>
  <r>
    <x v="10"/>
    <x v="236"/>
    <x v="7562"/>
  </r>
  <r>
    <x v="11"/>
    <x v="236"/>
    <x v="7563"/>
  </r>
  <r>
    <x v="12"/>
    <x v="236"/>
    <x v="7564"/>
  </r>
  <r>
    <x v="13"/>
    <x v="236"/>
    <x v="7565"/>
  </r>
  <r>
    <x v="14"/>
    <x v="236"/>
    <x v="7566"/>
  </r>
  <r>
    <x v="15"/>
    <x v="236"/>
    <x v="7567"/>
  </r>
  <r>
    <x v="16"/>
    <x v="236"/>
    <x v="7568"/>
  </r>
  <r>
    <x v="17"/>
    <x v="236"/>
    <x v="7569"/>
  </r>
  <r>
    <x v="18"/>
    <x v="236"/>
    <x v="7570"/>
  </r>
  <r>
    <x v="19"/>
    <x v="236"/>
    <x v="7571"/>
  </r>
  <r>
    <x v="20"/>
    <x v="236"/>
    <x v="7572"/>
  </r>
  <r>
    <x v="21"/>
    <x v="236"/>
    <x v="7573"/>
  </r>
  <r>
    <x v="22"/>
    <x v="236"/>
    <x v="7574"/>
  </r>
  <r>
    <x v="23"/>
    <x v="236"/>
    <x v="7575"/>
  </r>
  <r>
    <x v="24"/>
    <x v="236"/>
    <x v="7576"/>
  </r>
  <r>
    <x v="25"/>
    <x v="236"/>
    <x v="7577"/>
  </r>
  <r>
    <x v="26"/>
    <x v="236"/>
    <x v="7578"/>
  </r>
  <r>
    <x v="27"/>
    <x v="236"/>
    <x v="7579"/>
  </r>
  <r>
    <x v="28"/>
    <x v="236"/>
    <x v="7580"/>
  </r>
  <r>
    <x v="29"/>
    <x v="236"/>
    <x v="7581"/>
  </r>
  <r>
    <x v="30"/>
    <x v="236"/>
    <x v="7582"/>
  </r>
  <r>
    <x v="31"/>
    <x v="236"/>
    <x v="7583"/>
  </r>
  <r>
    <x v="0"/>
    <x v="237"/>
    <x v="7584"/>
  </r>
  <r>
    <x v="1"/>
    <x v="237"/>
    <x v="7585"/>
  </r>
  <r>
    <x v="2"/>
    <x v="237"/>
    <x v="7586"/>
  </r>
  <r>
    <x v="3"/>
    <x v="237"/>
    <x v="7587"/>
  </r>
  <r>
    <x v="4"/>
    <x v="237"/>
    <x v="7588"/>
  </r>
  <r>
    <x v="5"/>
    <x v="237"/>
    <x v="7589"/>
  </r>
  <r>
    <x v="6"/>
    <x v="237"/>
    <x v="7590"/>
  </r>
  <r>
    <x v="7"/>
    <x v="237"/>
    <x v="7591"/>
  </r>
  <r>
    <x v="8"/>
    <x v="237"/>
    <x v="7592"/>
  </r>
  <r>
    <x v="9"/>
    <x v="237"/>
    <x v="7593"/>
  </r>
  <r>
    <x v="10"/>
    <x v="237"/>
    <x v="7594"/>
  </r>
  <r>
    <x v="11"/>
    <x v="237"/>
    <x v="7595"/>
  </r>
  <r>
    <x v="12"/>
    <x v="237"/>
    <x v="7596"/>
  </r>
  <r>
    <x v="13"/>
    <x v="237"/>
    <x v="7597"/>
  </r>
  <r>
    <x v="14"/>
    <x v="237"/>
    <x v="7598"/>
  </r>
  <r>
    <x v="15"/>
    <x v="237"/>
    <x v="7599"/>
  </r>
  <r>
    <x v="16"/>
    <x v="237"/>
    <x v="7600"/>
  </r>
  <r>
    <x v="17"/>
    <x v="237"/>
    <x v="7601"/>
  </r>
  <r>
    <x v="18"/>
    <x v="237"/>
    <x v="7602"/>
  </r>
  <r>
    <x v="19"/>
    <x v="237"/>
    <x v="7603"/>
  </r>
  <r>
    <x v="20"/>
    <x v="237"/>
    <x v="7604"/>
  </r>
  <r>
    <x v="21"/>
    <x v="237"/>
    <x v="7605"/>
  </r>
  <r>
    <x v="22"/>
    <x v="237"/>
    <x v="7606"/>
  </r>
  <r>
    <x v="23"/>
    <x v="237"/>
    <x v="7607"/>
  </r>
  <r>
    <x v="24"/>
    <x v="237"/>
    <x v="7608"/>
  </r>
  <r>
    <x v="25"/>
    <x v="237"/>
    <x v="7609"/>
  </r>
  <r>
    <x v="26"/>
    <x v="237"/>
    <x v="7610"/>
  </r>
  <r>
    <x v="27"/>
    <x v="237"/>
    <x v="7611"/>
  </r>
  <r>
    <x v="28"/>
    <x v="237"/>
    <x v="7612"/>
  </r>
  <r>
    <x v="29"/>
    <x v="237"/>
    <x v="7613"/>
  </r>
  <r>
    <x v="30"/>
    <x v="237"/>
    <x v="7614"/>
  </r>
  <r>
    <x v="31"/>
    <x v="237"/>
    <x v="7615"/>
  </r>
  <r>
    <x v="0"/>
    <x v="238"/>
    <x v="7616"/>
  </r>
  <r>
    <x v="1"/>
    <x v="238"/>
    <x v="7617"/>
  </r>
  <r>
    <x v="2"/>
    <x v="238"/>
    <x v="7618"/>
  </r>
  <r>
    <x v="3"/>
    <x v="238"/>
    <x v="7619"/>
  </r>
  <r>
    <x v="4"/>
    <x v="238"/>
    <x v="7620"/>
  </r>
  <r>
    <x v="5"/>
    <x v="238"/>
    <x v="7621"/>
  </r>
  <r>
    <x v="6"/>
    <x v="238"/>
    <x v="7622"/>
  </r>
  <r>
    <x v="7"/>
    <x v="238"/>
    <x v="7623"/>
  </r>
  <r>
    <x v="8"/>
    <x v="238"/>
    <x v="7624"/>
  </r>
  <r>
    <x v="9"/>
    <x v="238"/>
    <x v="7625"/>
  </r>
  <r>
    <x v="10"/>
    <x v="238"/>
    <x v="7626"/>
  </r>
  <r>
    <x v="11"/>
    <x v="238"/>
    <x v="7627"/>
  </r>
  <r>
    <x v="12"/>
    <x v="238"/>
    <x v="7628"/>
  </r>
  <r>
    <x v="13"/>
    <x v="238"/>
    <x v="7629"/>
  </r>
  <r>
    <x v="14"/>
    <x v="238"/>
    <x v="7630"/>
  </r>
  <r>
    <x v="15"/>
    <x v="238"/>
    <x v="7631"/>
  </r>
  <r>
    <x v="16"/>
    <x v="238"/>
    <x v="7632"/>
  </r>
  <r>
    <x v="17"/>
    <x v="238"/>
    <x v="7633"/>
  </r>
  <r>
    <x v="18"/>
    <x v="238"/>
    <x v="7634"/>
  </r>
  <r>
    <x v="19"/>
    <x v="238"/>
    <x v="7635"/>
  </r>
  <r>
    <x v="20"/>
    <x v="238"/>
    <x v="7636"/>
  </r>
  <r>
    <x v="21"/>
    <x v="238"/>
    <x v="7637"/>
  </r>
  <r>
    <x v="22"/>
    <x v="238"/>
    <x v="7638"/>
  </r>
  <r>
    <x v="23"/>
    <x v="238"/>
    <x v="7639"/>
  </r>
  <r>
    <x v="24"/>
    <x v="238"/>
    <x v="7640"/>
  </r>
  <r>
    <x v="25"/>
    <x v="238"/>
    <x v="7641"/>
  </r>
  <r>
    <x v="26"/>
    <x v="238"/>
    <x v="7642"/>
  </r>
  <r>
    <x v="27"/>
    <x v="238"/>
    <x v="7643"/>
  </r>
  <r>
    <x v="28"/>
    <x v="238"/>
    <x v="7644"/>
  </r>
  <r>
    <x v="29"/>
    <x v="238"/>
    <x v="7645"/>
  </r>
  <r>
    <x v="30"/>
    <x v="238"/>
    <x v="7646"/>
  </r>
  <r>
    <x v="31"/>
    <x v="238"/>
    <x v="7647"/>
  </r>
  <r>
    <x v="0"/>
    <x v="239"/>
    <x v="7648"/>
  </r>
  <r>
    <x v="1"/>
    <x v="239"/>
    <x v="7649"/>
  </r>
  <r>
    <x v="2"/>
    <x v="239"/>
    <x v="7650"/>
  </r>
  <r>
    <x v="3"/>
    <x v="239"/>
    <x v="7651"/>
  </r>
  <r>
    <x v="4"/>
    <x v="239"/>
    <x v="7652"/>
  </r>
  <r>
    <x v="5"/>
    <x v="239"/>
    <x v="7653"/>
  </r>
  <r>
    <x v="6"/>
    <x v="239"/>
    <x v="7654"/>
  </r>
  <r>
    <x v="7"/>
    <x v="239"/>
    <x v="7655"/>
  </r>
  <r>
    <x v="8"/>
    <x v="239"/>
    <x v="7656"/>
  </r>
  <r>
    <x v="9"/>
    <x v="239"/>
    <x v="7657"/>
  </r>
  <r>
    <x v="10"/>
    <x v="239"/>
    <x v="7658"/>
  </r>
  <r>
    <x v="11"/>
    <x v="239"/>
    <x v="7659"/>
  </r>
  <r>
    <x v="12"/>
    <x v="239"/>
    <x v="7660"/>
  </r>
  <r>
    <x v="13"/>
    <x v="239"/>
    <x v="7661"/>
  </r>
  <r>
    <x v="14"/>
    <x v="239"/>
    <x v="7662"/>
  </r>
  <r>
    <x v="15"/>
    <x v="239"/>
    <x v="7663"/>
  </r>
  <r>
    <x v="16"/>
    <x v="239"/>
    <x v="7664"/>
  </r>
  <r>
    <x v="17"/>
    <x v="239"/>
    <x v="7665"/>
  </r>
  <r>
    <x v="18"/>
    <x v="239"/>
    <x v="7666"/>
  </r>
  <r>
    <x v="19"/>
    <x v="239"/>
    <x v="7667"/>
  </r>
  <r>
    <x v="20"/>
    <x v="239"/>
    <x v="7668"/>
  </r>
  <r>
    <x v="21"/>
    <x v="239"/>
    <x v="7669"/>
  </r>
  <r>
    <x v="22"/>
    <x v="239"/>
    <x v="7670"/>
  </r>
  <r>
    <x v="23"/>
    <x v="239"/>
    <x v="7671"/>
  </r>
  <r>
    <x v="24"/>
    <x v="239"/>
    <x v="7672"/>
  </r>
  <r>
    <x v="25"/>
    <x v="239"/>
    <x v="7673"/>
  </r>
  <r>
    <x v="26"/>
    <x v="239"/>
    <x v="7674"/>
  </r>
  <r>
    <x v="27"/>
    <x v="239"/>
    <x v="7675"/>
  </r>
  <r>
    <x v="28"/>
    <x v="239"/>
    <x v="7676"/>
  </r>
  <r>
    <x v="29"/>
    <x v="239"/>
    <x v="7677"/>
  </r>
  <r>
    <x v="30"/>
    <x v="239"/>
    <x v="7678"/>
  </r>
  <r>
    <x v="31"/>
    <x v="239"/>
    <x v="7679"/>
  </r>
  <r>
    <x v="0"/>
    <x v="240"/>
    <x v="7680"/>
  </r>
  <r>
    <x v="1"/>
    <x v="240"/>
    <x v="7681"/>
  </r>
  <r>
    <x v="2"/>
    <x v="240"/>
    <x v="7682"/>
  </r>
  <r>
    <x v="3"/>
    <x v="240"/>
    <x v="7683"/>
  </r>
  <r>
    <x v="4"/>
    <x v="240"/>
    <x v="7684"/>
  </r>
  <r>
    <x v="5"/>
    <x v="240"/>
    <x v="7685"/>
  </r>
  <r>
    <x v="6"/>
    <x v="240"/>
    <x v="7686"/>
  </r>
  <r>
    <x v="7"/>
    <x v="240"/>
    <x v="7687"/>
  </r>
  <r>
    <x v="8"/>
    <x v="240"/>
    <x v="7688"/>
  </r>
  <r>
    <x v="9"/>
    <x v="240"/>
    <x v="7689"/>
  </r>
  <r>
    <x v="10"/>
    <x v="240"/>
    <x v="7690"/>
  </r>
  <r>
    <x v="11"/>
    <x v="240"/>
    <x v="7691"/>
  </r>
  <r>
    <x v="12"/>
    <x v="240"/>
    <x v="7692"/>
  </r>
  <r>
    <x v="13"/>
    <x v="240"/>
    <x v="7693"/>
  </r>
  <r>
    <x v="14"/>
    <x v="240"/>
    <x v="7694"/>
  </r>
  <r>
    <x v="15"/>
    <x v="240"/>
    <x v="7695"/>
  </r>
  <r>
    <x v="16"/>
    <x v="240"/>
    <x v="7696"/>
  </r>
  <r>
    <x v="17"/>
    <x v="240"/>
    <x v="7697"/>
  </r>
  <r>
    <x v="18"/>
    <x v="240"/>
    <x v="7698"/>
  </r>
  <r>
    <x v="19"/>
    <x v="240"/>
    <x v="7699"/>
  </r>
  <r>
    <x v="20"/>
    <x v="240"/>
    <x v="7700"/>
  </r>
  <r>
    <x v="21"/>
    <x v="240"/>
    <x v="7701"/>
  </r>
  <r>
    <x v="22"/>
    <x v="240"/>
    <x v="7702"/>
  </r>
  <r>
    <x v="23"/>
    <x v="240"/>
    <x v="7703"/>
  </r>
  <r>
    <x v="24"/>
    <x v="240"/>
    <x v="7704"/>
  </r>
  <r>
    <x v="25"/>
    <x v="240"/>
    <x v="7705"/>
  </r>
  <r>
    <x v="26"/>
    <x v="240"/>
    <x v="7706"/>
  </r>
  <r>
    <x v="27"/>
    <x v="240"/>
    <x v="7707"/>
  </r>
  <r>
    <x v="28"/>
    <x v="240"/>
    <x v="7708"/>
  </r>
  <r>
    <x v="29"/>
    <x v="240"/>
    <x v="7709"/>
  </r>
  <r>
    <x v="30"/>
    <x v="240"/>
    <x v="7710"/>
  </r>
  <r>
    <x v="31"/>
    <x v="240"/>
    <x v="7711"/>
  </r>
  <r>
    <x v="0"/>
    <x v="241"/>
    <x v="7712"/>
  </r>
  <r>
    <x v="1"/>
    <x v="241"/>
    <x v="7713"/>
  </r>
  <r>
    <x v="2"/>
    <x v="241"/>
    <x v="7714"/>
  </r>
  <r>
    <x v="3"/>
    <x v="241"/>
    <x v="7715"/>
  </r>
  <r>
    <x v="4"/>
    <x v="241"/>
    <x v="7716"/>
  </r>
  <r>
    <x v="5"/>
    <x v="241"/>
    <x v="7717"/>
  </r>
  <r>
    <x v="6"/>
    <x v="241"/>
    <x v="7718"/>
  </r>
  <r>
    <x v="7"/>
    <x v="241"/>
    <x v="7719"/>
  </r>
  <r>
    <x v="8"/>
    <x v="241"/>
    <x v="7720"/>
  </r>
  <r>
    <x v="9"/>
    <x v="241"/>
    <x v="7721"/>
  </r>
  <r>
    <x v="10"/>
    <x v="241"/>
    <x v="7722"/>
  </r>
  <r>
    <x v="11"/>
    <x v="241"/>
    <x v="7723"/>
  </r>
  <r>
    <x v="12"/>
    <x v="241"/>
    <x v="7724"/>
  </r>
  <r>
    <x v="13"/>
    <x v="241"/>
    <x v="7725"/>
  </r>
  <r>
    <x v="14"/>
    <x v="241"/>
    <x v="7726"/>
  </r>
  <r>
    <x v="15"/>
    <x v="241"/>
    <x v="7727"/>
  </r>
  <r>
    <x v="16"/>
    <x v="241"/>
    <x v="7728"/>
  </r>
  <r>
    <x v="17"/>
    <x v="241"/>
    <x v="7729"/>
  </r>
  <r>
    <x v="18"/>
    <x v="241"/>
    <x v="7730"/>
  </r>
  <r>
    <x v="19"/>
    <x v="241"/>
    <x v="7731"/>
  </r>
  <r>
    <x v="20"/>
    <x v="241"/>
    <x v="7732"/>
  </r>
  <r>
    <x v="21"/>
    <x v="241"/>
    <x v="7733"/>
  </r>
  <r>
    <x v="22"/>
    <x v="241"/>
    <x v="7734"/>
  </r>
  <r>
    <x v="23"/>
    <x v="241"/>
    <x v="7735"/>
  </r>
  <r>
    <x v="24"/>
    <x v="241"/>
    <x v="7736"/>
  </r>
  <r>
    <x v="25"/>
    <x v="241"/>
    <x v="7737"/>
  </r>
  <r>
    <x v="26"/>
    <x v="241"/>
    <x v="7738"/>
  </r>
  <r>
    <x v="27"/>
    <x v="241"/>
    <x v="7739"/>
  </r>
  <r>
    <x v="28"/>
    <x v="241"/>
    <x v="7740"/>
  </r>
  <r>
    <x v="29"/>
    <x v="241"/>
    <x v="7741"/>
  </r>
  <r>
    <x v="30"/>
    <x v="241"/>
    <x v="7742"/>
  </r>
  <r>
    <x v="31"/>
    <x v="241"/>
    <x v="7743"/>
  </r>
  <r>
    <x v="0"/>
    <x v="242"/>
    <x v="7744"/>
  </r>
  <r>
    <x v="1"/>
    <x v="242"/>
    <x v="7745"/>
  </r>
  <r>
    <x v="2"/>
    <x v="242"/>
    <x v="7746"/>
  </r>
  <r>
    <x v="3"/>
    <x v="242"/>
    <x v="7747"/>
  </r>
  <r>
    <x v="4"/>
    <x v="242"/>
    <x v="7748"/>
  </r>
  <r>
    <x v="5"/>
    <x v="242"/>
    <x v="7749"/>
  </r>
  <r>
    <x v="6"/>
    <x v="242"/>
    <x v="7750"/>
  </r>
  <r>
    <x v="7"/>
    <x v="242"/>
    <x v="7751"/>
  </r>
  <r>
    <x v="8"/>
    <x v="242"/>
    <x v="7752"/>
  </r>
  <r>
    <x v="9"/>
    <x v="242"/>
    <x v="7753"/>
  </r>
  <r>
    <x v="10"/>
    <x v="242"/>
    <x v="7754"/>
  </r>
  <r>
    <x v="11"/>
    <x v="242"/>
    <x v="7755"/>
  </r>
  <r>
    <x v="12"/>
    <x v="242"/>
    <x v="7756"/>
  </r>
  <r>
    <x v="13"/>
    <x v="242"/>
    <x v="7757"/>
  </r>
  <r>
    <x v="14"/>
    <x v="242"/>
    <x v="7758"/>
  </r>
  <r>
    <x v="15"/>
    <x v="242"/>
    <x v="7759"/>
  </r>
  <r>
    <x v="16"/>
    <x v="242"/>
    <x v="7760"/>
  </r>
  <r>
    <x v="17"/>
    <x v="242"/>
    <x v="7761"/>
  </r>
  <r>
    <x v="18"/>
    <x v="242"/>
    <x v="7762"/>
  </r>
  <r>
    <x v="19"/>
    <x v="242"/>
    <x v="7763"/>
  </r>
  <r>
    <x v="20"/>
    <x v="242"/>
    <x v="7764"/>
  </r>
  <r>
    <x v="21"/>
    <x v="242"/>
    <x v="7765"/>
  </r>
  <r>
    <x v="22"/>
    <x v="242"/>
    <x v="7766"/>
  </r>
  <r>
    <x v="23"/>
    <x v="242"/>
    <x v="7767"/>
  </r>
  <r>
    <x v="24"/>
    <x v="242"/>
    <x v="7768"/>
  </r>
  <r>
    <x v="25"/>
    <x v="242"/>
    <x v="7769"/>
  </r>
  <r>
    <x v="26"/>
    <x v="242"/>
    <x v="7770"/>
  </r>
  <r>
    <x v="27"/>
    <x v="242"/>
    <x v="7771"/>
  </r>
  <r>
    <x v="28"/>
    <x v="242"/>
    <x v="7772"/>
  </r>
  <r>
    <x v="29"/>
    <x v="242"/>
    <x v="7773"/>
  </r>
  <r>
    <x v="30"/>
    <x v="242"/>
    <x v="7774"/>
  </r>
  <r>
    <x v="31"/>
    <x v="242"/>
    <x v="7775"/>
  </r>
  <r>
    <x v="0"/>
    <x v="243"/>
    <x v="7776"/>
  </r>
  <r>
    <x v="1"/>
    <x v="243"/>
    <x v="7777"/>
  </r>
  <r>
    <x v="2"/>
    <x v="243"/>
    <x v="7778"/>
  </r>
  <r>
    <x v="3"/>
    <x v="243"/>
    <x v="7779"/>
  </r>
  <r>
    <x v="4"/>
    <x v="243"/>
    <x v="7780"/>
  </r>
  <r>
    <x v="5"/>
    <x v="243"/>
    <x v="7781"/>
  </r>
  <r>
    <x v="6"/>
    <x v="243"/>
    <x v="7782"/>
  </r>
  <r>
    <x v="7"/>
    <x v="243"/>
    <x v="7783"/>
  </r>
  <r>
    <x v="8"/>
    <x v="243"/>
    <x v="7784"/>
  </r>
  <r>
    <x v="9"/>
    <x v="243"/>
    <x v="7785"/>
  </r>
  <r>
    <x v="10"/>
    <x v="243"/>
    <x v="7786"/>
  </r>
  <r>
    <x v="11"/>
    <x v="243"/>
    <x v="7787"/>
  </r>
  <r>
    <x v="12"/>
    <x v="243"/>
    <x v="7788"/>
  </r>
  <r>
    <x v="13"/>
    <x v="243"/>
    <x v="7789"/>
  </r>
  <r>
    <x v="14"/>
    <x v="243"/>
    <x v="7790"/>
  </r>
  <r>
    <x v="15"/>
    <x v="243"/>
    <x v="7791"/>
  </r>
  <r>
    <x v="16"/>
    <x v="243"/>
    <x v="7792"/>
  </r>
  <r>
    <x v="17"/>
    <x v="243"/>
    <x v="7793"/>
  </r>
  <r>
    <x v="18"/>
    <x v="243"/>
    <x v="7794"/>
  </r>
  <r>
    <x v="19"/>
    <x v="243"/>
    <x v="7795"/>
  </r>
  <r>
    <x v="20"/>
    <x v="243"/>
    <x v="7796"/>
  </r>
  <r>
    <x v="21"/>
    <x v="243"/>
    <x v="7797"/>
  </r>
  <r>
    <x v="22"/>
    <x v="243"/>
    <x v="7798"/>
  </r>
  <r>
    <x v="23"/>
    <x v="243"/>
    <x v="7799"/>
  </r>
  <r>
    <x v="24"/>
    <x v="243"/>
    <x v="7800"/>
  </r>
  <r>
    <x v="25"/>
    <x v="243"/>
    <x v="7801"/>
  </r>
  <r>
    <x v="26"/>
    <x v="243"/>
    <x v="7802"/>
  </r>
  <r>
    <x v="27"/>
    <x v="243"/>
    <x v="7803"/>
  </r>
  <r>
    <x v="28"/>
    <x v="243"/>
    <x v="7804"/>
  </r>
  <r>
    <x v="29"/>
    <x v="243"/>
    <x v="7805"/>
  </r>
  <r>
    <x v="30"/>
    <x v="243"/>
    <x v="7806"/>
  </r>
  <r>
    <x v="31"/>
    <x v="243"/>
    <x v="7807"/>
  </r>
  <r>
    <x v="0"/>
    <x v="244"/>
    <x v="7808"/>
  </r>
  <r>
    <x v="1"/>
    <x v="244"/>
    <x v="7809"/>
  </r>
  <r>
    <x v="2"/>
    <x v="244"/>
    <x v="7810"/>
  </r>
  <r>
    <x v="3"/>
    <x v="244"/>
    <x v="7811"/>
  </r>
  <r>
    <x v="4"/>
    <x v="244"/>
    <x v="7812"/>
  </r>
  <r>
    <x v="5"/>
    <x v="244"/>
    <x v="7813"/>
  </r>
  <r>
    <x v="6"/>
    <x v="244"/>
    <x v="7814"/>
  </r>
  <r>
    <x v="7"/>
    <x v="244"/>
    <x v="7815"/>
  </r>
  <r>
    <x v="8"/>
    <x v="244"/>
    <x v="7816"/>
  </r>
  <r>
    <x v="9"/>
    <x v="244"/>
    <x v="7817"/>
  </r>
  <r>
    <x v="10"/>
    <x v="244"/>
    <x v="7818"/>
  </r>
  <r>
    <x v="11"/>
    <x v="244"/>
    <x v="7819"/>
  </r>
  <r>
    <x v="12"/>
    <x v="244"/>
    <x v="7820"/>
  </r>
  <r>
    <x v="13"/>
    <x v="244"/>
    <x v="7821"/>
  </r>
  <r>
    <x v="14"/>
    <x v="244"/>
    <x v="7822"/>
  </r>
  <r>
    <x v="15"/>
    <x v="244"/>
    <x v="7823"/>
  </r>
  <r>
    <x v="16"/>
    <x v="244"/>
    <x v="7824"/>
  </r>
  <r>
    <x v="17"/>
    <x v="244"/>
    <x v="7825"/>
  </r>
  <r>
    <x v="18"/>
    <x v="244"/>
    <x v="7826"/>
  </r>
  <r>
    <x v="19"/>
    <x v="244"/>
    <x v="7827"/>
  </r>
  <r>
    <x v="20"/>
    <x v="244"/>
    <x v="7828"/>
  </r>
  <r>
    <x v="21"/>
    <x v="244"/>
    <x v="7829"/>
  </r>
  <r>
    <x v="22"/>
    <x v="244"/>
    <x v="7830"/>
  </r>
  <r>
    <x v="23"/>
    <x v="244"/>
    <x v="7831"/>
  </r>
  <r>
    <x v="24"/>
    <x v="244"/>
    <x v="7832"/>
  </r>
  <r>
    <x v="25"/>
    <x v="244"/>
    <x v="7833"/>
  </r>
  <r>
    <x v="26"/>
    <x v="244"/>
    <x v="7834"/>
  </r>
  <r>
    <x v="27"/>
    <x v="244"/>
    <x v="7835"/>
  </r>
  <r>
    <x v="28"/>
    <x v="244"/>
    <x v="7836"/>
  </r>
  <r>
    <x v="29"/>
    <x v="244"/>
    <x v="7837"/>
  </r>
  <r>
    <x v="30"/>
    <x v="244"/>
    <x v="7838"/>
  </r>
  <r>
    <x v="31"/>
    <x v="244"/>
    <x v="7839"/>
  </r>
  <r>
    <x v="0"/>
    <x v="245"/>
    <x v="7840"/>
  </r>
  <r>
    <x v="1"/>
    <x v="245"/>
    <x v="7841"/>
  </r>
  <r>
    <x v="2"/>
    <x v="245"/>
    <x v="7842"/>
  </r>
  <r>
    <x v="3"/>
    <x v="245"/>
    <x v="7843"/>
  </r>
  <r>
    <x v="4"/>
    <x v="245"/>
    <x v="7844"/>
  </r>
  <r>
    <x v="5"/>
    <x v="245"/>
    <x v="7845"/>
  </r>
  <r>
    <x v="6"/>
    <x v="245"/>
    <x v="7846"/>
  </r>
  <r>
    <x v="7"/>
    <x v="245"/>
    <x v="7847"/>
  </r>
  <r>
    <x v="8"/>
    <x v="245"/>
    <x v="7848"/>
  </r>
  <r>
    <x v="9"/>
    <x v="245"/>
    <x v="7849"/>
  </r>
  <r>
    <x v="10"/>
    <x v="245"/>
    <x v="7850"/>
  </r>
  <r>
    <x v="11"/>
    <x v="245"/>
    <x v="7851"/>
  </r>
  <r>
    <x v="12"/>
    <x v="245"/>
    <x v="7852"/>
  </r>
  <r>
    <x v="13"/>
    <x v="245"/>
    <x v="7853"/>
  </r>
  <r>
    <x v="14"/>
    <x v="245"/>
    <x v="7854"/>
  </r>
  <r>
    <x v="15"/>
    <x v="245"/>
    <x v="7855"/>
  </r>
  <r>
    <x v="16"/>
    <x v="245"/>
    <x v="7856"/>
  </r>
  <r>
    <x v="17"/>
    <x v="245"/>
    <x v="7857"/>
  </r>
  <r>
    <x v="18"/>
    <x v="245"/>
    <x v="7858"/>
  </r>
  <r>
    <x v="19"/>
    <x v="245"/>
    <x v="7859"/>
  </r>
  <r>
    <x v="20"/>
    <x v="245"/>
    <x v="7860"/>
  </r>
  <r>
    <x v="21"/>
    <x v="245"/>
    <x v="7861"/>
  </r>
  <r>
    <x v="22"/>
    <x v="245"/>
    <x v="7862"/>
  </r>
  <r>
    <x v="23"/>
    <x v="245"/>
    <x v="7863"/>
  </r>
  <r>
    <x v="24"/>
    <x v="245"/>
    <x v="7864"/>
  </r>
  <r>
    <x v="25"/>
    <x v="245"/>
    <x v="7865"/>
  </r>
  <r>
    <x v="26"/>
    <x v="245"/>
    <x v="7866"/>
  </r>
  <r>
    <x v="27"/>
    <x v="245"/>
    <x v="7867"/>
  </r>
  <r>
    <x v="28"/>
    <x v="245"/>
    <x v="7868"/>
  </r>
  <r>
    <x v="29"/>
    <x v="245"/>
    <x v="7869"/>
  </r>
  <r>
    <x v="30"/>
    <x v="245"/>
    <x v="7870"/>
  </r>
  <r>
    <x v="31"/>
    <x v="245"/>
    <x v="7871"/>
  </r>
  <r>
    <x v="0"/>
    <x v="246"/>
    <x v="7872"/>
  </r>
  <r>
    <x v="1"/>
    <x v="246"/>
    <x v="7873"/>
  </r>
  <r>
    <x v="2"/>
    <x v="246"/>
    <x v="7874"/>
  </r>
  <r>
    <x v="3"/>
    <x v="246"/>
    <x v="7875"/>
  </r>
  <r>
    <x v="4"/>
    <x v="246"/>
    <x v="7876"/>
  </r>
  <r>
    <x v="5"/>
    <x v="246"/>
    <x v="7877"/>
  </r>
  <r>
    <x v="6"/>
    <x v="246"/>
    <x v="7878"/>
  </r>
  <r>
    <x v="7"/>
    <x v="246"/>
    <x v="7879"/>
  </r>
  <r>
    <x v="8"/>
    <x v="246"/>
    <x v="7880"/>
  </r>
  <r>
    <x v="9"/>
    <x v="246"/>
    <x v="7881"/>
  </r>
  <r>
    <x v="10"/>
    <x v="246"/>
    <x v="7882"/>
  </r>
  <r>
    <x v="11"/>
    <x v="246"/>
    <x v="7883"/>
  </r>
  <r>
    <x v="12"/>
    <x v="246"/>
    <x v="7884"/>
  </r>
  <r>
    <x v="13"/>
    <x v="246"/>
    <x v="7885"/>
  </r>
  <r>
    <x v="14"/>
    <x v="246"/>
    <x v="7886"/>
  </r>
  <r>
    <x v="15"/>
    <x v="246"/>
    <x v="7887"/>
  </r>
  <r>
    <x v="16"/>
    <x v="246"/>
    <x v="7888"/>
  </r>
  <r>
    <x v="17"/>
    <x v="246"/>
    <x v="7889"/>
  </r>
  <r>
    <x v="18"/>
    <x v="246"/>
    <x v="7890"/>
  </r>
  <r>
    <x v="19"/>
    <x v="246"/>
    <x v="7891"/>
  </r>
  <r>
    <x v="20"/>
    <x v="246"/>
    <x v="7892"/>
  </r>
  <r>
    <x v="21"/>
    <x v="246"/>
    <x v="7893"/>
  </r>
  <r>
    <x v="22"/>
    <x v="246"/>
    <x v="7894"/>
  </r>
  <r>
    <x v="23"/>
    <x v="246"/>
    <x v="7895"/>
  </r>
  <r>
    <x v="24"/>
    <x v="246"/>
    <x v="7896"/>
  </r>
  <r>
    <x v="25"/>
    <x v="246"/>
    <x v="7897"/>
  </r>
  <r>
    <x v="26"/>
    <x v="246"/>
    <x v="7898"/>
  </r>
  <r>
    <x v="27"/>
    <x v="246"/>
    <x v="7899"/>
  </r>
  <r>
    <x v="28"/>
    <x v="246"/>
    <x v="7900"/>
  </r>
  <r>
    <x v="29"/>
    <x v="246"/>
    <x v="7901"/>
  </r>
  <r>
    <x v="30"/>
    <x v="246"/>
    <x v="7902"/>
  </r>
  <r>
    <x v="31"/>
    <x v="246"/>
    <x v="7903"/>
  </r>
  <r>
    <x v="0"/>
    <x v="247"/>
    <x v="7904"/>
  </r>
  <r>
    <x v="1"/>
    <x v="247"/>
    <x v="7905"/>
  </r>
  <r>
    <x v="2"/>
    <x v="247"/>
    <x v="7906"/>
  </r>
  <r>
    <x v="3"/>
    <x v="247"/>
    <x v="7907"/>
  </r>
  <r>
    <x v="4"/>
    <x v="247"/>
    <x v="7908"/>
  </r>
  <r>
    <x v="5"/>
    <x v="247"/>
    <x v="7909"/>
  </r>
  <r>
    <x v="6"/>
    <x v="247"/>
    <x v="7910"/>
  </r>
  <r>
    <x v="7"/>
    <x v="247"/>
    <x v="7911"/>
  </r>
  <r>
    <x v="8"/>
    <x v="247"/>
    <x v="7912"/>
  </r>
  <r>
    <x v="9"/>
    <x v="247"/>
    <x v="7913"/>
  </r>
  <r>
    <x v="10"/>
    <x v="247"/>
    <x v="7914"/>
  </r>
  <r>
    <x v="11"/>
    <x v="247"/>
    <x v="7915"/>
  </r>
  <r>
    <x v="12"/>
    <x v="247"/>
    <x v="7916"/>
  </r>
  <r>
    <x v="13"/>
    <x v="247"/>
    <x v="7917"/>
  </r>
  <r>
    <x v="14"/>
    <x v="247"/>
    <x v="7918"/>
  </r>
  <r>
    <x v="15"/>
    <x v="247"/>
    <x v="7919"/>
  </r>
  <r>
    <x v="16"/>
    <x v="247"/>
    <x v="7920"/>
  </r>
  <r>
    <x v="17"/>
    <x v="247"/>
    <x v="7921"/>
  </r>
  <r>
    <x v="18"/>
    <x v="247"/>
    <x v="7922"/>
  </r>
  <r>
    <x v="19"/>
    <x v="247"/>
    <x v="7923"/>
  </r>
  <r>
    <x v="20"/>
    <x v="247"/>
    <x v="7924"/>
  </r>
  <r>
    <x v="21"/>
    <x v="247"/>
    <x v="7925"/>
  </r>
  <r>
    <x v="22"/>
    <x v="247"/>
    <x v="7926"/>
  </r>
  <r>
    <x v="23"/>
    <x v="247"/>
    <x v="7927"/>
  </r>
  <r>
    <x v="24"/>
    <x v="247"/>
    <x v="7928"/>
  </r>
  <r>
    <x v="25"/>
    <x v="247"/>
    <x v="7929"/>
  </r>
  <r>
    <x v="26"/>
    <x v="247"/>
    <x v="7930"/>
  </r>
  <r>
    <x v="27"/>
    <x v="247"/>
    <x v="7931"/>
  </r>
  <r>
    <x v="28"/>
    <x v="247"/>
    <x v="7932"/>
  </r>
  <r>
    <x v="29"/>
    <x v="247"/>
    <x v="7933"/>
  </r>
  <r>
    <x v="30"/>
    <x v="247"/>
    <x v="7934"/>
  </r>
  <r>
    <x v="31"/>
    <x v="247"/>
    <x v="7935"/>
  </r>
  <r>
    <x v="0"/>
    <x v="248"/>
    <x v="7936"/>
  </r>
  <r>
    <x v="1"/>
    <x v="248"/>
    <x v="7937"/>
  </r>
  <r>
    <x v="2"/>
    <x v="248"/>
    <x v="7938"/>
  </r>
  <r>
    <x v="3"/>
    <x v="248"/>
    <x v="7939"/>
  </r>
  <r>
    <x v="4"/>
    <x v="248"/>
    <x v="7940"/>
  </r>
  <r>
    <x v="5"/>
    <x v="248"/>
    <x v="7941"/>
  </r>
  <r>
    <x v="6"/>
    <x v="248"/>
    <x v="7942"/>
  </r>
  <r>
    <x v="7"/>
    <x v="248"/>
    <x v="7943"/>
  </r>
  <r>
    <x v="8"/>
    <x v="248"/>
    <x v="7944"/>
  </r>
  <r>
    <x v="9"/>
    <x v="248"/>
    <x v="7945"/>
  </r>
  <r>
    <x v="10"/>
    <x v="248"/>
    <x v="7946"/>
  </r>
  <r>
    <x v="11"/>
    <x v="248"/>
    <x v="7947"/>
  </r>
  <r>
    <x v="12"/>
    <x v="248"/>
    <x v="7948"/>
  </r>
  <r>
    <x v="13"/>
    <x v="248"/>
    <x v="7949"/>
  </r>
  <r>
    <x v="14"/>
    <x v="248"/>
    <x v="7950"/>
  </r>
  <r>
    <x v="15"/>
    <x v="248"/>
    <x v="7951"/>
  </r>
  <r>
    <x v="16"/>
    <x v="248"/>
    <x v="7952"/>
  </r>
  <r>
    <x v="17"/>
    <x v="248"/>
    <x v="7953"/>
  </r>
  <r>
    <x v="18"/>
    <x v="248"/>
    <x v="7954"/>
  </r>
  <r>
    <x v="19"/>
    <x v="248"/>
    <x v="7955"/>
  </r>
  <r>
    <x v="20"/>
    <x v="248"/>
    <x v="7956"/>
  </r>
  <r>
    <x v="21"/>
    <x v="248"/>
    <x v="7957"/>
  </r>
  <r>
    <x v="22"/>
    <x v="248"/>
    <x v="7958"/>
  </r>
  <r>
    <x v="23"/>
    <x v="248"/>
    <x v="7959"/>
  </r>
  <r>
    <x v="24"/>
    <x v="248"/>
    <x v="7960"/>
  </r>
  <r>
    <x v="25"/>
    <x v="248"/>
    <x v="7961"/>
  </r>
  <r>
    <x v="26"/>
    <x v="248"/>
    <x v="7962"/>
  </r>
  <r>
    <x v="27"/>
    <x v="248"/>
    <x v="7963"/>
  </r>
  <r>
    <x v="28"/>
    <x v="248"/>
    <x v="7964"/>
  </r>
  <r>
    <x v="29"/>
    <x v="248"/>
    <x v="7965"/>
  </r>
  <r>
    <x v="30"/>
    <x v="248"/>
    <x v="7966"/>
  </r>
  <r>
    <x v="31"/>
    <x v="248"/>
    <x v="7967"/>
  </r>
  <r>
    <x v="0"/>
    <x v="249"/>
    <x v="7968"/>
  </r>
  <r>
    <x v="1"/>
    <x v="249"/>
    <x v="7969"/>
  </r>
  <r>
    <x v="2"/>
    <x v="249"/>
    <x v="7970"/>
  </r>
  <r>
    <x v="3"/>
    <x v="249"/>
    <x v="7971"/>
  </r>
  <r>
    <x v="4"/>
    <x v="249"/>
    <x v="7972"/>
  </r>
  <r>
    <x v="5"/>
    <x v="249"/>
    <x v="7973"/>
  </r>
  <r>
    <x v="6"/>
    <x v="249"/>
    <x v="7974"/>
  </r>
  <r>
    <x v="7"/>
    <x v="249"/>
    <x v="7975"/>
  </r>
  <r>
    <x v="8"/>
    <x v="249"/>
    <x v="7976"/>
  </r>
  <r>
    <x v="9"/>
    <x v="249"/>
    <x v="7977"/>
  </r>
  <r>
    <x v="10"/>
    <x v="249"/>
    <x v="7978"/>
  </r>
  <r>
    <x v="11"/>
    <x v="249"/>
    <x v="7979"/>
  </r>
  <r>
    <x v="12"/>
    <x v="249"/>
    <x v="7980"/>
  </r>
  <r>
    <x v="13"/>
    <x v="249"/>
    <x v="7981"/>
  </r>
  <r>
    <x v="14"/>
    <x v="249"/>
    <x v="7982"/>
  </r>
  <r>
    <x v="15"/>
    <x v="249"/>
    <x v="7983"/>
  </r>
  <r>
    <x v="16"/>
    <x v="249"/>
    <x v="7984"/>
  </r>
  <r>
    <x v="17"/>
    <x v="249"/>
    <x v="7985"/>
  </r>
  <r>
    <x v="18"/>
    <x v="249"/>
    <x v="7986"/>
  </r>
  <r>
    <x v="19"/>
    <x v="249"/>
    <x v="7987"/>
  </r>
  <r>
    <x v="20"/>
    <x v="249"/>
    <x v="7988"/>
  </r>
  <r>
    <x v="21"/>
    <x v="249"/>
    <x v="7989"/>
  </r>
  <r>
    <x v="22"/>
    <x v="249"/>
    <x v="7990"/>
  </r>
  <r>
    <x v="23"/>
    <x v="249"/>
    <x v="7991"/>
  </r>
  <r>
    <x v="24"/>
    <x v="249"/>
    <x v="7992"/>
  </r>
  <r>
    <x v="25"/>
    <x v="249"/>
    <x v="7993"/>
  </r>
  <r>
    <x v="26"/>
    <x v="249"/>
    <x v="7994"/>
  </r>
  <r>
    <x v="27"/>
    <x v="249"/>
    <x v="7995"/>
  </r>
  <r>
    <x v="28"/>
    <x v="249"/>
    <x v="7996"/>
  </r>
  <r>
    <x v="29"/>
    <x v="249"/>
    <x v="7997"/>
  </r>
  <r>
    <x v="30"/>
    <x v="249"/>
    <x v="7998"/>
  </r>
  <r>
    <x v="31"/>
    <x v="249"/>
    <x v="7999"/>
  </r>
  <r>
    <x v="0"/>
    <x v="250"/>
    <x v="8000"/>
  </r>
  <r>
    <x v="1"/>
    <x v="250"/>
    <x v="8001"/>
  </r>
  <r>
    <x v="2"/>
    <x v="250"/>
    <x v="8002"/>
  </r>
  <r>
    <x v="3"/>
    <x v="250"/>
    <x v="8003"/>
  </r>
  <r>
    <x v="4"/>
    <x v="250"/>
    <x v="8004"/>
  </r>
  <r>
    <x v="5"/>
    <x v="250"/>
    <x v="8005"/>
  </r>
  <r>
    <x v="6"/>
    <x v="250"/>
    <x v="8006"/>
  </r>
  <r>
    <x v="7"/>
    <x v="250"/>
    <x v="8007"/>
  </r>
  <r>
    <x v="8"/>
    <x v="250"/>
    <x v="8008"/>
  </r>
  <r>
    <x v="9"/>
    <x v="250"/>
    <x v="8009"/>
  </r>
  <r>
    <x v="10"/>
    <x v="250"/>
    <x v="8010"/>
  </r>
  <r>
    <x v="11"/>
    <x v="250"/>
    <x v="8011"/>
  </r>
  <r>
    <x v="12"/>
    <x v="250"/>
    <x v="8012"/>
  </r>
  <r>
    <x v="13"/>
    <x v="250"/>
    <x v="8013"/>
  </r>
  <r>
    <x v="14"/>
    <x v="250"/>
    <x v="8014"/>
  </r>
  <r>
    <x v="15"/>
    <x v="250"/>
    <x v="8015"/>
  </r>
  <r>
    <x v="16"/>
    <x v="250"/>
    <x v="8016"/>
  </r>
  <r>
    <x v="17"/>
    <x v="250"/>
    <x v="8017"/>
  </r>
  <r>
    <x v="18"/>
    <x v="250"/>
    <x v="8018"/>
  </r>
  <r>
    <x v="19"/>
    <x v="250"/>
    <x v="8019"/>
  </r>
  <r>
    <x v="20"/>
    <x v="250"/>
    <x v="8020"/>
  </r>
  <r>
    <x v="21"/>
    <x v="250"/>
    <x v="8021"/>
  </r>
  <r>
    <x v="22"/>
    <x v="250"/>
    <x v="8022"/>
  </r>
  <r>
    <x v="23"/>
    <x v="250"/>
    <x v="8023"/>
  </r>
  <r>
    <x v="24"/>
    <x v="250"/>
    <x v="8024"/>
  </r>
  <r>
    <x v="25"/>
    <x v="250"/>
    <x v="8025"/>
  </r>
  <r>
    <x v="26"/>
    <x v="250"/>
    <x v="8026"/>
  </r>
  <r>
    <x v="27"/>
    <x v="250"/>
    <x v="8027"/>
  </r>
  <r>
    <x v="28"/>
    <x v="250"/>
    <x v="8028"/>
  </r>
  <r>
    <x v="29"/>
    <x v="250"/>
    <x v="8029"/>
  </r>
  <r>
    <x v="30"/>
    <x v="250"/>
    <x v="8030"/>
  </r>
  <r>
    <x v="31"/>
    <x v="250"/>
    <x v="8031"/>
  </r>
  <r>
    <x v="0"/>
    <x v="251"/>
    <x v="8032"/>
  </r>
  <r>
    <x v="1"/>
    <x v="251"/>
    <x v="8033"/>
  </r>
  <r>
    <x v="2"/>
    <x v="251"/>
    <x v="8034"/>
  </r>
  <r>
    <x v="3"/>
    <x v="251"/>
    <x v="8035"/>
  </r>
  <r>
    <x v="4"/>
    <x v="251"/>
    <x v="8036"/>
  </r>
  <r>
    <x v="5"/>
    <x v="251"/>
    <x v="8037"/>
  </r>
  <r>
    <x v="6"/>
    <x v="251"/>
    <x v="8038"/>
  </r>
  <r>
    <x v="7"/>
    <x v="251"/>
    <x v="8039"/>
  </r>
  <r>
    <x v="8"/>
    <x v="251"/>
    <x v="8040"/>
  </r>
  <r>
    <x v="9"/>
    <x v="251"/>
    <x v="8041"/>
  </r>
  <r>
    <x v="10"/>
    <x v="251"/>
    <x v="8042"/>
  </r>
  <r>
    <x v="11"/>
    <x v="251"/>
    <x v="8043"/>
  </r>
  <r>
    <x v="12"/>
    <x v="251"/>
    <x v="8044"/>
  </r>
  <r>
    <x v="13"/>
    <x v="251"/>
    <x v="8045"/>
  </r>
  <r>
    <x v="14"/>
    <x v="251"/>
    <x v="8046"/>
  </r>
  <r>
    <x v="15"/>
    <x v="251"/>
    <x v="8047"/>
  </r>
  <r>
    <x v="16"/>
    <x v="251"/>
    <x v="8048"/>
  </r>
  <r>
    <x v="17"/>
    <x v="251"/>
    <x v="8049"/>
  </r>
  <r>
    <x v="18"/>
    <x v="251"/>
    <x v="8050"/>
  </r>
  <r>
    <x v="19"/>
    <x v="251"/>
    <x v="8051"/>
  </r>
  <r>
    <x v="20"/>
    <x v="251"/>
    <x v="8052"/>
  </r>
  <r>
    <x v="21"/>
    <x v="251"/>
    <x v="8053"/>
  </r>
  <r>
    <x v="22"/>
    <x v="251"/>
    <x v="8054"/>
  </r>
  <r>
    <x v="23"/>
    <x v="251"/>
    <x v="8055"/>
  </r>
  <r>
    <x v="24"/>
    <x v="251"/>
    <x v="8056"/>
  </r>
  <r>
    <x v="25"/>
    <x v="251"/>
    <x v="8057"/>
  </r>
  <r>
    <x v="26"/>
    <x v="251"/>
    <x v="8058"/>
  </r>
  <r>
    <x v="27"/>
    <x v="251"/>
    <x v="8059"/>
  </r>
  <r>
    <x v="28"/>
    <x v="251"/>
    <x v="8060"/>
  </r>
  <r>
    <x v="29"/>
    <x v="251"/>
    <x v="8061"/>
  </r>
  <r>
    <x v="30"/>
    <x v="251"/>
    <x v="8062"/>
  </r>
  <r>
    <x v="31"/>
    <x v="251"/>
    <x v="8063"/>
  </r>
  <r>
    <x v="0"/>
    <x v="252"/>
    <x v="8064"/>
  </r>
  <r>
    <x v="1"/>
    <x v="252"/>
    <x v="8065"/>
  </r>
  <r>
    <x v="2"/>
    <x v="252"/>
    <x v="8066"/>
  </r>
  <r>
    <x v="3"/>
    <x v="252"/>
    <x v="8067"/>
  </r>
  <r>
    <x v="4"/>
    <x v="252"/>
    <x v="8068"/>
  </r>
  <r>
    <x v="5"/>
    <x v="252"/>
    <x v="8069"/>
  </r>
  <r>
    <x v="6"/>
    <x v="252"/>
    <x v="8070"/>
  </r>
  <r>
    <x v="7"/>
    <x v="252"/>
    <x v="8071"/>
  </r>
  <r>
    <x v="8"/>
    <x v="252"/>
    <x v="8072"/>
  </r>
  <r>
    <x v="9"/>
    <x v="252"/>
    <x v="8073"/>
  </r>
  <r>
    <x v="10"/>
    <x v="252"/>
    <x v="8074"/>
  </r>
  <r>
    <x v="11"/>
    <x v="252"/>
    <x v="8075"/>
  </r>
  <r>
    <x v="12"/>
    <x v="252"/>
    <x v="8076"/>
  </r>
  <r>
    <x v="13"/>
    <x v="252"/>
    <x v="8077"/>
  </r>
  <r>
    <x v="14"/>
    <x v="252"/>
    <x v="8078"/>
  </r>
  <r>
    <x v="15"/>
    <x v="252"/>
    <x v="8079"/>
  </r>
  <r>
    <x v="16"/>
    <x v="252"/>
    <x v="8080"/>
  </r>
  <r>
    <x v="17"/>
    <x v="252"/>
    <x v="8081"/>
  </r>
  <r>
    <x v="18"/>
    <x v="252"/>
    <x v="8082"/>
  </r>
  <r>
    <x v="19"/>
    <x v="252"/>
    <x v="8083"/>
  </r>
  <r>
    <x v="20"/>
    <x v="252"/>
    <x v="8084"/>
  </r>
  <r>
    <x v="21"/>
    <x v="252"/>
    <x v="8085"/>
  </r>
  <r>
    <x v="22"/>
    <x v="252"/>
    <x v="8086"/>
  </r>
  <r>
    <x v="23"/>
    <x v="252"/>
    <x v="8087"/>
  </r>
  <r>
    <x v="24"/>
    <x v="252"/>
    <x v="8088"/>
  </r>
  <r>
    <x v="25"/>
    <x v="252"/>
    <x v="8089"/>
  </r>
  <r>
    <x v="26"/>
    <x v="252"/>
    <x v="8090"/>
  </r>
  <r>
    <x v="27"/>
    <x v="252"/>
    <x v="8091"/>
  </r>
  <r>
    <x v="28"/>
    <x v="252"/>
    <x v="8092"/>
  </r>
  <r>
    <x v="29"/>
    <x v="252"/>
    <x v="8093"/>
  </r>
  <r>
    <x v="30"/>
    <x v="252"/>
    <x v="8094"/>
  </r>
  <r>
    <x v="31"/>
    <x v="252"/>
    <x v="8095"/>
  </r>
  <r>
    <x v="0"/>
    <x v="253"/>
    <x v="8096"/>
  </r>
  <r>
    <x v="1"/>
    <x v="253"/>
    <x v="8097"/>
  </r>
  <r>
    <x v="2"/>
    <x v="253"/>
    <x v="8098"/>
  </r>
  <r>
    <x v="3"/>
    <x v="253"/>
    <x v="8099"/>
  </r>
  <r>
    <x v="4"/>
    <x v="253"/>
    <x v="8100"/>
  </r>
  <r>
    <x v="5"/>
    <x v="253"/>
    <x v="8101"/>
  </r>
  <r>
    <x v="6"/>
    <x v="253"/>
    <x v="8102"/>
  </r>
  <r>
    <x v="7"/>
    <x v="253"/>
    <x v="8103"/>
  </r>
  <r>
    <x v="8"/>
    <x v="253"/>
    <x v="8104"/>
  </r>
  <r>
    <x v="9"/>
    <x v="253"/>
    <x v="8105"/>
  </r>
  <r>
    <x v="10"/>
    <x v="253"/>
    <x v="8106"/>
  </r>
  <r>
    <x v="11"/>
    <x v="253"/>
    <x v="8107"/>
  </r>
  <r>
    <x v="12"/>
    <x v="253"/>
    <x v="8108"/>
  </r>
  <r>
    <x v="13"/>
    <x v="253"/>
    <x v="8109"/>
  </r>
  <r>
    <x v="14"/>
    <x v="253"/>
    <x v="8110"/>
  </r>
  <r>
    <x v="15"/>
    <x v="253"/>
    <x v="8111"/>
  </r>
  <r>
    <x v="16"/>
    <x v="253"/>
    <x v="8112"/>
  </r>
  <r>
    <x v="17"/>
    <x v="253"/>
    <x v="8113"/>
  </r>
  <r>
    <x v="18"/>
    <x v="253"/>
    <x v="8114"/>
  </r>
  <r>
    <x v="19"/>
    <x v="253"/>
    <x v="8115"/>
  </r>
  <r>
    <x v="20"/>
    <x v="253"/>
    <x v="8116"/>
  </r>
  <r>
    <x v="21"/>
    <x v="253"/>
    <x v="8117"/>
  </r>
  <r>
    <x v="22"/>
    <x v="253"/>
    <x v="8118"/>
  </r>
  <r>
    <x v="23"/>
    <x v="253"/>
    <x v="8119"/>
  </r>
  <r>
    <x v="24"/>
    <x v="253"/>
    <x v="8120"/>
  </r>
  <r>
    <x v="25"/>
    <x v="253"/>
    <x v="8121"/>
  </r>
  <r>
    <x v="26"/>
    <x v="253"/>
    <x v="8122"/>
  </r>
  <r>
    <x v="27"/>
    <x v="253"/>
    <x v="8123"/>
  </r>
  <r>
    <x v="28"/>
    <x v="253"/>
    <x v="8124"/>
  </r>
  <r>
    <x v="29"/>
    <x v="253"/>
    <x v="8125"/>
  </r>
  <r>
    <x v="30"/>
    <x v="253"/>
    <x v="8126"/>
  </r>
  <r>
    <x v="31"/>
    <x v="253"/>
    <x v="8127"/>
  </r>
  <r>
    <x v="0"/>
    <x v="254"/>
    <x v="8128"/>
  </r>
  <r>
    <x v="1"/>
    <x v="254"/>
    <x v="8129"/>
  </r>
  <r>
    <x v="2"/>
    <x v="254"/>
    <x v="8130"/>
  </r>
  <r>
    <x v="3"/>
    <x v="254"/>
    <x v="8131"/>
  </r>
  <r>
    <x v="4"/>
    <x v="254"/>
    <x v="8132"/>
  </r>
  <r>
    <x v="5"/>
    <x v="254"/>
    <x v="8133"/>
  </r>
  <r>
    <x v="6"/>
    <x v="254"/>
    <x v="8134"/>
  </r>
  <r>
    <x v="7"/>
    <x v="254"/>
    <x v="8135"/>
  </r>
  <r>
    <x v="8"/>
    <x v="254"/>
    <x v="8136"/>
  </r>
  <r>
    <x v="9"/>
    <x v="254"/>
    <x v="8137"/>
  </r>
  <r>
    <x v="10"/>
    <x v="254"/>
    <x v="8138"/>
  </r>
  <r>
    <x v="11"/>
    <x v="254"/>
    <x v="8139"/>
  </r>
  <r>
    <x v="12"/>
    <x v="254"/>
    <x v="8140"/>
  </r>
  <r>
    <x v="13"/>
    <x v="254"/>
    <x v="8141"/>
  </r>
  <r>
    <x v="14"/>
    <x v="254"/>
    <x v="8142"/>
  </r>
  <r>
    <x v="15"/>
    <x v="254"/>
    <x v="8143"/>
  </r>
  <r>
    <x v="16"/>
    <x v="254"/>
    <x v="8144"/>
  </r>
  <r>
    <x v="17"/>
    <x v="254"/>
    <x v="8145"/>
  </r>
  <r>
    <x v="18"/>
    <x v="254"/>
    <x v="8146"/>
  </r>
  <r>
    <x v="19"/>
    <x v="254"/>
    <x v="8147"/>
  </r>
  <r>
    <x v="20"/>
    <x v="254"/>
    <x v="8148"/>
  </r>
  <r>
    <x v="21"/>
    <x v="254"/>
    <x v="8149"/>
  </r>
  <r>
    <x v="22"/>
    <x v="254"/>
    <x v="8150"/>
  </r>
  <r>
    <x v="23"/>
    <x v="254"/>
    <x v="8151"/>
  </r>
  <r>
    <x v="24"/>
    <x v="254"/>
    <x v="8152"/>
  </r>
  <r>
    <x v="25"/>
    <x v="254"/>
    <x v="8153"/>
  </r>
  <r>
    <x v="26"/>
    <x v="254"/>
    <x v="8154"/>
  </r>
  <r>
    <x v="27"/>
    <x v="254"/>
    <x v="8155"/>
  </r>
  <r>
    <x v="28"/>
    <x v="254"/>
    <x v="8156"/>
  </r>
  <r>
    <x v="29"/>
    <x v="254"/>
    <x v="8157"/>
  </r>
  <r>
    <x v="30"/>
    <x v="254"/>
    <x v="8158"/>
  </r>
  <r>
    <x v="31"/>
    <x v="254"/>
    <x v="8159"/>
  </r>
  <r>
    <x v="0"/>
    <x v="255"/>
    <x v="8160"/>
  </r>
  <r>
    <x v="1"/>
    <x v="255"/>
    <x v="8161"/>
  </r>
  <r>
    <x v="2"/>
    <x v="255"/>
    <x v="8162"/>
  </r>
  <r>
    <x v="3"/>
    <x v="255"/>
    <x v="8163"/>
  </r>
  <r>
    <x v="4"/>
    <x v="255"/>
    <x v="8164"/>
  </r>
  <r>
    <x v="5"/>
    <x v="255"/>
    <x v="8165"/>
  </r>
  <r>
    <x v="6"/>
    <x v="255"/>
    <x v="8166"/>
  </r>
  <r>
    <x v="7"/>
    <x v="255"/>
    <x v="8167"/>
  </r>
  <r>
    <x v="8"/>
    <x v="255"/>
    <x v="8168"/>
  </r>
  <r>
    <x v="9"/>
    <x v="255"/>
    <x v="8169"/>
  </r>
  <r>
    <x v="10"/>
    <x v="255"/>
    <x v="8170"/>
  </r>
  <r>
    <x v="11"/>
    <x v="255"/>
    <x v="8171"/>
  </r>
  <r>
    <x v="12"/>
    <x v="255"/>
    <x v="8172"/>
  </r>
  <r>
    <x v="13"/>
    <x v="255"/>
    <x v="8173"/>
  </r>
  <r>
    <x v="14"/>
    <x v="255"/>
    <x v="8174"/>
  </r>
  <r>
    <x v="15"/>
    <x v="255"/>
    <x v="8175"/>
  </r>
  <r>
    <x v="16"/>
    <x v="255"/>
    <x v="8176"/>
  </r>
  <r>
    <x v="17"/>
    <x v="255"/>
    <x v="8177"/>
  </r>
  <r>
    <x v="18"/>
    <x v="255"/>
    <x v="8178"/>
  </r>
  <r>
    <x v="19"/>
    <x v="255"/>
    <x v="8179"/>
  </r>
  <r>
    <x v="20"/>
    <x v="255"/>
    <x v="8180"/>
  </r>
  <r>
    <x v="21"/>
    <x v="255"/>
    <x v="8181"/>
  </r>
  <r>
    <x v="22"/>
    <x v="255"/>
    <x v="8182"/>
  </r>
  <r>
    <x v="23"/>
    <x v="255"/>
    <x v="8183"/>
  </r>
  <r>
    <x v="24"/>
    <x v="255"/>
    <x v="8184"/>
  </r>
  <r>
    <x v="25"/>
    <x v="255"/>
    <x v="8185"/>
  </r>
  <r>
    <x v="26"/>
    <x v="255"/>
    <x v="8186"/>
  </r>
  <r>
    <x v="27"/>
    <x v="255"/>
    <x v="8187"/>
  </r>
  <r>
    <x v="28"/>
    <x v="255"/>
    <x v="8188"/>
  </r>
  <r>
    <x v="29"/>
    <x v="255"/>
    <x v="8189"/>
  </r>
  <r>
    <x v="30"/>
    <x v="255"/>
    <x v="8190"/>
  </r>
  <r>
    <x v="31"/>
    <x v="255"/>
    <x v="8191"/>
  </r>
  <r>
    <x v="0"/>
    <x v="256"/>
    <x v="8192"/>
  </r>
  <r>
    <x v="1"/>
    <x v="256"/>
    <x v="8193"/>
  </r>
  <r>
    <x v="2"/>
    <x v="256"/>
    <x v="8194"/>
  </r>
  <r>
    <x v="3"/>
    <x v="256"/>
    <x v="8195"/>
  </r>
  <r>
    <x v="4"/>
    <x v="256"/>
    <x v="8196"/>
  </r>
  <r>
    <x v="5"/>
    <x v="256"/>
    <x v="8197"/>
  </r>
  <r>
    <x v="6"/>
    <x v="256"/>
    <x v="8198"/>
  </r>
  <r>
    <x v="7"/>
    <x v="256"/>
    <x v="8199"/>
  </r>
  <r>
    <x v="8"/>
    <x v="256"/>
    <x v="8200"/>
  </r>
  <r>
    <x v="9"/>
    <x v="256"/>
    <x v="8201"/>
  </r>
  <r>
    <x v="10"/>
    <x v="256"/>
    <x v="8202"/>
  </r>
  <r>
    <x v="11"/>
    <x v="256"/>
    <x v="8203"/>
  </r>
  <r>
    <x v="12"/>
    <x v="256"/>
    <x v="8204"/>
  </r>
  <r>
    <x v="13"/>
    <x v="256"/>
    <x v="8205"/>
  </r>
  <r>
    <x v="14"/>
    <x v="256"/>
    <x v="8206"/>
  </r>
  <r>
    <x v="15"/>
    <x v="256"/>
    <x v="8207"/>
  </r>
  <r>
    <x v="16"/>
    <x v="256"/>
    <x v="8208"/>
  </r>
  <r>
    <x v="17"/>
    <x v="256"/>
    <x v="8209"/>
  </r>
  <r>
    <x v="18"/>
    <x v="256"/>
    <x v="8210"/>
  </r>
  <r>
    <x v="19"/>
    <x v="256"/>
    <x v="8211"/>
  </r>
  <r>
    <x v="20"/>
    <x v="256"/>
    <x v="8212"/>
  </r>
  <r>
    <x v="21"/>
    <x v="256"/>
    <x v="8213"/>
  </r>
  <r>
    <x v="22"/>
    <x v="256"/>
    <x v="8214"/>
  </r>
  <r>
    <x v="23"/>
    <x v="256"/>
    <x v="8215"/>
  </r>
  <r>
    <x v="24"/>
    <x v="256"/>
    <x v="8216"/>
  </r>
  <r>
    <x v="25"/>
    <x v="256"/>
    <x v="8217"/>
  </r>
  <r>
    <x v="26"/>
    <x v="256"/>
    <x v="8218"/>
  </r>
  <r>
    <x v="27"/>
    <x v="256"/>
    <x v="8219"/>
  </r>
  <r>
    <x v="28"/>
    <x v="256"/>
    <x v="8220"/>
  </r>
  <r>
    <x v="29"/>
    <x v="256"/>
    <x v="8221"/>
  </r>
  <r>
    <x v="30"/>
    <x v="256"/>
    <x v="8222"/>
  </r>
  <r>
    <x v="31"/>
    <x v="256"/>
    <x v="8223"/>
  </r>
  <r>
    <x v="0"/>
    <x v="257"/>
    <x v="8224"/>
  </r>
  <r>
    <x v="1"/>
    <x v="257"/>
    <x v="8225"/>
  </r>
  <r>
    <x v="2"/>
    <x v="257"/>
    <x v="8226"/>
  </r>
  <r>
    <x v="3"/>
    <x v="257"/>
    <x v="8227"/>
  </r>
  <r>
    <x v="4"/>
    <x v="257"/>
    <x v="8228"/>
  </r>
  <r>
    <x v="5"/>
    <x v="257"/>
    <x v="8229"/>
  </r>
  <r>
    <x v="6"/>
    <x v="257"/>
    <x v="8230"/>
  </r>
  <r>
    <x v="7"/>
    <x v="257"/>
    <x v="8231"/>
  </r>
  <r>
    <x v="8"/>
    <x v="257"/>
    <x v="8232"/>
  </r>
  <r>
    <x v="9"/>
    <x v="257"/>
    <x v="8233"/>
  </r>
  <r>
    <x v="10"/>
    <x v="257"/>
    <x v="8234"/>
  </r>
  <r>
    <x v="11"/>
    <x v="257"/>
    <x v="8235"/>
  </r>
  <r>
    <x v="12"/>
    <x v="257"/>
    <x v="8236"/>
  </r>
  <r>
    <x v="13"/>
    <x v="257"/>
    <x v="8237"/>
  </r>
  <r>
    <x v="14"/>
    <x v="257"/>
    <x v="8238"/>
  </r>
  <r>
    <x v="15"/>
    <x v="257"/>
    <x v="8239"/>
  </r>
  <r>
    <x v="16"/>
    <x v="257"/>
    <x v="8240"/>
  </r>
  <r>
    <x v="17"/>
    <x v="257"/>
    <x v="8241"/>
  </r>
  <r>
    <x v="18"/>
    <x v="257"/>
    <x v="8242"/>
  </r>
  <r>
    <x v="19"/>
    <x v="257"/>
    <x v="8243"/>
  </r>
  <r>
    <x v="20"/>
    <x v="257"/>
    <x v="8244"/>
  </r>
  <r>
    <x v="21"/>
    <x v="257"/>
    <x v="8245"/>
  </r>
  <r>
    <x v="22"/>
    <x v="257"/>
    <x v="8246"/>
  </r>
  <r>
    <x v="23"/>
    <x v="257"/>
    <x v="8247"/>
  </r>
  <r>
    <x v="24"/>
    <x v="257"/>
    <x v="8248"/>
  </r>
  <r>
    <x v="25"/>
    <x v="257"/>
    <x v="8249"/>
  </r>
  <r>
    <x v="26"/>
    <x v="257"/>
    <x v="8250"/>
  </r>
  <r>
    <x v="27"/>
    <x v="257"/>
    <x v="8251"/>
  </r>
  <r>
    <x v="28"/>
    <x v="257"/>
    <x v="8252"/>
  </r>
  <r>
    <x v="29"/>
    <x v="257"/>
    <x v="8253"/>
  </r>
  <r>
    <x v="30"/>
    <x v="257"/>
    <x v="8254"/>
  </r>
  <r>
    <x v="31"/>
    <x v="257"/>
    <x v="8255"/>
  </r>
  <r>
    <x v="0"/>
    <x v="258"/>
    <x v="8256"/>
  </r>
  <r>
    <x v="1"/>
    <x v="258"/>
    <x v="8257"/>
  </r>
  <r>
    <x v="2"/>
    <x v="258"/>
    <x v="8258"/>
  </r>
  <r>
    <x v="3"/>
    <x v="258"/>
    <x v="8259"/>
  </r>
  <r>
    <x v="4"/>
    <x v="258"/>
    <x v="8260"/>
  </r>
  <r>
    <x v="5"/>
    <x v="258"/>
    <x v="8261"/>
  </r>
  <r>
    <x v="6"/>
    <x v="258"/>
    <x v="8262"/>
  </r>
  <r>
    <x v="7"/>
    <x v="258"/>
    <x v="8263"/>
  </r>
  <r>
    <x v="8"/>
    <x v="258"/>
    <x v="8264"/>
  </r>
  <r>
    <x v="9"/>
    <x v="258"/>
    <x v="8265"/>
  </r>
  <r>
    <x v="10"/>
    <x v="258"/>
    <x v="8266"/>
  </r>
  <r>
    <x v="11"/>
    <x v="258"/>
    <x v="8267"/>
  </r>
  <r>
    <x v="12"/>
    <x v="258"/>
    <x v="8268"/>
  </r>
  <r>
    <x v="13"/>
    <x v="258"/>
    <x v="8269"/>
  </r>
  <r>
    <x v="14"/>
    <x v="258"/>
    <x v="8270"/>
  </r>
  <r>
    <x v="15"/>
    <x v="258"/>
    <x v="8271"/>
  </r>
  <r>
    <x v="16"/>
    <x v="258"/>
    <x v="8272"/>
  </r>
  <r>
    <x v="17"/>
    <x v="258"/>
    <x v="8273"/>
  </r>
  <r>
    <x v="18"/>
    <x v="258"/>
    <x v="8274"/>
  </r>
  <r>
    <x v="19"/>
    <x v="258"/>
    <x v="8275"/>
  </r>
  <r>
    <x v="20"/>
    <x v="258"/>
    <x v="8276"/>
  </r>
  <r>
    <x v="21"/>
    <x v="258"/>
    <x v="8277"/>
  </r>
  <r>
    <x v="22"/>
    <x v="258"/>
    <x v="8278"/>
  </r>
  <r>
    <x v="23"/>
    <x v="258"/>
    <x v="8279"/>
  </r>
  <r>
    <x v="24"/>
    <x v="258"/>
    <x v="8280"/>
  </r>
  <r>
    <x v="25"/>
    <x v="258"/>
    <x v="8281"/>
  </r>
  <r>
    <x v="26"/>
    <x v="258"/>
    <x v="8282"/>
  </r>
  <r>
    <x v="27"/>
    <x v="258"/>
    <x v="8283"/>
  </r>
  <r>
    <x v="28"/>
    <x v="258"/>
    <x v="8284"/>
  </r>
  <r>
    <x v="29"/>
    <x v="258"/>
    <x v="8285"/>
  </r>
  <r>
    <x v="30"/>
    <x v="258"/>
    <x v="8286"/>
  </r>
  <r>
    <x v="31"/>
    <x v="258"/>
    <x v="8287"/>
  </r>
  <r>
    <x v="0"/>
    <x v="259"/>
    <x v="8288"/>
  </r>
  <r>
    <x v="1"/>
    <x v="259"/>
    <x v="8289"/>
  </r>
  <r>
    <x v="2"/>
    <x v="259"/>
    <x v="8290"/>
  </r>
  <r>
    <x v="3"/>
    <x v="259"/>
    <x v="8291"/>
  </r>
  <r>
    <x v="4"/>
    <x v="259"/>
    <x v="8292"/>
  </r>
  <r>
    <x v="5"/>
    <x v="259"/>
    <x v="8293"/>
  </r>
  <r>
    <x v="6"/>
    <x v="259"/>
    <x v="8294"/>
  </r>
  <r>
    <x v="7"/>
    <x v="259"/>
    <x v="8295"/>
  </r>
  <r>
    <x v="8"/>
    <x v="259"/>
    <x v="8296"/>
  </r>
  <r>
    <x v="9"/>
    <x v="259"/>
    <x v="8297"/>
  </r>
  <r>
    <x v="10"/>
    <x v="259"/>
    <x v="8298"/>
  </r>
  <r>
    <x v="11"/>
    <x v="259"/>
    <x v="8299"/>
  </r>
  <r>
    <x v="12"/>
    <x v="259"/>
    <x v="8300"/>
  </r>
  <r>
    <x v="13"/>
    <x v="259"/>
    <x v="8301"/>
  </r>
  <r>
    <x v="14"/>
    <x v="259"/>
    <x v="8302"/>
  </r>
  <r>
    <x v="15"/>
    <x v="259"/>
    <x v="8303"/>
  </r>
  <r>
    <x v="16"/>
    <x v="259"/>
    <x v="8304"/>
  </r>
  <r>
    <x v="17"/>
    <x v="259"/>
    <x v="8305"/>
  </r>
  <r>
    <x v="18"/>
    <x v="259"/>
    <x v="8306"/>
  </r>
  <r>
    <x v="19"/>
    <x v="259"/>
    <x v="8307"/>
  </r>
  <r>
    <x v="20"/>
    <x v="259"/>
    <x v="8308"/>
  </r>
  <r>
    <x v="21"/>
    <x v="259"/>
    <x v="8309"/>
  </r>
  <r>
    <x v="22"/>
    <x v="259"/>
    <x v="8310"/>
  </r>
  <r>
    <x v="23"/>
    <x v="259"/>
    <x v="8311"/>
  </r>
  <r>
    <x v="24"/>
    <x v="259"/>
    <x v="8312"/>
  </r>
  <r>
    <x v="25"/>
    <x v="259"/>
    <x v="8313"/>
  </r>
  <r>
    <x v="26"/>
    <x v="259"/>
    <x v="8314"/>
  </r>
  <r>
    <x v="27"/>
    <x v="259"/>
    <x v="8315"/>
  </r>
  <r>
    <x v="28"/>
    <x v="259"/>
    <x v="8316"/>
  </r>
  <r>
    <x v="29"/>
    <x v="259"/>
    <x v="8317"/>
  </r>
  <r>
    <x v="30"/>
    <x v="259"/>
    <x v="8318"/>
  </r>
  <r>
    <x v="31"/>
    <x v="259"/>
    <x v="8319"/>
  </r>
  <r>
    <x v="0"/>
    <x v="260"/>
    <x v="8320"/>
  </r>
  <r>
    <x v="1"/>
    <x v="260"/>
    <x v="8321"/>
  </r>
  <r>
    <x v="2"/>
    <x v="260"/>
    <x v="8322"/>
  </r>
  <r>
    <x v="3"/>
    <x v="260"/>
    <x v="8323"/>
  </r>
  <r>
    <x v="4"/>
    <x v="260"/>
    <x v="8324"/>
  </r>
  <r>
    <x v="5"/>
    <x v="260"/>
    <x v="8325"/>
  </r>
  <r>
    <x v="6"/>
    <x v="260"/>
    <x v="8326"/>
  </r>
  <r>
    <x v="7"/>
    <x v="260"/>
    <x v="8327"/>
  </r>
  <r>
    <x v="8"/>
    <x v="260"/>
    <x v="8328"/>
  </r>
  <r>
    <x v="9"/>
    <x v="260"/>
    <x v="8329"/>
  </r>
  <r>
    <x v="10"/>
    <x v="260"/>
    <x v="8330"/>
  </r>
  <r>
    <x v="11"/>
    <x v="260"/>
    <x v="8331"/>
  </r>
  <r>
    <x v="12"/>
    <x v="260"/>
    <x v="8332"/>
  </r>
  <r>
    <x v="13"/>
    <x v="260"/>
    <x v="8333"/>
  </r>
  <r>
    <x v="14"/>
    <x v="260"/>
    <x v="8334"/>
  </r>
  <r>
    <x v="15"/>
    <x v="260"/>
    <x v="8335"/>
  </r>
  <r>
    <x v="16"/>
    <x v="260"/>
    <x v="8336"/>
  </r>
  <r>
    <x v="17"/>
    <x v="260"/>
    <x v="8337"/>
  </r>
  <r>
    <x v="18"/>
    <x v="260"/>
    <x v="8338"/>
  </r>
  <r>
    <x v="19"/>
    <x v="260"/>
    <x v="8339"/>
  </r>
  <r>
    <x v="20"/>
    <x v="260"/>
    <x v="8340"/>
  </r>
  <r>
    <x v="21"/>
    <x v="260"/>
    <x v="8341"/>
  </r>
  <r>
    <x v="22"/>
    <x v="260"/>
    <x v="8342"/>
  </r>
  <r>
    <x v="23"/>
    <x v="260"/>
    <x v="8343"/>
  </r>
  <r>
    <x v="24"/>
    <x v="260"/>
    <x v="8344"/>
  </r>
  <r>
    <x v="25"/>
    <x v="260"/>
    <x v="8345"/>
  </r>
  <r>
    <x v="26"/>
    <x v="260"/>
    <x v="8346"/>
  </r>
  <r>
    <x v="27"/>
    <x v="260"/>
    <x v="8347"/>
  </r>
  <r>
    <x v="28"/>
    <x v="260"/>
    <x v="8348"/>
  </r>
  <r>
    <x v="29"/>
    <x v="260"/>
    <x v="8349"/>
  </r>
  <r>
    <x v="30"/>
    <x v="260"/>
    <x v="8350"/>
  </r>
  <r>
    <x v="31"/>
    <x v="260"/>
    <x v="8351"/>
  </r>
  <r>
    <x v="0"/>
    <x v="261"/>
    <x v="8352"/>
  </r>
  <r>
    <x v="1"/>
    <x v="261"/>
    <x v="8353"/>
  </r>
  <r>
    <x v="2"/>
    <x v="261"/>
    <x v="8354"/>
  </r>
  <r>
    <x v="3"/>
    <x v="261"/>
    <x v="8355"/>
  </r>
  <r>
    <x v="4"/>
    <x v="261"/>
    <x v="8356"/>
  </r>
  <r>
    <x v="5"/>
    <x v="261"/>
    <x v="8357"/>
  </r>
  <r>
    <x v="6"/>
    <x v="261"/>
    <x v="8358"/>
  </r>
  <r>
    <x v="7"/>
    <x v="261"/>
    <x v="8359"/>
  </r>
  <r>
    <x v="8"/>
    <x v="261"/>
    <x v="8360"/>
  </r>
  <r>
    <x v="9"/>
    <x v="261"/>
    <x v="8361"/>
  </r>
  <r>
    <x v="10"/>
    <x v="261"/>
    <x v="8362"/>
  </r>
  <r>
    <x v="11"/>
    <x v="261"/>
    <x v="8363"/>
  </r>
  <r>
    <x v="12"/>
    <x v="261"/>
    <x v="8364"/>
  </r>
  <r>
    <x v="13"/>
    <x v="261"/>
    <x v="8365"/>
  </r>
  <r>
    <x v="14"/>
    <x v="261"/>
    <x v="8366"/>
  </r>
  <r>
    <x v="15"/>
    <x v="261"/>
    <x v="8367"/>
  </r>
  <r>
    <x v="16"/>
    <x v="261"/>
    <x v="8368"/>
  </r>
  <r>
    <x v="17"/>
    <x v="261"/>
    <x v="8369"/>
  </r>
  <r>
    <x v="18"/>
    <x v="261"/>
    <x v="8370"/>
  </r>
  <r>
    <x v="19"/>
    <x v="261"/>
    <x v="8371"/>
  </r>
  <r>
    <x v="20"/>
    <x v="261"/>
    <x v="8372"/>
  </r>
  <r>
    <x v="21"/>
    <x v="261"/>
    <x v="8373"/>
  </r>
  <r>
    <x v="22"/>
    <x v="261"/>
    <x v="8374"/>
  </r>
  <r>
    <x v="23"/>
    <x v="261"/>
    <x v="8375"/>
  </r>
  <r>
    <x v="24"/>
    <x v="261"/>
    <x v="8376"/>
  </r>
  <r>
    <x v="25"/>
    <x v="261"/>
    <x v="8377"/>
  </r>
  <r>
    <x v="26"/>
    <x v="261"/>
    <x v="8378"/>
  </r>
  <r>
    <x v="27"/>
    <x v="261"/>
    <x v="8379"/>
  </r>
  <r>
    <x v="28"/>
    <x v="261"/>
    <x v="8380"/>
  </r>
  <r>
    <x v="29"/>
    <x v="261"/>
    <x v="8381"/>
  </r>
  <r>
    <x v="30"/>
    <x v="261"/>
    <x v="8382"/>
  </r>
  <r>
    <x v="31"/>
    <x v="261"/>
    <x v="8383"/>
  </r>
  <r>
    <x v="0"/>
    <x v="262"/>
    <x v="8384"/>
  </r>
  <r>
    <x v="1"/>
    <x v="262"/>
    <x v="8385"/>
  </r>
  <r>
    <x v="2"/>
    <x v="262"/>
    <x v="8386"/>
  </r>
  <r>
    <x v="3"/>
    <x v="262"/>
    <x v="8387"/>
  </r>
  <r>
    <x v="4"/>
    <x v="262"/>
    <x v="8388"/>
  </r>
  <r>
    <x v="5"/>
    <x v="262"/>
    <x v="8389"/>
  </r>
  <r>
    <x v="6"/>
    <x v="262"/>
    <x v="8390"/>
  </r>
  <r>
    <x v="7"/>
    <x v="262"/>
    <x v="8391"/>
  </r>
  <r>
    <x v="8"/>
    <x v="262"/>
    <x v="8392"/>
  </r>
  <r>
    <x v="9"/>
    <x v="262"/>
    <x v="8393"/>
  </r>
  <r>
    <x v="10"/>
    <x v="262"/>
    <x v="8394"/>
  </r>
  <r>
    <x v="11"/>
    <x v="262"/>
    <x v="8395"/>
  </r>
  <r>
    <x v="12"/>
    <x v="262"/>
    <x v="8396"/>
  </r>
  <r>
    <x v="13"/>
    <x v="262"/>
    <x v="8397"/>
  </r>
  <r>
    <x v="14"/>
    <x v="262"/>
    <x v="8398"/>
  </r>
  <r>
    <x v="15"/>
    <x v="262"/>
    <x v="8399"/>
  </r>
  <r>
    <x v="16"/>
    <x v="262"/>
    <x v="8400"/>
  </r>
  <r>
    <x v="17"/>
    <x v="262"/>
    <x v="8401"/>
  </r>
  <r>
    <x v="18"/>
    <x v="262"/>
    <x v="8402"/>
  </r>
  <r>
    <x v="19"/>
    <x v="262"/>
    <x v="8403"/>
  </r>
  <r>
    <x v="20"/>
    <x v="262"/>
    <x v="8404"/>
  </r>
  <r>
    <x v="21"/>
    <x v="262"/>
    <x v="8405"/>
  </r>
  <r>
    <x v="22"/>
    <x v="262"/>
    <x v="8406"/>
  </r>
  <r>
    <x v="23"/>
    <x v="262"/>
    <x v="8407"/>
  </r>
  <r>
    <x v="24"/>
    <x v="262"/>
    <x v="8408"/>
  </r>
  <r>
    <x v="25"/>
    <x v="262"/>
    <x v="8409"/>
  </r>
  <r>
    <x v="26"/>
    <x v="262"/>
    <x v="8410"/>
  </r>
  <r>
    <x v="27"/>
    <x v="262"/>
    <x v="8411"/>
  </r>
  <r>
    <x v="28"/>
    <x v="262"/>
    <x v="8412"/>
  </r>
  <r>
    <x v="29"/>
    <x v="262"/>
    <x v="8413"/>
  </r>
  <r>
    <x v="30"/>
    <x v="262"/>
    <x v="8414"/>
  </r>
  <r>
    <x v="31"/>
    <x v="262"/>
    <x v="8415"/>
  </r>
  <r>
    <x v="0"/>
    <x v="263"/>
    <x v="8416"/>
  </r>
  <r>
    <x v="1"/>
    <x v="263"/>
    <x v="8417"/>
  </r>
  <r>
    <x v="2"/>
    <x v="263"/>
    <x v="8418"/>
  </r>
  <r>
    <x v="3"/>
    <x v="263"/>
    <x v="8419"/>
  </r>
  <r>
    <x v="4"/>
    <x v="263"/>
    <x v="8420"/>
  </r>
  <r>
    <x v="5"/>
    <x v="263"/>
    <x v="8421"/>
  </r>
  <r>
    <x v="6"/>
    <x v="263"/>
    <x v="8422"/>
  </r>
  <r>
    <x v="7"/>
    <x v="263"/>
    <x v="8423"/>
  </r>
  <r>
    <x v="8"/>
    <x v="263"/>
    <x v="8424"/>
  </r>
  <r>
    <x v="9"/>
    <x v="263"/>
    <x v="8425"/>
  </r>
  <r>
    <x v="10"/>
    <x v="263"/>
    <x v="8426"/>
  </r>
  <r>
    <x v="11"/>
    <x v="263"/>
    <x v="8427"/>
  </r>
  <r>
    <x v="12"/>
    <x v="263"/>
    <x v="8428"/>
  </r>
  <r>
    <x v="13"/>
    <x v="263"/>
    <x v="8429"/>
  </r>
  <r>
    <x v="14"/>
    <x v="263"/>
    <x v="8430"/>
  </r>
  <r>
    <x v="15"/>
    <x v="263"/>
    <x v="8431"/>
  </r>
  <r>
    <x v="16"/>
    <x v="263"/>
    <x v="8432"/>
  </r>
  <r>
    <x v="17"/>
    <x v="263"/>
    <x v="8433"/>
  </r>
  <r>
    <x v="18"/>
    <x v="263"/>
    <x v="8434"/>
  </r>
  <r>
    <x v="19"/>
    <x v="263"/>
    <x v="8435"/>
  </r>
  <r>
    <x v="20"/>
    <x v="263"/>
    <x v="8436"/>
  </r>
  <r>
    <x v="21"/>
    <x v="263"/>
    <x v="8437"/>
  </r>
  <r>
    <x v="22"/>
    <x v="263"/>
    <x v="8438"/>
  </r>
  <r>
    <x v="23"/>
    <x v="263"/>
    <x v="8439"/>
  </r>
  <r>
    <x v="24"/>
    <x v="263"/>
    <x v="8440"/>
  </r>
  <r>
    <x v="25"/>
    <x v="263"/>
    <x v="8441"/>
  </r>
  <r>
    <x v="26"/>
    <x v="263"/>
    <x v="8442"/>
  </r>
  <r>
    <x v="27"/>
    <x v="263"/>
    <x v="8443"/>
  </r>
  <r>
    <x v="28"/>
    <x v="263"/>
    <x v="8444"/>
  </r>
  <r>
    <x v="29"/>
    <x v="263"/>
    <x v="8445"/>
  </r>
  <r>
    <x v="30"/>
    <x v="263"/>
    <x v="8446"/>
  </r>
  <r>
    <x v="31"/>
    <x v="263"/>
    <x v="8447"/>
  </r>
  <r>
    <x v="0"/>
    <x v="264"/>
    <x v="8448"/>
  </r>
  <r>
    <x v="1"/>
    <x v="264"/>
    <x v="8449"/>
  </r>
  <r>
    <x v="2"/>
    <x v="264"/>
    <x v="8450"/>
  </r>
  <r>
    <x v="3"/>
    <x v="264"/>
    <x v="8451"/>
  </r>
  <r>
    <x v="4"/>
    <x v="264"/>
    <x v="8452"/>
  </r>
  <r>
    <x v="5"/>
    <x v="264"/>
    <x v="8453"/>
  </r>
  <r>
    <x v="6"/>
    <x v="264"/>
    <x v="8454"/>
  </r>
  <r>
    <x v="7"/>
    <x v="264"/>
    <x v="8455"/>
  </r>
  <r>
    <x v="8"/>
    <x v="264"/>
    <x v="8456"/>
  </r>
  <r>
    <x v="9"/>
    <x v="264"/>
    <x v="8457"/>
  </r>
  <r>
    <x v="10"/>
    <x v="264"/>
    <x v="8458"/>
  </r>
  <r>
    <x v="11"/>
    <x v="264"/>
    <x v="8459"/>
  </r>
  <r>
    <x v="12"/>
    <x v="264"/>
    <x v="8460"/>
  </r>
  <r>
    <x v="13"/>
    <x v="264"/>
    <x v="8461"/>
  </r>
  <r>
    <x v="14"/>
    <x v="264"/>
    <x v="8462"/>
  </r>
  <r>
    <x v="15"/>
    <x v="264"/>
    <x v="8463"/>
  </r>
  <r>
    <x v="16"/>
    <x v="264"/>
    <x v="8464"/>
  </r>
  <r>
    <x v="17"/>
    <x v="264"/>
    <x v="8465"/>
  </r>
  <r>
    <x v="18"/>
    <x v="264"/>
    <x v="8466"/>
  </r>
  <r>
    <x v="19"/>
    <x v="264"/>
    <x v="8467"/>
  </r>
  <r>
    <x v="20"/>
    <x v="264"/>
    <x v="8468"/>
  </r>
  <r>
    <x v="21"/>
    <x v="264"/>
    <x v="8469"/>
  </r>
  <r>
    <x v="22"/>
    <x v="264"/>
    <x v="8470"/>
  </r>
  <r>
    <x v="23"/>
    <x v="264"/>
    <x v="8471"/>
  </r>
  <r>
    <x v="24"/>
    <x v="264"/>
    <x v="8472"/>
  </r>
  <r>
    <x v="25"/>
    <x v="264"/>
    <x v="8473"/>
  </r>
  <r>
    <x v="26"/>
    <x v="264"/>
    <x v="8474"/>
  </r>
  <r>
    <x v="27"/>
    <x v="264"/>
    <x v="8475"/>
  </r>
  <r>
    <x v="28"/>
    <x v="264"/>
    <x v="8476"/>
  </r>
  <r>
    <x v="29"/>
    <x v="264"/>
    <x v="8477"/>
  </r>
  <r>
    <x v="30"/>
    <x v="264"/>
    <x v="8478"/>
  </r>
  <r>
    <x v="31"/>
    <x v="264"/>
    <x v="8479"/>
  </r>
  <r>
    <x v="0"/>
    <x v="265"/>
    <x v="8480"/>
  </r>
  <r>
    <x v="1"/>
    <x v="265"/>
    <x v="8481"/>
  </r>
  <r>
    <x v="2"/>
    <x v="265"/>
    <x v="8482"/>
  </r>
  <r>
    <x v="3"/>
    <x v="265"/>
    <x v="8483"/>
  </r>
  <r>
    <x v="4"/>
    <x v="265"/>
    <x v="8484"/>
  </r>
  <r>
    <x v="5"/>
    <x v="265"/>
    <x v="8485"/>
  </r>
  <r>
    <x v="6"/>
    <x v="265"/>
    <x v="8486"/>
  </r>
  <r>
    <x v="7"/>
    <x v="265"/>
    <x v="8487"/>
  </r>
  <r>
    <x v="8"/>
    <x v="265"/>
    <x v="8488"/>
  </r>
  <r>
    <x v="9"/>
    <x v="265"/>
    <x v="8489"/>
  </r>
  <r>
    <x v="10"/>
    <x v="265"/>
    <x v="8490"/>
  </r>
  <r>
    <x v="11"/>
    <x v="265"/>
    <x v="8491"/>
  </r>
  <r>
    <x v="12"/>
    <x v="265"/>
    <x v="8492"/>
  </r>
  <r>
    <x v="13"/>
    <x v="265"/>
    <x v="8493"/>
  </r>
  <r>
    <x v="14"/>
    <x v="265"/>
    <x v="8494"/>
  </r>
  <r>
    <x v="15"/>
    <x v="265"/>
    <x v="8495"/>
  </r>
  <r>
    <x v="16"/>
    <x v="265"/>
    <x v="8496"/>
  </r>
  <r>
    <x v="17"/>
    <x v="265"/>
    <x v="8497"/>
  </r>
  <r>
    <x v="18"/>
    <x v="265"/>
    <x v="8498"/>
  </r>
  <r>
    <x v="19"/>
    <x v="265"/>
    <x v="8499"/>
  </r>
  <r>
    <x v="20"/>
    <x v="265"/>
    <x v="8500"/>
  </r>
  <r>
    <x v="21"/>
    <x v="265"/>
    <x v="8501"/>
  </r>
  <r>
    <x v="22"/>
    <x v="265"/>
    <x v="8502"/>
  </r>
  <r>
    <x v="23"/>
    <x v="265"/>
    <x v="8503"/>
  </r>
  <r>
    <x v="24"/>
    <x v="265"/>
    <x v="8504"/>
  </r>
  <r>
    <x v="25"/>
    <x v="265"/>
    <x v="8505"/>
  </r>
  <r>
    <x v="26"/>
    <x v="265"/>
    <x v="8506"/>
  </r>
  <r>
    <x v="27"/>
    <x v="265"/>
    <x v="8507"/>
  </r>
  <r>
    <x v="28"/>
    <x v="265"/>
    <x v="8508"/>
  </r>
  <r>
    <x v="29"/>
    <x v="265"/>
    <x v="8509"/>
  </r>
  <r>
    <x v="30"/>
    <x v="265"/>
    <x v="8510"/>
  </r>
  <r>
    <x v="31"/>
    <x v="265"/>
    <x v="8511"/>
  </r>
  <r>
    <x v="0"/>
    <x v="266"/>
    <x v="8512"/>
  </r>
  <r>
    <x v="1"/>
    <x v="266"/>
    <x v="8513"/>
  </r>
  <r>
    <x v="2"/>
    <x v="266"/>
    <x v="8514"/>
  </r>
  <r>
    <x v="3"/>
    <x v="266"/>
    <x v="8515"/>
  </r>
  <r>
    <x v="4"/>
    <x v="266"/>
    <x v="8516"/>
  </r>
  <r>
    <x v="5"/>
    <x v="266"/>
    <x v="8517"/>
  </r>
  <r>
    <x v="6"/>
    <x v="266"/>
    <x v="8518"/>
  </r>
  <r>
    <x v="7"/>
    <x v="266"/>
    <x v="8519"/>
  </r>
  <r>
    <x v="8"/>
    <x v="266"/>
    <x v="8520"/>
  </r>
  <r>
    <x v="9"/>
    <x v="266"/>
    <x v="8521"/>
  </r>
  <r>
    <x v="10"/>
    <x v="266"/>
    <x v="8522"/>
  </r>
  <r>
    <x v="11"/>
    <x v="266"/>
    <x v="8523"/>
  </r>
  <r>
    <x v="12"/>
    <x v="266"/>
    <x v="8524"/>
  </r>
  <r>
    <x v="13"/>
    <x v="266"/>
    <x v="8525"/>
  </r>
  <r>
    <x v="14"/>
    <x v="266"/>
    <x v="8526"/>
  </r>
  <r>
    <x v="15"/>
    <x v="266"/>
    <x v="8527"/>
  </r>
  <r>
    <x v="16"/>
    <x v="266"/>
    <x v="8528"/>
  </r>
  <r>
    <x v="17"/>
    <x v="266"/>
    <x v="8529"/>
  </r>
  <r>
    <x v="18"/>
    <x v="266"/>
    <x v="8530"/>
  </r>
  <r>
    <x v="19"/>
    <x v="266"/>
    <x v="8531"/>
  </r>
  <r>
    <x v="20"/>
    <x v="266"/>
    <x v="8532"/>
  </r>
  <r>
    <x v="21"/>
    <x v="266"/>
    <x v="8533"/>
  </r>
  <r>
    <x v="22"/>
    <x v="266"/>
    <x v="8534"/>
  </r>
  <r>
    <x v="23"/>
    <x v="266"/>
    <x v="8535"/>
  </r>
  <r>
    <x v="24"/>
    <x v="266"/>
    <x v="8536"/>
  </r>
  <r>
    <x v="25"/>
    <x v="266"/>
    <x v="8537"/>
  </r>
  <r>
    <x v="26"/>
    <x v="266"/>
    <x v="8538"/>
  </r>
  <r>
    <x v="27"/>
    <x v="266"/>
    <x v="8539"/>
  </r>
  <r>
    <x v="28"/>
    <x v="266"/>
    <x v="8540"/>
  </r>
  <r>
    <x v="29"/>
    <x v="266"/>
    <x v="8541"/>
  </r>
  <r>
    <x v="30"/>
    <x v="266"/>
    <x v="8542"/>
  </r>
  <r>
    <x v="31"/>
    <x v="266"/>
    <x v="8543"/>
  </r>
  <r>
    <x v="0"/>
    <x v="267"/>
    <x v="8544"/>
  </r>
  <r>
    <x v="1"/>
    <x v="267"/>
    <x v="8545"/>
  </r>
  <r>
    <x v="2"/>
    <x v="267"/>
    <x v="8546"/>
  </r>
  <r>
    <x v="3"/>
    <x v="267"/>
    <x v="8547"/>
  </r>
  <r>
    <x v="4"/>
    <x v="267"/>
    <x v="8548"/>
  </r>
  <r>
    <x v="5"/>
    <x v="267"/>
    <x v="8549"/>
  </r>
  <r>
    <x v="6"/>
    <x v="267"/>
    <x v="8550"/>
  </r>
  <r>
    <x v="7"/>
    <x v="267"/>
    <x v="8551"/>
  </r>
  <r>
    <x v="8"/>
    <x v="267"/>
    <x v="8552"/>
  </r>
  <r>
    <x v="9"/>
    <x v="267"/>
    <x v="8553"/>
  </r>
  <r>
    <x v="10"/>
    <x v="267"/>
    <x v="8554"/>
  </r>
  <r>
    <x v="11"/>
    <x v="267"/>
    <x v="8555"/>
  </r>
  <r>
    <x v="12"/>
    <x v="267"/>
    <x v="8556"/>
  </r>
  <r>
    <x v="13"/>
    <x v="267"/>
    <x v="8557"/>
  </r>
  <r>
    <x v="14"/>
    <x v="267"/>
    <x v="8558"/>
  </r>
  <r>
    <x v="15"/>
    <x v="267"/>
    <x v="8559"/>
  </r>
  <r>
    <x v="16"/>
    <x v="267"/>
    <x v="8560"/>
  </r>
  <r>
    <x v="17"/>
    <x v="267"/>
    <x v="8561"/>
  </r>
  <r>
    <x v="18"/>
    <x v="267"/>
    <x v="8562"/>
  </r>
  <r>
    <x v="19"/>
    <x v="267"/>
    <x v="8563"/>
  </r>
  <r>
    <x v="20"/>
    <x v="267"/>
    <x v="8564"/>
  </r>
  <r>
    <x v="21"/>
    <x v="267"/>
    <x v="8565"/>
  </r>
  <r>
    <x v="22"/>
    <x v="267"/>
    <x v="8566"/>
  </r>
  <r>
    <x v="23"/>
    <x v="267"/>
    <x v="8567"/>
  </r>
  <r>
    <x v="24"/>
    <x v="267"/>
    <x v="8568"/>
  </r>
  <r>
    <x v="25"/>
    <x v="267"/>
    <x v="8569"/>
  </r>
  <r>
    <x v="26"/>
    <x v="267"/>
    <x v="8570"/>
  </r>
  <r>
    <x v="27"/>
    <x v="267"/>
    <x v="8571"/>
  </r>
  <r>
    <x v="28"/>
    <x v="267"/>
    <x v="8572"/>
  </r>
  <r>
    <x v="29"/>
    <x v="267"/>
    <x v="8573"/>
  </r>
  <r>
    <x v="30"/>
    <x v="267"/>
    <x v="8574"/>
  </r>
  <r>
    <x v="31"/>
    <x v="267"/>
    <x v="8575"/>
  </r>
  <r>
    <x v="0"/>
    <x v="268"/>
    <x v="8576"/>
  </r>
  <r>
    <x v="1"/>
    <x v="268"/>
    <x v="8577"/>
  </r>
  <r>
    <x v="2"/>
    <x v="268"/>
    <x v="8578"/>
  </r>
  <r>
    <x v="3"/>
    <x v="268"/>
    <x v="8579"/>
  </r>
  <r>
    <x v="4"/>
    <x v="268"/>
    <x v="8580"/>
  </r>
  <r>
    <x v="5"/>
    <x v="268"/>
    <x v="8581"/>
  </r>
  <r>
    <x v="6"/>
    <x v="268"/>
    <x v="8582"/>
  </r>
  <r>
    <x v="7"/>
    <x v="268"/>
    <x v="8583"/>
  </r>
  <r>
    <x v="8"/>
    <x v="268"/>
    <x v="8584"/>
  </r>
  <r>
    <x v="9"/>
    <x v="268"/>
    <x v="8585"/>
  </r>
  <r>
    <x v="10"/>
    <x v="268"/>
    <x v="8586"/>
  </r>
  <r>
    <x v="11"/>
    <x v="268"/>
    <x v="8587"/>
  </r>
  <r>
    <x v="12"/>
    <x v="268"/>
    <x v="8588"/>
  </r>
  <r>
    <x v="13"/>
    <x v="268"/>
    <x v="8589"/>
  </r>
  <r>
    <x v="14"/>
    <x v="268"/>
    <x v="8590"/>
  </r>
  <r>
    <x v="15"/>
    <x v="268"/>
    <x v="8591"/>
  </r>
  <r>
    <x v="16"/>
    <x v="268"/>
    <x v="8592"/>
  </r>
  <r>
    <x v="17"/>
    <x v="268"/>
    <x v="8593"/>
  </r>
  <r>
    <x v="18"/>
    <x v="268"/>
    <x v="8594"/>
  </r>
  <r>
    <x v="19"/>
    <x v="268"/>
    <x v="8595"/>
  </r>
  <r>
    <x v="20"/>
    <x v="268"/>
    <x v="8596"/>
  </r>
  <r>
    <x v="21"/>
    <x v="268"/>
    <x v="8597"/>
  </r>
  <r>
    <x v="22"/>
    <x v="268"/>
    <x v="8598"/>
  </r>
  <r>
    <x v="23"/>
    <x v="268"/>
    <x v="8599"/>
  </r>
  <r>
    <x v="24"/>
    <x v="268"/>
    <x v="8600"/>
  </r>
  <r>
    <x v="25"/>
    <x v="268"/>
    <x v="8601"/>
  </r>
  <r>
    <x v="26"/>
    <x v="268"/>
    <x v="8602"/>
  </r>
  <r>
    <x v="27"/>
    <x v="268"/>
    <x v="8603"/>
  </r>
  <r>
    <x v="28"/>
    <x v="268"/>
    <x v="8604"/>
  </r>
  <r>
    <x v="29"/>
    <x v="268"/>
    <x v="8605"/>
  </r>
  <r>
    <x v="30"/>
    <x v="268"/>
    <x v="8606"/>
  </r>
  <r>
    <x v="31"/>
    <x v="268"/>
    <x v="8607"/>
  </r>
  <r>
    <x v="0"/>
    <x v="269"/>
    <x v="8608"/>
  </r>
  <r>
    <x v="1"/>
    <x v="269"/>
    <x v="8609"/>
  </r>
  <r>
    <x v="2"/>
    <x v="269"/>
    <x v="8610"/>
  </r>
  <r>
    <x v="3"/>
    <x v="269"/>
    <x v="8611"/>
  </r>
  <r>
    <x v="4"/>
    <x v="269"/>
    <x v="8612"/>
  </r>
  <r>
    <x v="5"/>
    <x v="269"/>
    <x v="8613"/>
  </r>
  <r>
    <x v="6"/>
    <x v="269"/>
    <x v="8614"/>
  </r>
  <r>
    <x v="7"/>
    <x v="269"/>
    <x v="8615"/>
  </r>
  <r>
    <x v="8"/>
    <x v="269"/>
    <x v="8616"/>
  </r>
  <r>
    <x v="9"/>
    <x v="269"/>
    <x v="8617"/>
  </r>
  <r>
    <x v="10"/>
    <x v="269"/>
    <x v="8618"/>
  </r>
  <r>
    <x v="11"/>
    <x v="269"/>
    <x v="8619"/>
  </r>
  <r>
    <x v="12"/>
    <x v="269"/>
    <x v="8620"/>
  </r>
  <r>
    <x v="13"/>
    <x v="269"/>
    <x v="8621"/>
  </r>
  <r>
    <x v="14"/>
    <x v="269"/>
    <x v="8622"/>
  </r>
  <r>
    <x v="15"/>
    <x v="269"/>
    <x v="8623"/>
  </r>
  <r>
    <x v="16"/>
    <x v="269"/>
    <x v="8624"/>
  </r>
  <r>
    <x v="17"/>
    <x v="269"/>
    <x v="8625"/>
  </r>
  <r>
    <x v="18"/>
    <x v="269"/>
    <x v="8626"/>
  </r>
  <r>
    <x v="19"/>
    <x v="269"/>
    <x v="8627"/>
  </r>
  <r>
    <x v="20"/>
    <x v="269"/>
    <x v="8628"/>
  </r>
  <r>
    <x v="21"/>
    <x v="269"/>
    <x v="8629"/>
  </r>
  <r>
    <x v="22"/>
    <x v="269"/>
    <x v="8630"/>
  </r>
  <r>
    <x v="23"/>
    <x v="269"/>
    <x v="8631"/>
  </r>
  <r>
    <x v="24"/>
    <x v="269"/>
    <x v="8632"/>
  </r>
  <r>
    <x v="25"/>
    <x v="269"/>
    <x v="8633"/>
  </r>
  <r>
    <x v="26"/>
    <x v="269"/>
    <x v="8634"/>
  </r>
  <r>
    <x v="27"/>
    <x v="269"/>
    <x v="8635"/>
  </r>
  <r>
    <x v="28"/>
    <x v="269"/>
    <x v="8636"/>
  </r>
  <r>
    <x v="29"/>
    <x v="269"/>
    <x v="8637"/>
  </r>
  <r>
    <x v="30"/>
    <x v="269"/>
    <x v="8638"/>
  </r>
  <r>
    <x v="31"/>
    <x v="269"/>
    <x v="8639"/>
  </r>
  <r>
    <x v="0"/>
    <x v="270"/>
    <x v="8640"/>
  </r>
  <r>
    <x v="1"/>
    <x v="270"/>
    <x v="8641"/>
  </r>
  <r>
    <x v="2"/>
    <x v="270"/>
    <x v="8642"/>
  </r>
  <r>
    <x v="3"/>
    <x v="270"/>
    <x v="8643"/>
  </r>
  <r>
    <x v="4"/>
    <x v="270"/>
    <x v="8644"/>
  </r>
  <r>
    <x v="5"/>
    <x v="270"/>
    <x v="8645"/>
  </r>
  <r>
    <x v="6"/>
    <x v="270"/>
    <x v="8646"/>
  </r>
  <r>
    <x v="7"/>
    <x v="270"/>
    <x v="8647"/>
  </r>
  <r>
    <x v="8"/>
    <x v="270"/>
    <x v="8648"/>
  </r>
  <r>
    <x v="9"/>
    <x v="270"/>
    <x v="8649"/>
  </r>
  <r>
    <x v="10"/>
    <x v="270"/>
    <x v="8650"/>
  </r>
  <r>
    <x v="11"/>
    <x v="270"/>
    <x v="8651"/>
  </r>
  <r>
    <x v="12"/>
    <x v="270"/>
    <x v="8652"/>
  </r>
  <r>
    <x v="13"/>
    <x v="270"/>
    <x v="8653"/>
  </r>
  <r>
    <x v="14"/>
    <x v="270"/>
    <x v="8654"/>
  </r>
  <r>
    <x v="15"/>
    <x v="270"/>
    <x v="8655"/>
  </r>
  <r>
    <x v="16"/>
    <x v="270"/>
    <x v="8656"/>
  </r>
  <r>
    <x v="17"/>
    <x v="270"/>
    <x v="8657"/>
  </r>
  <r>
    <x v="18"/>
    <x v="270"/>
    <x v="8658"/>
  </r>
  <r>
    <x v="19"/>
    <x v="270"/>
    <x v="8659"/>
  </r>
  <r>
    <x v="20"/>
    <x v="270"/>
    <x v="8660"/>
  </r>
  <r>
    <x v="21"/>
    <x v="270"/>
    <x v="8661"/>
  </r>
  <r>
    <x v="22"/>
    <x v="270"/>
    <x v="8662"/>
  </r>
  <r>
    <x v="23"/>
    <x v="270"/>
    <x v="8663"/>
  </r>
  <r>
    <x v="24"/>
    <x v="270"/>
    <x v="8664"/>
  </r>
  <r>
    <x v="25"/>
    <x v="270"/>
    <x v="8665"/>
  </r>
  <r>
    <x v="26"/>
    <x v="270"/>
    <x v="8666"/>
  </r>
  <r>
    <x v="27"/>
    <x v="270"/>
    <x v="8667"/>
  </r>
  <r>
    <x v="28"/>
    <x v="270"/>
    <x v="8668"/>
  </r>
  <r>
    <x v="29"/>
    <x v="270"/>
    <x v="8669"/>
  </r>
  <r>
    <x v="30"/>
    <x v="270"/>
    <x v="8670"/>
  </r>
  <r>
    <x v="31"/>
    <x v="270"/>
    <x v="8671"/>
  </r>
  <r>
    <x v="0"/>
    <x v="271"/>
    <x v="8672"/>
  </r>
  <r>
    <x v="1"/>
    <x v="271"/>
    <x v="8673"/>
  </r>
  <r>
    <x v="2"/>
    <x v="271"/>
    <x v="8674"/>
  </r>
  <r>
    <x v="3"/>
    <x v="271"/>
    <x v="8675"/>
  </r>
  <r>
    <x v="4"/>
    <x v="271"/>
    <x v="8676"/>
  </r>
  <r>
    <x v="5"/>
    <x v="271"/>
    <x v="8677"/>
  </r>
  <r>
    <x v="6"/>
    <x v="271"/>
    <x v="8678"/>
  </r>
  <r>
    <x v="7"/>
    <x v="271"/>
    <x v="8679"/>
  </r>
  <r>
    <x v="8"/>
    <x v="271"/>
    <x v="8680"/>
  </r>
  <r>
    <x v="9"/>
    <x v="271"/>
    <x v="8681"/>
  </r>
  <r>
    <x v="10"/>
    <x v="271"/>
    <x v="8682"/>
  </r>
  <r>
    <x v="11"/>
    <x v="271"/>
    <x v="8683"/>
  </r>
  <r>
    <x v="12"/>
    <x v="271"/>
    <x v="8684"/>
  </r>
  <r>
    <x v="13"/>
    <x v="271"/>
    <x v="8685"/>
  </r>
  <r>
    <x v="14"/>
    <x v="271"/>
    <x v="8686"/>
  </r>
  <r>
    <x v="15"/>
    <x v="271"/>
    <x v="8687"/>
  </r>
  <r>
    <x v="16"/>
    <x v="271"/>
    <x v="8688"/>
  </r>
  <r>
    <x v="17"/>
    <x v="271"/>
    <x v="8689"/>
  </r>
  <r>
    <x v="18"/>
    <x v="271"/>
    <x v="8690"/>
  </r>
  <r>
    <x v="19"/>
    <x v="271"/>
    <x v="8691"/>
  </r>
  <r>
    <x v="20"/>
    <x v="271"/>
    <x v="8692"/>
  </r>
  <r>
    <x v="21"/>
    <x v="271"/>
    <x v="8693"/>
  </r>
  <r>
    <x v="22"/>
    <x v="271"/>
    <x v="8694"/>
  </r>
  <r>
    <x v="23"/>
    <x v="271"/>
    <x v="8695"/>
  </r>
  <r>
    <x v="24"/>
    <x v="271"/>
    <x v="8696"/>
  </r>
  <r>
    <x v="25"/>
    <x v="271"/>
    <x v="8697"/>
  </r>
  <r>
    <x v="26"/>
    <x v="271"/>
    <x v="8698"/>
  </r>
  <r>
    <x v="27"/>
    <x v="271"/>
    <x v="8699"/>
  </r>
  <r>
    <x v="28"/>
    <x v="271"/>
    <x v="8700"/>
  </r>
  <r>
    <x v="29"/>
    <x v="271"/>
    <x v="8701"/>
  </r>
  <r>
    <x v="30"/>
    <x v="271"/>
    <x v="8702"/>
  </r>
  <r>
    <x v="31"/>
    <x v="271"/>
    <x v="8703"/>
  </r>
  <r>
    <x v="0"/>
    <x v="272"/>
    <x v="8704"/>
  </r>
  <r>
    <x v="1"/>
    <x v="272"/>
    <x v="8705"/>
  </r>
  <r>
    <x v="2"/>
    <x v="272"/>
    <x v="8706"/>
  </r>
  <r>
    <x v="3"/>
    <x v="272"/>
    <x v="8707"/>
  </r>
  <r>
    <x v="4"/>
    <x v="272"/>
    <x v="8708"/>
  </r>
  <r>
    <x v="5"/>
    <x v="272"/>
    <x v="8709"/>
  </r>
  <r>
    <x v="6"/>
    <x v="272"/>
    <x v="8710"/>
  </r>
  <r>
    <x v="7"/>
    <x v="272"/>
    <x v="8711"/>
  </r>
  <r>
    <x v="8"/>
    <x v="272"/>
    <x v="8712"/>
  </r>
  <r>
    <x v="9"/>
    <x v="272"/>
    <x v="8713"/>
  </r>
  <r>
    <x v="10"/>
    <x v="272"/>
    <x v="8714"/>
  </r>
  <r>
    <x v="11"/>
    <x v="272"/>
    <x v="8715"/>
  </r>
  <r>
    <x v="12"/>
    <x v="272"/>
    <x v="8716"/>
  </r>
  <r>
    <x v="13"/>
    <x v="272"/>
    <x v="8717"/>
  </r>
  <r>
    <x v="14"/>
    <x v="272"/>
    <x v="8718"/>
  </r>
  <r>
    <x v="15"/>
    <x v="272"/>
    <x v="8719"/>
  </r>
  <r>
    <x v="16"/>
    <x v="272"/>
    <x v="8720"/>
  </r>
  <r>
    <x v="17"/>
    <x v="272"/>
    <x v="8721"/>
  </r>
  <r>
    <x v="18"/>
    <x v="272"/>
    <x v="8722"/>
  </r>
  <r>
    <x v="19"/>
    <x v="272"/>
    <x v="8723"/>
  </r>
  <r>
    <x v="20"/>
    <x v="272"/>
    <x v="8724"/>
  </r>
  <r>
    <x v="21"/>
    <x v="272"/>
    <x v="8725"/>
  </r>
  <r>
    <x v="22"/>
    <x v="272"/>
    <x v="8726"/>
  </r>
  <r>
    <x v="23"/>
    <x v="272"/>
    <x v="8727"/>
  </r>
  <r>
    <x v="24"/>
    <x v="272"/>
    <x v="8728"/>
  </r>
  <r>
    <x v="25"/>
    <x v="272"/>
    <x v="8729"/>
  </r>
  <r>
    <x v="26"/>
    <x v="272"/>
    <x v="8730"/>
  </r>
  <r>
    <x v="27"/>
    <x v="272"/>
    <x v="8731"/>
  </r>
  <r>
    <x v="28"/>
    <x v="272"/>
    <x v="8732"/>
  </r>
  <r>
    <x v="29"/>
    <x v="272"/>
    <x v="8733"/>
  </r>
  <r>
    <x v="30"/>
    <x v="272"/>
    <x v="8734"/>
  </r>
  <r>
    <x v="31"/>
    <x v="272"/>
    <x v="8735"/>
  </r>
  <r>
    <x v="0"/>
    <x v="273"/>
    <x v="8736"/>
  </r>
  <r>
    <x v="1"/>
    <x v="273"/>
    <x v="8737"/>
  </r>
  <r>
    <x v="2"/>
    <x v="273"/>
    <x v="8738"/>
  </r>
  <r>
    <x v="3"/>
    <x v="273"/>
    <x v="8739"/>
  </r>
  <r>
    <x v="4"/>
    <x v="273"/>
    <x v="8740"/>
  </r>
  <r>
    <x v="5"/>
    <x v="273"/>
    <x v="8741"/>
  </r>
  <r>
    <x v="6"/>
    <x v="273"/>
    <x v="8742"/>
  </r>
  <r>
    <x v="7"/>
    <x v="273"/>
    <x v="8743"/>
  </r>
  <r>
    <x v="8"/>
    <x v="273"/>
    <x v="8744"/>
  </r>
  <r>
    <x v="9"/>
    <x v="273"/>
    <x v="8745"/>
  </r>
  <r>
    <x v="10"/>
    <x v="273"/>
    <x v="8746"/>
  </r>
  <r>
    <x v="11"/>
    <x v="273"/>
    <x v="8747"/>
  </r>
  <r>
    <x v="12"/>
    <x v="273"/>
    <x v="8748"/>
  </r>
  <r>
    <x v="13"/>
    <x v="273"/>
    <x v="8749"/>
  </r>
  <r>
    <x v="14"/>
    <x v="273"/>
    <x v="8750"/>
  </r>
  <r>
    <x v="15"/>
    <x v="273"/>
    <x v="8751"/>
  </r>
  <r>
    <x v="16"/>
    <x v="273"/>
    <x v="8752"/>
  </r>
  <r>
    <x v="17"/>
    <x v="273"/>
    <x v="8753"/>
  </r>
  <r>
    <x v="18"/>
    <x v="273"/>
    <x v="8754"/>
  </r>
  <r>
    <x v="19"/>
    <x v="273"/>
    <x v="8755"/>
  </r>
  <r>
    <x v="20"/>
    <x v="273"/>
    <x v="8756"/>
  </r>
  <r>
    <x v="21"/>
    <x v="273"/>
    <x v="8757"/>
  </r>
  <r>
    <x v="22"/>
    <x v="273"/>
    <x v="8758"/>
  </r>
  <r>
    <x v="23"/>
    <x v="273"/>
    <x v="8759"/>
  </r>
  <r>
    <x v="24"/>
    <x v="273"/>
    <x v="8760"/>
  </r>
  <r>
    <x v="25"/>
    <x v="273"/>
    <x v="8761"/>
  </r>
  <r>
    <x v="26"/>
    <x v="273"/>
    <x v="8762"/>
  </r>
  <r>
    <x v="27"/>
    <x v="273"/>
    <x v="8763"/>
  </r>
  <r>
    <x v="28"/>
    <x v="273"/>
    <x v="8764"/>
  </r>
  <r>
    <x v="29"/>
    <x v="273"/>
    <x v="8765"/>
  </r>
  <r>
    <x v="30"/>
    <x v="273"/>
    <x v="8766"/>
  </r>
  <r>
    <x v="31"/>
    <x v="273"/>
    <x v="8767"/>
  </r>
  <r>
    <x v="0"/>
    <x v="274"/>
    <x v="8768"/>
  </r>
  <r>
    <x v="1"/>
    <x v="274"/>
    <x v="8769"/>
  </r>
  <r>
    <x v="2"/>
    <x v="274"/>
    <x v="8770"/>
  </r>
  <r>
    <x v="3"/>
    <x v="274"/>
    <x v="8771"/>
  </r>
  <r>
    <x v="4"/>
    <x v="274"/>
    <x v="8772"/>
  </r>
  <r>
    <x v="5"/>
    <x v="274"/>
    <x v="8773"/>
  </r>
  <r>
    <x v="6"/>
    <x v="274"/>
    <x v="8774"/>
  </r>
  <r>
    <x v="7"/>
    <x v="274"/>
    <x v="8775"/>
  </r>
  <r>
    <x v="8"/>
    <x v="274"/>
    <x v="8776"/>
  </r>
  <r>
    <x v="9"/>
    <x v="274"/>
    <x v="8777"/>
  </r>
  <r>
    <x v="10"/>
    <x v="274"/>
    <x v="8778"/>
  </r>
  <r>
    <x v="11"/>
    <x v="274"/>
    <x v="8779"/>
  </r>
  <r>
    <x v="12"/>
    <x v="274"/>
    <x v="8780"/>
  </r>
  <r>
    <x v="13"/>
    <x v="274"/>
    <x v="8781"/>
  </r>
  <r>
    <x v="14"/>
    <x v="274"/>
    <x v="8782"/>
  </r>
  <r>
    <x v="15"/>
    <x v="274"/>
    <x v="8783"/>
  </r>
  <r>
    <x v="16"/>
    <x v="274"/>
    <x v="8784"/>
  </r>
  <r>
    <x v="17"/>
    <x v="274"/>
    <x v="8785"/>
  </r>
  <r>
    <x v="18"/>
    <x v="274"/>
    <x v="8786"/>
  </r>
  <r>
    <x v="19"/>
    <x v="274"/>
    <x v="8787"/>
  </r>
  <r>
    <x v="20"/>
    <x v="274"/>
    <x v="8788"/>
  </r>
  <r>
    <x v="21"/>
    <x v="274"/>
    <x v="8789"/>
  </r>
  <r>
    <x v="22"/>
    <x v="274"/>
    <x v="8790"/>
  </r>
  <r>
    <x v="23"/>
    <x v="274"/>
    <x v="8791"/>
  </r>
  <r>
    <x v="24"/>
    <x v="274"/>
    <x v="8792"/>
  </r>
  <r>
    <x v="25"/>
    <x v="274"/>
    <x v="8793"/>
  </r>
  <r>
    <x v="26"/>
    <x v="274"/>
    <x v="8794"/>
  </r>
  <r>
    <x v="27"/>
    <x v="274"/>
    <x v="8795"/>
  </r>
  <r>
    <x v="28"/>
    <x v="274"/>
    <x v="8796"/>
  </r>
  <r>
    <x v="29"/>
    <x v="274"/>
    <x v="8797"/>
  </r>
  <r>
    <x v="30"/>
    <x v="274"/>
    <x v="8798"/>
  </r>
  <r>
    <x v="31"/>
    <x v="274"/>
    <x v="8799"/>
  </r>
  <r>
    <x v="0"/>
    <x v="275"/>
    <x v="8800"/>
  </r>
  <r>
    <x v="1"/>
    <x v="275"/>
    <x v="8801"/>
  </r>
  <r>
    <x v="2"/>
    <x v="275"/>
    <x v="8802"/>
  </r>
  <r>
    <x v="3"/>
    <x v="275"/>
    <x v="8803"/>
  </r>
  <r>
    <x v="4"/>
    <x v="275"/>
    <x v="8804"/>
  </r>
  <r>
    <x v="5"/>
    <x v="275"/>
    <x v="8805"/>
  </r>
  <r>
    <x v="6"/>
    <x v="275"/>
    <x v="8806"/>
  </r>
  <r>
    <x v="7"/>
    <x v="275"/>
    <x v="8807"/>
  </r>
  <r>
    <x v="8"/>
    <x v="275"/>
    <x v="8808"/>
  </r>
  <r>
    <x v="9"/>
    <x v="275"/>
    <x v="8809"/>
  </r>
  <r>
    <x v="10"/>
    <x v="275"/>
    <x v="8810"/>
  </r>
  <r>
    <x v="11"/>
    <x v="275"/>
    <x v="8811"/>
  </r>
  <r>
    <x v="12"/>
    <x v="275"/>
    <x v="8812"/>
  </r>
  <r>
    <x v="13"/>
    <x v="275"/>
    <x v="8813"/>
  </r>
  <r>
    <x v="14"/>
    <x v="275"/>
    <x v="8814"/>
  </r>
  <r>
    <x v="15"/>
    <x v="275"/>
    <x v="8815"/>
  </r>
  <r>
    <x v="16"/>
    <x v="275"/>
    <x v="8816"/>
  </r>
  <r>
    <x v="17"/>
    <x v="275"/>
    <x v="8817"/>
  </r>
  <r>
    <x v="18"/>
    <x v="275"/>
    <x v="8818"/>
  </r>
  <r>
    <x v="19"/>
    <x v="275"/>
    <x v="8819"/>
  </r>
  <r>
    <x v="20"/>
    <x v="275"/>
    <x v="8820"/>
  </r>
  <r>
    <x v="21"/>
    <x v="275"/>
    <x v="8821"/>
  </r>
  <r>
    <x v="22"/>
    <x v="275"/>
    <x v="8822"/>
  </r>
  <r>
    <x v="23"/>
    <x v="275"/>
    <x v="8823"/>
  </r>
  <r>
    <x v="24"/>
    <x v="275"/>
    <x v="8824"/>
  </r>
  <r>
    <x v="25"/>
    <x v="275"/>
    <x v="8825"/>
  </r>
  <r>
    <x v="26"/>
    <x v="275"/>
    <x v="8826"/>
  </r>
  <r>
    <x v="27"/>
    <x v="275"/>
    <x v="8827"/>
  </r>
  <r>
    <x v="28"/>
    <x v="275"/>
    <x v="8828"/>
  </r>
  <r>
    <x v="29"/>
    <x v="275"/>
    <x v="8829"/>
  </r>
  <r>
    <x v="30"/>
    <x v="275"/>
    <x v="8830"/>
  </r>
  <r>
    <x v="31"/>
    <x v="275"/>
    <x v="8831"/>
  </r>
  <r>
    <x v="0"/>
    <x v="276"/>
    <x v="8832"/>
  </r>
  <r>
    <x v="1"/>
    <x v="276"/>
    <x v="8833"/>
  </r>
  <r>
    <x v="2"/>
    <x v="276"/>
    <x v="8834"/>
  </r>
  <r>
    <x v="3"/>
    <x v="276"/>
    <x v="8835"/>
  </r>
  <r>
    <x v="4"/>
    <x v="276"/>
    <x v="8836"/>
  </r>
  <r>
    <x v="5"/>
    <x v="276"/>
    <x v="8837"/>
  </r>
  <r>
    <x v="6"/>
    <x v="276"/>
    <x v="8838"/>
  </r>
  <r>
    <x v="7"/>
    <x v="276"/>
    <x v="8839"/>
  </r>
  <r>
    <x v="8"/>
    <x v="276"/>
    <x v="8840"/>
  </r>
  <r>
    <x v="9"/>
    <x v="276"/>
    <x v="8841"/>
  </r>
  <r>
    <x v="10"/>
    <x v="276"/>
    <x v="8842"/>
  </r>
  <r>
    <x v="11"/>
    <x v="276"/>
    <x v="8843"/>
  </r>
  <r>
    <x v="12"/>
    <x v="276"/>
    <x v="8844"/>
  </r>
  <r>
    <x v="13"/>
    <x v="276"/>
    <x v="8845"/>
  </r>
  <r>
    <x v="14"/>
    <x v="276"/>
    <x v="8846"/>
  </r>
  <r>
    <x v="15"/>
    <x v="276"/>
    <x v="8847"/>
  </r>
  <r>
    <x v="16"/>
    <x v="276"/>
    <x v="8848"/>
  </r>
  <r>
    <x v="17"/>
    <x v="276"/>
    <x v="8849"/>
  </r>
  <r>
    <x v="18"/>
    <x v="276"/>
    <x v="8850"/>
  </r>
  <r>
    <x v="19"/>
    <x v="276"/>
    <x v="8851"/>
  </r>
  <r>
    <x v="20"/>
    <x v="276"/>
    <x v="8852"/>
  </r>
  <r>
    <x v="21"/>
    <x v="276"/>
    <x v="8853"/>
  </r>
  <r>
    <x v="22"/>
    <x v="276"/>
    <x v="8854"/>
  </r>
  <r>
    <x v="23"/>
    <x v="276"/>
    <x v="8855"/>
  </r>
  <r>
    <x v="24"/>
    <x v="276"/>
    <x v="8856"/>
  </r>
  <r>
    <x v="25"/>
    <x v="276"/>
    <x v="8857"/>
  </r>
  <r>
    <x v="26"/>
    <x v="276"/>
    <x v="8858"/>
  </r>
  <r>
    <x v="27"/>
    <x v="276"/>
    <x v="8859"/>
  </r>
  <r>
    <x v="28"/>
    <x v="276"/>
    <x v="8860"/>
  </r>
  <r>
    <x v="29"/>
    <x v="276"/>
    <x v="8861"/>
  </r>
  <r>
    <x v="30"/>
    <x v="276"/>
    <x v="8862"/>
  </r>
  <r>
    <x v="31"/>
    <x v="276"/>
    <x v="8863"/>
  </r>
  <r>
    <x v="0"/>
    <x v="277"/>
    <x v="8864"/>
  </r>
  <r>
    <x v="1"/>
    <x v="277"/>
    <x v="8865"/>
  </r>
  <r>
    <x v="2"/>
    <x v="277"/>
    <x v="8866"/>
  </r>
  <r>
    <x v="3"/>
    <x v="277"/>
    <x v="8867"/>
  </r>
  <r>
    <x v="4"/>
    <x v="277"/>
    <x v="8868"/>
  </r>
  <r>
    <x v="5"/>
    <x v="277"/>
    <x v="8869"/>
  </r>
  <r>
    <x v="6"/>
    <x v="277"/>
    <x v="8870"/>
  </r>
  <r>
    <x v="7"/>
    <x v="277"/>
    <x v="8871"/>
  </r>
  <r>
    <x v="8"/>
    <x v="277"/>
    <x v="8872"/>
  </r>
  <r>
    <x v="9"/>
    <x v="277"/>
    <x v="8873"/>
  </r>
  <r>
    <x v="10"/>
    <x v="277"/>
    <x v="8874"/>
  </r>
  <r>
    <x v="11"/>
    <x v="277"/>
    <x v="8875"/>
  </r>
  <r>
    <x v="12"/>
    <x v="277"/>
    <x v="8876"/>
  </r>
  <r>
    <x v="13"/>
    <x v="277"/>
    <x v="8877"/>
  </r>
  <r>
    <x v="14"/>
    <x v="277"/>
    <x v="8878"/>
  </r>
  <r>
    <x v="15"/>
    <x v="277"/>
    <x v="8879"/>
  </r>
  <r>
    <x v="16"/>
    <x v="277"/>
    <x v="8880"/>
  </r>
  <r>
    <x v="17"/>
    <x v="277"/>
    <x v="8881"/>
  </r>
  <r>
    <x v="18"/>
    <x v="277"/>
    <x v="8882"/>
  </r>
  <r>
    <x v="19"/>
    <x v="277"/>
    <x v="8883"/>
  </r>
  <r>
    <x v="20"/>
    <x v="277"/>
    <x v="8884"/>
  </r>
  <r>
    <x v="21"/>
    <x v="277"/>
    <x v="8885"/>
  </r>
  <r>
    <x v="22"/>
    <x v="277"/>
    <x v="8886"/>
  </r>
  <r>
    <x v="23"/>
    <x v="277"/>
    <x v="8887"/>
  </r>
  <r>
    <x v="24"/>
    <x v="277"/>
    <x v="8888"/>
  </r>
  <r>
    <x v="25"/>
    <x v="277"/>
    <x v="8889"/>
  </r>
  <r>
    <x v="26"/>
    <x v="277"/>
    <x v="8890"/>
  </r>
  <r>
    <x v="27"/>
    <x v="277"/>
    <x v="8891"/>
  </r>
  <r>
    <x v="28"/>
    <x v="277"/>
    <x v="8892"/>
  </r>
  <r>
    <x v="29"/>
    <x v="277"/>
    <x v="8893"/>
  </r>
  <r>
    <x v="30"/>
    <x v="277"/>
    <x v="8894"/>
  </r>
  <r>
    <x v="31"/>
    <x v="277"/>
    <x v="8895"/>
  </r>
  <r>
    <x v="0"/>
    <x v="278"/>
    <x v="8896"/>
  </r>
  <r>
    <x v="1"/>
    <x v="278"/>
    <x v="8897"/>
  </r>
  <r>
    <x v="2"/>
    <x v="278"/>
    <x v="8898"/>
  </r>
  <r>
    <x v="3"/>
    <x v="278"/>
    <x v="8899"/>
  </r>
  <r>
    <x v="4"/>
    <x v="278"/>
    <x v="8900"/>
  </r>
  <r>
    <x v="5"/>
    <x v="278"/>
    <x v="8901"/>
  </r>
  <r>
    <x v="6"/>
    <x v="278"/>
    <x v="8902"/>
  </r>
  <r>
    <x v="7"/>
    <x v="278"/>
    <x v="8903"/>
  </r>
  <r>
    <x v="8"/>
    <x v="278"/>
    <x v="8904"/>
  </r>
  <r>
    <x v="9"/>
    <x v="278"/>
    <x v="8905"/>
  </r>
  <r>
    <x v="10"/>
    <x v="278"/>
    <x v="8906"/>
  </r>
  <r>
    <x v="11"/>
    <x v="278"/>
    <x v="8907"/>
  </r>
  <r>
    <x v="12"/>
    <x v="278"/>
    <x v="8908"/>
  </r>
  <r>
    <x v="13"/>
    <x v="278"/>
    <x v="8909"/>
  </r>
  <r>
    <x v="14"/>
    <x v="278"/>
    <x v="8910"/>
  </r>
  <r>
    <x v="15"/>
    <x v="278"/>
    <x v="8911"/>
  </r>
  <r>
    <x v="16"/>
    <x v="278"/>
    <x v="8912"/>
  </r>
  <r>
    <x v="17"/>
    <x v="278"/>
    <x v="8913"/>
  </r>
  <r>
    <x v="18"/>
    <x v="278"/>
    <x v="8914"/>
  </r>
  <r>
    <x v="19"/>
    <x v="278"/>
    <x v="8915"/>
  </r>
  <r>
    <x v="20"/>
    <x v="278"/>
    <x v="8916"/>
  </r>
  <r>
    <x v="21"/>
    <x v="278"/>
    <x v="8917"/>
  </r>
  <r>
    <x v="22"/>
    <x v="278"/>
    <x v="8918"/>
  </r>
  <r>
    <x v="23"/>
    <x v="278"/>
    <x v="8919"/>
  </r>
  <r>
    <x v="24"/>
    <x v="278"/>
    <x v="8920"/>
  </r>
  <r>
    <x v="25"/>
    <x v="278"/>
    <x v="8921"/>
  </r>
  <r>
    <x v="26"/>
    <x v="278"/>
    <x v="8922"/>
  </r>
  <r>
    <x v="27"/>
    <x v="278"/>
    <x v="8923"/>
  </r>
  <r>
    <x v="28"/>
    <x v="278"/>
    <x v="8924"/>
  </r>
  <r>
    <x v="29"/>
    <x v="278"/>
    <x v="8925"/>
  </r>
  <r>
    <x v="30"/>
    <x v="278"/>
    <x v="8926"/>
  </r>
  <r>
    <x v="31"/>
    <x v="278"/>
    <x v="8927"/>
  </r>
  <r>
    <x v="0"/>
    <x v="279"/>
    <x v="8928"/>
  </r>
  <r>
    <x v="1"/>
    <x v="279"/>
    <x v="8929"/>
  </r>
  <r>
    <x v="2"/>
    <x v="279"/>
    <x v="8930"/>
  </r>
  <r>
    <x v="3"/>
    <x v="279"/>
    <x v="8931"/>
  </r>
  <r>
    <x v="4"/>
    <x v="279"/>
    <x v="8932"/>
  </r>
  <r>
    <x v="5"/>
    <x v="279"/>
    <x v="8933"/>
  </r>
  <r>
    <x v="6"/>
    <x v="279"/>
    <x v="8934"/>
  </r>
  <r>
    <x v="7"/>
    <x v="279"/>
    <x v="8935"/>
  </r>
  <r>
    <x v="8"/>
    <x v="279"/>
    <x v="8936"/>
  </r>
  <r>
    <x v="9"/>
    <x v="279"/>
    <x v="8937"/>
  </r>
  <r>
    <x v="10"/>
    <x v="279"/>
    <x v="8938"/>
  </r>
  <r>
    <x v="11"/>
    <x v="279"/>
    <x v="8939"/>
  </r>
  <r>
    <x v="12"/>
    <x v="279"/>
    <x v="8940"/>
  </r>
  <r>
    <x v="13"/>
    <x v="279"/>
    <x v="8941"/>
  </r>
  <r>
    <x v="14"/>
    <x v="279"/>
    <x v="8942"/>
  </r>
  <r>
    <x v="15"/>
    <x v="279"/>
    <x v="8943"/>
  </r>
  <r>
    <x v="16"/>
    <x v="279"/>
    <x v="8944"/>
  </r>
  <r>
    <x v="17"/>
    <x v="279"/>
    <x v="8945"/>
  </r>
  <r>
    <x v="18"/>
    <x v="279"/>
    <x v="8946"/>
  </r>
  <r>
    <x v="19"/>
    <x v="279"/>
    <x v="8947"/>
  </r>
  <r>
    <x v="20"/>
    <x v="279"/>
    <x v="8948"/>
  </r>
  <r>
    <x v="21"/>
    <x v="279"/>
    <x v="8949"/>
  </r>
  <r>
    <x v="22"/>
    <x v="279"/>
    <x v="8950"/>
  </r>
  <r>
    <x v="23"/>
    <x v="279"/>
    <x v="8951"/>
  </r>
  <r>
    <x v="24"/>
    <x v="279"/>
    <x v="8952"/>
  </r>
  <r>
    <x v="25"/>
    <x v="279"/>
    <x v="8953"/>
  </r>
  <r>
    <x v="26"/>
    <x v="279"/>
    <x v="8954"/>
  </r>
  <r>
    <x v="27"/>
    <x v="279"/>
    <x v="8955"/>
  </r>
  <r>
    <x v="28"/>
    <x v="279"/>
    <x v="8956"/>
  </r>
  <r>
    <x v="29"/>
    <x v="279"/>
    <x v="8957"/>
  </r>
  <r>
    <x v="30"/>
    <x v="279"/>
    <x v="8958"/>
  </r>
  <r>
    <x v="31"/>
    <x v="279"/>
    <x v="8959"/>
  </r>
  <r>
    <x v="0"/>
    <x v="280"/>
    <x v="8960"/>
  </r>
  <r>
    <x v="1"/>
    <x v="280"/>
    <x v="8961"/>
  </r>
  <r>
    <x v="2"/>
    <x v="280"/>
    <x v="8962"/>
  </r>
  <r>
    <x v="3"/>
    <x v="280"/>
    <x v="8963"/>
  </r>
  <r>
    <x v="4"/>
    <x v="280"/>
    <x v="8964"/>
  </r>
  <r>
    <x v="5"/>
    <x v="280"/>
    <x v="8965"/>
  </r>
  <r>
    <x v="6"/>
    <x v="280"/>
    <x v="8966"/>
  </r>
  <r>
    <x v="7"/>
    <x v="280"/>
    <x v="8967"/>
  </r>
  <r>
    <x v="8"/>
    <x v="280"/>
    <x v="8968"/>
  </r>
  <r>
    <x v="9"/>
    <x v="280"/>
    <x v="8969"/>
  </r>
  <r>
    <x v="10"/>
    <x v="280"/>
    <x v="8970"/>
  </r>
  <r>
    <x v="11"/>
    <x v="280"/>
    <x v="8971"/>
  </r>
  <r>
    <x v="12"/>
    <x v="280"/>
    <x v="8972"/>
  </r>
  <r>
    <x v="13"/>
    <x v="280"/>
    <x v="8973"/>
  </r>
  <r>
    <x v="14"/>
    <x v="280"/>
    <x v="8974"/>
  </r>
  <r>
    <x v="15"/>
    <x v="280"/>
    <x v="8975"/>
  </r>
  <r>
    <x v="16"/>
    <x v="280"/>
    <x v="8976"/>
  </r>
  <r>
    <x v="17"/>
    <x v="280"/>
    <x v="8977"/>
  </r>
  <r>
    <x v="18"/>
    <x v="280"/>
    <x v="8978"/>
  </r>
  <r>
    <x v="19"/>
    <x v="280"/>
    <x v="8979"/>
  </r>
  <r>
    <x v="20"/>
    <x v="280"/>
    <x v="8980"/>
  </r>
  <r>
    <x v="21"/>
    <x v="280"/>
    <x v="8981"/>
  </r>
  <r>
    <x v="22"/>
    <x v="280"/>
    <x v="8982"/>
  </r>
  <r>
    <x v="23"/>
    <x v="280"/>
    <x v="8983"/>
  </r>
  <r>
    <x v="24"/>
    <x v="280"/>
    <x v="8984"/>
  </r>
  <r>
    <x v="25"/>
    <x v="280"/>
    <x v="8985"/>
  </r>
  <r>
    <x v="26"/>
    <x v="280"/>
    <x v="8986"/>
  </r>
  <r>
    <x v="27"/>
    <x v="280"/>
    <x v="8987"/>
  </r>
  <r>
    <x v="28"/>
    <x v="280"/>
    <x v="8988"/>
  </r>
  <r>
    <x v="29"/>
    <x v="280"/>
    <x v="8989"/>
  </r>
  <r>
    <x v="30"/>
    <x v="280"/>
    <x v="8990"/>
  </r>
  <r>
    <x v="31"/>
    <x v="280"/>
    <x v="8991"/>
  </r>
  <r>
    <x v="0"/>
    <x v="281"/>
    <x v="8992"/>
  </r>
  <r>
    <x v="1"/>
    <x v="281"/>
    <x v="8993"/>
  </r>
  <r>
    <x v="2"/>
    <x v="281"/>
    <x v="8994"/>
  </r>
  <r>
    <x v="3"/>
    <x v="281"/>
    <x v="8995"/>
  </r>
  <r>
    <x v="4"/>
    <x v="281"/>
    <x v="8996"/>
  </r>
  <r>
    <x v="5"/>
    <x v="281"/>
    <x v="8997"/>
  </r>
  <r>
    <x v="6"/>
    <x v="281"/>
    <x v="8998"/>
  </r>
  <r>
    <x v="7"/>
    <x v="281"/>
    <x v="8999"/>
  </r>
  <r>
    <x v="8"/>
    <x v="281"/>
    <x v="9000"/>
  </r>
  <r>
    <x v="9"/>
    <x v="281"/>
    <x v="9001"/>
  </r>
  <r>
    <x v="10"/>
    <x v="281"/>
    <x v="9002"/>
  </r>
  <r>
    <x v="11"/>
    <x v="281"/>
    <x v="9003"/>
  </r>
  <r>
    <x v="12"/>
    <x v="281"/>
    <x v="9004"/>
  </r>
  <r>
    <x v="13"/>
    <x v="281"/>
    <x v="9005"/>
  </r>
  <r>
    <x v="14"/>
    <x v="281"/>
    <x v="9006"/>
  </r>
  <r>
    <x v="15"/>
    <x v="281"/>
    <x v="9007"/>
  </r>
  <r>
    <x v="16"/>
    <x v="281"/>
    <x v="9008"/>
  </r>
  <r>
    <x v="17"/>
    <x v="281"/>
    <x v="9009"/>
  </r>
  <r>
    <x v="18"/>
    <x v="281"/>
    <x v="9010"/>
  </r>
  <r>
    <x v="19"/>
    <x v="281"/>
    <x v="9011"/>
  </r>
  <r>
    <x v="20"/>
    <x v="281"/>
    <x v="9012"/>
  </r>
  <r>
    <x v="21"/>
    <x v="281"/>
    <x v="9013"/>
  </r>
  <r>
    <x v="22"/>
    <x v="281"/>
    <x v="9014"/>
  </r>
  <r>
    <x v="23"/>
    <x v="281"/>
    <x v="9015"/>
  </r>
  <r>
    <x v="24"/>
    <x v="281"/>
    <x v="9016"/>
  </r>
  <r>
    <x v="25"/>
    <x v="281"/>
    <x v="9017"/>
  </r>
  <r>
    <x v="26"/>
    <x v="281"/>
    <x v="9018"/>
  </r>
  <r>
    <x v="27"/>
    <x v="281"/>
    <x v="9019"/>
  </r>
  <r>
    <x v="28"/>
    <x v="281"/>
    <x v="9020"/>
  </r>
  <r>
    <x v="29"/>
    <x v="281"/>
    <x v="9021"/>
  </r>
  <r>
    <x v="30"/>
    <x v="281"/>
    <x v="9022"/>
  </r>
  <r>
    <x v="31"/>
    <x v="281"/>
    <x v="9023"/>
  </r>
  <r>
    <x v="0"/>
    <x v="282"/>
    <x v="9024"/>
  </r>
  <r>
    <x v="1"/>
    <x v="282"/>
    <x v="9025"/>
  </r>
  <r>
    <x v="2"/>
    <x v="282"/>
    <x v="9026"/>
  </r>
  <r>
    <x v="3"/>
    <x v="282"/>
    <x v="9027"/>
  </r>
  <r>
    <x v="4"/>
    <x v="282"/>
    <x v="9028"/>
  </r>
  <r>
    <x v="5"/>
    <x v="282"/>
    <x v="9029"/>
  </r>
  <r>
    <x v="6"/>
    <x v="282"/>
    <x v="9030"/>
  </r>
  <r>
    <x v="7"/>
    <x v="282"/>
    <x v="9031"/>
  </r>
  <r>
    <x v="8"/>
    <x v="282"/>
    <x v="9032"/>
  </r>
  <r>
    <x v="9"/>
    <x v="282"/>
    <x v="9033"/>
  </r>
  <r>
    <x v="10"/>
    <x v="282"/>
    <x v="9034"/>
  </r>
  <r>
    <x v="11"/>
    <x v="282"/>
    <x v="9035"/>
  </r>
  <r>
    <x v="12"/>
    <x v="282"/>
    <x v="9036"/>
  </r>
  <r>
    <x v="13"/>
    <x v="282"/>
    <x v="9037"/>
  </r>
  <r>
    <x v="14"/>
    <x v="282"/>
    <x v="9038"/>
  </r>
  <r>
    <x v="15"/>
    <x v="282"/>
    <x v="9039"/>
  </r>
  <r>
    <x v="16"/>
    <x v="282"/>
    <x v="9040"/>
  </r>
  <r>
    <x v="17"/>
    <x v="282"/>
    <x v="9041"/>
  </r>
  <r>
    <x v="18"/>
    <x v="282"/>
    <x v="9042"/>
  </r>
  <r>
    <x v="19"/>
    <x v="282"/>
    <x v="9043"/>
  </r>
  <r>
    <x v="20"/>
    <x v="282"/>
    <x v="9044"/>
  </r>
  <r>
    <x v="21"/>
    <x v="282"/>
    <x v="9045"/>
  </r>
  <r>
    <x v="22"/>
    <x v="282"/>
    <x v="9046"/>
  </r>
  <r>
    <x v="23"/>
    <x v="282"/>
    <x v="9047"/>
  </r>
  <r>
    <x v="24"/>
    <x v="282"/>
    <x v="9048"/>
  </r>
  <r>
    <x v="25"/>
    <x v="282"/>
    <x v="9049"/>
  </r>
  <r>
    <x v="26"/>
    <x v="282"/>
    <x v="9050"/>
  </r>
  <r>
    <x v="27"/>
    <x v="282"/>
    <x v="9051"/>
  </r>
  <r>
    <x v="28"/>
    <x v="282"/>
    <x v="9052"/>
  </r>
  <r>
    <x v="29"/>
    <x v="282"/>
    <x v="9053"/>
  </r>
  <r>
    <x v="30"/>
    <x v="282"/>
    <x v="9054"/>
  </r>
  <r>
    <x v="31"/>
    <x v="282"/>
    <x v="9055"/>
  </r>
  <r>
    <x v="0"/>
    <x v="283"/>
    <x v="9056"/>
  </r>
  <r>
    <x v="1"/>
    <x v="283"/>
    <x v="9057"/>
  </r>
  <r>
    <x v="2"/>
    <x v="283"/>
    <x v="9058"/>
  </r>
  <r>
    <x v="3"/>
    <x v="283"/>
    <x v="9059"/>
  </r>
  <r>
    <x v="4"/>
    <x v="283"/>
    <x v="9060"/>
  </r>
  <r>
    <x v="5"/>
    <x v="283"/>
    <x v="9061"/>
  </r>
  <r>
    <x v="6"/>
    <x v="283"/>
    <x v="9062"/>
  </r>
  <r>
    <x v="7"/>
    <x v="283"/>
    <x v="9063"/>
  </r>
  <r>
    <x v="8"/>
    <x v="283"/>
    <x v="9064"/>
  </r>
  <r>
    <x v="9"/>
    <x v="283"/>
    <x v="9065"/>
  </r>
  <r>
    <x v="10"/>
    <x v="283"/>
    <x v="9066"/>
  </r>
  <r>
    <x v="11"/>
    <x v="283"/>
    <x v="9067"/>
  </r>
  <r>
    <x v="12"/>
    <x v="283"/>
    <x v="9068"/>
  </r>
  <r>
    <x v="13"/>
    <x v="283"/>
    <x v="9069"/>
  </r>
  <r>
    <x v="14"/>
    <x v="283"/>
    <x v="9070"/>
  </r>
  <r>
    <x v="15"/>
    <x v="283"/>
    <x v="9071"/>
  </r>
  <r>
    <x v="16"/>
    <x v="283"/>
    <x v="9072"/>
  </r>
  <r>
    <x v="17"/>
    <x v="283"/>
    <x v="9073"/>
  </r>
  <r>
    <x v="18"/>
    <x v="283"/>
    <x v="9074"/>
  </r>
  <r>
    <x v="19"/>
    <x v="283"/>
    <x v="9075"/>
  </r>
  <r>
    <x v="20"/>
    <x v="283"/>
    <x v="9076"/>
  </r>
  <r>
    <x v="21"/>
    <x v="283"/>
    <x v="9077"/>
  </r>
  <r>
    <x v="22"/>
    <x v="283"/>
    <x v="9078"/>
  </r>
  <r>
    <x v="23"/>
    <x v="283"/>
    <x v="9079"/>
  </r>
  <r>
    <x v="24"/>
    <x v="283"/>
    <x v="9080"/>
  </r>
  <r>
    <x v="25"/>
    <x v="283"/>
    <x v="9081"/>
  </r>
  <r>
    <x v="26"/>
    <x v="283"/>
    <x v="9082"/>
  </r>
  <r>
    <x v="27"/>
    <x v="283"/>
    <x v="9083"/>
  </r>
  <r>
    <x v="28"/>
    <x v="283"/>
    <x v="9084"/>
  </r>
  <r>
    <x v="29"/>
    <x v="283"/>
    <x v="9085"/>
  </r>
  <r>
    <x v="30"/>
    <x v="283"/>
    <x v="9086"/>
  </r>
  <r>
    <x v="31"/>
    <x v="283"/>
    <x v="9087"/>
  </r>
  <r>
    <x v="0"/>
    <x v="284"/>
    <x v="9088"/>
  </r>
  <r>
    <x v="1"/>
    <x v="284"/>
    <x v="9089"/>
  </r>
  <r>
    <x v="2"/>
    <x v="284"/>
    <x v="9090"/>
  </r>
  <r>
    <x v="3"/>
    <x v="284"/>
    <x v="9091"/>
  </r>
  <r>
    <x v="4"/>
    <x v="284"/>
    <x v="9092"/>
  </r>
  <r>
    <x v="5"/>
    <x v="284"/>
    <x v="9093"/>
  </r>
  <r>
    <x v="6"/>
    <x v="284"/>
    <x v="9094"/>
  </r>
  <r>
    <x v="7"/>
    <x v="284"/>
    <x v="9095"/>
  </r>
  <r>
    <x v="8"/>
    <x v="284"/>
    <x v="9096"/>
  </r>
  <r>
    <x v="9"/>
    <x v="284"/>
    <x v="9097"/>
  </r>
  <r>
    <x v="10"/>
    <x v="284"/>
    <x v="9098"/>
  </r>
  <r>
    <x v="11"/>
    <x v="284"/>
    <x v="9099"/>
  </r>
  <r>
    <x v="12"/>
    <x v="284"/>
    <x v="9100"/>
  </r>
  <r>
    <x v="13"/>
    <x v="284"/>
    <x v="9101"/>
  </r>
  <r>
    <x v="14"/>
    <x v="284"/>
    <x v="9102"/>
  </r>
  <r>
    <x v="15"/>
    <x v="284"/>
    <x v="9103"/>
  </r>
  <r>
    <x v="16"/>
    <x v="284"/>
    <x v="9104"/>
  </r>
  <r>
    <x v="17"/>
    <x v="284"/>
    <x v="9105"/>
  </r>
  <r>
    <x v="18"/>
    <x v="284"/>
    <x v="9106"/>
  </r>
  <r>
    <x v="19"/>
    <x v="284"/>
    <x v="9107"/>
  </r>
  <r>
    <x v="20"/>
    <x v="284"/>
    <x v="9108"/>
  </r>
  <r>
    <x v="21"/>
    <x v="284"/>
    <x v="9109"/>
  </r>
  <r>
    <x v="22"/>
    <x v="284"/>
    <x v="9110"/>
  </r>
  <r>
    <x v="23"/>
    <x v="284"/>
    <x v="9111"/>
  </r>
  <r>
    <x v="24"/>
    <x v="284"/>
    <x v="9112"/>
  </r>
  <r>
    <x v="25"/>
    <x v="284"/>
    <x v="9113"/>
  </r>
  <r>
    <x v="26"/>
    <x v="284"/>
    <x v="9114"/>
  </r>
  <r>
    <x v="27"/>
    <x v="284"/>
    <x v="9115"/>
  </r>
  <r>
    <x v="28"/>
    <x v="284"/>
    <x v="9116"/>
  </r>
  <r>
    <x v="29"/>
    <x v="284"/>
    <x v="9117"/>
  </r>
  <r>
    <x v="30"/>
    <x v="284"/>
    <x v="9118"/>
  </r>
  <r>
    <x v="31"/>
    <x v="284"/>
    <x v="9119"/>
  </r>
  <r>
    <x v="0"/>
    <x v="285"/>
    <x v="9120"/>
  </r>
  <r>
    <x v="1"/>
    <x v="285"/>
    <x v="9121"/>
  </r>
  <r>
    <x v="2"/>
    <x v="285"/>
    <x v="9122"/>
  </r>
  <r>
    <x v="3"/>
    <x v="285"/>
    <x v="9123"/>
  </r>
  <r>
    <x v="4"/>
    <x v="285"/>
    <x v="9124"/>
  </r>
  <r>
    <x v="5"/>
    <x v="285"/>
    <x v="9125"/>
  </r>
  <r>
    <x v="6"/>
    <x v="285"/>
    <x v="9126"/>
  </r>
  <r>
    <x v="7"/>
    <x v="285"/>
    <x v="9127"/>
  </r>
  <r>
    <x v="8"/>
    <x v="285"/>
    <x v="9128"/>
  </r>
  <r>
    <x v="9"/>
    <x v="285"/>
    <x v="9129"/>
  </r>
  <r>
    <x v="10"/>
    <x v="285"/>
    <x v="9130"/>
  </r>
  <r>
    <x v="11"/>
    <x v="285"/>
    <x v="9131"/>
  </r>
  <r>
    <x v="12"/>
    <x v="285"/>
    <x v="9132"/>
  </r>
  <r>
    <x v="13"/>
    <x v="285"/>
    <x v="9133"/>
  </r>
  <r>
    <x v="14"/>
    <x v="285"/>
    <x v="9134"/>
  </r>
  <r>
    <x v="15"/>
    <x v="285"/>
    <x v="9135"/>
  </r>
  <r>
    <x v="16"/>
    <x v="285"/>
    <x v="9136"/>
  </r>
  <r>
    <x v="17"/>
    <x v="285"/>
    <x v="9137"/>
  </r>
  <r>
    <x v="18"/>
    <x v="285"/>
    <x v="9138"/>
  </r>
  <r>
    <x v="19"/>
    <x v="285"/>
    <x v="9139"/>
  </r>
  <r>
    <x v="20"/>
    <x v="285"/>
    <x v="9140"/>
  </r>
  <r>
    <x v="21"/>
    <x v="285"/>
    <x v="9141"/>
  </r>
  <r>
    <x v="22"/>
    <x v="285"/>
    <x v="9142"/>
  </r>
  <r>
    <x v="23"/>
    <x v="285"/>
    <x v="9143"/>
  </r>
  <r>
    <x v="24"/>
    <x v="285"/>
    <x v="9144"/>
  </r>
  <r>
    <x v="25"/>
    <x v="285"/>
    <x v="9145"/>
  </r>
  <r>
    <x v="26"/>
    <x v="285"/>
    <x v="9146"/>
  </r>
  <r>
    <x v="27"/>
    <x v="285"/>
    <x v="9147"/>
  </r>
  <r>
    <x v="28"/>
    <x v="285"/>
    <x v="9148"/>
  </r>
  <r>
    <x v="29"/>
    <x v="285"/>
    <x v="9149"/>
  </r>
  <r>
    <x v="30"/>
    <x v="285"/>
    <x v="9150"/>
  </r>
  <r>
    <x v="31"/>
    <x v="285"/>
    <x v="9151"/>
  </r>
  <r>
    <x v="0"/>
    <x v="286"/>
    <x v="9152"/>
  </r>
  <r>
    <x v="1"/>
    <x v="286"/>
    <x v="9153"/>
  </r>
  <r>
    <x v="2"/>
    <x v="286"/>
    <x v="9154"/>
  </r>
  <r>
    <x v="3"/>
    <x v="286"/>
    <x v="9155"/>
  </r>
  <r>
    <x v="4"/>
    <x v="286"/>
    <x v="9156"/>
  </r>
  <r>
    <x v="5"/>
    <x v="286"/>
    <x v="9157"/>
  </r>
  <r>
    <x v="6"/>
    <x v="286"/>
    <x v="9158"/>
  </r>
  <r>
    <x v="7"/>
    <x v="286"/>
    <x v="9159"/>
  </r>
  <r>
    <x v="8"/>
    <x v="286"/>
    <x v="9160"/>
  </r>
  <r>
    <x v="9"/>
    <x v="286"/>
    <x v="9161"/>
  </r>
  <r>
    <x v="10"/>
    <x v="286"/>
    <x v="9162"/>
  </r>
  <r>
    <x v="11"/>
    <x v="286"/>
    <x v="9163"/>
  </r>
  <r>
    <x v="12"/>
    <x v="286"/>
    <x v="9164"/>
  </r>
  <r>
    <x v="13"/>
    <x v="286"/>
    <x v="9165"/>
  </r>
  <r>
    <x v="14"/>
    <x v="286"/>
    <x v="9166"/>
  </r>
  <r>
    <x v="15"/>
    <x v="286"/>
    <x v="9167"/>
  </r>
  <r>
    <x v="16"/>
    <x v="286"/>
    <x v="9168"/>
  </r>
  <r>
    <x v="17"/>
    <x v="286"/>
    <x v="9169"/>
  </r>
  <r>
    <x v="18"/>
    <x v="286"/>
    <x v="9170"/>
  </r>
  <r>
    <x v="19"/>
    <x v="286"/>
    <x v="9171"/>
  </r>
  <r>
    <x v="20"/>
    <x v="286"/>
    <x v="9172"/>
  </r>
  <r>
    <x v="21"/>
    <x v="286"/>
    <x v="9173"/>
  </r>
  <r>
    <x v="22"/>
    <x v="286"/>
    <x v="9174"/>
  </r>
  <r>
    <x v="23"/>
    <x v="286"/>
    <x v="9175"/>
  </r>
  <r>
    <x v="24"/>
    <x v="286"/>
    <x v="9176"/>
  </r>
  <r>
    <x v="25"/>
    <x v="286"/>
    <x v="9177"/>
  </r>
  <r>
    <x v="26"/>
    <x v="286"/>
    <x v="9178"/>
  </r>
  <r>
    <x v="27"/>
    <x v="286"/>
    <x v="9179"/>
  </r>
  <r>
    <x v="28"/>
    <x v="286"/>
    <x v="9180"/>
  </r>
  <r>
    <x v="29"/>
    <x v="286"/>
    <x v="9181"/>
  </r>
  <r>
    <x v="30"/>
    <x v="286"/>
    <x v="9182"/>
  </r>
  <r>
    <x v="31"/>
    <x v="286"/>
    <x v="9183"/>
  </r>
  <r>
    <x v="0"/>
    <x v="287"/>
    <x v="9184"/>
  </r>
  <r>
    <x v="1"/>
    <x v="287"/>
    <x v="9185"/>
  </r>
  <r>
    <x v="2"/>
    <x v="287"/>
    <x v="9186"/>
  </r>
  <r>
    <x v="3"/>
    <x v="287"/>
    <x v="9187"/>
  </r>
  <r>
    <x v="4"/>
    <x v="287"/>
    <x v="9188"/>
  </r>
  <r>
    <x v="5"/>
    <x v="287"/>
    <x v="9189"/>
  </r>
  <r>
    <x v="6"/>
    <x v="287"/>
    <x v="9190"/>
  </r>
  <r>
    <x v="7"/>
    <x v="287"/>
    <x v="9191"/>
  </r>
  <r>
    <x v="8"/>
    <x v="287"/>
    <x v="9192"/>
  </r>
  <r>
    <x v="9"/>
    <x v="287"/>
    <x v="9193"/>
  </r>
  <r>
    <x v="10"/>
    <x v="287"/>
    <x v="9194"/>
  </r>
  <r>
    <x v="11"/>
    <x v="287"/>
    <x v="9195"/>
  </r>
  <r>
    <x v="12"/>
    <x v="287"/>
    <x v="9196"/>
  </r>
  <r>
    <x v="13"/>
    <x v="287"/>
    <x v="9197"/>
  </r>
  <r>
    <x v="14"/>
    <x v="287"/>
    <x v="9198"/>
  </r>
  <r>
    <x v="15"/>
    <x v="287"/>
    <x v="9199"/>
  </r>
  <r>
    <x v="16"/>
    <x v="287"/>
    <x v="9200"/>
  </r>
  <r>
    <x v="17"/>
    <x v="287"/>
    <x v="9201"/>
  </r>
  <r>
    <x v="18"/>
    <x v="287"/>
    <x v="9202"/>
  </r>
  <r>
    <x v="19"/>
    <x v="287"/>
    <x v="9203"/>
  </r>
  <r>
    <x v="20"/>
    <x v="287"/>
    <x v="9204"/>
  </r>
  <r>
    <x v="21"/>
    <x v="287"/>
    <x v="9205"/>
  </r>
  <r>
    <x v="22"/>
    <x v="287"/>
    <x v="9206"/>
  </r>
  <r>
    <x v="23"/>
    <x v="287"/>
    <x v="9207"/>
  </r>
  <r>
    <x v="24"/>
    <x v="287"/>
    <x v="9208"/>
  </r>
  <r>
    <x v="25"/>
    <x v="287"/>
    <x v="9209"/>
  </r>
  <r>
    <x v="26"/>
    <x v="287"/>
    <x v="9210"/>
  </r>
  <r>
    <x v="27"/>
    <x v="287"/>
    <x v="9211"/>
  </r>
  <r>
    <x v="28"/>
    <x v="287"/>
    <x v="9212"/>
  </r>
  <r>
    <x v="29"/>
    <x v="287"/>
    <x v="9213"/>
  </r>
  <r>
    <x v="30"/>
    <x v="287"/>
    <x v="9214"/>
  </r>
  <r>
    <x v="31"/>
    <x v="287"/>
    <x v="9215"/>
  </r>
  <r>
    <x v="0"/>
    <x v="288"/>
    <x v="9216"/>
  </r>
  <r>
    <x v="1"/>
    <x v="288"/>
    <x v="9217"/>
  </r>
  <r>
    <x v="2"/>
    <x v="288"/>
    <x v="9218"/>
  </r>
  <r>
    <x v="3"/>
    <x v="288"/>
    <x v="9219"/>
  </r>
  <r>
    <x v="4"/>
    <x v="288"/>
    <x v="9220"/>
  </r>
  <r>
    <x v="5"/>
    <x v="288"/>
    <x v="9221"/>
  </r>
  <r>
    <x v="6"/>
    <x v="288"/>
    <x v="9222"/>
  </r>
  <r>
    <x v="7"/>
    <x v="288"/>
    <x v="9223"/>
  </r>
  <r>
    <x v="8"/>
    <x v="288"/>
    <x v="9224"/>
  </r>
  <r>
    <x v="9"/>
    <x v="288"/>
    <x v="9225"/>
  </r>
  <r>
    <x v="10"/>
    <x v="288"/>
    <x v="9226"/>
  </r>
  <r>
    <x v="11"/>
    <x v="288"/>
    <x v="9227"/>
  </r>
  <r>
    <x v="12"/>
    <x v="288"/>
    <x v="9228"/>
  </r>
  <r>
    <x v="13"/>
    <x v="288"/>
    <x v="9229"/>
  </r>
  <r>
    <x v="14"/>
    <x v="288"/>
    <x v="9230"/>
  </r>
  <r>
    <x v="15"/>
    <x v="288"/>
    <x v="9231"/>
  </r>
  <r>
    <x v="16"/>
    <x v="288"/>
    <x v="9232"/>
  </r>
  <r>
    <x v="17"/>
    <x v="288"/>
    <x v="9233"/>
  </r>
  <r>
    <x v="18"/>
    <x v="288"/>
    <x v="9234"/>
  </r>
  <r>
    <x v="19"/>
    <x v="288"/>
    <x v="9235"/>
  </r>
  <r>
    <x v="20"/>
    <x v="288"/>
    <x v="9236"/>
  </r>
  <r>
    <x v="21"/>
    <x v="288"/>
    <x v="9237"/>
  </r>
  <r>
    <x v="22"/>
    <x v="288"/>
    <x v="9238"/>
  </r>
  <r>
    <x v="23"/>
    <x v="288"/>
    <x v="9239"/>
  </r>
  <r>
    <x v="24"/>
    <x v="288"/>
    <x v="9240"/>
  </r>
  <r>
    <x v="25"/>
    <x v="288"/>
    <x v="9241"/>
  </r>
  <r>
    <x v="26"/>
    <x v="288"/>
    <x v="9242"/>
  </r>
  <r>
    <x v="27"/>
    <x v="288"/>
    <x v="9243"/>
  </r>
  <r>
    <x v="28"/>
    <x v="288"/>
    <x v="9244"/>
  </r>
  <r>
    <x v="29"/>
    <x v="288"/>
    <x v="9245"/>
  </r>
  <r>
    <x v="30"/>
    <x v="288"/>
    <x v="9246"/>
  </r>
  <r>
    <x v="31"/>
    <x v="288"/>
    <x v="9247"/>
  </r>
  <r>
    <x v="0"/>
    <x v="289"/>
    <x v="9248"/>
  </r>
  <r>
    <x v="1"/>
    <x v="289"/>
    <x v="9249"/>
  </r>
  <r>
    <x v="2"/>
    <x v="289"/>
    <x v="9250"/>
  </r>
  <r>
    <x v="3"/>
    <x v="289"/>
    <x v="9251"/>
  </r>
  <r>
    <x v="4"/>
    <x v="289"/>
    <x v="9252"/>
  </r>
  <r>
    <x v="5"/>
    <x v="289"/>
    <x v="9253"/>
  </r>
  <r>
    <x v="6"/>
    <x v="289"/>
    <x v="9254"/>
  </r>
  <r>
    <x v="7"/>
    <x v="289"/>
    <x v="9255"/>
  </r>
  <r>
    <x v="8"/>
    <x v="289"/>
    <x v="9256"/>
  </r>
  <r>
    <x v="9"/>
    <x v="289"/>
    <x v="9257"/>
  </r>
  <r>
    <x v="10"/>
    <x v="289"/>
    <x v="9258"/>
  </r>
  <r>
    <x v="11"/>
    <x v="289"/>
    <x v="9259"/>
  </r>
  <r>
    <x v="12"/>
    <x v="289"/>
    <x v="9260"/>
  </r>
  <r>
    <x v="13"/>
    <x v="289"/>
    <x v="9261"/>
  </r>
  <r>
    <x v="14"/>
    <x v="289"/>
    <x v="9262"/>
  </r>
  <r>
    <x v="15"/>
    <x v="289"/>
    <x v="9263"/>
  </r>
  <r>
    <x v="16"/>
    <x v="289"/>
    <x v="9264"/>
  </r>
  <r>
    <x v="17"/>
    <x v="289"/>
    <x v="9265"/>
  </r>
  <r>
    <x v="18"/>
    <x v="289"/>
    <x v="9266"/>
  </r>
  <r>
    <x v="19"/>
    <x v="289"/>
    <x v="9267"/>
  </r>
  <r>
    <x v="20"/>
    <x v="289"/>
    <x v="9268"/>
  </r>
  <r>
    <x v="21"/>
    <x v="289"/>
    <x v="9269"/>
  </r>
  <r>
    <x v="22"/>
    <x v="289"/>
    <x v="9270"/>
  </r>
  <r>
    <x v="23"/>
    <x v="289"/>
    <x v="9271"/>
  </r>
  <r>
    <x v="24"/>
    <x v="289"/>
    <x v="9272"/>
  </r>
  <r>
    <x v="25"/>
    <x v="289"/>
    <x v="9273"/>
  </r>
  <r>
    <x v="26"/>
    <x v="289"/>
    <x v="9274"/>
  </r>
  <r>
    <x v="27"/>
    <x v="289"/>
    <x v="9275"/>
  </r>
  <r>
    <x v="28"/>
    <x v="289"/>
    <x v="9276"/>
  </r>
  <r>
    <x v="29"/>
    <x v="289"/>
    <x v="9277"/>
  </r>
  <r>
    <x v="30"/>
    <x v="289"/>
    <x v="9278"/>
  </r>
  <r>
    <x v="31"/>
    <x v="289"/>
    <x v="9279"/>
  </r>
  <r>
    <x v="0"/>
    <x v="290"/>
    <x v="9280"/>
  </r>
  <r>
    <x v="1"/>
    <x v="290"/>
    <x v="9281"/>
  </r>
  <r>
    <x v="2"/>
    <x v="290"/>
    <x v="9282"/>
  </r>
  <r>
    <x v="3"/>
    <x v="290"/>
    <x v="9283"/>
  </r>
  <r>
    <x v="4"/>
    <x v="290"/>
    <x v="9284"/>
  </r>
  <r>
    <x v="5"/>
    <x v="290"/>
    <x v="9285"/>
  </r>
  <r>
    <x v="6"/>
    <x v="290"/>
    <x v="9286"/>
  </r>
  <r>
    <x v="7"/>
    <x v="290"/>
    <x v="9287"/>
  </r>
  <r>
    <x v="8"/>
    <x v="290"/>
    <x v="9288"/>
  </r>
  <r>
    <x v="9"/>
    <x v="290"/>
    <x v="9289"/>
  </r>
  <r>
    <x v="10"/>
    <x v="290"/>
    <x v="9290"/>
  </r>
  <r>
    <x v="11"/>
    <x v="290"/>
    <x v="9291"/>
  </r>
  <r>
    <x v="12"/>
    <x v="290"/>
    <x v="9292"/>
  </r>
  <r>
    <x v="13"/>
    <x v="290"/>
    <x v="9293"/>
  </r>
  <r>
    <x v="14"/>
    <x v="290"/>
    <x v="9294"/>
  </r>
  <r>
    <x v="15"/>
    <x v="290"/>
    <x v="9295"/>
  </r>
  <r>
    <x v="16"/>
    <x v="290"/>
    <x v="9296"/>
  </r>
  <r>
    <x v="17"/>
    <x v="290"/>
    <x v="9297"/>
  </r>
  <r>
    <x v="18"/>
    <x v="290"/>
    <x v="9298"/>
  </r>
  <r>
    <x v="19"/>
    <x v="290"/>
    <x v="9299"/>
  </r>
  <r>
    <x v="20"/>
    <x v="290"/>
    <x v="9300"/>
  </r>
  <r>
    <x v="21"/>
    <x v="290"/>
    <x v="9301"/>
  </r>
  <r>
    <x v="22"/>
    <x v="290"/>
    <x v="9302"/>
  </r>
  <r>
    <x v="23"/>
    <x v="290"/>
    <x v="9303"/>
  </r>
  <r>
    <x v="24"/>
    <x v="290"/>
    <x v="9304"/>
  </r>
  <r>
    <x v="25"/>
    <x v="290"/>
    <x v="9305"/>
  </r>
  <r>
    <x v="26"/>
    <x v="290"/>
    <x v="9306"/>
  </r>
  <r>
    <x v="27"/>
    <x v="290"/>
    <x v="9307"/>
  </r>
  <r>
    <x v="28"/>
    <x v="290"/>
    <x v="9308"/>
  </r>
  <r>
    <x v="29"/>
    <x v="290"/>
    <x v="9309"/>
  </r>
  <r>
    <x v="30"/>
    <x v="290"/>
    <x v="9310"/>
  </r>
  <r>
    <x v="31"/>
    <x v="290"/>
    <x v="9311"/>
  </r>
  <r>
    <x v="0"/>
    <x v="291"/>
    <x v="9312"/>
  </r>
  <r>
    <x v="1"/>
    <x v="291"/>
    <x v="9313"/>
  </r>
  <r>
    <x v="2"/>
    <x v="291"/>
    <x v="9314"/>
  </r>
  <r>
    <x v="3"/>
    <x v="291"/>
    <x v="9315"/>
  </r>
  <r>
    <x v="4"/>
    <x v="291"/>
    <x v="9316"/>
  </r>
  <r>
    <x v="5"/>
    <x v="291"/>
    <x v="9317"/>
  </r>
  <r>
    <x v="6"/>
    <x v="291"/>
    <x v="9318"/>
  </r>
  <r>
    <x v="7"/>
    <x v="291"/>
    <x v="9319"/>
  </r>
  <r>
    <x v="8"/>
    <x v="291"/>
    <x v="9320"/>
  </r>
  <r>
    <x v="9"/>
    <x v="291"/>
    <x v="9321"/>
  </r>
  <r>
    <x v="10"/>
    <x v="291"/>
    <x v="9322"/>
  </r>
  <r>
    <x v="11"/>
    <x v="291"/>
    <x v="9323"/>
  </r>
  <r>
    <x v="12"/>
    <x v="291"/>
    <x v="9324"/>
  </r>
  <r>
    <x v="13"/>
    <x v="291"/>
    <x v="9325"/>
  </r>
  <r>
    <x v="14"/>
    <x v="291"/>
    <x v="9326"/>
  </r>
  <r>
    <x v="15"/>
    <x v="291"/>
    <x v="9327"/>
  </r>
  <r>
    <x v="16"/>
    <x v="291"/>
    <x v="9328"/>
  </r>
  <r>
    <x v="17"/>
    <x v="291"/>
    <x v="9329"/>
  </r>
  <r>
    <x v="18"/>
    <x v="291"/>
    <x v="9330"/>
  </r>
  <r>
    <x v="19"/>
    <x v="291"/>
    <x v="9331"/>
  </r>
  <r>
    <x v="20"/>
    <x v="291"/>
    <x v="9332"/>
  </r>
  <r>
    <x v="21"/>
    <x v="291"/>
    <x v="9333"/>
  </r>
  <r>
    <x v="22"/>
    <x v="291"/>
    <x v="9334"/>
  </r>
  <r>
    <x v="23"/>
    <x v="291"/>
    <x v="9335"/>
  </r>
  <r>
    <x v="24"/>
    <x v="291"/>
    <x v="9336"/>
  </r>
  <r>
    <x v="25"/>
    <x v="291"/>
    <x v="9337"/>
  </r>
  <r>
    <x v="26"/>
    <x v="291"/>
    <x v="9338"/>
  </r>
  <r>
    <x v="27"/>
    <x v="291"/>
    <x v="9339"/>
  </r>
  <r>
    <x v="28"/>
    <x v="291"/>
    <x v="9340"/>
  </r>
  <r>
    <x v="29"/>
    <x v="291"/>
    <x v="9341"/>
  </r>
  <r>
    <x v="30"/>
    <x v="291"/>
    <x v="9342"/>
  </r>
  <r>
    <x v="31"/>
    <x v="291"/>
    <x v="9343"/>
  </r>
  <r>
    <x v="0"/>
    <x v="292"/>
    <x v="9344"/>
  </r>
  <r>
    <x v="1"/>
    <x v="292"/>
    <x v="9345"/>
  </r>
  <r>
    <x v="2"/>
    <x v="292"/>
    <x v="9346"/>
  </r>
  <r>
    <x v="3"/>
    <x v="292"/>
    <x v="9347"/>
  </r>
  <r>
    <x v="4"/>
    <x v="292"/>
    <x v="9348"/>
  </r>
  <r>
    <x v="5"/>
    <x v="292"/>
    <x v="9349"/>
  </r>
  <r>
    <x v="6"/>
    <x v="292"/>
    <x v="9350"/>
  </r>
  <r>
    <x v="7"/>
    <x v="292"/>
    <x v="9351"/>
  </r>
  <r>
    <x v="8"/>
    <x v="292"/>
    <x v="9352"/>
  </r>
  <r>
    <x v="9"/>
    <x v="292"/>
    <x v="9353"/>
  </r>
  <r>
    <x v="10"/>
    <x v="292"/>
    <x v="9354"/>
  </r>
  <r>
    <x v="11"/>
    <x v="292"/>
    <x v="9355"/>
  </r>
  <r>
    <x v="12"/>
    <x v="292"/>
    <x v="9356"/>
  </r>
  <r>
    <x v="13"/>
    <x v="292"/>
    <x v="9357"/>
  </r>
  <r>
    <x v="14"/>
    <x v="292"/>
    <x v="9358"/>
  </r>
  <r>
    <x v="15"/>
    <x v="292"/>
    <x v="9359"/>
  </r>
  <r>
    <x v="16"/>
    <x v="292"/>
    <x v="9360"/>
  </r>
  <r>
    <x v="17"/>
    <x v="292"/>
    <x v="9361"/>
  </r>
  <r>
    <x v="18"/>
    <x v="292"/>
    <x v="9362"/>
  </r>
  <r>
    <x v="19"/>
    <x v="292"/>
    <x v="9363"/>
  </r>
  <r>
    <x v="20"/>
    <x v="292"/>
    <x v="9364"/>
  </r>
  <r>
    <x v="21"/>
    <x v="292"/>
    <x v="9365"/>
  </r>
  <r>
    <x v="22"/>
    <x v="292"/>
    <x v="9366"/>
  </r>
  <r>
    <x v="23"/>
    <x v="292"/>
    <x v="9367"/>
  </r>
  <r>
    <x v="24"/>
    <x v="292"/>
    <x v="9368"/>
  </r>
  <r>
    <x v="25"/>
    <x v="292"/>
    <x v="9369"/>
  </r>
  <r>
    <x v="26"/>
    <x v="292"/>
    <x v="9370"/>
  </r>
  <r>
    <x v="27"/>
    <x v="292"/>
    <x v="9371"/>
  </r>
  <r>
    <x v="28"/>
    <x v="292"/>
    <x v="9372"/>
  </r>
  <r>
    <x v="29"/>
    <x v="292"/>
    <x v="9373"/>
  </r>
  <r>
    <x v="30"/>
    <x v="292"/>
    <x v="9374"/>
  </r>
  <r>
    <x v="31"/>
    <x v="292"/>
    <x v="9375"/>
  </r>
  <r>
    <x v="0"/>
    <x v="293"/>
    <x v="9376"/>
  </r>
  <r>
    <x v="1"/>
    <x v="293"/>
    <x v="9377"/>
  </r>
  <r>
    <x v="2"/>
    <x v="293"/>
    <x v="9378"/>
  </r>
  <r>
    <x v="3"/>
    <x v="293"/>
    <x v="9379"/>
  </r>
  <r>
    <x v="4"/>
    <x v="293"/>
    <x v="9380"/>
  </r>
  <r>
    <x v="5"/>
    <x v="293"/>
    <x v="9381"/>
  </r>
  <r>
    <x v="6"/>
    <x v="293"/>
    <x v="9382"/>
  </r>
  <r>
    <x v="7"/>
    <x v="293"/>
    <x v="9383"/>
  </r>
  <r>
    <x v="8"/>
    <x v="293"/>
    <x v="9384"/>
  </r>
  <r>
    <x v="9"/>
    <x v="293"/>
    <x v="9385"/>
  </r>
  <r>
    <x v="10"/>
    <x v="293"/>
    <x v="9386"/>
  </r>
  <r>
    <x v="11"/>
    <x v="293"/>
    <x v="9387"/>
  </r>
  <r>
    <x v="12"/>
    <x v="293"/>
    <x v="9388"/>
  </r>
  <r>
    <x v="13"/>
    <x v="293"/>
    <x v="9389"/>
  </r>
  <r>
    <x v="14"/>
    <x v="293"/>
    <x v="9390"/>
  </r>
  <r>
    <x v="15"/>
    <x v="293"/>
    <x v="9391"/>
  </r>
  <r>
    <x v="16"/>
    <x v="293"/>
    <x v="9392"/>
  </r>
  <r>
    <x v="17"/>
    <x v="293"/>
    <x v="9393"/>
  </r>
  <r>
    <x v="18"/>
    <x v="293"/>
    <x v="9394"/>
  </r>
  <r>
    <x v="19"/>
    <x v="293"/>
    <x v="9395"/>
  </r>
  <r>
    <x v="20"/>
    <x v="293"/>
    <x v="9396"/>
  </r>
  <r>
    <x v="21"/>
    <x v="293"/>
    <x v="9397"/>
  </r>
  <r>
    <x v="22"/>
    <x v="293"/>
    <x v="9398"/>
  </r>
  <r>
    <x v="23"/>
    <x v="293"/>
    <x v="9399"/>
  </r>
  <r>
    <x v="24"/>
    <x v="293"/>
    <x v="9400"/>
  </r>
  <r>
    <x v="25"/>
    <x v="293"/>
    <x v="9401"/>
  </r>
  <r>
    <x v="26"/>
    <x v="293"/>
    <x v="9402"/>
  </r>
  <r>
    <x v="27"/>
    <x v="293"/>
    <x v="9403"/>
  </r>
  <r>
    <x v="28"/>
    <x v="293"/>
    <x v="9404"/>
  </r>
  <r>
    <x v="29"/>
    <x v="293"/>
    <x v="9405"/>
  </r>
  <r>
    <x v="30"/>
    <x v="293"/>
    <x v="9406"/>
  </r>
  <r>
    <x v="31"/>
    <x v="293"/>
    <x v="9407"/>
  </r>
  <r>
    <x v="0"/>
    <x v="294"/>
    <x v="9408"/>
  </r>
  <r>
    <x v="1"/>
    <x v="294"/>
    <x v="9409"/>
  </r>
  <r>
    <x v="2"/>
    <x v="294"/>
    <x v="9410"/>
  </r>
  <r>
    <x v="3"/>
    <x v="294"/>
    <x v="9411"/>
  </r>
  <r>
    <x v="4"/>
    <x v="294"/>
    <x v="9412"/>
  </r>
  <r>
    <x v="5"/>
    <x v="294"/>
    <x v="9413"/>
  </r>
  <r>
    <x v="6"/>
    <x v="294"/>
    <x v="9414"/>
  </r>
  <r>
    <x v="7"/>
    <x v="294"/>
    <x v="9415"/>
  </r>
  <r>
    <x v="8"/>
    <x v="294"/>
    <x v="9416"/>
  </r>
  <r>
    <x v="9"/>
    <x v="294"/>
    <x v="9417"/>
  </r>
  <r>
    <x v="10"/>
    <x v="294"/>
    <x v="9418"/>
  </r>
  <r>
    <x v="11"/>
    <x v="294"/>
    <x v="9419"/>
  </r>
  <r>
    <x v="12"/>
    <x v="294"/>
    <x v="9420"/>
  </r>
  <r>
    <x v="13"/>
    <x v="294"/>
    <x v="9421"/>
  </r>
  <r>
    <x v="14"/>
    <x v="294"/>
    <x v="9422"/>
  </r>
  <r>
    <x v="15"/>
    <x v="294"/>
    <x v="9423"/>
  </r>
  <r>
    <x v="16"/>
    <x v="294"/>
    <x v="9424"/>
  </r>
  <r>
    <x v="17"/>
    <x v="294"/>
    <x v="9425"/>
  </r>
  <r>
    <x v="18"/>
    <x v="294"/>
    <x v="9426"/>
  </r>
  <r>
    <x v="19"/>
    <x v="294"/>
    <x v="9427"/>
  </r>
  <r>
    <x v="20"/>
    <x v="294"/>
    <x v="9428"/>
  </r>
  <r>
    <x v="21"/>
    <x v="294"/>
    <x v="9429"/>
  </r>
  <r>
    <x v="22"/>
    <x v="294"/>
    <x v="9430"/>
  </r>
  <r>
    <x v="23"/>
    <x v="294"/>
    <x v="9431"/>
  </r>
  <r>
    <x v="24"/>
    <x v="294"/>
    <x v="9432"/>
  </r>
  <r>
    <x v="25"/>
    <x v="294"/>
    <x v="9433"/>
  </r>
  <r>
    <x v="26"/>
    <x v="294"/>
    <x v="9434"/>
  </r>
  <r>
    <x v="27"/>
    <x v="294"/>
    <x v="9435"/>
  </r>
  <r>
    <x v="28"/>
    <x v="294"/>
    <x v="9436"/>
  </r>
  <r>
    <x v="29"/>
    <x v="294"/>
    <x v="9437"/>
  </r>
  <r>
    <x v="30"/>
    <x v="294"/>
    <x v="9438"/>
  </r>
  <r>
    <x v="31"/>
    <x v="294"/>
    <x v="9439"/>
  </r>
  <r>
    <x v="0"/>
    <x v="295"/>
    <x v="9440"/>
  </r>
  <r>
    <x v="1"/>
    <x v="295"/>
    <x v="9441"/>
  </r>
  <r>
    <x v="2"/>
    <x v="295"/>
    <x v="9442"/>
  </r>
  <r>
    <x v="3"/>
    <x v="295"/>
    <x v="9443"/>
  </r>
  <r>
    <x v="4"/>
    <x v="295"/>
    <x v="9444"/>
  </r>
  <r>
    <x v="5"/>
    <x v="295"/>
    <x v="9445"/>
  </r>
  <r>
    <x v="6"/>
    <x v="295"/>
    <x v="9446"/>
  </r>
  <r>
    <x v="7"/>
    <x v="295"/>
    <x v="9447"/>
  </r>
  <r>
    <x v="8"/>
    <x v="295"/>
    <x v="9448"/>
  </r>
  <r>
    <x v="9"/>
    <x v="295"/>
    <x v="9449"/>
  </r>
  <r>
    <x v="10"/>
    <x v="295"/>
    <x v="9450"/>
  </r>
  <r>
    <x v="11"/>
    <x v="295"/>
    <x v="9451"/>
  </r>
  <r>
    <x v="12"/>
    <x v="295"/>
    <x v="9452"/>
  </r>
  <r>
    <x v="13"/>
    <x v="295"/>
    <x v="9453"/>
  </r>
  <r>
    <x v="14"/>
    <x v="295"/>
    <x v="9454"/>
  </r>
  <r>
    <x v="15"/>
    <x v="295"/>
    <x v="9455"/>
  </r>
  <r>
    <x v="16"/>
    <x v="295"/>
    <x v="9456"/>
  </r>
  <r>
    <x v="17"/>
    <x v="295"/>
    <x v="9457"/>
  </r>
  <r>
    <x v="18"/>
    <x v="295"/>
    <x v="9458"/>
  </r>
  <r>
    <x v="19"/>
    <x v="295"/>
    <x v="9459"/>
  </r>
  <r>
    <x v="20"/>
    <x v="295"/>
    <x v="9460"/>
  </r>
  <r>
    <x v="21"/>
    <x v="295"/>
    <x v="9461"/>
  </r>
  <r>
    <x v="22"/>
    <x v="295"/>
    <x v="9462"/>
  </r>
  <r>
    <x v="23"/>
    <x v="295"/>
    <x v="9463"/>
  </r>
  <r>
    <x v="24"/>
    <x v="295"/>
    <x v="9464"/>
  </r>
  <r>
    <x v="25"/>
    <x v="295"/>
    <x v="9465"/>
  </r>
  <r>
    <x v="26"/>
    <x v="295"/>
    <x v="9466"/>
  </r>
  <r>
    <x v="27"/>
    <x v="295"/>
    <x v="9467"/>
  </r>
  <r>
    <x v="28"/>
    <x v="295"/>
    <x v="9468"/>
  </r>
  <r>
    <x v="29"/>
    <x v="295"/>
    <x v="9469"/>
  </r>
  <r>
    <x v="30"/>
    <x v="295"/>
    <x v="9470"/>
  </r>
  <r>
    <x v="31"/>
    <x v="295"/>
    <x v="9471"/>
  </r>
  <r>
    <x v="0"/>
    <x v="296"/>
    <x v="9472"/>
  </r>
  <r>
    <x v="1"/>
    <x v="296"/>
    <x v="9473"/>
  </r>
  <r>
    <x v="2"/>
    <x v="296"/>
    <x v="9474"/>
  </r>
  <r>
    <x v="3"/>
    <x v="296"/>
    <x v="9475"/>
  </r>
  <r>
    <x v="4"/>
    <x v="296"/>
    <x v="9476"/>
  </r>
  <r>
    <x v="5"/>
    <x v="296"/>
    <x v="9477"/>
  </r>
  <r>
    <x v="6"/>
    <x v="296"/>
    <x v="9478"/>
  </r>
  <r>
    <x v="7"/>
    <x v="296"/>
    <x v="9479"/>
  </r>
  <r>
    <x v="8"/>
    <x v="296"/>
    <x v="9480"/>
  </r>
  <r>
    <x v="9"/>
    <x v="296"/>
    <x v="9481"/>
  </r>
  <r>
    <x v="10"/>
    <x v="296"/>
    <x v="9482"/>
  </r>
  <r>
    <x v="11"/>
    <x v="296"/>
    <x v="9483"/>
  </r>
  <r>
    <x v="12"/>
    <x v="296"/>
    <x v="9484"/>
  </r>
  <r>
    <x v="13"/>
    <x v="296"/>
    <x v="9485"/>
  </r>
  <r>
    <x v="14"/>
    <x v="296"/>
    <x v="9486"/>
  </r>
  <r>
    <x v="15"/>
    <x v="296"/>
    <x v="9487"/>
  </r>
  <r>
    <x v="16"/>
    <x v="296"/>
    <x v="9488"/>
  </r>
  <r>
    <x v="17"/>
    <x v="296"/>
    <x v="9489"/>
  </r>
  <r>
    <x v="18"/>
    <x v="296"/>
    <x v="9490"/>
  </r>
  <r>
    <x v="19"/>
    <x v="296"/>
    <x v="9491"/>
  </r>
  <r>
    <x v="20"/>
    <x v="296"/>
    <x v="9492"/>
  </r>
  <r>
    <x v="21"/>
    <x v="296"/>
    <x v="9493"/>
  </r>
  <r>
    <x v="22"/>
    <x v="296"/>
    <x v="9494"/>
  </r>
  <r>
    <x v="23"/>
    <x v="296"/>
    <x v="9495"/>
  </r>
  <r>
    <x v="24"/>
    <x v="296"/>
    <x v="9496"/>
  </r>
  <r>
    <x v="25"/>
    <x v="296"/>
    <x v="9497"/>
  </r>
  <r>
    <x v="26"/>
    <x v="296"/>
    <x v="9498"/>
  </r>
  <r>
    <x v="27"/>
    <x v="296"/>
    <x v="9499"/>
  </r>
  <r>
    <x v="28"/>
    <x v="296"/>
    <x v="9500"/>
  </r>
  <r>
    <x v="29"/>
    <x v="296"/>
    <x v="9501"/>
  </r>
  <r>
    <x v="30"/>
    <x v="296"/>
    <x v="9502"/>
  </r>
  <r>
    <x v="31"/>
    <x v="296"/>
    <x v="9503"/>
  </r>
  <r>
    <x v="0"/>
    <x v="297"/>
    <x v="9504"/>
  </r>
  <r>
    <x v="1"/>
    <x v="297"/>
    <x v="9505"/>
  </r>
  <r>
    <x v="2"/>
    <x v="297"/>
    <x v="9506"/>
  </r>
  <r>
    <x v="3"/>
    <x v="297"/>
    <x v="9507"/>
  </r>
  <r>
    <x v="4"/>
    <x v="297"/>
    <x v="9508"/>
  </r>
  <r>
    <x v="5"/>
    <x v="297"/>
    <x v="9509"/>
  </r>
  <r>
    <x v="6"/>
    <x v="297"/>
    <x v="9510"/>
  </r>
  <r>
    <x v="7"/>
    <x v="297"/>
    <x v="9511"/>
  </r>
  <r>
    <x v="8"/>
    <x v="297"/>
    <x v="9512"/>
  </r>
  <r>
    <x v="9"/>
    <x v="297"/>
    <x v="9513"/>
  </r>
  <r>
    <x v="10"/>
    <x v="297"/>
    <x v="9514"/>
  </r>
  <r>
    <x v="11"/>
    <x v="297"/>
    <x v="9515"/>
  </r>
  <r>
    <x v="12"/>
    <x v="297"/>
    <x v="9516"/>
  </r>
  <r>
    <x v="13"/>
    <x v="297"/>
    <x v="9517"/>
  </r>
  <r>
    <x v="14"/>
    <x v="297"/>
    <x v="9518"/>
  </r>
  <r>
    <x v="15"/>
    <x v="297"/>
    <x v="9519"/>
  </r>
  <r>
    <x v="16"/>
    <x v="297"/>
    <x v="9520"/>
  </r>
  <r>
    <x v="17"/>
    <x v="297"/>
    <x v="9521"/>
  </r>
  <r>
    <x v="18"/>
    <x v="297"/>
    <x v="9522"/>
  </r>
  <r>
    <x v="19"/>
    <x v="297"/>
    <x v="9523"/>
  </r>
  <r>
    <x v="20"/>
    <x v="297"/>
    <x v="9524"/>
  </r>
  <r>
    <x v="21"/>
    <x v="297"/>
    <x v="9525"/>
  </r>
  <r>
    <x v="22"/>
    <x v="297"/>
    <x v="9526"/>
  </r>
  <r>
    <x v="23"/>
    <x v="297"/>
    <x v="9527"/>
  </r>
  <r>
    <x v="24"/>
    <x v="297"/>
    <x v="9528"/>
  </r>
  <r>
    <x v="25"/>
    <x v="297"/>
    <x v="9529"/>
  </r>
  <r>
    <x v="26"/>
    <x v="297"/>
    <x v="9530"/>
  </r>
  <r>
    <x v="27"/>
    <x v="297"/>
    <x v="9531"/>
  </r>
  <r>
    <x v="28"/>
    <x v="297"/>
    <x v="9532"/>
  </r>
  <r>
    <x v="29"/>
    <x v="297"/>
    <x v="9533"/>
  </r>
  <r>
    <x v="30"/>
    <x v="297"/>
    <x v="9534"/>
  </r>
  <r>
    <x v="31"/>
    <x v="297"/>
    <x v="9535"/>
  </r>
  <r>
    <x v="0"/>
    <x v="298"/>
    <x v="9536"/>
  </r>
  <r>
    <x v="1"/>
    <x v="298"/>
    <x v="9537"/>
  </r>
  <r>
    <x v="2"/>
    <x v="298"/>
    <x v="9538"/>
  </r>
  <r>
    <x v="3"/>
    <x v="298"/>
    <x v="9539"/>
  </r>
  <r>
    <x v="4"/>
    <x v="298"/>
    <x v="9540"/>
  </r>
  <r>
    <x v="5"/>
    <x v="298"/>
    <x v="9541"/>
  </r>
  <r>
    <x v="6"/>
    <x v="298"/>
    <x v="9542"/>
  </r>
  <r>
    <x v="7"/>
    <x v="298"/>
    <x v="9543"/>
  </r>
  <r>
    <x v="8"/>
    <x v="298"/>
    <x v="9544"/>
  </r>
  <r>
    <x v="9"/>
    <x v="298"/>
    <x v="9545"/>
  </r>
  <r>
    <x v="10"/>
    <x v="298"/>
    <x v="9546"/>
  </r>
  <r>
    <x v="11"/>
    <x v="298"/>
    <x v="9547"/>
  </r>
  <r>
    <x v="12"/>
    <x v="298"/>
    <x v="9548"/>
  </r>
  <r>
    <x v="13"/>
    <x v="298"/>
    <x v="9549"/>
  </r>
  <r>
    <x v="14"/>
    <x v="298"/>
    <x v="9550"/>
  </r>
  <r>
    <x v="15"/>
    <x v="298"/>
    <x v="9551"/>
  </r>
  <r>
    <x v="16"/>
    <x v="298"/>
    <x v="9552"/>
  </r>
  <r>
    <x v="17"/>
    <x v="298"/>
    <x v="9553"/>
  </r>
  <r>
    <x v="18"/>
    <x v="298"/>
    <x v="9554"/>
  </r>
  <r>
    <x v="19"/>
    <x v="298"/>
    <x v="9555"/>
  </r>
  <r>
    <x v="20"/>
    <x v="298"/>
    <x v="9556"/>
  </r>
  <r>
    <x v="21"/>
    <x v="298"/>
    <x v="9557"/>
  </r>
  <r>
    <x v="22"/>
    <x v="298"/>
    <x v="9558"/>
  </r>
  <r>
    <x v="23"/>
    <x v="298"/>
    <x v="9559"/>
  </r>
  <r>
    <x v="24"/>
    <x v="298"/>
    <x v="9560"/>
  </r>
  <r>
    <x v="25"/>
    <x v="298"/>
    <x v="9561"/>
  </r>
  <r>
    <x v="26"/>
    <x v="298"/>
    <x v="9562"/>
  </r>
  <r>
    <x v="27"/>
    <x v="298"/>
    <x v="9563"/>
  </r>
  <r>
    <x v="28"/>
    <x v="298"/>
    <x v="9564"/>
  </r>
  <r>
    <x v="29"/>
    <x v="298"/>
    <x v="9565"/>
  </r>
  <r>
    <x v="30"/>
    <x v="298"/>
    <x v="9566"/>
  </r>
  <r>
    <x v="31"/>
    <x v="298"/>
    <x v="9567"/>
  </r>
  <r>
    <x v="0"/>
    <x v="299"/>
    <x v="9568"/>
  </r>
  <r>
    <x v="1"/>
    <x v="299"/>
    <x v="9569"/>
  </r>
  <r>
    <x v="2"/>
    <x v="299"/>
    <x v="9570"/>
  </r>
  <r>
    <x v="3"/>
    <x v="299"/>
    <x v="9571"/>
  </r>
  <r>
    <x v="4"/>
    <x v="299"/>
    <x v="9572"/>
  </r>
  <r>
    <x v="5"/>
    <x v="299"/>
    <x v="9573"/>
  </r>
  <r>
    <x v="6"/>
    <x v="299"/>
    <x v="9574"/>
  </r>
  <r>
    <x v="7"/>
    <x v="299"/>
    <x v="9575"/>
  </r>
  <r>
    <x v="8"/>
    <x v="299"/>
    <x v="9576"/>
  </r>
  <r>
    <x v="9"/>
    <x v="299"/>
    <x v="9577"/>
  </r>
  <r>
    <x v="10"/>
    <x v="299"/>
    <x v="9578"/>
  </r>
  <r>
    <x v="11"/>
    <x v="299"/>
    <x v="9579"/>
  </r>
  <r>
    <x v="12"/>
    <x v="299"/>
    <x v="9580"/>
  </r>
  <r>
    <x v="13"/>
    <x v="299"/>
    <x v="9581"/>
  </r>
  <r>
    <x v="14"/>
    <x v="299"/>
    <x v="9582"/>
  </r>
  <r>
    <x v="15"/>
    <x v="299"/>
    <x v="9583"/>
  </r>
  <r>
    <x v="16"/>
    <x v="299"/>
    <x v="9584"/>
  </r>
  <r>
    <x v="17"/>
    <x v="299"/>
    <x v="9585"/>
  </r>
  <r>
    <x v="18"/>
    <x v="299"/>
    <x v="9586"/>
  </r>
  <r>
    <x v="19"/>
    <x v="299"/>
    <x v="9587"/>
  </r>
  <r>
    <x v="20"/>
    <x v="299"/>
    <x v="9588"/>
  </r>
  <r>
    <x v="21"/>
    <x v="299"/>
    <x v="9589"/>
  </r>
  <r>
    <x v="22"/>
    <x v="299"/>
    <x v="9590"/>
  </r>
  <r>
    <x v="23"/>
    <x v="299"/>
    <x v="9591"/>
  </r>
  <r>
    <x v="24"/>
    <x v="299"/>
    <x v="9592"/>
  </r>
  <r>
    <x v="25"/>
    <x v="299"/>
    <x v="9593"/>
  </r>
  <r>
    <x v="26"/>
    <x v="299"/>
    <x v="9594"/>
  </r>
  <r>
    <x v="27"/>
    <x v="299"/>
    <x v="9595"/>
  </r>
  <r>
    <x v="28"/>
    <x v="299"/>
    <x v="9596"/>
  </r>
  <r>
    <x v="29"/>
    <x v="299"/>
    <x v="9597"/>
  </r>
  <r>
    <x v="30"/>
    <x v="299"/>
    <x v="9598"/>
  </r>
  <r>
    <x v="31"/>
    <x v="299"/>
    <x v="9599"/>
  </r>
  <r>
    <x v="0"/>
    <x v="300"/>
    <x v="9600"/>
  </r>
  <r>
    <x v="1"/>
    <x v="300"/>
    <x v="9601"/>
  </r>
  <r>
    <x v="2"/>
    <x v="300"/>
    <x v="9602"/>
  </r>
  <r>
    <x v="3"/>
    <x v="300"/>
    <x v="9603"/>
  </r>
  <r>
    <x v="4"/>
    <x v="300"/>
    <x v="9604"/>
  </r>
  <r>
    <x v="5"/>
    <x v="300"/>
    <x v="9605"/>
  </r>
  <r>
    <x v="6"/>
    <x v="300"/>
    <x v="9606"/>
  </r>
  <r>
    <x v="7"/>
    <x v="300"/>
    <x v="9607"/>
  </r>
  <r>
    <x v="8"/>
    <x v="300"/>
    <x v="9608"/>
  </r>
  <r>
    <x v="9"/>
    <x v="300"/>
    <x v="9609"/>
  </r>
  <r>
    <x v="10"/>
    <x v="300"/>
    <x v="9610"/>
  </r>
  <r>
    <x v="11"/>
    <x v="300"/>
    <x v="9611"/>
  </r>
  <r>
    <x v="12"/>
    <x v="300"/>
    <x v="9612"/>
  </r>
  <r>
    <x v="13"/>
    <x v="300"/>
    <x v="9613"/>
  </r>
  <r>
    <x v="14"/>
    <x v="300"/>
    <x v="9614"/>
  </r>
  <r>
    <x v="15"/>
    <x v="300"/>
    <x v="9615"/>
  </r>
  <r>
    <x v="16"/>
    <x v="300"/>
    <x v="9616"/>
  </r>
  <r>
    <x v="17"/>
    <x v="300"/>
    <x v="9617"/>
  </r>
  <r>
    <x v="18"/>
    <x v="300"/>
    <x v="9618"/>
  </r>
  <r>
    <x v="19"/>
    <x v="300"/>
    <x v="9619"/>
  </r>
  <r>
    <x v="20"/>
    <x v="300"/>
    <x v="9620"/>
  </r>
  <r>
    <x v="21"/>
    <x v="300"/>
    <x v="9621"/>
  </r>
  <r>
    <x v="22"/>
    <x v="300"/>
    <x v="9622"/>
  </r>
  <r>
    <x v="23"/>
    <x v="300"/>
    <x v="9623"/>
  </r>
  <r>
    <x v="24"/>
    <x v="300"/>
    <x v="9624"/>
  </r>
  <r>
    <x v="25"/>
    <x v="300"/>
    <x v="9625"/>
  </r>
  <r>
    <x v="26"/>
    <x v="300"/>
    <x v="9626"/>
  </r>
  <r>
    <x v="27"/>
    <x v="300"/>
    <x v="9627"/>
  </r>
  <r>
    <x v="28"/>
    <x v="300"/>
    <x v="9628"/>
  </r>
  <r>
    <x v="29"/>
    <x v="300"/>
    <x v="9629"/>
  </r>
  <r>
    <x v="30"/>
    <x v="300"/>
    <x v="9630"/>
  </r>
  <r>
    <x v="31"/>
    <x v="300"/>
    <x v="9631"/>
  </r>
  <r>
    <x v="0"/>
    <x v="301"/>
    <x v="9632"/>
  </r>
  <r>
    <x v="1"/>
    <x v="301"/>
    <x v="9633"/>
  </r>
  <r>
    <x v="2"/>
    <x v="301"/>
    <x v="9634"/>
  </r>
  <r>
    <x v="3"/>
    <x v="301"/>
    <x v="9635"/>
  </r>
  <r>
    <x v="4"/>
    <x v="301"/>
    <x v="9636"/>
  </r>
  <r>
    <x v="5"/>
    <x v="301"/>
    <x v="9637"/>
  </r>
  <r>
    <x v="6"/>
    <x v="301"/>
    <x v="9638"/>
  </r>
  <r>
    <x v="7"/>
    <x v="301"/>
    <x v="9639"/>
  </r>
  <r>
    <x v="8"/>
    <x v="301"/>
    <x v="9640"/>
  </r>
  <r>
    <x v="9"/>
    <x v="301"/>
    <x v="9641"/>
  </r>
  <r>
    <x v="10"/>
    <x v="301"/>
    <x v="9642"/>
  </r>
  <r>
    <x v="11"/>
    <x v="301"/>
    <x v="9643"/>
  </r>
  <r>
    <x v="12"/>
    <x v="301"/>
    <x v="9644"/>
  </r>
  <r>
    <x v="13"/>
    <x v="301"/>
    <x v="9645"/>
  </r>
  <r>
    <x v="14"/>
    <x v="301"/>
    <x v="9646"/>
  </r>
  <r>
    <x v="15"/>
    <x v="301"/>
    <x v="9647"/>
  </r>
  <r>
    <x v="16"/>
    <x v="301"/>
    <x v="9648"/>
  </r>
  <r>
    <x v="17"/>
    <x v="301"/>
    <x v="9649"/>
  </r>
  <r>
    <x v="18"/>
    <x v="301"/>
    <x v="9650"/>
  </r>
  <r>
    <x v="19"/>
    <x v="301"/>
    <x v="9651"/>
  </r>
  <r>
    <x v="20"/>
    <x v="301"/>
    <x v="9652"/>
  </r>
  <r>
    <x v="21"/>
    <x v="301"/>
    <x v="9653"/>
  </r>
  <r>
    <x v="22"/>
    <x v="301"/>
    <x v="9654"/>
  </r>
  <r>
    <x v="23"/>
    <x v="301"/>
    <x v="9655"/>
  </r>
  <r>
    <x v="24"/>
    <x v="301"/>
    <x v="9656"/>
  </r>
  <r>
    <x v="25"/>
    <x v="301"/>
    <x v="9657"/>
  </r>
  <r>
    <x v="26"/>
    <x v="301"/>
    <x v="9658"/>
  </r>
  <r>
    <x v="27"/>
    <x v="301"/>
    <x v="9659"/>
  </r>
  <r>
    <x v="28"/>
    <x v="301"/>
    <x v="9660"/>
  </r>
  <r>
    <x v="29"/>
    <x v="301"/>
    <x v="9661"/>
  </r>
  <r>
    <x v="30"/>
    <x v="301"/>
    <x v="9662"/>
  </r>
  <r>
    <x v="31"/>
    <x v="301"/>
    <x v="9663"/>
  </r>
  <r>
    <x v="0"/>
    <x v="302"/>
    <x v="9664"/>
  </r>
  <r>
    <x v="1"/>
    <x v="302"/>
    <x v="9665"/>
  </r>
  <r>
    <x v="2"/>
    <x v="302"/>
    <x v="9666"/>
  </r>
  <r>
    <x v="3"/>
    <x v="302"/>
    <x v="9667"/>
  </r>
  <r>
    <x v="4"/>
    <x v="302"/>
    <x v="9668"/>
  </r>
  <r>
    <x v="5"/>
    <x v="302"/>
    <x v="9669"/>
  </r>
  <r>
    <x v="6"/>
    <x v="302"/>
    <x v="9670"/>
  </r>
  <r>
    <x v="7"/>
    <x v="302"/>
    <x v="9671"/>
  </r>
  <r>
    <x v="8"/>
    <x v="302"/>
    <x v="9672"/>
  </r>
  <r>
    <x v="9"/>
    <x v="302"/>
    <x v="9673"/>
  </r>
  <r>
    <x v="10"/>
    <x v="302"/>
    <x v="9674"/>
  </r>
  <r>
    <x v="11"/>
    <x v="302"/>
    <x v="9675"/>
  </r>
  <r>
    <x v="12"/>
    <x v="302"/>
    <x v="9676"/>
  </r>
  <r>
    <x v="13"/>
    <x v="302"/>
    <x v="9677"/>
  </r>
  <r>
    <x v="14"/>
    <x v="302"/>
    <x v="9678"/>
  </r>
  <r>
    <x v="15"/>
    <x v="302"/>
    <x v="9679"/>
  </r>
  <r>
    <x v="16"/>
    <x v="302"/>
    <x v="9680"/>
  </r>
  <r>
    <x v="17"/>
    <x v="302"/>
    <x v="9681"/>
  </r>
  <r>
    <x v="18"/>
    <x v="302"/>
    <x v="9682"/>
  </r>
  <r>
    <x v="19"/>
    <x v="302"/>
    <x v="9683"/>
  </r>
  <r>
    <x v="20"/>
    <x v="302"/>
    <x v="9684"/>
  </r>
  <r>
    <x v="21"/>
    <x v="302"/>
    <x v="9685"/>
  </r>
  <r>
    <x v="22"/>
    <x v="302"/>
    <x v="9686"/>
  </r>
  <r>
    <x v="23"/>
    <x v="302"/>
    <x v="9687"/>
  </r>
  <r>
    <x v="24"/>
    <x v="302"/>
    <x v="9688"/>
  </r>
  <r>
    <x v="25"/>
    <x v="302"/>
    <x v="9689"/>
  </r>
  <r>
    <x v="26"/>
    <x v="302"/>
    <x v="9690"/>
  </r>
  <r>
    <x v="27"/>
    <x v="302"/>
    <x v="9691"/>
  </r>
  <r>
    <x v="28"/>
    <x v="302"/>
    <x v="9692"/>
  </r>
  <r>
    <x v="29"/>
    <x v="302"/>
    <x v="9693"/>
  </r>
  <r>
    <x v="30"/>
    <x v="302"/>
    <x v="9694"/>
  </r>
  <r>
    <x v="31"/>
    <x v="302"/>
    <x v="96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S37" firstHeaderRow="1" firstDataRow="2" firstDataCol="1"/>
  <pivotFields count="3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numFmtId="14" showAll="0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showAll="0">
      <items count="9697">
        <item x="0"/>
        <item x="576"/>
        <item x="544"/>
        <item x="384"/>
        <item x="320"/>
        <item x="352"/>
        <item x="32"/>
        <item x="608"/>
        <item x="64"/>
        <item x="416"/>
        <item x="256"/>
        <item x="288"/>
        <item x="480"/>
        <item x="512"/>
        <item x="640"/>
        <item x="448"/>
        <item x="192"/>
        <item x="704"/>
        <item x="224"/>
        <item x="672"/>
        <item x="128"/>
        <item x="96"/>
        <item x="55"/>
        <item x="87"/>
        <item x="23"/>
        <item x="160"/>
        <item x="736"/>
        <item x="343"/>
        <item x="407"/>
        <item x="567"/>
        <item x="768"/>
        <item x="119"/>
        <item x="375"/>
        <item x="279"/>
        <item x="535"/>
        <item x="503"/>
        <item x="247"/>
        <item x="311"/>
        <item x="896"/>
        <item x="599"/>
        <item x="832"/>
        <item x="471"/>
        <item x="439"/>
        <item x="864"/>
        <item x="928"/>
        <item x="800"/>
        <item x="215"/>
        <item x="960"/>
        <item x="151"/>
        <item x="631"/>
        <item x="183"/>
        <item x="1024"/>
        <item x="992"/>
        <item x="1056"/>
        <item x="663"/>
        <item x="1184"/>
        <item x="695"/>
        <item x="727"/>
        <item x="1152"/>
        <item x="1088"/>
        <item x="759"/>
        <item x="373"/>
        <item x="405"/>
        <item x="1216"/>
        <item x="1120"/>
        <item x="181"/>
        <item x="309"/>
        <item x="341"/>
        <item x="213"/>
        <item x="245"/>
        <item x="437"/>
        <item x="791"/>
        <item x="469"/>
        <item x="149"/>
        <item x="823"/>
        <item x="277"/>
        <item x="855"/>
        <item x="1248"/>
        <item x="887"/>
        <item x="919"/>
        <item x="117"/>
        <item x="501"/>
        <item x="629"/>
        <item x="28"/>
        <item x="533"/>
        <item x="597"/>
        <item x="951"/>
        <item x="61"/>
        <item x="565"/>
        <item x="85"/>
        <item x="1280"/>
        <item x="1344"/>
        <item x="21"/>
        <item x="983"/>
        <item x="317"/>
        <item x="1312"/>
        <item x="661"/>
        <item x="1376"/>
        <item x="693"/>
        <item x="53"/>
        <item x="93"/>
        <item x="314"/>
        <item x="125"/>
        <item x="41"/>
        <item x="541"/>
        <item x="725"/>
        <item x="10"/>
        <item x="29"/>
        <item x="73"/>
        <item x="381"/>
        <item x="757"/>
        <item x="573"/>
        <item x="509"/>
        <item x="1408"/>
        <item x="789"/>
        <item x="157"/>
        <item x="349"/>
        <item x="189"/>
        <item x="285"/>
        <item x="445"/>
        <item x="477"/>
        <item x="425"/>
        <item x="346"/>
        <item x="253"/>
        <item x="105"/>
        <item x="221"/>
        <item x="1440"/>
        <item x="1015"/>
        <item x="605"/>
        <item x="413"/>
        <item x="316"/>
        <item x="284"/>
        <item x="1472"/>
        <item x="9"/>
        <item x="60"/>
        <item x="378"/>
        <item x="348"/>
        <item x="393"/>
        <item x="821"/>
        <item x="457"/>
        <item x="637"/>
        <item x="669"/>
        <item x="1047"/>
        <item x="701"/>
        <item x="733"/>
        <item x="122"/>
        <item x="42"/>
        <item x="853"/>
        <item x="297"/>
        <item x="282"/>
        <item x="252"/>
        <item x="1504"/>
        <item x="137"/>
        <item x="1600"/>
        <item x="1079"/>
        <item x="1632"/>
        <item x="74"/>
        <item x="885"/>
        <item x="1111"/>
        <item x="765"/>
        <item x="194"/>
        <item x="329"/>
        <item x="354"/>
        <item x="322"/>
        <item x="92"/>
        <item x="380"/>
        <item x="386"/>
        <item x="265"/>
        <item x="130"/>
        <item x="797"/>
        <item x="361"/>
        <item x="186"/>
        <item x="1568"/>
        <item x="1143"/>
        <item x="162"/>
        <item x="917"/>
        <item x="98"/>
        <item x="66"/>
        <item x="154"/>
        <item x="226"/>
        <item x="418"/>
        <item x="1664"/>
        <item x="258"/>
        <item x="290"/>
        <item x="1536"/>
        <item x="489"/>
        <item x="220"/>
        <item x="1696"/>
        <item x="829"/>
        <item x="169"/>
        <item x="34"/>
        <item x="450"/>
        <item x="58"/>
        <item x="1728"/>
        <item x="2"/>
        <item x="1175"/>
        <item x="949"/>
        <item x="233"/>
        <item x="514"/>
        <item x="861"/>
        <item x="546"/>
        <item x="106"/>
        <item x="578"/>
        <item x="482"/>
        <item x="52"/>
        <item x="1760"/>
        <item x="1207"/>
        <item x="201"/>
        <item x="250"/>
        <item x="585"/>
        <item x="1239"/>
        <item x="893"/>
        <item x="540"/>
        <item x="1271"/>
        <item x="410"/>
        <item x="90"/>
        <item x="362"/>
        <item x="610"/>
        <item x="617"/>
        <item x="1792"/>
        <item x="649"/>
        <item x="334"/>
        <item x="138"/>
        <item x="188"/>
        <item x="124"/>
        <item x="394"/>
        <item x="84"/>
        <item x="706"/>
        <item x="1824"/>
        <item x="116"/>
        <item x="156"/>
        <item x="521"/>
        <item x="738"/>
        <item x="925"/>
        <item x="642"/>
        <item x="553"/>
        <item x="713"/>
        <item x="1303"/>
        <item x="745"/>
        <item x="674"/>
        <item x="508"/>
        <item x="366"/>
        <item x="170"/>
        <item x="981"/>
        <item x="522"/>
        <item x="426"/>
        <item x="218"/>
        <item x="490"/>
        <item x="681"/>
        <item x="372"/>
        <item x="330"/>
        <item x="1856"/>
        <item x="398"/>
        <item x="770"/>
        <item x="957"/>
        <item x="302"/>
        <item x="572"/>
        <item x="412"/>
        <item x="298"/>
        <item x="1335"/>
        <item x="458"/>
        <item x="20"/>
        <item x="834"/>
        <item x="809"/>
        <item x="442"/>
        <item x="26"/>
        <item x="802"/>
        <item x="14"/>
        <item x="390"/>
        <item x="422"/>
        <item x="340"/>
        <item x="234"/>
        <item x="270"/>
        <item x="777"/>
        <item x="526"/>
        <item x="454"/>
        <item x="1013"/>
        <item x="494"/>
        <item x="202"/>
        <item x="358"/>
        <item x="1367"/>
        <item x="174"/>
        <item x="866"/>
        <item x="558"/>
        <item x="142"/>
        <item x="102"/>
        <item x="206"/>
        <item x="70"/>
        <item x="430"/>
        <item x="266"/>
        <item x="404"/>
        <item x="1888"/>
        <item x="518"/>
        <item x="244"/>
        <item x="134"/>
        <item x="462"/>
        <item x="474"/>
        <item x="326"/>
        <item x="180"/>
        <item x="486"/>
        <item x="538"/>
        <item x="294"/>
        <item x="1045"/>
        <item x="38"/>
        <item x="230"/>
        <item x="238"/>
        <item x="148"/>
        <item x="550"/>
        <item x="166"/>
        <item x="1399"/>
        <item x="554"/>
        <item x="1431"/>
        <item x="198"/>
        <item x="6"/>
        <item x="590"/>
        <item x="873"/>
        <item x="443"/>
        <item x="1077"/>
        <item x="841"/>
        <item x="898"/>
        <item x="989"/>
        <item x="78"/>
        <item x="262"/>
        <item x="46"/>
        <item x="1495"/>
        <item x="582"/>
        <item x="1109"/>
        <item x="123"/>
        <item x="604"/>
        <item x="1559"/>
        <item x="110"/>
        <item x="1623"/>
        <item x="507"/>
        <item x="1463"/>
        <item x="506"/>
        <item x="212"/>
        <item x="308"/>
        <item x="476"/>
        <item x="475"/>
        <item x="155"/>
        <item x="622"/>
        <item x="636"/>
        <item x="778"/>
        <item x="283"/>
        <item x="251"/>
        <item x="315"/>
        <item x="411"/>
        <item x="187"/>
        <item x="746"/>
        <item x="276"/>
        <item x="1591"/>
        <item x="379"/>
        <item x="602"/>
        <item x="91"/>
        <item x="1021"/>
        <item x="634"/>
        <item x="570"/>
        <item x="614"/>
        <item x="810"/>
        <item x="1527"/>
        <item x="347"/>
        <item x="136"/>
        <item x="718"/>
        <item x="750"/>
        <item x="646"/>
        <item x="698"/>
        <item x="930"/>
        <item x="586"/>
        <item x="219"/>
        <item x="1655"/>
        <item x="654"/>
        <item x="539"/>
        <item x="937"/>
        <item x="1085"/>
        <item x="59"/>
        <item x="1141"/>
        <item x="666"/>
        <item x="686"/>
        <item x="1053"/>
        <item x="48"/>
        <item x="444"/>
        <item x="424"/>
        <item x="1920"/>
        <item x="714"/>
        <item x="962"/>
        <item x="682"/>
        <item x="905"/>
        <item x="3"/>
        <item x="168"/>
        <item x="532"/>
        <item x="1687"/>
        <item x="710"/>
        <item x="1117"/>
        <item x="678"/>
        <item x="104"/>
        <item x="27"/>
        <item x="456"/>
        <item x="392"/>
        <item x="464"/>
        <item x="782"/>
        <item x="496"/>
        <item x="500"/>
        <item x="264"/>
        <item x="335"/>
        <item x="468"/>
        <item x="618"/>
        <item x="650"/>
        <item x="200"/>
        <item x="571"/>
        <item x="112"/>
        <item x="826"/>
        <item x="328"/>
        <item x="67"/>
        <item x="35"/>
        <item x="742"/>
        <item x="80"/>
        <item x="994"/>
        <item x="56"/>
        <item x="774"/>
        <item x="24"/>
        <item x="72"/>
        <item x="806"/>
        <item x="842"/>
        <item x="120"/>
        <item x="838"/>
        <item x="16"/>
        <item x="232"/>
        <item x="184"/>
        <item x="667"/>
        <item x="668"/>
        <item x="436"/>
        <item x="692"/>
        <item x="176"/>
        <item x="296"/>
        <item x="152"/>
        <item x="483"/>
        <item x="1173"/>
        <item x="360"/>
        <item x="344"/>
        <item x="1149"/>
        <item x="88"/>
        <item x="8"/>
        <item x="488"/>
        <item x="355"/>
        <item x="635"/>
        <item x="969"/>
        <item x="376"/>
        <item x="699"/>
        <item x="1952"/>
        <item x="367"/>
        <item x="1277"/>
        <item x="451"/>
        <item x="323"/>
        <item x="387"/>
        <item x="603"/>
        <item x="628"/>
        <item x="528"/>
        <item x="1026"/>
        <item x="408"/>
        <item x="399"/>
        <item x="144"/>
        <item x="216"/>
        <item x="312"/>
        <item x="660"/>
        <item x="99"/>
        <item x="303"/>
        <item x="515"/>
        <item x="336"/>
        <item x="432"/>
        <item x="419"/>
        <item x="143"/>
        <item x="40"/>
        <item x="280"/>
        <item x="814"/>
        <item x="1245"/>
        <item x="1719"/>
        <item x="291"/>
        <item x="248"/>
        <item x="858"/>
        <item x="724"/>
        <item x="1205"/>
        <item x="400"/>
        <item x="1058"/>
        <item x="700"/>
        <item x="564"/>
        <item x="547"/>
        <item x="368"/>
        <item x="1181"/>
        <item x="870"/>
        <item x="440"/>
        <item x="227"/>
        <item x="1001"/>
        <item x="1237"/>
        <item x="1090"/>
        <item x="1984"/>
        <item x="520"/>
        <item x="304"/>
        <item x="1213"/>
        <item x="131"/>
        <item x="208"/>
        <item x="764"/>
        <item x="846"/>
        <item x="259"/>
        <item x="2016"/>
        <item x="596"/>
        <item x="794"/>
        <item x="15"/>
        <item x="762"/>
        <item x="271"/>
        <item x="472"/>
        <item x="730"/>
        <item x="624"/>
        <item x="111"/>
        <item x="1309"/>
        <item x="731"/>
        <item x="688"/>
        <item x="175"/>
        <item x="195"/>
        <item x="552"/>
        <item x="79"/>
        <item x="163"/>
        <item x="536"/>
        <item x="763"/>
        <item x="910"/>
        <item x="878"/>
        <item x="732"/>
        <item x="1751"/>
        <item x="272"/>
        <item x="796"/>
        <item x="527"/>
        <item x="584"/>
        <item x="240"/>
        <item x="560"/>
        <item x="942"/>
        <item x="559"/>
        <item x="1122"/>
        <item x="463"/>
        <item x="207"/>
        <item x="504"/>
        <item x="756"/>
        <item x="656"/>
        <item x="827"/>
        <item x="431"/>
        <item x="1269"/>
        <item x="902"/>
        <item x="239"/>
        <item x="568"/>
        <item x="47"/>
        <item x="592"/>
        <item x="795"/>
        <item x="2048"/>
        <item x="495"/>
        <item x="720"/>
        <item x="1493"/>
        <item x="1097"/>
        <item x="1129"/>
        <item x="616"/>
        <item x="591"/>
        <item x="1525"/>
        <item x="600"/>
        <item x="1033"/>
        <item x="579"/>
        <item x="890"/>
        <item x="974"/>
        <item x="1783"/>
        <item x="648"/>
        <item x="1461"/>
        <item x="1301"/>
        <item x="680"/>
        <item x="1065"/>
        <item x="712"/>
        <item x="874"/>
        <item x="623"/>
        <item x="859"/>
        <item x="12"/>
        <item x="1341"/>
        <item x="891"/>
        <item x="1437"/>
        <item x="728"/>
        <item x="1333"/>
        <item x="655"/>
        <item x="760"/>
        <item x="752"/>
        <item x="934"/>
        <item x="1154"/>
        <item x="744"/>
        <item x="1161"/>
        <item x="611"/>
        <item x="1006"/>
        <item x="1469"/>
        <item x="696"/>
        <item x="2080"/>
        <item x="1405"/>
        <item x="632"/>
        <item x="687"/>
        <item x="1815"/>
        <item x="664"/>
        <item x="1373"/>
        <item x="1501"/>
        <item x="1557"/>
        <item x="816"/>
        <item x="1365"/>
        <item x="1397"/>
        <item x="776"/>
        <item x="884"/>
        <item x="848"/>
        <item x="707"/>
        <item x="675"/>
        <item x="1186"/>
        <item x="808"/>
        <item x="1533"/>
        <item x="719"/>
        <item x="1565"/>
        <item x="792"/>
        <item x="788"/>
        <item x="739"/>
        <item x="784"/>
        <item x="1429"/>
        <item x="840"/>
        <item x="1250"/>
        <item x="76"/>
        <item x="1597"/>
        <item x="643"/>
        <item x="966"/>
        <item x="923"/>
        <item x="2112"/>
        <item x="922"/>
        <item x="44"/>
        <item x="1193"/>
        <item x="1629"/>
        <item x="1218"/>
        <item x="820"/>
        <item x="1038"/>
        <item x="751"/>
        <item x="824"/>
        <item x="852"/>
        <item x="1589"/>
        <item x="327"/>
        <item x="856"/>
        <item x="1847"/>
        <item x="888"/>
        <item x="140"/>
        <item x="1282"/>
        <item x="906"/>
        <item x="108"/>
        <item x="310"/>
        <item x="1621"/>
        <item x="374"/>
        <item x="872"/>
        <item x="771"/>
        <item x="359"/>
        <item x="1225"/>
        <item x="1661"/>
        <item x="7"/>
        <item x="1070"/>
        <item x="342"/>
        <item x="172"/>
        <item x="54"/>
        <item x="118"/>
        <item x="1257"/>
        <item x="470"/>
        <item x="2144"/>
        <item x="955"/>
        <item x="391"/>
        <item x="1002"/>
        <item x="1314"/>
        <item x="938"/>
        <item x="1102"/>
        <item x="1653"/>
        <item x="828"/>
        <item x="438"/>
        <item x="295"/>
        <item x="783"/>
        <item x="970"/>
        <item x="998"/>
        <item x="1134"/>
        <item x="86"/>
        <item x="182"/>
        <item x="920"/>
        <item x="204"/>
        <item x="1879"/>
        <item x="246"/>
        <item x="278"/>
        <item x="423"/>
        <item x="150"/>
        <item x="19"/>
        <item x="39"/>
        <item x="1693"/>
        <item x="916"/>
        <item x="880"/>
        <item x="455"/>
        <item x="815"/>
        <item x="487"/>
        <item x="214"/>
        <item x="83"/>
        <item x="100"/>
        <item x="332"/>
        <item x="803"/>
        <item x="236"/>
        <item x="51"/>
        <item x="1130"/>
        <item x="406"/>
        <item x="1146"/>
        <item x="1289"/>
        <item x="879"/>
        <item x="364"/>
        <item x="1166"/>
        <item x="71"/>
        <item x="420"/>
        <item x="260"/>
        <item x="68"/>
        <item x="484"/>
        <item x="132"/>
        <item x="1346"/>
        <item x="167"/>
        <item x="452"/>
        <item x="1030"/>
        <item x="36"/>
        <item x="4"/>
        <item x="115"/>
        <item x="396"/>
        <item x="847"/>
        <item x="904"/>
        <item x="2272"/>
        <item x="1725"/>
        <item x="986"/>
        <item x="2176"/>
        <item x="1378"/>
        <item x="300"/>
        <item x="954"/>
        <item x="519"/>
        <item x="292"/>
        <item x="1685"/>
        <item x="263"/>
        <item x="502"/>
        <item x="228"/>
        <item x="365"/>
        <item x="22"/>
        <item x="135"/>
        <item x="147"/>
        <item x="1066"/>
        <item x="268"/>
        <item x="103"/>
        <item x="179"/>
        <item x="388"/>
        <item x="1410"/>
        <item x="333"/>
        <item x="1034"/>
        <item x="835"/>
        <item x="2304"/>
        <item x="1062"/>
        <item x="199"/>
        <item x="1911"/>
        <item x="516"/>
        <item x="1449"/>
        <item x="164"/>
        <item x="2240"/>
        <item x="1178"/>
        <item x="1194"/>
        <item x="952"/>
        <item x="301"/>
        <item x="2208"/>
        <item x="211"/>
        <item x="987"/>
        <item x="324"/>
        <item x="403"/>
        <item x="551"/>
        <item x="598"/>
        <item x="911"/>
        <item x="231"/>
        <item x="899"/>
        <item x="1114"/>
        <item x="1417"/>
        <item x="1230"/>
        <item x="1321"/>
        <item x="1442"/>
        <item x="867"/>
        <item x="1198"/>
        <item x="1385"/>
        <item x="860"/>
        <item x="460"/>
        <item x="630"/>
        <item x="1353"/>
        <item x="196"/>
        <item x="1570"/>
        <item x="548"/>
        <item x="356"/>
        <item x="1538"/>
        <item x="428"/>
        <item x="1481"/>
        <item x="1098"/>
        <item x="1258"/>
        <item x="1094"/>
        <item x="397"/>
        <item x="1506"/>
        <item x="2336"/>
        <item x="1602"/>
        <item x="243"/>
        <item x="1019"/>
        <item x="45"/>
        <item x="77"/>
        <item x="1162"/>
        <item x="984"/>
        <item x="109"/>
        <item x="371"/>
        <item x="269"/>
        <item x="492"/>
        <item x="534"/>
        <item x="1943"/>
        <item x="652"/>
        <item x="429"/>
        <item x="1126"/>
        <item x="1474"/>
        <item x="1757"/>
        <item x="1018"/>
        <item x="141"/>
        <item x="936"/>
        <item x="931"/>
        <item x="1210"/>
        <item x="2400"/>
        <item x="583"/>
        <item x="2368"/>
        <item x="912"/>
        <item x="580"/>
        <item x="1717"/>
        <item x="1262"/>
        <item x="493"/>
        <item x="524"/>
        <item x="620"/>
        <item x="173"/>
        <item x="1226"/>
        <item x="205"/>
        <item x="943"/>
        <item x="1634"/>
        <item x="1051"/>
        <item x="461"/>
        <item x="435"/>
        <item x="944"/>
        <item x="612"/>
        <item x="237"/>
        <item x="1666"/>
        <item x="566"/>
        <item x="339"/>
        <item x="1158"/>
        <item x="467"/>
        <item x="588"/>
        <item x="644"/>
        <item x="556"/>
        <item x="1749"/>
        <item x="1641"/>
        <item x="525"/>
        <item x="1789"/>
        <item x="13"/>
        <item x="662"/>
        <item x="615"/>
        <item x="1016"/>
        <item x="1513"/>
        <item x="1698"/>
        <item x="968"/>
        <item x="1294"/>
        <item x="275"/>
        <item x="2432"/>
        <item x="684"/>
        <item x="1609"/>
        <item x="1190"/>
        <item x="948"/>
        <item x="557"/>
        <item x="1975"/>
        <item x="676"/>
        <item x="1050"/>
        <item x="976"/>
        <item x="679"/>
        <item x="1083"/>
        <item x="647"/>
        <item x="1730"/>
        <item x="307"/>
        <item x="1222"/>
        <item x="708"/>
        <item x="924"/>
        <item x="1242"/>
        <item x="531"/>
        <item x="621"/>
        <item x="1048"/>
        <item x="1254"/>
        <item x="740"/>
        <item x="589"/>
        <item x="1577"/>
        <item x="1082"/>
        <item x="711"/>
        <item x="1286"/>
        <item x="499"/>
        <item x="1000"/>
        <item x="1762"/>
        <item x="158"/>
        <item x="1781"/>
        <item x="975"/>
        <item x="1290"/>
        <item x="1008"/>
        <item x="1545"/>
        <item x="1032"/>
        <item x="1326"/>
        <item x="2007"/>
        <item x="2464"/>
        <item x="1454"/>
        <item x="1422"/>
        <item x="1318"/>
        <item x="772"/>
        <item x="743"/>
        <item x="1821"/>
        <item x="716"/>
        <item x="126"/>
        <item x="1358"/>
        <item x="1673"/>
        <item x="94"/>
        <item x="1390"/>
        <item x="1322"/>
        <item x="653"/>
        <item x="1115"/>
        <item x="1486"/>
        <item x="694"/>
        <item x="595"/>
        <item x="1813"/>
        <item x="963"/>
        <item x="988"/>
        <item x="892"/>
        <item x="1020"/>
        <item x="685"/>
        <item x="1080"/>
        <item x="1064"/>
        <item x="563"/>
        <item x="1096"/>
        <item x="1007"/>
        <item x="1084"/>
        <item x="775"/>
        <item x="190"/>
        <item x="1350"/>
        <item x="956"/>
        <item x="627"/>
        <item x="659"/>
        <item x="1052"/>
        <item x="1116"/>
        <item x="804"/>
        <item x="1112"/>
        <item x="1147"/>
        <item x="1705"/>
        <item x="382"/>
        <item x="717"/>
        <item x="1853"/>
        <item x="30"/>
        <item x="1450"/>
        <item x="62"/>
        <item x="1072"/>
        <item x="1794"/>
        <item x="1040"/>
        <item x="1614"/>
        <item x="2039"/>
        <item x="758"/>
        <item x="691"/>
        <item x="1274"/>
        <item x="414"/>
        <item x="446"/>
        <item x="726"/>
        <item x="1518"/>
        <item x="2496"/>
        <item x="1076"/>
        <item x="748"/>
        <item x="1582"/>
        <item x="1382"/>
        <item x="401"/>
        <item x="790"/>
        <item x="350"/>
        <item x="1550"/>
        <item x="1148"/>
        <item x="723"/>
        <item x="1386"/>
        <item x="1306"/>
        <item x="1039"/>
        <item x="836"/>
        <item x="222"/>
        <item x="1275"/>
        <item x="1179"/>
        <item x="433"/>
        <item x="807"/>
        <item x="1128"/>
        <item x="1211"/>
        <item x="749"/>
        <item x="868"/>
        <item x="755"/>
        <item x="1845"/>
        <item x="161"/>
        <item x="1646"/>
        <item x="1104"/>
        <item x="465"/>
        <item x="995"/>
        <item x="781"/>
        <item x="1180"/>
        <item x="318"/>
        <item x="129"/>
        <item x="510"/>
        <item x="478"/>
        <item x="2528"/>
        <item x="1307"/>
        <item x="780"/>
        <item x="1737"/>
        <item x="1160"/>
        <item x="822"/>
        <item x="254"/>
        <item x="1243"/>
        <item x="1071"/>
        <item x="812"/>
        <item x="1826"/>
        <item x="1144"/>
        <item x="1212"/>
        <item x="97"/>
        <item x="876"/>
        <item x="321"/>
        <item x="1414"/>
        <item x="2071"/>
        <item x="844"/>
        <item x="839"/>
        <item x="1678"/>
        <item x="513"/>
        <item x="369"/>
        <item x="1574"/>
        <item x="385"/>
        <item x="1339"/>
        <item x="353"/>
        <item x="1446"/>
        <item x="1542"/>
        <item x="1320"/>
        <item x="900"/>
        <item x="286"/>
        <item x="449"/>
        <item x="1108"/>
        <item x="1885"/>
        <item x="193"/>
        <item x="1478"/>
        <item x="1136"/>
        <item x="1606"/>
        <item x="1027"/>
        <item x="1288"/>
        <item x="542"/>
        <item x="1354"/>
        <item x="1877"/>
        <item x="1482"/>
        <item x="1176"/>
        <item x="787"/>
        <item x="854"/>
        <item x="1244"/>
        <item x="1224"/>
        <item x="1510"/>
        <item x="1103"/>
        <item x="1769"/>
        <item x="813"/>
        <item x="1192"/>
        <item x="1012"/>
        <item x="545"/>
        <item x="871"/>
        <item x="980"/>
        <item x="574"/>
        <item x="1371"/>
        <item x="1256"/>
        <item x="1418"/>
        <item x="1917"/>
        <item x="932"/>
        <item x="1059"/>
        <item x="65"/>
        <item x="1240"/>
        <item x="225"/>
        <item x="845"/>
        <item x="481"/>
        <item x="417"/>
        <item x="577"/>
        <item x="17"/>
        <item x="1044"/>
        <item x="1403"/>
        <item x="289"/>
        <item x="1710"/>
        <item x="2560"/>
        <item x="819"/>
        <item x="1272"/>
        <item x="1352"/>
        <item x="1858"/>
        <item x="1304"/>
        <item x="1091"/>
        <item x="734"/>
        <item x="908"/>
        <item x="886"/>
        <item x="1909"/>
        <item x="1140"/>
        <item x="1231"/>
        <item x="1135"/>
        <item x="1742"/>
        <item x="33"/>
        <item x="606"/>
        <item x="2103"/>
        <item x="257"/>
        <item x="1"/>
        <item x="1435"/>
        <item x="113"/>
        <item x="1199"/>
        <item x="1338"/>
        <item x="1208"/>
        <item x="1168"/>
        <item x="1638"/>
        <item x="81"/>
        <item x="1370"/>
        <item x="940"/>
        <item x="2592"/>
        <item x="903"/>
        <item x="1167"/>
        <item x="1155"/>
        <item x="1434"/>
        <item x="851"/>
        <item x="1514"/>
        <item x="1774"/>
        <item x="1890"/>
        <item x="766"/>
        <item x="1949"/>
        <item x="918"/>
        <item x="1123"/>
        <item x="1384"/>
        <item x="497"/>
        <item x="702"/>
        <item x="877"/>
        <item x="49"/>
        <item x="145"/>
        <item x="1981"/>
        <item x="1276"/>
        <item x="1801"/>
        <item x="1806"/>
        <item x="1467"/>
        <item x="1466"/>
        <item x="964"/>
        <item x="1263"/>
        <item x="1544"/>
        <item x="1512"/>
        <item x="1595"/>
        <item x="1627"/>
        <item x="1563"/>
        <item x="1670"/>
        <item x="883"/>
        <item x="670"/>
        <item x="1480"/>
        <item x="1922"/>
        <item x="1336"/>
        <item x="337"/>
        <item x="1448"/>
        <item x="1576"/>
        <item x="1499"/>
        <item x="1187"/>
        <item x="638"/>
        <item x="950"/>
        <item x="1659"/>
        <item x="1416"/>
        <item x="1531"/>
        <item x="1402"/>
        <item x="609"/>
        <item x="1608"/>
        <item x="1368"/>
        <item x="1838"/>
        <item x="1432"/>
        <item x="1941"/>
        <item x="798"/>
        <item x="935"/>
        <item x="2135"/>
        <item x="2624"/>
        <item x="1004"/>
        <item x="1400"/>
        <item x="909"/>
        <item x="1702"/>
        <item x="1308"/>
        <item x="1219"/>
        <item x="1528"/>
        <item x="1172"/>
        <item x="1496"/>
        <item x="1560"/>
        <item x="1200"/>
        <item x="1232"/>
        <item x="1372"/>
        <item x="1833"/>
        <item x="1464"/>
        <item x="1236"/>
        <item x="1734"/>
        <item x="2656"/>
        <item x="1295"/>
        <item x="996"/>
        <item x="1498"/>
        <item x="2013"/>
        <item x="1954"/>
        <item x="972"/>
        <item x="2231"/>
        <item x="1691"/>
        <item x="1592"/>
        <item x="705"/>
        <item x="1340"/>
        <item x="737"/>
        <item x="941"/>
        <item x="1870"/>
        <item x="529"/>
        <item x="915"/>
        <item x="982"/>
        <item x="1204"/>
        <item x="177"/>
        <item x="1640"/>
        <item x="641"/>
        <item x="305"/>
        <item x="1268"/>
        <item x="2263"/>
        <item x="1078"/>
        <item x="947"/>
        <item x="2167"/>
        <item x="1766"/>
        <item x="673"/>
        <item x="1251"/>
        <item x="2199"/>
        <item x="1296"/>
        <item x="1327"/>
        <item x="1436"/>
        <item x="1530"/>
        <item x="1986"/>
        <item x="1624"/>
        <item x="1359"/>
        <item x="1014"/>
        <item x="1642"/>
        <item x="1264"/>
        <item x="1610"/>
        <item x="769"/>
        <item x="1404"/>
        <item x="1865"/>
        <item x="1902"/>
        <item x="2688"/>
        <item x="1973"/>
        <item x="1046"/>
        <item x="1028"/>
        <item x="241"/>
        <item x="1578"/>
        <item x="209"/>
        <item x="830"/>
        <item x="2045"/>
        <item x="1723"/>
        <item x="1656"/>
        <item x="1798"/>
        <item x="1468"/>
        <item x="1036"/>
        <item x="2018"/>
        <item x="1300"/>
        <item x="1672"/>
        <item x="1110"/>
        <item x="1391"/>
        <item x="1546"/>
        <item x="273"/>
        <item x="561"/>
        <item x="2295"/>
        <item x="657"/>
        <item x="967"/>
        <item x="1674"/>
        <item x="1688"/>
        <item x="801"/>
        <item x="1423"/>
        <item x="1283"/>
        <item x="1562"/>
        <item x="973"/>
        <item x="1068"/>
        <item x="1060"/>
        <item x="2720"/>
        <item x="979"/>
        <item x="1897"/>
        <item x="1328"/>
        <item x="689"/>
        <item x="721"/>
        <item x="593"/>
        <item x="625"/>
        <item x="1934"/>
        <item x="1360"/>
        <item x="1092"/>
        <item x="1124"/>
        <item x="1500"/>
        <item x="1455"/>
        <item x="1755"/>
        <item x="1164"/>
        <item x="833"/>
        <item x="1720"/>
        <item x="1520"/>
        <item x="865"/>
        <item x="1993"/>
        <item x="1552"/>
        <item x="862"/>
        <item x="1704"/>
        <item x="2050"/>
        <item x="1487"/>
        <item x="1660"/>
        <item x="1315"/>
        <item x="1132"/>
        <item x="2327"/>
        <item x="1011"/>
        <item x="2752"/>
        <item x="1196"/>
        <item x="2391"/>
        <item x="1583"/>
        <item x="1100"/>
        <item x="2005"/>
        <item x="1830"/>
        <item x="1752"/>
        <item x="1961"/>
        <item x="1519"/>
        <item x="1488"/>
        <item x="999"/>
        <item x="1551"/>
        <item x="1584"/>
        <item x="2359"/>
        <item x="1156"/>
        <item x="2077"/>
        <item x="1929"/>
        <item x="1736"/>
        <item x="1615"/>
        <item x="1966"/>
        <item x="1594"/>
        <item x="1787"/>
        <item x="2082"/>
        <item x="753"/>
        <item x="1392"/>
        <item x="1706"/>
        <item x="1722"/>
        <item x="1005"/>
        <item x="1142"/>
        <item x="1347"/>
        <item x="1616"/>
        <item x="1628"/>
        <item x="2423"/>
        <item x="1379"/>
        <item x="894"/>
        <item x="897"/>
        <item x="1188"/>
        <item x="1424"/>
        <item x="1456"/>
        <item x="1690"/>
        <item x="1647"/>
        <item x="1228"/>
        <item x="2784"/>
        <item x="2069"/>
        <item x="1819"/>
        <item x="1784"/>
        <item x="2025"/>
        <item x="2109"/>
        <item x="1411"/>
        <item x="1768"/>
        <item x="1998"/>
        <item x="1532"/>
        <item x="1626"/>
        <item x="1738"/>
        <item x="1754"/>
        <item x="1507"/>
        <item x="1443"/>
        <item x="1206"/>
        <item x="2037"/>
        <item x="2114"/>
        <item x="1648"/>
        <item x="1220"/>
        <item x="929"/>
        <item x="1862"/>
        <item x="1332"/>
        <item x="1475"/>
        <item x="2455"/>
        <item x="1658"/>
        <item x="1043"/>
        <item x="1095"/>
        <item x="1596"/>
        <item x="1031"/>
        <item x="2141"/>
        <item x="1252"/>
        <item x="1174"/>
        <item x="1075"/>
        <item x="1816"/>
        <item x="1260"/>
        <item x="1539"/>
        <item x="1063"/>
        <item x="1238"/>
        <item x="1037"/>
        <item x="1692"/>
        <item x="1800"/>
        <item x="1127"/>
        <item x="1679"/>
        <item x="1284"/>
        <item x="2816"/>
        <item x="1571"/>
        <item x="1851"/>
        <item x="785"/>
        <item x="1667"/>
        <item x="1556"/>
        <item x="1492"/>
        <item x="1635"/>
        <item x="926"/>
        <item x="1270"/>
        <item x="2030"/>
        <item x="2173"/>
        <item x="2487"/>
        <item x="1620"/>
        <item x="2146"/>
        <item x="1069"/>
        <item x="2519"/>
        <item x="121"/>
        <item x="1460"/>
        <item x="1680"/>
        <item x="1223"/>
        <item x="1524"/>
        <item x="1588"/>
        <item x="1316"/>
        <item x="961"/>
        <item x="1255"/>
        <item x="1699"/>
        <item x="89"/>
        <item x="1191"/>
        <item x="1516"/>
        <item x="2057"/>
        <item x="2101"/>
        <item x="1564"/>
        <item x="1894"/>
        <item x="1548"/>
        <item x="1603"/>
        <item x="1159"/>
        <item x="1711"/>
        <item x="153"/>
        <item x="1848"/>
        <item x="1832"/>
        <item x="1101"/>
        <item x="1107"/>
        <item x="1364"/>
        <item x="1302"/>
        <item x="2301"/>
        <item x="2242"/>
        <item x="817"/>
        <item x="2333"/>
        <item x="2178"/>
        <item x="1428"/>
        <item x="2210"/>
        <item x="2269"/>
        <item x="2133"/>
        <item x="1292"/>
        <item x="1526"/>
        <item x="313"/>
        <item x="2205"/>
        <item x="2062"/>
        <item x="1770"/>
        <item x="377"/>
        <item x="2848"/>
        <item x="1334"/>
        <item x="1366"/>
        <item x="1580"/>
        <item x="1133"/>
        <item x="993"/>
        <item x="1165"/>
        <item x="1484"/>
        <item x="1883"/>
        <item x="1197"/>
        <item x="1348"/>
        <item x="2274"/>
        <item x="1926"/>
        <item x="345"/>
        <item x="2237"/>
        <item x="1724"/>
        <item x="1558"/>
        <item x="1494"/>
        <item x="2551"/>
        <item x="958"/>
        <item x="1324"/>
        <item x="25"/>
        <item x="1590"/>
        <item x="2365"/>
        <item x="2397"/>
        <item x="1743"/>
        <item x="1396"/>
        <item x="1235"/>
        <item x="1864"/>
        <item x="1652"/>
        <item x="1267"/>
        <item x="1612"/>
        <item x="1287"/>
        <item x="1786"/>
        <item x="1356"/>
        <item x="1430"/>
        <item x="1139"/>
        <item x="1802"/>
        <item x="281"/>
        <item x="1896"/>
        <item x="1229"/>
        <item x="1775"/>
        <item x="1462"/>
        <item x="1420"/>
        <item x="2094"/>
        <item x="1731"/>
        <item x="1880"/>
        <item x="1452"/>
        <item x="1958"/>
        <item x="1712"/>
        <item x="57"/>
        <item x="2429"/>
        <item x="849"/>
        <item x="409"/>
        <item x="2306"/>
        <item x="1398"/>
        <item x="2089"/>
        <item x="2338"/>
        <item x="1380"/>
        <item x="2126"/>
        <item x="1644"/>
        <item x="1388"/>
        <item x="2158"/>
        <item x="1928"/>
        <item x="1203"/>
        <item x="2165"/>
        <item x="2402"/>
        <item x="1915"/>
        <item x="1572"/>
        <item x="1990"/>
        <item x="1261"/>
        <item x="2880"/>
        <item x="1807"/>
        <item x="2190"/>
        <item x="1476"/>
        <item x="2293"/>
        <item x="249"/>
        <item x="1684"/>
        <item x="2434"/>
        <item x="1025"/>
        <item x="1834"/>
        <item x="1086"/>
        <item x="1022"/>
        <item x="2583"/>
        <item x="1604"/>
        <item x="1299"/>
        <item x="2370"/>
        <item x="2197"/>
        <item x="1540"/>
        <item x="1444"/>
        <item x="881"/>
        <item x="2325"/>
        <item x="1511"/>
        <item x="1319"/>
        <item x="1412"/>
        <item x="1508"/>
        <item x="185"/>
        <item x="1716"/>
        <item x="1960"/>
        <item x="1543"/>
        <item x="441"/>
        <item x="1171"/>
        <item x="2461"/>
        <item x="1912"/>
        <item x="990"/>
        <item x="1054"/>
        <item x="2222"/>
        <item x="1756"/>
        <item x="2357"/>
        <item x="1575"/>
        <item x="2466"/>
        <item x="2121"/>
        <item x="1351"/>
        <item x="2229"/>
        <item x="2261"/>
        <item x="1676"/>
        <item x="1744"/>
        <item x="1479"/>
        <item x="1839"/>
        <item x="1447"/>
        <item x="2421"/>
        <item x="1763"/>
        <item x="1293"/>
        <item x="1057"/>
        <item x="1383"/>
        <item x="2281"/>
        <item x="217"/>
        <item x="2022"/>
        <item x="473"/>
        <item x="2389"/>
        <item x="1866"/>
        <item x="1415"/>
        <item x="1622"/>
        <item x="913"/>
        <item x="505"/>
        <item x="1325"/>
        <item x="1636"/>
        <item x="1947"/>
        <item x="2254"/>
        <item x="1118"/>
        <item x="2313"/>
        <item x="1944"/>
        <item x="1607"/>
        <item x="1089"/>
        <item x="2153"/>
        <item x="325"/>
        <item x="1788"/>
        <item x="1121"/>
        <item x="2912"/>
        <item x="2318"/>
        <item x="1153"/>
        <item x="2249"/>
        <item x="1150"/>
        <item x="2217"/>
        <item x="1976"/>
        <item x="2493"/>
        <item x="2286"/>
        <item x="1992"/>
        <item x="1331"/>
        <item x="945"/>
        <item x="1654"/>
        <item x="2453"/>
        <item x="1871"/>
        <item x="1979"/>
        <item x="2498"/>
        <item x="2615"/>
        <item x="1185"/>
        <item x="537"/>
        <item x="2345"/>
        <item x="1795"/>
        <item x="1453"/>
        <item x="1485"/>
        <item x="1748"/>
        <item x="2350"/>
        <item x="293"/>
        <item x="1517"/>
        <item x="2382"/>
        <item x="977"/>
        <item x="633"/>
        <item x="569"/>
        <item x="1708"/>
        <item x="2011"/>
        <item x="1898"/>
        <item x="2054"/>
        <item x="1776"/>
        <item x="1668"/>
        <item x="2185"/>
        <item x="1009"/>
        <item x="1587"/>
        <item x="2008"/>
        <item x="1357"/>
        <item x="2024"/>
        <item x="1363"/>
        <item x="2944"/>
        <item x="2525"/>
        <item x="1389"/>
        <item x="1549"/>
        <item x="357"/>
        <item x="1041"/>
        <item x="665"/>
        <item x="1639"/>
        <item x="1217"/>
        <item x="1214"/>
        <item x="601"/>
        <item x="2647"/>
        <item x="1581"/>
        <item x="2485"/>
        <item x="2040"/>
        <item x="1686"/>
        <item x="1827"/>
        <item x="1421"/>
        <item x="1182"/>
        <item x="2530"/>
        <item x="1808"/>
        <item x="1818"/>
        <item x="2414"/>
        <item x="37"/>
        <item x="389"/>
        <item x="1073"/>
        <item x="1619"/>
        <item x="1840"/>
        <item x="2377"/>
        <item x="1555"/>
        <item x="2043"/>
        <item x="1700"/>
        <item x="133"/>
        <item x="2446"/>
        <item x="101"/>
        <item x="2086"/>
        <item x="1903"/>
        <item x="697"/>
        <item x="1718"/>
        <item x="1613"/>
        <item x="69"/>
        <item x="1395"/>
        <item x="1523"/>
        <item x="2679"/>
        <item x="1780"/>
        <item x="1249"/>
        <item x="261"/>
        <item x="75"/>
        <item x="1935"/>
        <item x="1820"/>
        <item x="2150"/>
        <item x="5"/>
        <item x="2056"/>
        <item x="1427"/>
        <item x="1872"/>
        <item x="1651"/>
        <item x="1930"/>
        <item x="2118"/>
        <item x="2562"/>
        <item x="1677"/>
        <item x="1645"/>
        <item x="1994"/>
        <item x="107"/>
        <item x="1105"/>
        <item x="1732"/>
        <item x="1246"/>
        <item x="1671"/>
        <item x="2557"/>
        <item x="729"/>
        <item x="1459"/>
        <item x="165"/>
        <item x="1491"/>
        <item x="2594"/>
        <item x="1914"/>
        <item x="331"/>
        <item x="1946"/>
        <item x="761"/>
        <item x="1137"/>
        <item x="43"/>
        <item x="2517"/>
        <item x="1750"/>
        <item x="1962"/>
        <item x="2658"/>
        <item x="1313"/>
        <item x="1281"/>
        <item x="2478"/>
        <item x="1859"/>
        <item x="2711"/>
        <item x="363"/>
        <item x="793"/>
        <item x="1740"/>
        <item x="1169"/>
        <item x="2409"/>
        <item x="1967"/>
        <item x="2072"/>
        <item x="1852"/>
        <item x="2088"/>
        <item x="1709"/>
        <item x="2976"/>
        <item x="1598"/>
        <item x="2182"/>
        <item x="267"/>
        <item x="2026"/>
        <item x="421"/>
        <item x="2626"/>
        <item x="1891"/>
        <item x="299"/>
        <item x="1764"/>
        <item x="1999"/>
        <item x="235"/>
        <item x="2104"/>
        <item x="2743"/>
        <item x="1904"/>
        <item x="2075"/>
        <item x="1703"/>
        <item x="197"/>
        <item x="1345"/>
        <item x="1201"/>
        <item x="1882"/>
        <item x="2441"/>
        <item x="2690"/>
        <item x="2549"/>
        <item x="203"/>
        <item x="139"/>
        <item x="1278"/>
        <item x="2473"/>
        <item x="2510"/>
        <item x="1683"/>
        <item x="2722"/>
        <item x="2214"/>
        <item x="453"/>
        <item x="825"/>
        <item x="1233"/>
        <item x="2120"/>
        <item x="2589"/>
        <item x="2775"/>
        <item x="11"/>
        <item x="1741"/>
        <item x="2406"/>
        <item x="1377"/>
        <item x="1473"/>
        <item x="2246"/>
        <item x="1812"/>
        <item x="1850"/>
        <item x="1409"/>
        <item x="1884"/>
        <item x="1782"/>
        <item x="229"/>
        <item x="2152"/>
        <item x="1844"/>
        <item x="2505"/>
        <item x="1441"/>
        <item x="1505"/>
        <item x="2278"/>
        <item x="1796"/>
        <item x="2312"/>
        <item x="2438"/>
        <item x="1374"/>
        <item x="2184"/>
        <item x="1342"/>
        <item x="171"/>
        <item x="1537"/>
        <item x="1735"/>
        <item x="1534"/>
        <item x="1566"/>
        <item x="2807"/>
        <item x="2136"/>
        <item x="2754"/>
        <item x="1916"/>
        <item x="2542"/>
        <item x="1876"/>
        <item x="1406"/>
        <item x="2581"/>
        <item x="1923"/>
        <item x="1601"/>
        <item x="395"/>
        <item x="2168"/>
        <item x="1569"/>
        <item x="1772"/>
        <item x="857"/>
        <item x="2537"/>
        <item x="2031"/>
        <item x="1715"/>
        <item x="1265"/>
        <item x="3008"/>
        <item x="2248"/>
        <item x="2280"/>
        <item x="1630"/>
        <item x="2310"/>
        <item x="2344"/>
        <item x="2786"/>
        <item x="2374"/>
        <item x="2216"/>
        <item x="1310"/>
        <item x="1633"/>
        <item x="2058"/>
        <item x="1828"/>
        <item x="1814"/>
        <item x="1948"/>
        <item x="2376"/>
        <item x="1936"/>
        <item x="555"/>
        <item x="1470"/>
        <item x="1868"/>
        <item x="2342"/>
        <item x="1980"/>
        <item x="1502"/>
        <item x="2107"/>
        <item x="889"/>
        <item x="2470"/>
        <item x="2574"/>
        <item x="2621"/>
        <item x="485"/>
        <item x="1908"/>
        <item x="1968"/>
        <item x="1665"/>
        <item x="1773"/>
        <item x="427"/>
        <item x="2839"/>
        <item x="1955"/>
        <item x="2063"/>
        <item x="2363"/>
        <item x="1860"/>
        <item x="1900"/>
        <item x="2012"/>
        <item x="1438"/>
        <item x="2613"/>
        <item x="1978"/>
        <item x="2645"/>
        <item x="2200"/>
        <item x="1767"/>
        <item x="1747"/>
        <item x="2000"/>
        <item x="2331"/>
        <item x="2139"/>
        <item x="1662"/>
        <item x="2408"/>
        <item x="921"/>
        <item x="1846"/>
        <item x="2171"/>
        <item x="2395"/>
        <item x="1836"/>
        <item x="2296"/>
        <item x="523"/>
        <item x="2203"/>
        <item x="587"/>
        <item x="2677"/>
        <item x="2569"/>
        <item x="2232"/>
        <item x="2653"/>
        <item x="2818"/>
        <item x="2264"/>
        <item x="2606"/>
        <item x="63"/>
        <item x="2328"/>
        <item x="2095"/>
        <item x="3040"/>
        <item x="1892"/>
        <item x="351"/>
        <item x="2709"/>
        <item x="491"/>
        <item x="2440"/>
        <item x="2299"/>
        <item x="1297"/>
        <item x="1940"/>
        <item x="1804"/>
        <item x="1805"/>
        <item x="2032"/>
        <item x="2235"/>
        <item x="2638"/>
        <item x="95"/>
        <item x="2670"/>
        <item x="2427"/>
        <item x="2010"/>
        <item x="1878"/>
        <item x="2360"/>
        <item x="1697"/>
        <item x="2702"/>
        <item x="2267"/>
        <item x="479"/>
        <item x="2601"/>
        <item x="2502"/>
        <item x="2717"/>
        <item x="31"/>
        <item x="543"/>
        <item x="2392"/>
        <item x="683"/>
        <item x="1779"/>
        <item x="2685"/>
        <item x="127"/>
        <item x="2074"/>
        <item x="383"/>
        <item x="223"/>
        <item x="651"/>
        <item x="715"/>
        <item x="2127"/>
        <item x="619"/>
        <item x="415"/>
        <item x="677"/>
        <item x="2741"/>
        <item x="159"/>
        <item x="1932"/>
        <item x="2064"/>
        <item x="1924"/>
        <item x="2734"/>
        <item x="2850"/>
        <item x="1987"/>
        <item x="709"/>
        <item x="2871"/>
        <item x="2697"/>
        <item x="1910"/>
        <item x="953"/>
        <item x="459"/>
        <item x="2424"/>
        <item x="319"/>
        <item x="191"/>
        <item x="2633"/>
        <item x="511"/>
        <item x="1799"/>
        <item x="2459"/>
        <item x="741"/>
        <item x="3072"/>
        <item x="2042"/>
        <item x="2665"/>
        <item x="2472"/>
        <item x="2749"/>
        <item x="1521"/>
        <item x="1837"/>
        <item x="2090"/>
        <item x="2729"/>
        <item x="1553"/>
        <item x="2773"/>
        <item x="517"/>
        <item x="2781"/>
        <item x="2159"/>
        <item x="2534"/>
        <item x="2805"/>
        <item x="2491"/>
        <item x="1972"/>
        <item x="773"/>
        <item x="287"/>
        <item x="2044"/>
        <item x="1729"/>
        <item x="2766"/>
        <item x="447"/>
        <item x="1811"/>
        <item x="2504"/>
        <item x="1964"/>
        <item x="645"/>
        <item x="255"/>
        <item x="843"/>
        <item x="2004"/>
        <item x="2456"/>
        <item x="1869"/>
        <item x="747"/>
        <item x="2798"/>
        <item x="811"/>
        <item x="2903"/>
        <item x="2566"/>
        <item x="2882"/>
        <item x="2019"/>
        <item x="2256"/>
        <item x="2837"/>
        <item x="1831"/>
        <item x="2106"/>
        <item x="2813"/>
        <item x="1956"/>
        <item x="1489"/>
        <item x="1942"/>
        <item x="2282"/>
        <item x="2288"/>
        <item x="2287"/>
        <item x="2191"/>
        <item x="1457"/>
        <item x="2223"/>
        <item x="985"/>
        <item x="1585"/>
        <item x="3104"/>
        <item x="779"/>
        <item x="2523"/>
        <item x="2319"/>
        <item x="1996"/>
        <item x="2351"/>
        <item x="1901"/>
        <item x="2869"/>
        <item x="1863"/>
        <item x="2598"/>
        <item x="2255"/>
        <item x="575"/>
        <item x="2096"/>
        <item x="2122"/>
        <item x="2415"/>
        <item x="2845"/>
        <item x="2383"/>
        <item x="2250"/>
        <item x="2536"/>
        <item x="2314"/>
        <item x="1694"/>
        <item x="2555"/>
        <item x="2761"/>
        <item x="607"/>
        <item x="1329"/>
        <item x="1843"/>
        <item x="1761"/>
        <item x="2914"/>
        <item x="2488"/>
        <item x="2447"/>
        <item x="875"/>
        <item x="2224"/>
        <item x="2051"/>
        <item x="2630"/>
        <item x="1017"/>
        <item x="1988"/>
        <item x="1933"/>
        <item x="2218"/>
        <item x="2568"/>
        <item x="2830"/>
        <item x="1425"/>
        <item x="805"/>
        <item x="1875"/>
        <item x="2346"/>
        <item x="2662"/>
        <item x="1895"/>
        <item x="2028"/>
        <item x="3328"/>
        <item x="2128"/>
        <item x="1974"/>
        <item x="3232"/>
        <item x="2076"/>
        <item x="3168"/>
        <item x="3136"/>
        <item x="671"/>
        <item x="3264"/>
        <item x="2520"/>
        <item x="2154"/>
        <item x="2935"/>
        <item x="613"/>
        <item x="2587"/>
        <item x="2186"/>
        <item x="2036"/>
        <item x="2083"/>
        <item x="2877"/>
        <item x="2479"/>
        <item x="3296"/>
        <item x="3200"/>
        <item x="1617"/>
        <item x="2138"/>
        <item x="2901"/>
        <item x="1965"/>
        <item x="2320"/>
        <item x="2694"/>
        <item x="1726"/>
        <item x="2600"/>
        <item x="735"/>
        <item x="837"/>
        <item x="1393"/>
        <item x="2060"/>
        <item x="869"/>
        <item x="1793"/>
        <item x="1361"/>
        <item x="2115"/>
        <item x="2946"/>
        <item x="549"/>
        <item x="1049"/>
        <item x="703"/>
        <item x="2147"/>
        <item x="2793"/>
        <item x="2192"/>
        <item x="639"/>
        <item x="2552"/>
        <item x="1927"/>
        <item x="2664"/>
        <item x="2020"/>
        <item x="1907"/>
        <item x="2726"/>
        <item x="2696"/>
        <item x="2632"/>
        <item x="2728"/>
        <item x="2619"/>
        <item x="3360"/>
        <item x="2068"/>
        <item x="1959"/>
        <item x="1825"/>
        <item x="1997"/>
        <item x="2006"/>
        <item x="2160"/>
        <item x="2862"/>
        <item x="2857"/>
        <item x="997"/>
        <item x="2967"/>
        <item x="2172"/>
        <item x="2511"/>
        <item x="2758"/>
        <item x="1081"/>
        <item x="2140"/>
        <item x="2108"/>
        <item x="3392"/>
        <item x="1991"/>
        <item x="907"/>
        <item x="2352"/>
        <item x="2179"/>
        <item x="2029"/>
        <item x="2204"/>
        <item x="1939"/>
        <item x="2236"/>
        <item x="2760"/>
        <item x="2933"/>
        <item x="2378"/>
        <item x="2584"/>
        <item x="2889"/>
        <item x="767"/>
        <item x="2651"/>
        <item x="2052"/>
        <item x="2978"/>
        <item x="2416"/>
        <item x="1857"/>
        <item x="2909"/>
        <item x="2300"/>
        <item x="2384"/>
        <item x="581"/>
        <item x="2683"/>
        <item x="2307"/>
        <item x="2038"/>
        <item x="2132"/>
        <item x="933"/>
        <item x="5504"/>
        <item x="2825"/>
        <item x="2275"/>
        <item x="2790"/>
        <item x="2243"/>
        <item x="2092"/>
        <item x="901"/>
        <item x="2543"/>
        <item x="965"/>
        <item x="2170"/>
        <item x="2792"/>
        <item x="2715"/>
        <item x="2364"/>
        <item x="2921"/>
        <item x="2211"/>
        <item x="1889"/>
        <item x="2220"/>
        <item x="2023"/>
        <item x="3424"/>
        <item x="1649"/>
        <item x="2284"/>
        <item x="2100"/>
        <item x="1241"/>
        <item x="2339"/>
        <item x="3456"/>
        <item x="2332"/>
        <item x="5536"/>
        <item x="2616"/>
        <item x="2268"/>
        <item x="2410"/>
        <item x="2575"/>
        <item x="2084"/>
        <item x="1113"/>
        <item x="2747"/>
        <item x="2252"/>
        <item x="2371"/>
        <item x="2061"/>
        <item x="2779"/>
        <item x="2448"/>
        <item x="799"/>
        <item x="3010"/>
        <item x="2894"/>
        <item x="2070"/>
        <item x="2124"/>
        <item x="1971"/>
        <item x="1758"/>
        <item x="1209"/>
        <item x="2999"/>
        <item x="2965"/>
        <item x="2164"/>
        <item x="2116"/>
        <item x="2824"/>
        <item x="2480"/>
        <item x="1029"/>
        <item x="939"/>
        <item x="2822"/>
        <item x="2403"/>
        <item x="2811"/>
        <item x="2607"/>
        <item x="5472"/>
        <item x="1177"/>
        <item x="2102"/>
        <item x="2941"/>
        <item x="1681"/>
        <item x="1145"/>
        <item x="3488"/>
        <item x="2276"/>
        <item x="971"/>
        <item x="2188"/>
        <item x="831"/>
        <item x="2639"/>
        <item x="2244"/>
        <item x="2298"/>
        <item x="2442"/>
        <item x="2148"/>
        <item x="2055"/>
        <item x="2648"/>
        <item x="1273"/>
        <item x="2680"/>
        <item x="3520"/>
        <item x="2712"/>
        <item x="2308"/>
        <item x="1921"/>
        <item x="3042"/>
        <item x="2212"/>
        <item x="2180"/>
        <item x="3031"/>
        <item x="2003"/>
        <item x="2744"/>
        <item x="2093"/>
        <item x="3552"/>
        <item x="2340"/>
        <item x="5568"/>
        <item x="2953"/>
        <item x="2294"/>
        <item x="2997"/>
        <item x="3584"/>
        <item x="2316"/>
        <item x="2926"/>
        <item x="2854"/>
        <item x="2843"/>
        <item x="2435"/>
        <item x="2396"/>
        <item x="2348"/>
        <item x="2196"/>
        <item x="2474"/>
        <item x="2330"/>
        <item x="1713"/>
        <item x="1305"/>
        <item x="2856"/>
        <item x="2372"/>
        <item x="2362"/>
        <item x="2202"/>
        <item x="2512"/>
        <item x="2087"/>
        <item x="2156"/>
        <item x="2262"/>
        <item x="2356"/>
        <item x="2671"/>
        <item x="2776"/>
        <item x="2506"/>
        <item x="5632"/>
        <item x="2985"/>
        <item x="1745"/>
        <item x="2467"/>
        <item x="2388"/>
        <item x="2703"/>
        <item x="3074"/>
        <item x="2426"/>
        <item x="5600"/>
        <item x="2326"/>
        <item x="3017"/>
        <item x="2247"/>
        <item x="3029"/>
        <item x="5664"/>
        <item x="2125"/>
        <item x="2394"/>
        <item x="1953"/>
        <item x="5440"/>
        <item x="2134"/>
        <item x="2230"/>
        <item x="2404"/>
        <item x="2119"/>
        <item x="3616"/>
        <item x="3106"/>
        <item x="2380"/>
        <item x="2215"/>
        <item x="2428"/>
        <item x="2189"/>
        <item x="5696"/>
        <item x="2420"/>
        <item x="2266"/>
        <item x="2886"/>
        <item x="2570"/>
        <item x="2279"/>
        <item x="1790"/>
        <item x="2538"/>
        <item x="3063"/>
        <item x="2228"/>
        <item x="2412"/>
        <item x="2358"/>
        <item x="2499"/>
        <item x="2958"/>
        <item x="2544"/>
        <item x="2157"/>
        <item x="1061"/>
        <item x="2735"/>
        <item x="2035"/>
        <item x="863"/>
        <item x="2221"/>
        <item x="2436"/>
        <item x="2767"/>
        <item x="3049"/>
        <item x="2151"/>
        <item x="2183"/>
        <item x="1003"/>
        <item x="2973"/>
        <item x="2253"/>
        <item x="1337"/>
        <item x="2166"/>
        <item x="2234"/>
        <item x="3648"/>
        <item x="2672"/>
        <item x="2808"/>
        <item x="3138"/>
        <item x="2311"/>
        <item x="2888"/>
        <item x="1985"/>
        <item x="2349"/>
        <item x="2285"/>
        <item x="2468"/>
        <item x="2317"/>
        <item x="1369"/>
        <item x="3095"/>
        <item x="2602"/>
        <item x="2198"/>
        <item x="3061"/>
        <item x="2918"/>
        <item x="2640"/>
        <item x="3680"/>
        <item x="2634"/>
        <item x="2292"/>
        <item x="2531"/>
        <item x="2875"/>
        <item x="2324"/>
        <item x="5728"/>
        <item x="6336"/>
        <item x="1886"/>
        <item x="2460"/>
        <item x="2343"/>
        <item x="1777"/>
        <item x="2608"/>
        <item x="3081"/>
        <item x="3170"/>
        <item x="2067"/>
        <item x="2260"/>
        <item x="1822"/>
        <item x="2390"/>
        <item x="2381"/>
        <item x="1918"/>
        <item x="895"/>
        <item x="6208"/>
        <item x="1854"/>
        <item x="2500"/>
        <item x="5408"/>
        <item x="2576"/>
        <item x="3904"/>
        <item x="3127"/>
        <item x="2444"/>
        <item x="4288"/>
        <item x="2422"/>
        <item x="6304"/>
        <item x="3872"/>
        <item x="4224"/>
        <item x="1189"/>
        <item x="2840"/>
        <item x="6240"/>
        <item x="4032"/>
        <item x="6176"/>
        <item x="2454"/>
        <item x="6496"/>
        <item x="4192"/>
        <item x="4160"/>
        <item x="6272"/>
        <item x="5856"/>
        <item x="3936"/>
        <item x="3712"/>
        <item x="2990"/>
        <item x="5824"/>
        <item x="2666"/>
        <item x="5760"/>
        <item x="2799"/>
        <item x="2017"/>
        <item x="5792"/>
        <item x="4256"/>
        <item x="3005"/>
        <item x="4096"/>
        <item x="2563"/>
        <item x="2920"/>
        <item x="2492"/>
        <item x="2413"/>
        <item x="6368"/>
        <item x="6560"/>
        <item x="3159"/>
        <item x="1131"/>
        <item x="6144"/>
        <item x="2375"/>
        <item x="1221"/>
        <item x="2458"/>
        <item x="6528"/>
        <item x="1035"/>
        <item x="3202"/>
        <item x="2704"/>
        <item x="2950"/>
        <item x="2627"/>
        <item x="3968"/>
        <item x="4064"/>
        <item x="1099"/>
        <item x="3808"/>
        <item x="4128"/>
        <item x="4320"/>
        <item x="2595"/>
        <item x="3744"/>
        <item x="2452"/>
        <item x="6592"/>
        <item x="3840"/>
        <item x="2099"/>
        <item x="2730"/>
        <item x="6624"/>
        <item x="2486"/>
        <item x="6464"/>
        <item x="2532"/>
        <item x="959"/>
        <item x="5888"/>
        <item x="2800"/>
        <item x="2698"/>
        <item x="2736"/>
        <item x="2794"/>
        <item x="3776"/>
        <item x="6784"/>
        <item x="6816"/>
        <item x="1950"/>
        <item x="991"/>
        <item x="2407"/>
        <item x="1253"/>
        <item x="2445"/>
        <item x="1401"/>
        <item x="2131"/>
        <item x="2049"/>
        <item x="4000"/>
        <item x="2907"/>
        <item x="3093"/>
        <item x="3113"/>
        <item x="2586"/>
        <item x="2659"/>
        <item x="2524"/>
        <item x="2768"/>
        <item x="927"/>
        <item x="4352"/>
        <item x="3234"/>
        <item x="6752"/>
        <item x="3069"/>
        <item x="3191"/>
        <item x="3037"/>
        <item x="2831"/>
        <item x="2872"/>
        <item x="6112"/>
        <item x="6656"/>
        <item x="6848"/>
        <item x="2476"/>
        <item x="1809"/>
        <item x="5376"/>
        <item x="1067"/>
        <item x="6400"/>
        <item x="3022"/>
        <item x="2554"/>
        <item x="3394"/>
        <item x="2564"/>
        <item x="2484"/>
        <item x="5920"/>
        <item x="1093"/>
        <item x="3255"/>
        <item x="2762"/>
        <item x="2644"/>
        <item x="2982"/>
        <item x="6432"/>
        <item x="3287"/>
        <item x="2832"/>
        <item x="3223"/>
        <item x="2556"/>
        <item x="6880"/>
        <item x="2439"/>
        <item x="3330"/>
        <item x="6912"/>
        <item x="6720"/>
        <item x="2163"/>
        <item x="6688"/>
        <item x="3362"/>
        <item x="3266"/>
        <item x="3319"/>
        <item x="1163"/>
        <item x="1023"/>
        <item x="2508"/>
        <item x="2618"/>
        <item x="3145"/>
        <item x="2471"/>
        <item x="2612"/>
        <item x="5952"/>
        <item x="2691"/>
        <item x="2518"/>
        <item x="1657"/>
        <item x="2477"/>
        <item x="1125"/>
        <item x="3298"/>
        <item x="1157"/>
        <item x="4384"/>
        <item x="2081"/>
        <item x="2952"/>
        <item x="1285"/>
        <item x="2516"/>
        <item x="3054"/>
        <item x="3458"/>
        <item x="1841"/>
        <item x="2588"/>
        <item x="6080"/>
        <item x="6976"/>
        <item x="6944"/>
        <item x="3177"/>
        <item x="2195"/>
        <item x="2939"/>
        <item x="2684"/>
        <item x="1625"/>
        <item x="5344"/>
        <item x="2503"/>
        <item x="3221"/>
        <item x="2580"/>
        <item x="2572"/>
        <item x="3426"/>
        <item x="2387"/>
        <item x="2904"/>
        <item x="3101"/>
        <item x="2548"/>
        <item x="7008"/>
        <item x="3125"/>
        <item x="2676"/>
        <item x="2716"/>
        <item x="4512"/>
        <item x="1873"/>
        <item x="2596"/>
        <item x="4416"/>
        <item x="5984"/>
        <item x="4480"/>
        <item x="6016"/>
        <item x="2620"/>
        <item x="6048"/>
        <item x="3381"/>
        <item x="1982"/>
        <item x="3209"/>
        <item x="7040"/>
        <item x="2490"/>
        <item x="2113"/>
        <item x="2863"/>
        <item x="3253"/>
        <item x="2522"/>
        <item x="2826"/>
        <item x="3189"/>
        <item x="1689"/>
        <item x="1433"/>
        <item x="3086"/>
        <item x="2971"/>
        <item x="2628"/>
        <item x="2540"/>
        <item x="2636"/>
        <item x="1541"/>
        <item x="1905"/>
        <item x="2259"/>
        <item x="2723"/>
        <item x="4448"/>
        <item x="2323"/>
        <item x="1593"/>
        <item x="2755"/>
        <item x="4544"/>
        <item x="2291"/>
        <item x="3317"/>
        <item x="3014"/>
        <item x="2582"/>
        <item x="2419"/>
        <item x="3133"/>
        <item x="2227"/>
        <item x="2355"/>
        <item x="3413"/>
        <item x="2652"/>
        <item x="3337"/>
        <item x="3351"/>
        <item x="2509"/>
        <item x="1515"/>
        <item x="1195"/>
        <item x="3349"/>
        <item x="2787"/>
        <item x="2550"/>
        <item x="3157"/>
        <item x="3285"/>
        <item x="2682"/>
        <item x="2650"/>
        <item x="2864"/>
        <item x="1445"/>
        <item x="3165"/>
        <item x="1317"/>
        <item x="2660"/>
        <item x="7072"/>
        <item x="3197"/>
        <item x="3003"/>
        <item x="1055"/>
        <item x="2724"/>
        <item x="3383"/>
        <item x="2748"/>
        <item x="3241"/>
        <item x="2756"/>
        <item x="3522"/>
        <item x="2614"/>
        <item x="1509"/>
        <item x="1323"/>
        <item x="3490"/>
        <item x="2692"/>
        <item x="1413"/>
        <item x="2895"/>
        <item x="3305"/>
        <item x="2604"/>
        <item x="2700"/>
        <item x="1573"/>
        <item x="3445"/>
        <item x="1291"/>
        <item x="1721"/>
        <item x="2451"/>
        <item x="2535"/>
        <item x="7136"/>
        <item x="2714"/>
        <item x="2788"/>
        <item x="3369"/>
        <item x="2984"/>
        <item x="2145"/>
        <item x="3118"/>
        <item x="1151"/>
        <item x="3273"/>
        <item x="1937"/>
        <item x="4576"/>
        <item x="1087"/>
        <item x="5312"/>
        <item x="1483"/>
        <item x="1227"/>
        <item x="1477"/>
        <item x="7104"/>
        <item x="2732"/>
        <item x="7168"/>
        <item x="3046"/>
        <item x="2746"/>
        <item x="3389"/>
        <item x="1561"/>
        <item x="3401"/>
        <item x="2858"/>
        <item x="3035"/>
        <item x="2541"/>
        <item x="2241"/>
        <item x="2273"/>
        <item x="3357"/>
        <item x="3229"/>
        <item x="2646"/>
        <item x="2305"/>
        <item x="2778"/>
        <item x="1119"/>
        <item x="2819"/>
        <item x="2177"/>
        <item x="2936"/>
        <item x="2668"/>
        <item x="1349"/>
        <item x="3325"/>
        <item x="1259"/>
        <item x="3433"/>
        <item x="3554"/>
        <item x="3150"/>
        <item x="1355"/>
        <item x="2896"/>
        <item x="3479"/>
        <item x="3511"/>
        <item x="3447"/>
        <item x="2014"/>
        <item x="1381"/>
        <item x="4608"/>
        <item x="2209"/>
        <item x="2804"/>
        <item x="3586"/>
        <item x="7200"/>
        <item x="3415"/>
        <item x="2573"/>
        <item x="3477"/>
        <item x="4640"/>
        <item x="3261"/>
        <item x="2764"/>
        <item x="3465"/>
        <item x="2927"/>
        <item x="2663"/>
        <item x="3293"/>
        <item x="2780"/>
        <item x="1451"/>
        <item x="2483"/>
        <item x="2567"/>
        <item x="3541"/>
        <item x="3421"/>
        <item x="1969"/>
        <item x="1579"/>
        <item x="2820"/>
        <item x="3078"/>
        <item x="2708"/>
        <item x="2631"/>
        <item x="5280"/>
        <item x="3214"/>
        <item x="3246"/>
        <item x="2605"/>
        <item x="2337"/>
        <item x="3182"/>
        <item x="2695"/>
        <item x="1547"/>
        <item x="2740"/>
        <item x="2369"/>
        <item x="3509"/>
        <item x="3067"/>
        <item x="2678"/>
        <item x="2433"/>
        <item x="1529"/>
        <item x="3016"/>
        <item x="1465"/>
        <item x="2401"/>
        <item x="1605"/>
        <item x="4672"/>
        <item x="2968"/>
        <item x="2772"/>
        <item x="3573"/>
        <item x="3278"/>
        <item x="3497"/>
        <item x="2637"/>
        <item x="1753"/>
        <item x="3310"/>
        <item x="1183"/>
        <item x="2810"/>
        <item x="2928"/>
        <item x="2812"/>
        <item x="4704"/>
        <item x="2599"/>
        <item x="3543"/>
        <item x="3110"/>
        <item x="3618"/>
        <item x="2959"/>
        <item x="2710"/>
        <item x="1215"/>
        <item x="1497"/>
        <item x="3453"/>
        <item x="2515"/>
        <item x="3048"/>
        <item x="1669"/>
        <item x="2001"/>
        <item x="3650"/>
        <item x="2844"/>
        <item x="2465"/>
        <item x="2836"/>
        <item x="1611"/>
        <item x="2742"/>
        <item x="3142"/>
        <item x="5474"/>
        <item x="3529"/>
        <item x="2796"/>
        <item x="2727"/>
        <item x="4736"/>
        <item x="2669"/>
        <item x="7232"/>
        <item x="3099"/>
        <item x="3000"/>
        <item x="3080"/>
        <item x="2547"/>
        <item x="3607"/>
        <item x="3342"/>
        <item x="50"/>
        <item x="5559"/>
        <item x="5506"/>
        <item x="2851"/>
        <item x="3575"/>
        <item x="18"/>
        <item x="1387"/>
        <item x="2852"/>
        <item x="82"/>
        <item x="1637"/>
        <item x="3131"/>
        <item x="2842"/>
        <item x="2046"/>
        <item x="7264"/>
        <item x="1643"/>
        <item x="3163"/>
        <item x="3938"/>
        <item x="5538"/>
        <item x="3682"/>
        <item x="5527"/>
        <item x="3605"/>
        <item x="4768"/>
        <item x="3639"/>
        <item x="3374"/>
        <item x="3714"/>
        <item x="1419"/>
        <item x="3174"/>
        <item x="2960"/>
        <item x="3874"/>
        <item x="3746"/>
        <item x="2497"/>
        <item x="3032"/>
        <item x="3906"/>
        <item x="2774"/>
        <item x="114"/>
        <item x="2078"/>
        <item x="3438"/>
        <item x="3810"/>
        <item x="3485"/>
        <item x="2991"/>
        <item x="2701"/>
        <item x="3517"/>
        <item x="5248"/>
        <item x="3112"/>
        <item x="3970"/>
        <item x="3561"/>
        <item x="3195"/>
        <item x="7296"/>
        <item x="3669"/>
        <item x="5591"/>
        <item x="3470"/>
        <item x="3701"/>
        <item x="1785"/>
        <item x="2890"/>
        <item x="3637"/>
        <item x="3778"/>
        <item x="2806"/>
        <item x="7328"/>
        <item x="3406"/>
        <item x="2759"/>
        <item x="2992"/>
        <item x="1701"/>
        <item x="4800"/>
        <item x="3206"/>
        <item x="3549"/>
        <item x="2579"/>
        <item x="2868"/>
        <item x="2611"/>
        <item x="3671"/>
        <item x="2270"/>
        <item x="2876"/>
        <item x="3842"/>
        <item x="2906"/>
        <item x="3581"/>
        <item x="4034"/>
        <item x="5431"/>
        <item x="1407"/>
        <item x="3302"/>
        <item x="2733"/>
        <item x="2874"/>
        <item x="5570"/>
        <item x="3925"/>
        <item x="3502"/>
        <item x="3593"/>
        <item x="3625"/>
        <item x="5442"/>
        <item x="4194"/>
        <item x="3023"/>
        <item x="4258"/>
        <item x="4832"/>
        <item x="3957"/>
        <item x="2675"/>
        <item x="4290"/>
        <item x="2033"/>
        <item x="2110"/>
        <item x="3024"/>
        <item x="3238"/>
        <item x="2302"/>
        <item x="2529"/>
        <item x="3270"/>
        <item x="4002"/>
        <item x="3893"/>
        <item x="4098"/>
        <item x="2643"/>
        <item x="2883"/>
        <item x="3227"/>
        <item x="1675"/>
        <item x="4226"/>
        <item x="3144"/>
        <item x="4066"/>
        <item x="2884"/>
        <item x="5655"/>
        <item x="3861"/>
        <item x="2765"/>
        <item x="3334"/>
        <item x="3176"/>
        <item x="3657"/>
        <item x="5687"/>
        <item x="2908"/>
        <item x="1567"/>
        <item x="3733"/>
        <item x="1535"/>
        <item x="4162"/>
        <item x="3829"/>
        <item x="5410"/>
        <item x="2838"/>
        <item x="3056"/>
        <item x="1375"/>
        <item x="5399"/>
        <item x="5216"/>
        <item x="2238"/>
        <item x="2739"/>
        <item x="3613"/>
        <item x="2771"/>
        <item x="4322"/>
        <item x="3881"/>
        <item x="3208"/>
        <item x="3849"/>
        <item x="2938"/>
        <item x="1247"/>
        <item x="4418"/>
        <item x="2828"/>
        <item x="3366"/>
        <item x="4130"/>
        <item x="2922"/>
        <item x="2707"/>
        <item x="5602"/>
        <item x="5719"/>
        <item x="3989"/>
        <item x="3240"/>
        <item x="4354"/>
        <item x="7360"/>
        <item x="3430"/>
        <item x="3765"/>
        <item x="1817"/>
        <item x="3130"/>
        <item x="2142"/>
        <item x="3451"/>
        <item x="2797"/>
        <item x="3483"/>
        <item x="4864"/>
        <item x="5495"/>
        <item x="3259"/>
        <item x="3534"/>
        <item x="3494"/>
        <item x="3703"/>
        <item x="3323"/>
        <item x="3462"/>
        <item x="4085"/>
        <item x="3064"/>
        <item x="3387"/>
        <item x="3419"/>
        <item x="2791"/>
        <item x="5623"/>
        <item x="3797"/>
        <item x="3355"/>
        <item x="3689"/>
        <item x="3515"/>
        <item x="5152"/>
        <item x="3398"/>
        <item x="3291"/>
        <item x="3066"/>
        <item x="3991"/>
        <item x="3055"/>
        <item x="3162"/>
        <item x="2561"/>
        <item x="5184"/>
        <item x="4386"/>
        <item x="3566"/>
        <item x="5634"/>
        <item x="3721"/>
        <item x="3863"/>
        <item x="3645"/>
        <item x="2940"/>
        <item x="3927"/>
        <item x="3184"/>
        <item x="2065"/>
        <item x="5463"/>
        <item x="146"/>
        <item x="3817"/>
        <item x="4896"/>
        <item x="2870"/>
        <item x="5367"/>
        <item x="1733"/>
        <item x="1343"/>
        <item x="4021"/>
        <item x="3002"/>
        <item x="2970"/>
        <item x="3785"/>
        <item x="3547"/>
        <item x="3753"/>
        <item x="3901"/>
        <item x="3034"/>
        <item x="2915"/>
        <item x="1849"/>
        <item x="3526"/>
        <item x="3895"/>
        <item x="3831"/>
        <item x="2900"/>
        <item x="4053"/>
        <item x="2803"/>
        <item x="4960"/>
        <item x="2972"/>
        <item x="3933"/>
        <item x="2334"/>
        <item x="3272"/>
        <item x="3913"/>
        <item x="3735"/>
        <item x="4117"/>
        <item x="3767"/>
        <item x="3088"/>
        <item x="3799"/>
        <item x="3959"/>
        <item x="5346"/>
        <item x="5088"/>
        <item x="4023"/>
        <item x="7392"/>
        <item x="5378"/>
        <item x="3336"/>
        <item x="2823"/>
        <item x="3304"/>
        <item x="4450"/>
        <item x="3945"/>
        <item x="5666"/>
        <item x="2829"/>
        <item x="5751"/>
        <item x="2916"/>
        <item x="4213"/>
        <item x="5120"/>
        <item x="3216"/>
        <item x="4928"/>
        <item x="3152"/>
        <item x="3977"/>
        <item x="5024"/>
        <item x="4311"/>
        <item x="4309"/>
        <item x="3598"/>
        <item x="4151"/>
        <item x="4341"/>
        <item x="2860"/>
        <item x="3087"/>
        <item x="3120"/>
        <item x="4482"/>
        <item x="3677"/>
        <item x="3098"/>
        <item x="2954"/>
        <item x="3709"/>
        <item x="1707"/>
        <item x="4245"/>
        <item x="4055"/>
        <item x="3869"/>
        <item x="4992"/>
        <item x="3558"/>
        <item x="2593"/>
        <item x="3368"/>
        <item x="4119"/>
        <item x="3965"/>
        <item x="2986"/>
        <item x="5698"/>
        <item x="4181"/>
        <item x="4009"/>
        <item x="3579"/>
        <item x="5783"/>
        <item x="3741"/>
        <item x="1279"/>
        <item x="4149"/>
        <item x="4277"/>
        <item x="3194"/>
        <item x="1439"/>
        <item x="4343"/>
        <item x="2206"/>
        <item x="3400"/>
        <item x="4183"/>
        <item x="3096"/>
        <item x="3050"/>
        <item x="3630"/>
        <item x="3997"/>
        <item x="2097"/>
        <item x="3464"/>
        <item x="3119"/>
        <item x="4279"/>
        <item x="4087"/>
        <item x="3496"/>
        <item x="434"/>
        <item x="3432"/>
        <item x="2366"/>
        <item x="2174"/>
        <item x="3773"/>
        <item x="5056"/>
        <item x="5533"/>
        <item x="5565"/>
        <item x="3590"/>
        <item x="4514"/>
        <item x="3662"/>
        <item x="2398"/>
        <item x="7424"/>
        <item x="5730"/>
        <item x="1471"/>
        <item x="1503"/>
        <item x="3252"/>
        <item x="5815"/>
        <item x="4373"/>
        <item x="3018"/>
        <item x="2225"/>
        <item x="4546"/>
        <item x="3528"/>
        <item x="3694"/>
        <item x="3248"/>
        <item x="3192"/>
        <item x="274"/>
        <item x="2902"/>
        <item x="2855"/>
        <item x="3220"/>
        <item x="2947"/>
        <item x="178"/>
        <item x="2835"/>
        <item x="6530"/>
        <item x="3082"/>
        <item x="466"/>
        <item x="3178"/>
        <item x="3611"/>
        <item x="4215"/>
        <item x="5762"/>
        <item x="3837"/>
        <item x="1311"/>
        <item x="3805"/>
        <item x="2861"/>
        <item x="5314"/>
        <item x="210"/>
        <item x="3284"/>
        <item x="242"/>
        <item x="7456"/>
        <item x="3151"/>
        <item x="5597"/>
        <item x="4041"/>
        <item x="4029"/>
        <item x="4247"/>
        <item x="2948"/>
        <item x="402"/>
        <item x="6210"/>
        <item x="1599"/>
        <item x="4061"/>
        <item x="2625"/>
        <item x="6594"/>
        <item x="1765"/>
        <item x="3128"/>
        <item x="5501"/>
        <item x="2430"/>
        <item x="2193"/>
        <item x="4578"/>
        <item x="3224"/>
        <item x="3622"/>
        <item x="6562"/>
        <item x="2887"/>
        <item x="4073"/>
        <item x="562"/>
        <item x="4329"/>
        <item x="5542"/>
        <item x="6370"/>
        <item x="6498"/>
        <item x="3210"/>
        <item x="3004"/>
        <item x="2161"/>
        <item x="6626"/>
        <item x="338"/>
        <item x="5922"/>
        <item x="4610"/>
        <item x="5550"/>
        <item x="4221"/>
        <item x="6338"/>
        <item x="4375"/>
        <item x="5890"/>
        <item x="5847"/>
        <item x="3726"/>
        <item x="4642"/>
        <item x="3256"/>
        <item x="306"/>
        <item x="3160"/>
        <item x="5574"/>
        <item x="4125"/>
        <item x="6658"/>
        <item x="3146"/>
        <item x="3654"/>
        <item x="3560"/>
        <item x="4093"/>
        <item x="4105"/>
        <item x="1739"/>
        <item x="5954"/>
        <item x="5545"/>
        <item x="2932"/>
        <item x="3370"/>
        <item x="3114"/>
        <item x="6114"/>
        <item x="6146"/>
        <item x="6178"/>
        <item x="2979"/>
        <item x="1881"/>
        <item x="5510"/>
        <item x="5513"/>
        <item x="3183"/>
        <item x="4137"/>
        <item x="6082"/>
        <item x="6050"/>
        <item x="2980"/>
        <item x="4157"/>
        <item x="3242"/>
        <item x="6263"/>
        <item x="4189"/>
        <item x="370"/>
        <item x="4253"/>
        <item x="2657"/>
        <item x="4297"/>
        <item x="3376"/>
        <item x="6242"/>
        <item x="6306"/>
        <item x="2129"/>
        <item x="4265"/>
        <item x="2867"/>
        <item x="5577"/>
        <item x="498"/>
        <item x="4405"/>
        <item x="5794"/>
        <item x="6274"/>
        <item x="6466"/>
        <item x="5606"/>
        <item x="3012"/>
        <item x="2934"/>
        <item x="4317"/>
        <item x="4674"/>
        <item x="3215"/>
        <item x="3686"/>
        <item x="4285"/>
        <item x="3386"/>
        <item x="3188"/>
        <item x="3028"/>
        <item x="3036"/>
        <item x="5986"/>
        <item x="7488"/>
        <item x="4349"/>
        <item x="6231"/>
        <item x="4361"/>
        <item x="2257"/>
        <item x="3982"/>
        <item x="3322"/>
        <item x="3643"/>
        <item x="5879"/>
        <item x="4233"/>
        <item x="5629"/>
        <item x="3306"/>
        <item x="5826"/>
        <item x="6402"/>
        <item x="3718"/>
        <item x="2353"/>
        <item x="3950"/>
        <item x="530"/>
        <item x="4169"/>
        <item x="3338"/>
        <item x="5446"/>
        <item x="3279"/>
        <item x="2892"/>
        <item x="6690"/>
        <item x="4238"/>
        <item x="5478"/>
        <item x="2721"/>
        <item x="3290"/>
        <item x="3418"/>
        <item x="5858"/>
        <item x="3226"/>
        <item x="3434"/>
        <item x="3408"/>
        <item x="3280"/>
        <item x="3312"/>
        <item x="6018"/>
        <item x="6434"/>
        <item x="2899"/>
        <item x="4201"/>
        <item x="3854"/>
        <item x="5518"/>
        <item x="3942"/>
        <item x="3402"/>
        <item x="5282"/>
        <item x="2893"/>
        <item x="5582"/>
        <item x="4381"/>
        <item x="3918"/>
        <item x="4706"/>
        <item x="3258"/>
        <item x="2689"/>
        <item x="4070"/>
        <item x="3344"/>
        <item x="4014"/>
        <item x="3247"/>
        <item x="1797"/>
        <item x="2964"/>
        <item x="3886"/>
        <item x="2996"/>
        <item x="3156"/>
        <item x="5469"/>
        <item x="3316"/>
        <item x="4046"/>
        <item x="3011"/>
        <item x="4006"/>
        <item x="5911"/>
        <item x="4102"/>
        <item x="5638"/>
        <item x="3440"/>
        <item x="4078"/>
        <item x="6722"/>
        <item x="5422"/>
        <item x="4134"/>
        <item x="4407"/>
        <item x="3044"/>
        <item x="6295"/>
        <item x="2919"/>
        <item x="5943"/>
        <item x="3750"/>
        <item x="5390"/>
        <item x="3974"/>
        <item x="3354"/>
        <item x="5563"/>
        <item x="4230"/>
        <item x="3060"/>
        <item x="4206"/>
        <item x="4038"/>
        <item x="2321"/>
        <item x="3311"/>
        <item x="5397"/>
        <item x="2753"/>
        <item x="3878"/>
        <item x="4198"/>
        <item x="4166"/>
        <item x="3910"/>
        <item x="4439"/>
        <item x="4270"/>
        <item x="5414"/>
        <item x="7520"/>
        <item x="3450"/>
        <item x="3822"/>
        <item x="1913"/>
        <item x="3592"/>
        <item x="5670"/>
        <item x="3758"/>
        <item x="2462"/>
        <item x="6754"/>
        <item x="3288"/>
        <item x="5481"/>
        <item x="6786"/>
        <item x="1631"/>
        <item x="6199"/>
        <item x="3782"/>
        <item x="5486"/>
        <item x="5499"/>
        <item x="6850"/>
        <item x="4471"/>
        <item x="4110"/>
        <item x="5531"/>
        <item x="5614"/>
        <item x="3790"/>
        <item x="2289"/>
        <item x="4219"/>
        <item x="4738"/>
        <item x="3343"/>
        <item x="3092"/>
        <item x="6818"/>
        <item x="2966"/>
        <item x="4413"/>
        <item x="5335"/>
        <item x="5589"/>
        <item x="4393"/>
        <item x="4302"/>
        <item x="3675"/>
        <item x="3068"/>
        <item x="3814"/>
        <item x="5525"/>
        <item x="3536"/>
        <item x="4174"/>
        <item x="3320"/>
        <item x="5358"/>
        <item x="3472"/>
        <item x="4437"/>
        <item x="3100"/>
        <item x="3482"/>
        <item x="3444"/>
        <item x="4503"/>
        <item x="3380"/>
        <item x="5467"/>
        <item x="3412"/>
        <item x="3274"/>
        <item x="5702"/>
        <item x="2385"/>
        <item x="3292"/>
        <item x="2931"/>
        <item x="3348"/>
        <item x="1829"/>
        <item x="3388"/>
        <item x="3498"/>
        <item x="3846"/>
        <item x="4142"/>
        <item x="3164"/>
        <item x="1771"/>
        <item x="6327"/>
        <item x="5365"/>
        <item x="6882"/>
        <item x="3504"/>
        <item x="5303"/>
        <item x="5382"/>
        <item x="5557"/>
        <item x="5250"/>
        <item x="1977"/>
        <item x="3356"/>
        <item x="5454"/>
        <item x="5429"/>
        <item x="5646"/>
        <item x="5609"/>
        <item x="3471"/>
        <item x="1727"/>
        <item x="3076"/>
        <item x="4262"/>
        <item x="3124"/>
        <item x="594"/>
        <item x="1695"/>
        <item x="2924"/>
        <item x="2998"/>
        <item x="5661"/>
        <item x="5437"/>
        <item x="3420"/>
        <item x="3899"/>
        <item x="6359"/>
        <item x="4469"/>
        <item x="3043"/>
        <item x="3075"/>
        <item x="2494"/>
        <item x="6007"/>
        <item x="5449"/>
        <item x="5595"/>
        <item x="5435"/>
        <item x="5975"/>
        <item x="3466"/>
        <item x="3324"/>
        <item x="4251"/>
        <item x="6135"/>
        <item x="3624"/>
        <item x="2785"/>
        <item x="3931"/>
        <item x="3439"/>
        <item x="4187"/>
        <item x="5218"/>
        <item x="4770"/>
        <item x="1663"/>
        <item x="3196"/>
        <item x="5678"/>
        <item x="4366"/>
        <item x="3132"/>
        <item x="3228"/>
        <item x="2951"/>
        <item x="4358"/>
        <item x="6071"/>
        <item x="2956"/>
        <item x="4533"/>
        <item x="5461"/>
        <item x="3514"/>
        <item x="4294"/>
        <item x="6167"/>
        <item x="3707"/>
        <item x="3352"/>
        <item x="3407"/>
        <item x="3260"/>
        <item x="4155"/>
        <item x="3139"/>
        <item x="6391"/>
        <item x="3568"/>
        <item x="3503"/>
        <item x="4334"/>
        <item x="2925"/>
        <item x="6103"/>
        <item x="4326"/>
        <item x="3375"/>
        <item x="6914"/>
        <item x="4501"/>
        <item x="3867"/>
        <item x="626"/>
        <item x="6647"/>
        <item x="1861"/>
        <item x="4283"/>
        <item x="3656"/>
        <item x="4398"/>
        <item x="5373"/>
        <item x="2558"/>
        <item x="3835"/>
        <item x="2654"/>
        <item x="3771"/>
        <item x="4565"/>
        <item x="4390"/>
        <item x="1945"/>
        <item x="7106"/>
        <item x="2009"/>
        <item x="3739"/>
        <item x="3963"/>
        <item x="3688"/>
        <item x="7042"/>
        <item x="1893"/>
        <item x="2526"/>
        <item x="4425"/>
        <item x="5734"/>
        <item x="7074"/>
        <item x="7552"/>
        <item x="2988"/>
        <item x="6583"/>
        <item x="6519"/>
        <item x="3803"/>
        <item x="4535"/>
        <item x="6978"/>
        <item x="4866"/>
        <item x="3107"/>
        <item x="3448"/>
        <item x="6039"/>
        <item x="2686"/>
        <item x="6946"/>
        <item x="5693"/>
        <item x="5186"/>
        <item x="3535"/>
        <item x="5621"/>
        <item x="3548"/>
        <item x="3384"/>
        <item x="5405"/>
        <item x="7010"/>
        <item x="4123"/>
        <item x="3626"/>
        <item x="4091"/>
        <item x="4059"/>
        <item x="5710"/>
        <item x="4445"/>
        <item x="3416"/>
        <item x="3030"/>
        <item x="3880"/>
        <item x="3848"/>
        <item x="3108"/>
        <item x="4315"/>
        <item x="4802"/>
        <item x="3995"/>
        <item x="3912"/>
        <item x="3140"/>
        <item x="4898"/>
        <item x="4834"/>
        <item x="6871"/>
        <item x="3171"/>
        <item x="4347"/>
        <item x="4136"/>
        <item x="6839"/>
        <item x="4072"/>
        <item x="6615"/>
        <item x="4430"/>
        <item x="3452"/>
        <item x="3508"/>
        <item x="2718"/>
        <item x="2750"/>
        <item x="3816"/>
        <item x="5766"/>
        <item x="4597"/>
        <item x="4457"/>
        <item x="4379"/>
        <item x="6423"/>
        <item x="3720"/>
        <item x="3784"/>
        <item x="5341"/>
        <item x="4422"/>
        <item x="2590"/>
        <item x="3020"/>
        <item x="3944"/>
        <item x="4489"/>
        <item x="1759"/>
        <item x="5326"/>
        <item x="3480"/>
        <item x="4567"/>
        <item x="4104"/>
        <item x="3484"/>
        <item x="4296"/>
        <item x="6455"/>
        <item x="6711"/>
        <item x="5742"/>
        <item x="5493"/>
        <item x="6487"/>
        <item x="5627"/>
        <item x="4553"/>
        <item x="4027"/>
        <item x="2963"/>
        <item x="1803"/>
        <item x="2622"/>
        <item x="3172"/>
        <item x="5350"/>
        <item x="5154"/>
        <item x="3658"/>
        <item x="3752"/>
        <item x="3476"/>
        <item x="4599"/>
        <item x="5774"/>
        <item x="4521"/>
        <item x="4477"/>
        <item x="4264"/>
        <item x="3567"/>
        <item x="3599"/>
        <item x="3540"/>
        <item x="6679"/>
        <item x="5725"/>
        <item x="3546"/>
        <item x="7138"/>
        <item x="4008"/>
        <item x="2983"/>
        <item x="6278"/>
        <item x="5417"/>
        <item x="2417"/>
        <item x="3062"/>
        <item x="5757"/>
        <item x="6551"/>
        <item x="5512"/>
        <item x="6214"/>
        <item x="3562"/>
        <item x="3204"/>
        <item x="2782"/>
        <item x="4040"/>
        <item x="754"/>
        <item x="3203"/>
        <item x="4168"/>
        <item x="5653"/>
        <item x="4200"/>
        <item x="7584"/>
        <item x="3015"/>
        <item x="3572"/>
        <item x="6246"/>
        <item x="6150"/>
        <item x="3600"/>
        <item x="5641"/>
        <item x="4232"/>
        <item x="6182"/>
        <item x="5448"/>
        <item x="6310"/>
        <item x="4631"/>
        <item x="6807"/>
        <item x="3976"/>
        <item x="5480"/>
        <item x="3516"/>
        <item x="3580"/>
        <item x="4328"/>
        <item x="4585"/>
        <item x="4454"/>
        <item x="6903"/>
        <item x="4663"/>
        <item x="3594"/>
        <item x="2817"/>
        <item x="5353"/>
        <item x="3512"/>
        <item x="5789"/>
        <item x="6118"/>
        <item x="3631"/>
        <item x="3079"/>
        <item x="6775"/>
        <item x="4411"/>
        <item x="3190"/>
        <item x="1791"/>
        <item x="4462"/>
        <item x="4629"/>
        <item x="4930"/>
        <item x="5385"/>
        <item x="6342"/>
        <item x="1835"/>
        <item x="2957"/>
        <item x="3236"/>
        <item x="6222"/>
        <item x="5333"/>
        <item x="5321"/>
        <item x="3578"/>
        <item x="5122"/>
        <item x="3530"/>
        <item x="3047"/>
        <item x="3222"/>
        <item x="4360"/>
        <item x="6374"/>
        <item x="6190"/>
        <item x="5090"/>
        <item x="2995"/>
        <item x="3180"/>
        <item x="7170"/>
        <item x="6254"/>
        <item x="3604"/>
        <item x="4486"/>
        <item x="3158"/>
        <item x="3898"/>
        <item x="6935"/>
        <item x="5403"/>
        <item x="5806"/>
        <item x="6743"/>
        <item x="3268"/>
        <item x="4494"/>
        <item x="3300"/>
        <item x="3663"/>
        <item x="6237"/>
        <item x="3148"/>
        <item x="7616"/>
        <item x="4518"/>
        <item x="6438"/>
        <item x="4443"/>
        <item x="3642"/>
        <item x="3612"/>
        <item x="5838"/>
        <item x="4509"/>
        <item x="4558"/>
        <item x="3254"/>
        <item x="5318"/>
        <item x="4507"/>
        <item x="5659"/>
        <item x="4617"/>
        <item x="6534"/>
        <item x="3126"/>
        <item x="690"/>
        <item x="5309"/>
        <item x="3094"/>
        <item x="3084"/>
        <item x="2041"/>
        <item x="6406"/>
        <item x="5798"/>
        <item x="4526"/>
        <item x="4541"/>
        <item x="6967"/>
        <item x="3664"/>
        <item x="1925"/>
        <item x="4590"/>
        <item x="3116"/>
        <item x="6502"/>
        <item x="5870"/>
        <item x="5271"/>
        <item x="5958"/>
        <item x="3235"/>
        <item x="6173"/>
        <item x="6086"/>
        <item x="3632"/>
        <item x="6566"/>
        <item x="4622"/>
        <item x="4695"/>
        <item x="3212"/>
        <item x="6158"/>
        <item x="3544"/>
        <item x="3952"/>
        <item x="3027"/>
        <item x="3052"/>
        <item x="6598"/>
        <item x="2989"/>
        <item x="7648"/>
        <item x="4475"/>
        <item x="4661"/>
        <item x="4550"/>
        <item x="5685"/>
        <item x="4962"/>
        <item x="6269"/>
        <item x="5902"/>
        <item x="5691"/>
        <item x="5673"/>
        <item x="5289"/>
        <item x="5384"/>
        <item x="3706"/>
        <item x="3696"/>
        <item x="3919"/>
        <item x="5487"/>
        <item x="4727"/>
        <item x="6999"/>
        <item x="6205"/>
        <item x="6470"/>
        <item x="3111"/>
        <item x="7202"/>
        <item x="3674"/>
        <item x="5058"/>
        <item x="4392"/>
        <item x="3244"/>
        <item x="6414"/>
        <item x="3690"/>
        <item x="3866"/>
        <item x="3951"/>
        <item x="3331"/>
        <item x="3610"/>
        <item x="3143"/>
        <item x="6333"/>
        <item x="6638"/>
        <item x="3299"/>
        <item x="5926"/>
        <item x="4060"/>
        <item x="5416"/>
        <item x="6301"/>
        <item x="6286"/>
        <item x="5026"/>
        <item x="5821"/>
        <item x="7234"/>
        <item x="6382"/>
        <item x="3267"/>
        <item x="5830"/>
        <item x="3332"/>
        <item x="3695"/>
        <item x="4582"/>
        <item x="3834"/>
        <item x="6397"/>
        <item x="4681"/>
        <item x="5455"/>
        <item x="2849"/>
        <item x="6670"/>
        <item x="3727"/>
        <item x="5717"/>
        <item x="5705"/>
        <item x="3887"/>
        <item x="5990"/>
        <item x="4539"/>
        <item x="5934"/>
        <item x="4010"/>
        <item x="3759"/>
        <item x="4573"/>
        <item x="6606"/>
        <item x="4693"/>
        <item x="7680"/>
        <item x="5949"/>
        <item x="4994"/>
        <item x="4649"/>
        <item x="6926"/>
        <item x="6958"/>
        <item x="6702"/>
        <item x="6574"/>
        <item x="7031"/>
        <item x="6446"/>
        <item x="4424"/>
        <item x="5894"/>
        <item x="6990"/>
        <item x="5371"/>
        <item x="5544"/>
        <item x="6141"/>
        <item x="658"/>
        <item x="3920"/>
        <item x="4654"/>
        <item x="5749"/>
        <item x="3983"/>
        <item x="5737"/>
        <item x="5294"/>
        <item x="5723"/>
        <item x="3286"/>
        <item x="4124"/>
        <item x="3271"/>
        <item x="6542"/>
        <item x="3738"/>
        <item x="3636"/>
        <item x="3924"/>
        <item x="6022"/>
        <item x="6054"/>
        <item x="5781"/>
        <item x="3824"/>
        <item x="6766"/>
        <item x="6365"/>
        <item x="5496"/>
        <item x="6630"/>
        <item x="3576"/>
        <item x="4092"/>
        <item x="3303"/>
        <item x="3930"/>
        <item x="5769"/>
        <item x="3364"/>
        <item x="3207"/>
        <item x="3372"/>
        <item x="3175"/>
        <item x="3956"/>
        <item x="6126"/>
        <item x="3239"/>
        <item x="5464"/>
        <item x="7063"/>
        <item x="3978"/>
        <item x="2449"/>
        <item x="3855"/>
        <item x="5519"/>
        <item x="6662"/>
        <item x="7808"/>
        <item x="3791"/>
        <item x="5801"/>
        <item x="3608"/>
        <item x="1867"/>
        <item x="6318"/>
        <item x="4759"/>
        <item x="6758"/>
        <item x="3888"/>
        <item x="7266"/>
        <item x="3335"/>
        <item x="4456"/>
        <item x="3722"/>
        <item x="5755"/>
        <item x="7776"/>
        <item x="2814"/>
        <item x="4156"/>
        <item x="3823"/>
        <item x="6726"/>
        <item x="3676"/>
        <item x="3960"/>
        <item x="3856"/>
        <item x="5853"/>
        <item x="3770"/>
        <item x="3021"/>
        <item x="3059"/>
        <item x="7744"/>
        <item x="3395"/>
        <item x="6013"/>
        <item x="4208"/>
        <item x="6734"/>
        <item x="6094"/>
        <item x="5551"/>
        <item x="3644"/>
        <item x="3340"/>
        <item x="3219"/>
        <item x="3640"/>
        <item x="4614"/>
        <item x="3984"/>
        <item x="4725"/>
        <item x="3988"/>
        <item x="4080"/>
        <item x="4605"/>
        <item x="5862"/>
        <item x="5576"/>
        <item x="3396"/>
        <item x="5865"/>
        <item x="7712"/>
        <item x="5981"/>
        <item x="4713"/>
        <item x="3802"/>
        <item x="7022"/>
        <item x="6798"/>
        <item x="3117"/>
        <item x="5257"/>
        <item x="6478"/>
        <item x="6790"/>
        <item x="6293"/>
        <item x="6350"/>
        <item x="3318"/>
        <item x="4571"/>
        <item x="6133"/>
        <item x="722"/>
        <item x="6830"/>
        <item x="5941"/>
        <item x="6109"/>
        <item x="6510"/>
        <item x="5966"/>
        <item x="6694"/>
        <item x="3053"/>
        <item x="3187"/>
        <item x="4042"/>
        <item x="5917"/>
        <item x="3896"/>
        <item x="3792"/>
        <item x="3308"/>
        <item x="4646"/>
        <item x="3728"/>
        <item x="5111"/>
        <item x="6982"/>
        <item x="6505"/>
        <item x="4058"/>
        <item x="3672"/>
        <item x="7223"/>
        <item x="3668"/>
        <item x="6822"/>
        <item x="3363"/>
        <item x="3382"/>
        <item x="3155"/>
        <item x="6894"/>
        <item x="6357"/>
        <item x="3436"/>
        <item x="5813"/>
        <item x="3427"/>
        <item x="3276"/>
        <item x="3428"/>
        <item x="5143"/>
        <item x="3404"/>
        <item x="5423"/>
        <item x="4207"/>
        <item x="4016"/>
        <item x="3459"/>
        <item x="6325"/>
        <item x="7191"/>
        <item x="6621"/>
        <item x="6557"/>
        <item x="4015"/>
        <item x="4488"/>
        <item x="6077"/>
        <item x="7127"/>
        <item x="3962"/>
        <item x="3367"/>
        <item x="4176"/>
        <item x="6950"/>
        <item x="5833"/>
        <item x="4175"/>
        <item x="4143"/>
        <item x="3460"/>
        <item x="7298"/>
        <item x="6429"/>
        <item x="6854"/>
        <item x="3804"/>
        <item x="4686"/>
        <item x="2481"/>
        <item x="3832"/>
        <item x="5301"/>
        <item x="5528"/>
        <item x="4144"/>
        <item x="5998"/>
        <item x="3468"/>
        <item x="5583"/>
        <item x="2673"/>
        <item x="7095"/>
        <item x="7014"/>
        <item x="6030"/>
        <item x="3892"/>
        <item x="7159"/>
        <item x="5488"/>
        <item x="3091"/>
        <item x="3992"/>
        <item x="6461"/>
        <item x="7086"/>
        <item x="5885"/>
        <item x="3740"/>
        <item x="5352"/>
        <item x="4218"/>
        <item x="4112"/>
        <item x="4637"/>
        <item x="3932"/>
        <item x="6525"/>
        <item x="4026"/>
        <item x="3251"/>
        <item x="3708"/>
        <item x="7054"/>
        <item x="4186"/>
        <item x="4271"/>
        <item x="3350"/>
        <item x="6589"/>
        <item x="786"/>
        <item x="3760"/>
        <item x="3149"/>
        <item x="4111"/>
        <item x="5520"/>
        <item x="5929"/>
        <item x="4791"/>
        <item x="6862"/>
        <item x="6493"/>
        <item x="6101"/>
        <item x="2073"/>
        <item x="5432"/>
        <item x="6062"/>
        <item x="5897"/>
        <item x="6653"/>
        <item x="4250"/>
        <item x="3085"/>
        <item x="5973"/>
        <item x="3772"/>
        <item x="4678"/>
        <item x="4745"/>
        <item x="4239"/>
        <item x="3994"/>
        <item x="4024"/>
        <item x="6918"/>
        <item x="4757"/>
        <item x="5277"/>
        <item x="4520"/>
        <item x="3836"/>
        <item x="5787"/>
        <item x="3928"/>
        <item x="5339"/>
        <item x="5877"/>
        <item x="5239"/>
        <item x="2705"/>
        <item x="3399"/>
        <item x="3900"/>
        <item x="4335"/>
        <item x="2641"/>
        <item x="5909"/>
        <item x="4047"/>
        <item x="6217"/>
        <item x="4240"/>
        <item x="3123"/>
        <item x="3500"/>
        <item x="3414"/>
        <item x="4603"/>
        <item x="4048"/>
        <item x="7150"/>
        <item x="4188"/>
        <item x="4552"/>
        <item x="4282"/>
        <item x="1823"/>
        <item x="6473"/>
        <item x="7330"/>
        <item x="4056"/>
        <item x="3946"/>
        <item x="4710"/>
        <item x="6229"/>
        <item x="3860"/>
        <item x="6886"/>
        <item x="5640"/>
        <item x="3704"/>
        <item x="4090"/>
        <item x="6165"/>
        <item x="6069"/>
        <item x="4079"/>
        <item x="5286"/>
        <item x="4789"/>
        <item x="3864"/>
        <item x="3754"/>
        <item x="5608"/>
        <item x="4635"/>
        <item x="4584"/>
        <item x="4088"/>
        <item x="5615"/>
        <item x="3491"/>
        <item x="6045"/>
        <item x="2881"/>
        <item x="7118"/>
        <item x="3828"/>
        <item x="3446"/>
        <item x="1899"/>
        <item x="4303"/>
        <item x="4028"/>
        <item x="4020"/>
        <item x="2609"/>
        <item x="5400"/>
        <item x="7362"/>
        <item x="5262"/>
        <item x="3996"/>
        <item x="4314"/>
        <item x="1855"/>
        <item x="7840"/>
        <item x="3181"/>
        <item x="4154"/>
        <item x="6197"/>
        <item x="6249"/>
        <item x="4777"/>
        <item x="6485"/>
        <item x="3523"/>
        <item x="3796"/>
        <item x="6261"/>
        <item x="3283"/>
        <item x="3492"/>
        <item x="3542"/>
        <item x="4074"/>
        <item x="7255"/>
        <item x="4184"/>
        <item x="4152"/>
        <item x="5845"/>
        <item x="4718"/>
        <item x="2513"/>
        <item x="4742"/>
        <item x="6537"/>
        <item x="1957"/>
        <item x="6005"/>
        <item x="4701"/>
        <item x="6331"/>
        <item x="4823"/>
        <item x="5672"/>
        <item x="5456"/>
        <item x="3868"/>
        <item x="3431"/>
        <item x="4616"/>
        <item x="4316"/>
        <item x="5307"/>
        <item x="3914"/>
        <item x="4367"/>
        <item x="2545"/>
        <item x="4122"/>
        <item x="5320"/>
        <item x="4120"/>
        <item x="6685"/>
        <item x="4669"/>
        <item x="6517"/>
        <item x="5704"/>
        <item x="7182"/>
        <item x="3574"/>
        <item x="5225"/>
        <item x="6185"/>
        <item x="3882"/>
        <item x="5552"/>
        <item x="4667"/>
        <item x="6037"/>
        <item x="3736"/>
        <item x="6377"/>
        <item x="2393"/>
        <item x="3768"/>
        <item x="4272"/>
        <item x="1931"/>
        <item x="3964"/>
        <item x="3532"/>
        <item x="2577"/>
        <item x="7287"/>
        <item x="1963"/>
        <item x="3524"/>
        <item x="6441"/>
        <item x="4809"/>
        <item x="5736"/>
        <item x="4399"/>
        <item x="6121"/>
        <item x="3463"/>
        <item x="5079"/>
        <item x="4216"/>
        <item x="4170"/>
        <item x="4821"/>
        <item x="6395"/>
        <item x="2457"/>
        <item x="6569"/>
        <item x="4774"/>
        <item x="4138"/>
        <item x="6153"/>
        <item x="2329"/>
        <item x="7046"/>
        <item x="5819"/>
        <item x="3800"/>
        <item x="3510"/>
        <item x="6363"/>
        <item x="3495"/>
        <item x="2913"/>
        <item x="1989"/>
        <item x="3850"/>
        <item x="4346"/>
        <item x="2361"/>
        <item x="3786"/>
        <item x="4733"/>
        <item x="5269"/>
        <item x="3764"/>
        <item x="4699"/>
        <item x="818"/>
        <item x="3555"/>
        <item x="6345"/>
        <item x="3700"/>
        <item x="6089"/>
        <item x="2425"/>
        <item x="4648"/>
        <item x="2846"/>
        <item x="5230"/>
        <item x="5175"/>
        <item x="4148"/>
        <item x="6549"/>
        <item x="3818"/>
        <item x="7214"/>
        <item x="3606"/>
        <item x="6299"/>
        <item x="4304"/>
        <item x="6171"/>
        <item x="6845"/>
        <item x="2737"/>
        <item x="5647"/>
        <item x="3527"/>
        <item x="6389"/>
        <item x="5245"/>
        <item x="3588"/>
        <item x="4212"/>
        <item x="3596"/>
        <item x="6877"/>
        <item x="6645"/>
        <item x="4680"/>
        <item x="3411"/>
        <item x="7394"/>
        <item x="2137"/>
        <item x="4180"/>
        <item x="4765"/>
        <item x="6409"/>
        <item x="2977"/>
        <item x="3478"/>
        <item x="6601"/>
        <item x="5560"/>
        <item x="2105"/>
        <item x="3564"/>
        <item x="4248"/>
        <item x="4202"/>
        <item x="4841"/>
        <item x="5237"/>
        <item x="6139"/>
        <item x="6717"/>
        <item x="3556"/>
        <item x="3315"/>
        <item x="4855"/>
        <item x="4312"/>
        <item x="6281"/>
        <item x="5368"/>
        <item x="3620"/>
        <item x="5198"/>
        <item x="4853"/>
        <item x="5768"/>
        <item x="4284"/>
        <item x="3379"/>
        <item x="3309"/>
        <item x="6011"/>
        <item x="5205"/>
        <item x="5391"/>
        <item x="3652"/>
        <item x="5254"/>
        <item x="4750"/>
        <item x="6043"/>
        <item x="6613"/>
        <item x="3245"/>
        <item x="6453"/>
        <item x="5207"/>
        <item x="4344"/>
        <item x="6313"/>
        <item x="7246"/>
        <item x="3628"/>
        <item x="6619"/>
        <item x="3213"/>
        <item x="5275"/>
        <item x="4220"/>
        <item x="4712"/>
        <item x="6267"/>
        <item x="6633"/>
        <item x="4336"/>
        <item x="5193"/>
        <item x="4431"/>
        <item x="2945"/>
        <item x="3732"/>
        <item x="4806"/>
        <item x="6581"/>
        <item x="3277"/>
        <item x="4731"/>
        <item x="5961"/>
        <item x="1995"/>
        <item x="4052"/>
        <item x="3347"/>
        <item x="6587"/>
        <item x="4280"/>
        <item x="3443"/>
        <item x="4348"/>
        <item x="5047"/>
        <item x="7351"/>
        <item x="6203"/>
        <item x="7319"/>
        <item x="4276"/>
        <item x="6075"/>
        <item x="4887"/>
        <item x="1887"/>
        <item x="6555"/>
        <item x="5392"/>
        <item x="6280"/>
        <item x="5424"/>
        <item x="7383"/>
        <item x="4463"/>
        <item x="4106"/>
        <item x="6107"/>
        <item x="6421"/>
        <item x="6427"/>
        <item x="7078"/>
        <item x="4376"/>
        <item x="5173"/>
        <item x="4527"/>
        <item x="6312"/>
        <item x="6057"/>
        <item x="5883"/>
        <item x="3559"/>
        <item x="5584"/>
        <item x="6235"/>
        <item x="2489"/>
        <item x="6459"/>
        <item x="6651"/>
        <item x="5851"/>
        <item x="6813"/>
        <item x="5947"/>
        <item x="3587"/>
        <item x="3341"/>
        <item x="3475"/>
        <item x="6491"/>
        <item x="5213"/>
        <item x="5979"/>
        <item x="4782"/>
        <item x="4744"/>
        <item x="7872"/>
        <item x="4084"/>
        <item x="3009"/>
        <item x="4983"/>
        <item x="4368"/>
        <item x="4308"/>
        <item x="4797"/>
        <item x="4951"/>
        <item x="5141"/>
        <item x="6665"/>
        <item x="6781"/>
        <item x="4559"/>
        <item x="5679"/>
        <item x="4252"/>
        <item x="4495"/>
        <item x="5166"/>
        <item x="7426"/>
        <item x="7278"/>
        <item x="5288"/>
        <item x="4873"/>
        <item x="3041"/>
        <item x="914"/>
        <item x="4919"/>
        <item x="4164"/>
        <item x="5592"/>
        <item x="5015"/>
        <item x="3875"/>
        <item x="6523"/>
        <item x="5915"/>
        <item x="6344"/>
        <item x="4244"/>
        <item x="6749"/>
        <item x="6909"/>
        <item x="6941"/>
        <item x="3939"/>
        <item x="5800"/>
        <item x="2169"/>
        <item x="4432"/>
        <item x="1919"/>
        <item x="850"/>
        <item x="5360"/>
        <item x="4408"/>
        <item x="3684"/>
        <item x="4116"/>
        <item x="4846"/>
        <item x="3907"/>
        <item x="6677"/>
        <item x="4763"/>
        <item x="4132"/>
        <item x="4196"/>
        <item x="3971"/>
        <item x="3507"/>
        <item x="4380"/>
        <item x="5181"/>
        <item x="4340"/>
        <item x="6683"/>
        <item x="3660"/>
        <item x="4378"/>
        <item x="5190"/>
        <item x="4100"/>
        <item x="4885"/>
        <item x="2878"/>
        <item x="4814"/>
        <item x="5993"/>
        <item x="4937"/>
        <item x="4905"/>
        <item x="6600"/>
        <item x="6248"/>
        <item x="5109"/>
        <item x="7110"/>
        <item x="5656"/>
        <item x="2769"/>
        <item x="4969"/>
        <item x="7310"/>
        <item x="4234"/>
        <item x="4400"/>
        <item x="3373"/>
        <item x="5001"/>
        <item x="882"/>
        <item x="5711"/>
        <item x="4838"/>
        <item x="5624"/>
        <item x="3638"/>
        <item x="5222"/>
        <item x="3591"/>
        <item x="6697"/>
        <item x="2201"/>
        <item x="6715"/>
        <item x="4591"/>
        <item x="3908"/>
        <item x="3940"/>
        <item x="6632"/>
        <item x="2297"/>
        <item x="5896"/>
        <item x="4298"/>
        <item x="5864"/>
        <item x="6779"/>
        <item x="3716"/>
        <item x="3619"/>
        <item x="5832"/>
        <item x="3843"/>
        <item x="5134"/>
        <item x="3911"/>
        <item x="5065"/>
        <item x="4829"/>
        <item x="3539"/>
        <item x="3405"/>
        <item x="4068"/>
        <item x="5359"/>
        <item x="5839"/>
        <item x="4878"/>
        <item x="5033"/>
        <item x="5149"/>
        <item x="7005"/>
        <item x="2021"/>
        <item x="5129"/>
        <item x="3779"/>
        <item x="6857"/>
        <item x="6025"/>
        <item x="5158"/>
        <item x="4003"/>
        <item x="6973"/>
        <item x="3747"/>
        <item x="4464"/>
        <item x="5807"/>
        <item x="7174"/>
        <item x="7142"/>
        <item x="6825"/>
        <item x="5775"/>
        <item x="4870"/>
        <item x="4228"/>
        <item x="5077"/>
        <item x="4266"/>
        <item x="6216"/>
        <item x="6709"/>
        <item x="4440"/>
        <item x="2910"/>
        <item x="5628"/>
        <item x="3780"/>
        <item x="5336"/>
        <item x="5102"/>
        <item x="4917"/>
        <item x="4444"/>
        <item x="3670"/>
        <item x="3811"/>
        <item x="6793"/>
        <item x="3748"/>
        <item x="3830"/>
        <item x="4592"/>
        <item x="5256"/>
        <item x="5243"/>
        <item x="4036"/>
        <item x="5161"/>
        <item x="4623"/>
        <item x="5097"/>
        <item x="3879"/>
        <item x="4776"/>
        <item x="5720"/>
        <item x="4412"/>
        <item x="6729"/>
        <item x="6747"/>
        <item x="6568"/>
        <item x="4910"/>
        <item x="5117"/>
        <item x="3972"/>
        <item x="4795"/>
        <item x="6761"/>
        <item x="5476"/>
        <item x="4410"/>
        <item x="6811"/>
        <item x="5013"/>
        <item x="5743"/>
        <item x="2265"/>
        <item x="5045"/>
        <item x="6664"/>
        <item x="3715"/>
        <item x="4260"/>
        <item x="7904"/>
        <item x="6889"/>
        <item x="1951"/>
        <item x="3948"/>
        <item x="7342"/>
        <item x="4330"/>
        <item x="3651"/>
        <item x="5912"/>
        <item x="4004"/>
        <item x="5928"/>
        <item x="3820"/>
        <item x="7206"/>
        <item x="3571"/>
        <item x="5688"/>
        <item x="3876"/>
        <item x="5126"/>
        <item x="5328"/>
        <item x="3437"/>
        <item x="6843"/>
        <item x="5070"/>
        <item x="7415"/>
        <item x="7458"/>
        <item x="5944"/>
        <item x="3692"/>
        <item x="6933"/>
        <item x="5616"/>
        <item x="4942"/>
        <item x="5508"/>
        <item x="4902"/>
        <item x="4949"/>
        <item x="4624"/>
        <item x="4981"/>
        <item x="4472"/>
        <item x="4861"/>
        <item x="7035"/>
        <item x="3862"/>
        <item x="3943"/>
        <item x="4496"/>
        <item x="3038"/>
        <item x="7003"/>
        <item x="7238"/>
        <item x="4655"/>
        <item x="4292"/>
        <item x="3070"/>
        <item x="6971"/>
        <item x="6741"/>
        <item x="3565"/>
        <item x="3623"/>
        <item x="6921"/>
        <item x="3469"/>
        <item x="4131"/>
        <item x="4167"/>
        <item x="5094"/>
        <item x="7936"/>
        <item x="6773"/>
        <item x="7968"/>
        <item x="6939"/>
        <item x="5224"/>
        <item x="5752"/>
        <item x="3756"/>
        <item x="6184"/>
        <item x="4560"/>
        <item x="4687"/>
        <item x="2233"/>
        <item x="4172"/>
        <item x="5712"/>
        <item x="4974"/>
        <item x="3844"/>
        <item x="3980"/>
        <item x="3533"/>
        <item x="3812"/>
        <item x="4324"/>
        <item x="4925"/>
        <item x="6376"/>
        <item x="5038"/>
        <item x="3884"/>
        <item x="4199"/>
        <item x="6907"/>
        <item x="3788"/>
        <item x="4246"/>
        <item x="5871"/>
        <item x="5880"/>
        <item x="3683"/>
        <item x="4934"/>
        <item x="3073"/>
        <item x="2027"/>
        <item x="2123"/>
        <item x="6875"/>
        <item x="7037"/>
        <item x="4035"/>
        <item x="3201"/>
        <item x="3233"/>
        <item x="6965"/>
        <item x="4356"/>
        <item x="4204"/>
        <item x="4362"/>
        <item x="3894"/>
        <item x="6088"/>
        <item x="6953"/>
        <item x="4859"/>
        <item x="3798"/>
        <item x="5006"/>
        <item x="4099"/>
        <item x="3916"/>
        <item x="3975"/>
        <item x="3891"/>
        <item x="3847"/>
        <item x="3958"/>
        <item x="4012"/>
        <item x="4957"/>
        <item x="2801"/>
        <item x="3859"/>
        <item x="5784"/>
        <item x="6056"/>
        <item x="4182"/>
        <item x="7374"/>
        <item x="5062"/>
        <item x="3603"/>
        <item x="5680"/>
        <item x="4528"/>
        <item x="6536"/>
        <item x="5211"/>
        <item x="3852"/>
        <item x="3702"/>
        <item x="6997"/>
        <item x="4476"/>
        <item x="6901"/>
        <item x="3501"/>
        <item x="5903"/>
        <item x="3006"/>
        <item x="5444"/>
        <item x="3926"/>
        <item x="4827"/>
        <item x="4504"/>
        <item x="5648"/>
        <item x="4007"/>
        <item x="4214"/>
        <item x="3105"/>
        <item x="4989"/>
        <item x="2942"/>
        <item x="4656"/>
        <item x="5085"/>
        <item x="6504"/>
        <item x="2091"/>
        <item x="5960"/>
        <item x="5744"/>
        <item x="4259"/>
        <item x="4893"/>
        <item x="3923"/>
        <item x="4067"/>
        <item x="6472"/>
        <item x="3169"/>
        <item x="3655"/>
        <item x="7270"/>
        <item x="5327"/>
        <item x="4310"/>
        <item x="6024"/>
        <item x="3102"/>
        <item x="3751"/>
        <item x="4536"/>
        <item x="6152"/>
        <item x="5540"/>
        <item x="4372"/>
        <item x="6120"/>
        <item x="6696"/>
        <item x="3815"/>
        <item x="2059"/>
        <item x="2833"/>
        <item x="3990"/>
        <item x="4135"/>
        <item x="3724"/>
        <item x="4022"/>
        <item x="6408"/>
        <item x="6440"/>
        <item x="4163"/>
        <item x="4291"/>
        <item x="2745"/>
        <item x="6985"/>
        <item x="4278"/>
        <item x="8000"/>
        <item x="7017"/>
        <item x="5030"/>
        <item x="4323"/>
        <item x="2521"/>
        <item x="4719"/>
        <item x="5295"/>
        <item x="4388"/>
        <item x="4195"/>
        <item x="3783"/>
        <item x="3766"/>
        <item x="5492"/>
        <item x="5596"/>
        <item x="4150"/>
        <item x="2974"/>
        <item x="3597"/>
        <item x="946"/>
        <item x="3635"/>
        <item x="3955"/>
        <item x="4039"/>
        <item x="4140"/>
        <item x="4231"/>
        <item x="6869"/>
        <item x="6728"/>
        <item x="4442"/>
        <item x="4966"/>
        <item x="5660"/>
        <item x="5848"/>
        <item x="5976"/>
        <item x="4227"/>
        <item x="4568"/>
        <item x="4086"/>
        <item x="5053"/>
        <item x="4998"/>
        <item x="4891"/>
        <item x="5992"/>
        <item x="5491"/>
        <item x="3134"/>
        <item x="4808"/>
        <item x="7067"/>
        <item x="4044"/>
        <item x="4054"/>
        <item x="4474"/>
        <item x="5816"/>
        <item x="3827"/>
        <item x="3198"/>
        <item x="4071"/>
        <item x="3795"/>
        <item x="5147"/>
        <item x="5572"/>
        <item x="3166"/>
        <item x="3687"/>
        <item x="2865"/>
        <item x="6805"/>
        <item x="3719"/>
        <item x="5604"/>
        <item x="6319"/>
        <item x="7081"/>
        <item x="2053"/>
        <item x="4923"/>
        <item x="2897"/>
        <item x="6127"/>
        <item x="7447"/>
        <item x="4355"/>
        <item x="3734"/>
        <item x="5192"/>
        <item x="2213"/>
        <item x="4404"/>
        <item x="7302"/>
        <item x="5412"/>
        <item x="4600"/>
        <item x="5179"/>
        <item x="1983"/>
        <item x="4118"/>
        <item x="6351"/>
        <item x="4103"/>
        <item x="5935"/>
        <item x="4108"/>
        <item x="4420"/>
        <item x="7490"/>
        <item x="2015"/>
        <item x="7049"/>
        <item x="5021"/>
        <item x="7069"/>
        <item x="6287"/>
        <item x="4508"/>
        <item x="4295"/>
        <item x="4506"/>
        <item x="7406"/>
        <item x="4751"/>
        <item x="7099"/>
        <item x="6837"/>
        <item x="4236"/>
        <item x="5776"/>
        <item x="3137"/>
        <item x="6159"/>
        <item x="6383"/>
        <item x="3265"/>
        <item x="3185"/>
        <item x="4688"/>
        <item x="5479"/>
        <item x="2245"/>
        <item x="4720"/>
        <item x="5967"/>
        <item x="7016"/>
        <item x="4268"/>
        <item x="5511"/>
        <item x="5160"/>
        <item x="4211"/>
        <item x="5447"/>
        <item x="5636"/>
        <item x="3917"/>
        <item x="2713"/>
        <item x="2649"/>
        <item x="4263"/>
        <item x="5304"/>
        <item x="7029"/>
        <item x="6255"/>
        <item x="3262"/>
        <item x="4076"/>
        <item x="5404"/>
        <item x="5530"/>
        <item x="6191"/>
        <item x="2681"/>
        <item x="6415"/>
        <item x="2617"/>
        <item x="5546"/>
        <item x="5263"/>
        <item x="4327"/>
        <item x="5115"/>
        <item x="7113"/>
        <item x="5459"/>
        <item x="2777"/>
        <item x="7101"/>
        <item x="1074"/>
        <item x="3667"/>
        <item x="5524"/>
        <item x="4147"/>
        <item x="6760"/>
        <item x="4342"/>
        <item x="5083"/>
        <item x="4632"/>
        <item x="5872"/>
        <item x="5498"/>
        <item x="6223"/>
        <item x="4394"/>
        <item x="4955"/>
        <item x="3981"/>
        <item x="3949"/>
        <item x="5904"/>
        <item x="3230"/>
        <item x="5128"/>
        <item x="4019"/>
        <item x="4387"/>
        <item x="3763"/>
        <item x="6607"/>
        <item x="5523"/>
        <item x="2277"/>
        <item x="3731"/>
        <item x="4783"/>
        <item x="2553"/>
        <item x="7061"/>
        <item x="8032"/>
        <item x="5808"/>
        <item x="4540"/>
        <item x="4275"/>
        <item x="7334"/>
        <item x="4332"/>
        <item x="4083"/>
        <item x="7131"/>
        <item x="2929"/>
        <item x="4452"/>
        <item x="4374"/>
        <item x="5936"/>
        <item x="5296"/>
        <item x="7048"/>
        <item x="6447"/>
        <item x="6095"/>
        <item x="4179"/>
        <item x="5485"/>
        <item x="5999"/>
        <item x="5517"/>
        <item x="6063"/>
        <item x="4237"/>
        <item x="4205"/>
        <item x="6479"/>
        <item x="5415"/>
        <item x="3987"/>
        <item x="5096"/>
        <item x="6008"/>
        <item x="3629"/>
        <item x="5840"/>
        <item x="6792"/>
        <item x="7438"/>
        <item x="3294"/>
        <item x="5231"/>
        <item x="4840"/>
        <item x="4307"/>
        <item x="4664"/>
        <item x="4451"/>
        <item x="4436"/>
        <item x="4752"/>
        <item x="4483"/>
        <item x="6543"/>
        <item x="5668"/>
        <item x="4784"/>
        <item x="5549"/>
        <item x="5064"/>
        <item x="5558"/>
        <item x="4419"/>
        <item x="6952"/>
        <item x="7145"/>
        <item x="4484"/>
        <item x="6639"/>
        <item x="5564"/>
        <item x="4339"/>
        <item x="7163"/>
        <item x="3297"/>
        <item x="4406"/>
        <item x="6888"/>
        <item x="3422"/>
        <item x="978"/>
        <item x="3699"/>
        <item x="5460"/>
        <item x="4936"/>
        <item x="2585"/>
        <item x="5543"/>
        <item x="3454"/>
        <item x="4359"/>
        <item x="4173"/>
        <item x="7080"/>
        <item x="5555"/>
        <item x="3249"/>
        <item x="5380"/>
        <item x="7522"/>
        <item x="4243"/>
        <item x="6984"/>
        <item x="2809"/>
        <item x="6128"/>
        <item x="3486"/>
        <item x="4300"/>
        <item x="4904"/>
        <item x="6824"/>
        <item x="4426"/>
        <item x="4968"/>
        <item x="4364"/>
        <item x="6031"/>
        <item x="5532"/>
        <item x="1490"/>
        <item x="5466"/>
        <item x="4269"/>
        <item x="5562"/>
        <item x="5372"/>
        <item x="4013"/>
        <item x="6575"/>
        <item x="6671"/>
        <item x="4141"/>
        <item x="6856"/>
        <item x="6328"/>
        <item x="3725"/>
        <item x="4572"/>
        <item x="1042"/>
        <item x="3153"/>
        <item x="3217"/>
        <item x="4538"/>
        <item x="2155"/>
        <item x="4051"/>
        <item x="7195"/>
        <item x="7133"/>
        <item x="5000"/>
        <item x="2251"/>
        <item x="4872"/>
        <item x="3789"/>
        <item x="6296"/>
        <item x="5500"/>
        <item x="4115"/>
        <item x="7093"/>
        <item x="5700"/>
        <item x="3885"/>
        <item x="3326"/>
        <item x="3853"/>
        <item x="6511"/>
        <item x="5032"/>
        <item x="4109"/>
        <item x="7366"/>
        <item x="3518"/>
        <item x="5264"/>
        <item x="4516"/>
        <item x="6544"/>
        <item x="4045"/>
        <item x="4438"/>
        <item x="3329"/>
        <item x="5019"/>
        <item x="5383"/>
        <item x="5348"/>
        <item x="4468"/>
        <item x="7470"/>
        <item x="4077"/>
        <item x="5434"/>
        <item x="6552"/>
        <item x="5199"/>
        <item x="1010"/>
        <item x="4987"/>
        <item x="3361"/>
        <item x="3661"/>
        <item x="3393"/>
        <item x="4570"/>
        <item x="2187"/>
        <item x="4815"/>
        <item x="3057"/>
        <item x="6608"/>
        <item x="6920"/>
        <item x="7479"/>
        <item x="4301"/>
        <item x="4371"/>
        <item x="4696"/>
        <item x="7125"/>
        <item x="5167"/>
        <item x="5556"/>
        <item x="5135"/>
        <item x="2993"/>
        <item x="7586"/>
        <item x="6160"/>
        <item x="5453"/>
        <item x="1106"/>
        <item x="6703"/>
        <item x="6616"/>
        <item x="2961"/>
        <item x="7165"/>
        <item x="5051"/>
        <item x="7554"/>
        <item x="5581"/>
        <item x="5732"/>
        <item x="6584"/>
        <item x="5594"/>
        <item x="6096"/>
        <item x="4728"/>
        <item x="8064"/>
        <item x="5571"/>
        <item x="2181"/>
        <item x="3121"/>
        <item x="4548"/>
        <item x="4634"/>
        <item x="3757"/>
        <item x="7177"/>
        <item x="5635"/>
        <item x="5436"/>
        <item x="6512"/>
        <item x="4333"/>
        <item x="6264"/>
        <item x="3693"/>
        <item x="4391"/>
        <item x="2315"/>
        <item x="5103"/>
        <item x="6520"/>
        <item x="3457"/>
        <item x="4847"/>
        <item x="3025"/>
        <item x="3425"/>
        <item x="2219"/>
        <item x="5526"/>
        <item x="6488"/>
        <item x="4911"/>
        <item x="4515"/>
        <item x="4604"/>
        <item x="7209"/>
        <item x="7112"/>
        <item x="5379"/>
        <item x="7227"/>
        <item x="7618"/>
        <item x="6640"/>
        <item x="5420"/>
        <item x="4879"/>
        <item x="5764"/>
        <item x="5968"/>
        <item x="5389"/>
        <item x="2079"/>
        <item x="6576"/>
        <item x="3821"/>
        <item x="7502"/>
        <item x="4470"/>
        <item x="7746"/>
        <item x="5590"/>
        <item x="3390"/>
        <item x="6456"/>
        <item x="2047"/>
        <item x="6192"/>
        <item x="7714"/>
        <item x="5587"/>
        <item x="6480"/>
        <item x="5272"/>
        <item x="5507"/>
        <item x="3521"/>
        <item x="4580"/>
        <item x="3489"/>
        <item x="6991"/>
        <item x="6735"/>
        <item x="4547"/>
        <item x="4500"/>
        <item x="3550"/>
        <item x="7682"/>
        <item x="2085"/>
        <item x="2379"/>
        <item x="4458"/>
        <item x="4612"/>
        <item x="5484"/>
        <item x="7778"/>
        <item x="5427"/>
        <item x="4564"/>
        <item x="7259"/>
        <item x="7650"/>
        <item x="4423"/>
        <item x="4396"/>
        <item x="5421"/>
        <item x="5316"/>
        <item x="2283"/>
        <item x="2149"/>
        <item x="6360"/>
        <item x="3358"/>
        <item x="6064"/>
        <item x="5516"/>
        <item x="2347"/>
        <item x="6040"/>
        <item x="1458"/>
        <item x="6767"/>
        <item x="6959"/>
        <item x="4365"/>
        <item x="6672"/>
        <item x="4532"/>
        <item x="5232"/>
        <item x="5494"/>
        <item x="2271"/>
        <item x="5396"/>
        <item x="8096"/>
        <item x="5603"/>
        <item x="6936"/>
        <item x="6648"/>
        <item x="5428"/>
        <item x="2143"/>
        <item x="4602"/>
        <item x="7023"/>
        <item x="5071"/>
        <item x="4596"/>
        <item x="5796"/>
        <item x="5370"/>
        <item x="4943"/>
        <item x="3409"/>
        <item x="4760"/>
        <item x="5539"/>
        <item x="4397"/>
        <item x="3281"/>
        <item x="4816"/>
        <item x="4611"/>
        <item x="7511"/>
        <item x="5452"/>
        <item x="6968"/>
        <item x="7241"/>
        <item x="5575"/>
        <item x="3553"/>
        <item x="4666"/>
        <item x="4644"/>
        <item x="5411"/>
        <item x="5692"/>
        <item x="6136"/>
        <item x="5626"/>
        <item x="5402"/>
        <item x="4579"/>
        <item x="5514"/>
        <item x="3089"/>
        <item x="6320"/>
        <item x="7810"/>
        <item x="4636"/>
        <item x="3582"/>
        <item x="5039"/>
        <item x="4490"/>
        <item x="4534"/>
        <item x="6000"/>
        <item x="6392"/>
        <item x="4676"/>
        <item x="6224"/>
        <item x="2117"/>
        <item x="6424"/>
        <item x="4429"/>
        <item x="6904"/>
        <item x="2841"/>
        <item x="4403"/>
        <item x="7197"/>
        <item x="5468"/>
        <item x="7157"/>
        <item x="5828"/>
        <item x="6104"/>
        <item x="6072"/>
        <item x="1234"/>
        <item x="4455"/>
        <item x="5613"/>
        <item x="5754"/>
        <item x="1138"/>
        <item x="4586"/>
        <item x="7291"/>
        <item x="6927"/>
        <item x="6168"/>
        <item x="3377"/>
        <item x="4502"/>
        <item x="2309"/>
        <item x="4668"/>
        <item x="6352"/>
        <item x="7398"/>
        <item x="4975"/>
        <item x="5351"/>
        <item x="4792"/>
        <item x="6799"/>
        <item x="5443"/>
        <item x="2239"/>
        <item x="5364"/>
        <item x="8128"/>
        <item x="5284"/>
        <item x="1522"/>
        <item x="2111"/>
        <item x="6232"/>
        <item x="6680"/>
        <item x="7229"/>
        <item x="4461"/>
        <item x="1426"/>
        <item x="7144"/>
        <item x="5667"/>
        <item x="4435"/>
        <item x="5357"/>
        <item x="6200"/>
        <item x="2443"/>
        <item x="7534"/>
        <item x="6895"/>
        <item x="8160"/>
        <item x="6256"/>
        <item x="2411"/>
        <item x="5007"/>
        <item x="5860"/>
        <item x="7032"/>
        <item x="4618"/>
        <item x="4628"/>
        <item x="2175"/>
        <item x="6288"/>
        <item x="7842"/>
        <item x="6712"/>
        <item x="4554"/>
        <item x="4566"/>
        <item x="5482"/>
        <item x="6704"/>
        <item x="2341"/>
        <item x="7000"/>
        <item x="4522"/>
        <item x="4848"/>
        <item x="7055"/>
        <item x="8192"/>
        <item x="4700"/>
        <item x="5104"/>
        <item x="6831"/>
        <item x="5619"/>
        <item x="7064"/>
        <item x="6448"/>
        <item x="5388"/>
        <item x="4428"/>
        <item x="3614"/>
        <item x="5722"/>
        <item x="5340"/>
        <item x="7176"/>
        <item x="6863"/>
        <item x="5240"/>
        <item x="2207"/>
        <item x="5699"/>
        <item x="5366"/>
        <item x="6384"/>
        <item x="5607"/>
        <item x="2303"/>
        <item x="2405"/>
        <item x="3585"/>
        <item x="3313"/>
        <item x="7261"/>
        <item x="6872"/>
        <item x="1170"/>
        <item x="5347"/>
        <item x="4487"/>
        <item x="8224"/>
        <item x="5690"/>
        <item x="2873"/>
        <item x="7323"/>
        <item x="6416"/>
        <item x="4708"/>
        <item x="5548"/>
        <item x="3441"/>
        <item x="4551"/>
        <item x="5475"/>
        <item x="6776"/>
        <item x="2437"/>
        <item x="6744"/>
        <item x="5200"/>
        <item x="1266"/>
        <item x="4519"/>
        <item x="7096"/>
        <item x="7240"/>
        <item x="7543"/>
        <item x="5588"/>
        <item x="1202"/>
        <item x="6212"/>
        <item x="6960"/>
        <item x="5658"/>
        <item x="4583"/>
        <item x="5892"/>
        <item x="7566"/>
        <item x="7273"/>
        <item x="4650"/>
        <item x="7189"/>
        <item x="4499"/>
        <item x="4598"/>
        <item x="5208"/>
        <item x="7430"/>
        <item x="1394"/>
        <item x="4643"/>
        <item x="4493"/>
        <item x="4467"/>
        <item x="5578"/>
        <item x="5252"/>
        <item x="6244"/>
        <item x="5325"/>
        <item x="6032"/>
        <item x="6180"/>
        <item x="7208"/>
        <item x="3838"/>
        <item x="2469"/>
        <item x="5622"/>
        <item x="5645"/>
        <item x="7151"/>
        <item x="7087"/>
        <item x="5709"/>
        <item x="4740"/>
        <item x="4944"/>
        <item x="5677"/>
        <item x="5398"/>
        <item x="5072"/>
        <item x="4824"/>
        <item x="5338"/>
        <item x="1362"/>
        <item x="7355"/>
        <item x="6736"/>
        <item x="3345"/>
        <item x="4556"/>
        <item x="7119"/>
        <item x="4660"/>
        <item x="5731"/>
        <item x="5040"/>
        <item x="6928"/>
        <item x="4976"/>
        <item x="5176"/>
        <item x="5924"/>
        <item x="6372"/>
        <item x="3937"/>
        <item x="3617"/>
        <item x="6808"/>
        <item x="5168"/>
        <item x="5008"/>
        <item x="7183"/>
        <item x="5334"/>
        <item x="2373"/>
        <item x="6840"/>
        <item x="2475"/>
        <item x="7293"/>
        <item x="5620"/>
        <item x="5763"/>
        <item x="4675"/>
        <item x="1298"/>
        <item x="5144"/>
        <item x="7304"/>
        <item x="4880"/>
        <item x="3646"/>
        <item x="4615"/>
        <item x="4588"/>
        <item x="6684"/>
        <item x="5956"/>
        <item x="3969"/>
        <item x="6768"/>
        <item x="5136"/>
        <item x="7598"/>
        <item x="2905"/>
        <item x="5786"/>
        <item x="7630"/>
        <item x="4563"/>
        <item x="3905"/>
        <item x="4732"/>
        <item x="8256"/>
        <item x="4912"/>
        <item x="7462"/>
        <item x="4856"/>
        <item x="3870"/>
        <item x="5741"/>
        <item x="6896"/>
        <item x="4524"/>
        <item x="4984"/>
        <item x="7272"/>
        <item x="3473"/>
        <item x="6116"/>
        <item x="4460"/>
        <item x="7387"/>
        <item x="6864"/>
        <item x="4531"/>
        <item x="5112"/>
        <item x="5395"/>
        <item x="6148"/>
        <item x="5462"/>
        <item x="5016"/>
        <item x="7336"/>
        <item x="6308"/>
        <item x="4772"/>
        <item x="7874"/>
        <item x="4525"/>
        <item x="2635"/>
        <item x="3505"/>
        <item x="6652"/>
        <item x="4492"/>
        <item x="6340"/>
        <item x="6084"/>
        <item x="5332"/>
        <item x="5080"/>
        <item x="5220"/>
        <item x="5048"/>
        <item x="4952"/>
        <item x="6596"/>
        <item x="6532"/>
        <item x="4682"/>
        <item x="5988"/>
        <item x="6404"/>
        <item x="7369"/>
        <item x="6832"/>
        <item x="7575"/>
        <item x="7494"/>
        <item x="6052"/>
        <item x="6276"/>
        <item x="4714"/>
        <item x="4557"/>
        <item x="7305"/>
        <item x="6800"/>
        <item x="7215"/>
        <item x="5652"/>
        <item x="3681"/>
        <item x="4698"/>
        <item x="2431"/>
        <item x="3649"/>
        <item x="4888"/>
        <item x="6020"/>
        <item x="7368"/>
        <item x="3806"/>
        <item x="4920"/>
        <item x="3873"/>
        <item x="7662"/>
        <item x="4630"/>
        <item x="2507"/>
        <item x="6436"/>
        <item x="5795"/>
        <item x="6364"/>
        <item x="6628"/>
        <item x="5610"/>
        <item x="6620"/>
        <item x="5639"/>
        <item x="2667"/>
        <item x="5315"/>
        <item x="7128"/>
        <item x="1330"/>
        <item x="3537"/>
        <item x="7694"/>
        <item x="7221"/>
        <item x="6660"/>
        <item x="5756"/>
        <item x="4595"/>
        <item x="5788"/>
        <item x="5651"/>
        <item x="5430"/>
        <item x="7419"/>
        <item x="6468"/>
        <item x="2603"/>
        <item x="7703"/>
        <item x="5306"/>
        <item x="5580"/>
        <item x="4589"/>
        <item x="8512"/>
        <item x="3713"/>
        <item x="4620"/>
        <item x="1554"/>
        <item x="3745"/>
        <item x="4804"/>
        <item x="3902"/>
        <item x="7607"/>
        <item x="6564"/>
        <item x="6992"/>
        <item x="4707"/>
        <item x="7337"/>
        <item x="4627"/>
        <item x="5703"/>
        <item x="6500"/>
        <item x="2763"/>
        <item x="7247"/>
        <item x="2731"/>
        <item x="5356"/>
        <item x="7325"/>
        <item x="7639"/>
        <item x="5724"/>
        <item x="7671"/>
        <item x="5319"/>
        <item x="8288"/>
        <item x="4001"/>
        <item x="5773"/>
        <item x="5735"/>
        <item x="7726"/>
        <item x="4739"/>
        <item x="4647"/>
        <item x="5820"/>
        <item x="4692"/>
        <item x="7735"/>
        <item x="3225"/>
        <item x="4033"/>
        <item x="5654"/>
        <item x="6108"/>
        <item x="5188"/>
        <item x="7906"/>
        <item x="2501"/>
        <item x="4621"/>
        <item x="5671"/>
        <item x="3678"/>
        <item x="8544"/>
        <item x="2699"/>
        <item x="2571"/>
        <item x="7253"/>
        <item x="8480"/>
        <item x="4190"/>
        <item x="7758"/>
        <item x="7790"/>
        <item x="4662"/>
        <item x="6140"/>
        <item x="7160"/>
        <item x="3774"/>
        <item x="5980"/>
        <item x="5718"/>
        <item x="4257"/>
        <item x="7451"/>
        <item x="5750"/>
        <item x="7400"/>
        <item x="5612"/>
        <item x="3809"/>
        <item x="4746"/>
        <item x="4685"/>
        <item x="4222"/>
        <item x="5805"/>
        <item x="4193"/>
        <item x="6588"/>
        <item x="4289"/>
        <item x="5686"/>
        <item x="6692"/>
        <item x="5748"/>
        <item x="2399"/>
        <item x="6396"/>
        <item x="4836"/>
        <item x="4065"/>
        <item x="4653"/>
        <item x="6044"/>
        <item x="3569"/>
        <item x="4679"/>
        <item x="6332"/>
        <item x="4778"/>
        <item x="4158"/>
        <item x="7279"/>
        <item x="3777"/>
        <item x="4225"/>
        <item x="5156"/>
        <item x="5683"/>
        <item x="6716"/>
        <item x="8448"/>
        <item x="2335"/>
        <item x="3633"/>
        <item x="5827"/>
        <item x="7767"/>
        <item x="3841"/>
        <item x="7311"/>
        <item x="5684"/>
        <item x="5818"/>
        <item x="7192"/>
        <item x="4129"/>
        <item x="7822"/>
        <item x="4097"/>
        <item x="5715"/>
        <item x="4321"/>
        <item x="1650"/>
        <item x="5767"/>
        <item x="5283"/>
        <item x="4694"/>
        <item x="5293"/>
        <item x="3934"/>
        <item x="5747"/>
        <item x="6172"/>
        <item x="4161"/>
        <item x="5948"/>
        <item x="6748"/>
        <item x="5363"/>
        <item x="4764"/>
        <item x="5814"/>
        <item x="8320"/>
        <item x="2539"/>
        <item x="7401"/>
        <item x="7285"/>
        <item x="7224"/>
        <item x="7526"/>
        <item x="5124"/>
        <item x="4724"/>
        <item x="2367"/>
        <item x="6076"/>
        <item x="5092"/>
        <item x="6980"/>
        <item x="3710"/>
        <item x="6012"/>
        <item x="5292"/>
        <item x="6724"/>
        <item x="5418"/>
        <item x="2795"/>
        <item x="7854"/>
        <item x="4659"/>
        <item x="5716"/>
        <item x="4254"/>
        <item x="5916"/>
        <item x="6788"/>
        <item x="7483"/>
        <item x="3742"/>
        <item x="5837"/>
        <item x="4652"/>
        <item x="7256"/>
        <item x="3601"/>
        <item x="4717"/>
        <item x="7432"/>
        <item x="3257"/>
        <item x="4684"/>
        <item x="8416"/>
        <item x="1618"/>
        <item x="5863"/>
        <item x="6852"/>
        <item x="6948"/>
        <item x="4286"/>
        <item x="4868"/>
        <item x="5780"/>
        <item x="8384"/>
        <item x="4030"/>
        <item x="5852"/>
        <item x="8576"/>
        <item x="5060"/>
        <item x="7024"/>
        <item x="6820"/>
        <item x="2937"/>
        <item x="4711"/>
        <item x="7970"/>
        <item x="5782"/>
        <item x="8352"/>
        <item x="7938"/>
        <item x="4353"/>
        <item x="5473"/>
        <item x="6204"/>
        <item x="5811"/>
        <item x="5850"/>
        <item x="5895"/>
        <item x="5812"/>
        <item x="4743"/>
        <item x="6916"/>
        <item x="2533"/>
        <item x="5287"/>
        <item x="6756"/>
        <item x="4771"/>
        <item x="7343"/>
        <item x="7357"/>
        <item x="3665"/>
        <item x="2463"/>
        <item x="5927"/>
        <item x="3998"/>
        <item x="7375"/>
        <item x="7004"/>
        <item x="7012"/>
        <item x="3966"/>
        <item x="7799"/>
        <item x="7288"/>
        <item x="4385"/>
        <item x="4726"/>
        <item x="2565"/>
        <item x="5923"/>
        <item x="5799"/>
        <item x="5859"/>
        <item x="6556"/>
        <item x="5260"/>
        <item x="3953"/>
        <item x="5261"/>
        <item x="4900"/>
        <item x="5869"/>
        <item x="3889"/>
        <item x="4749"/>
        <item x="5505"/>
        <item x="4062"/>
        <item x="5740"/>
        <item x="2969"/>
        <item x="5324"/>
        <item x="5302"/>
        <item x="3921"/>
        <item x="4730"/>
        <item x="3033"/>
        <item x="6884"/>
        <item x="8002"/>
        <item x="5441"/>
        <item x="5831"/>
        <item x="7686"/>
        <item x="2597"/>
        <item x="6428"/>
        <item x="4796"/>
        <item x="5308"/>
        <item x="5274"/>
        <item x="5884"/>
        <item x="3193"/>
        <item x="5891"/>
        <item x="6812"/>
        <item x="7384"/>
        <item x="4691"/>
        <item x="5409"/>
        <item x="5644"/>
        <item x="4775"/>
        <item x="2725"/>
        <item x="5300"/>
        <item x="1586"/>
        <item x="7044"/>
        <item x="4126"/>
        <item x="6179"/>
        <item x="7515"/>
        <item x="8608"/>
        <item x="7317"/>
        <item x="2757"/>
        <item x="7464"/>
        <item x="7320"/>
        <item x="5779"/>
        <item x="6524"/>
        <item x="3065"/>
        <item x="5082"/>
        <item x="6300"/>
        <item x="5028"/>
        <item x="7718"/>
        <item x="7389"/>
        <item x="7654"/>
        <item x="7416"/>
        <item x="8960"/>
        <item x="6164"/>
        <item x="6780"/>
        <item x="7088"/>
        <item x="7558"/>
        <item x="4756"/>
        <item x="2693"/>
        <item x="6460"/>
        <item x="7433"/>
        <item x="5955"/>
        <item x="5933"/>
        <item x="2629"/>
        <item x="4094"/>
        <item x="8672"/>
        <item x="5642"/>
        <item x="1682"/>
        <item x="8928"/>
        <item x="6106"/>
        <item x="4209"/>
        <item x="6236"/>
        <item x="4716"/>
        <item x="5276"/>
        <item x="7407"/>
        <item x="5331"/>
        <item x="7886"/>
        <item x="7120"/>
        <item x="8832"/>
        <item x="2661"/>
        <item x="5901"/>
        <item x="7831"/>
        <item x="5537"/>
        <item x="5846"/>
        <item x="7352"/>
        <item x="6211"/>
        <item x="8896"/>
        <item x="8640"/>
        <item x="7622"/>
        <item x="4932"/>
        <item x="4810"/>
        <item x="3097"/>
        <item x="3985"/>
        <item x="7036"/>
        <item x="6492"/>
        <item x="3289"/>
        <item x="4781"/>
        <item x="3697"/>
        <item x="3161"/>
        <item x="4417"/>
        <item x="6132"/>
        <item x="6147"/>
        <item x="5450"/>
        <item x="2495"/>
        <item x="8704"/>
        <item x="3793"/>
        <item x="7349"/>
        <item x="6349"/>
        <item x="7750"/>
        <item x="8864"/>
        <item x="3761"/>
        <item x="4813"/>
        <item x="4758"/>
        <item x="5882"/>
        <item x="8800"/>
        <item x="6268"/>
        <item x="4996"/>
        <item x="7068"/>
        <item x="5229"/>
        <item x="7863"/>
        <item x="5223"/>
        <item x="5959"/>
        <item x="8736"/>
        <item x="5255"/>
        <item x="6196"/>
        <item x="2827"/>
        <item x="3825"/>
        <item x="7056"/>
        <item x="6228"/>
        <item x="7448"/>
        <item x="3857"/>
        <item x="8768"/>
        <item x="4964"/>
        <item x="3001"/>
        <item x="9248"/>
        <item x="9376"/>
        <item x="6940"/>
        <item x="6876"/>
        <item x="9280"/>
        <item x="6844"/>
        <item x="6115"/>
        <item x="5354"/>
        <item x="6100"/>
        <item x="4241"/>
        <item x="6381"/>
        <item x="5270"/>
        <item x="5674"/>
        <item x="6154"/>
        <item x="8992"/>
        <item x="7076"/>
        <item x="5965"/>
        <item x="5876"/>
        <item x="5878"/>
        <item x="6138"/>
        <item x="5914"/>
        <item x="6218"/>
        <item x="5898"/>
        <item x="7918"/>
        <item x="4723"/>
        <item x="4318"/>
        <item x="5050"/>
        <item x="7590"/>
        <item x="5377"/>
        <item x="6972"/>
        <item x="5251"/>
        <item x="5738"/>
        <item x="4803"/>
        <item x="9024"/>
        <item x="6285"/>
        <item x="5844"/>
        <item x="5228"/>
        <item x="5204"/>
        <item x="6122"/>
        <item x="5772"/>
        <item x="9344"/>
        <item x="4828"/>
        <item x="5875"/>
        <item x="4794"/>
        <item x="3729"/>
        <item x="6317"/>
        <item x="5676"/>
        <item x="4890"/>
        <item x="4017"/>
        <item x="4807"/>
        <item x="9312"/>
        <item x="6074"/>
        <item x="5244"/>
        <item x="6243"/>
        <item x="4177"/>
        <item x="6221"/>
        <item x="7421"/>
        <item x="6908"/>
        <item x="6413"/>
        <item x="8034"/>
        <item x="5219"/>
        <item x="5770"/>
        <item x="6605"/>
        <item x="7782"/>
        <item x="5843"/>
        <item x="9056"/>
        <item x="5708"/>
        <item x="4922"/>
        <item x="4449"/>
        <item x="6157"/>
        <item x="5987"/>
        <item x="9088"/>
        <item x="4858"/>
        <item x="6669"/>
        <item x="5172"/>
        <item x="7152"/>
        <item x="5236"/>
        <item x="4826"/>
        <item x="6083"/>
        <item x="6090"/>
        <item x="5997"/>
        <item x="5091"/>
        <item x="7381"/>
        <item x="2789"/>
        <item x="7496"/>
        <item x="7108"/>
        <item x="5155"/>
        <item x="9216"/>
        <item x="5114"/>
        <item x="5834"/>
        <item x="5908"/>
        <item x="5299"/>
        <item x="5123"/>
        <item x="5191"/>
        <item x="9408"/>
        <item x="4762"/>
        <item x="5386"/>
        <item x="6189"/>
        <item x="7895"/>
        <item x="4748"/>
        <item x="6627"/>
        <item x="7814"/>
        <item x="4963"/>
        <item x="6253"/>
        <item x="7547"/>
        <item x="6445"/>
        <item x="4845"/>
        <item x="5940"/>
        <item x="6637"/>
        <item x="5866"/>
        <item x="6279"/>
        <item x="6573"/>
        <item x="5991"/>
        <item x="3321"/>
        <item x="4899"/>
        <item x="6029"/>
        <item x="3385"/>
        <item x="4049"/>
        <item x="6198"/>
        <item x="3129"/>
        <item x="4790"/>
        <item x="5802"/>
        <item x="4835"/>
        <item x="6260"/>
        <item x="6307"/>
        <item x="4956"/>
        <item x="6262"/>
        <item x="5197"/>
        <item x="6093"/>
        <item x="6051"/>
        <item x="5059"/>
        <item x="6134"/>
        <item x="6151"/>
        <item x="6275"/>
        <item x="6119"/>
        <item x="5322"/>
        <item x="6509"/>
        <item x="5146"/>
        <item x="4931"/>
        <item x="5159"/>
        <item x="9440"/>
        <item x="6166"/>
        <item x="5290"/>
        <item x="6471"/>
        <item x="9120"/>
        <item x="4755"/>
        <item x="6215"/>
        <item x="4350"/>
        <item x="3141"/>
        <item x="4513"/>
        <item x="6019"/>
        <item x="6339"/>
        <item x="7950"/>
        <item x="7846"/>
        <item x="6541"/>
        <item x="6087"/>
        <item x="6292"/>
        <item x="7439"/>
        <item x="4788"/>
        <item x="6061"/>
        <item x="4481"/>
        <item x="7184"/>
        <item x="4860"/>
        <item x="5706"/>
        <item x="5027"/>
        <item x="7480"/>
        <item x="4822"/>
        <item x="6186"/>
        <item x="4839"/>
        <item x="5020"/>
        <item x="6230"/>
        <item x="6477"/>
        <item x="4545"/>
        <item x="1714"/>
        <item x="5242"/>
        <item x="6125"/>
        <item x="5187"/>
        <item x="4892"/>
        <item x="6247"/>
        <item x="5095"/>
        <item x="4995"/>
        <item x="7248"/>
        <item x="3417"/>
        <item x="9184"/>
        <item x="4970"/>
        <item x="5569"/>
        <item x="5210"/>
        <item x="6023"/>
        <item x="6371"/>
        <item x="9568"/>
        <item x="3353"/>
        <item x="5804"/>
        <item x="6259"/>
        <item x="5910"/>
        <item x="7413"/>
        <item x="5212"/>
        <item x="7927"/>
        <item x="4842"/>
        <item x="7453"/>
        <item x="3179"/>
        <item x="6550"/>
        <item x="7280"/>
        <item x="6183"/>
        <item x="6499"/>
        <item x="7140"/>
        <item x="6659"/>
        <item x="6042"/>
        <item x="3449"/>
        <item x="6518"/>
        <item x="6311"/>
        <item x="4867"/>
        <item x="6298"/>
        <item x="5268"/>
        <item x="6068"/>
        <item x="5942"/>
        <item x="2655"/>
        <item x="6282"/>
        <item x="5238"/>
        <item x="9152"/>
        <item x="4081"/>
        <item x="6055"/>
        <item x="5140"/>
        <item x="5939"/>
        <item x="4924"/>
        <item x="7312"/>
        <item x="3481"/>
        <item x="2859"/>
        <item x="5044"/>
        <item x="6503"/>
        <item x="6733"/>
        <item x="4954"/>
        <item x="6266"/>
        <item x="4988"/>
        <item x="7344"/>
        <item x="5258"/>
        <item x="4113"/>
        <item x="5946"/>
        <item x="5018"/>
        <item x="7172"/>
        <item x="4273"/>
        <item x="2527"/>
        <item x="5972"/>
        <item x="7216"/>
        <item x="4877"/>
        <item x="5978"/>
        <item x="4145"/>
        <item x="6326"/>
        <item x="6343"/>
        <item x="5165"/>
        <item x="5127"/>
        <item x="4577"/>
        <item x="7408"/>
        <item x="6294"/>
        <item x="9600"/>
        <item x="6582"/>
        <item x="6439"/>
        <item x="6250"/>
        <item x="7100"/>
        <item x="5076"/>
        <item x="4787"/>
        <item x="6324"/>
        <item x="5962"/>
        <item x="6058"/>
        <item x="9504"/>
        <item x="6356"/>
        <item x="6701"/>
        <item x="6435"/>
        <item x="2719"/>
        <item x="7982"/>
        <item x="6535"/>
        <item x="9632"/>
        <item x="5868"/>
        <item x="9472"/>
        <item x="6631"/>
        <item x="5069"/>
        <item x="7497"/>
        <item x="7528"/>
        <item x="6314"/>
        <item x="5037"/>
        <item x="4973"/>
        <item x="6490"/>
        <item x="5601"/>
        <item x="6563"/>
        <item x="6599"/>
        <item x="5267"/>
        <item x="7465"/>
        <item x="4909"/>
        <item x="5178"/>
        <item x="5930"/>
        <item x="6595"/>
        <item x="5108"/>
        <item x="5031"/>
        <item x="5974"/>
        <item x="6010"/>
        <item x="4820"/>
        <item x="6614"/>
        <item x="5005"/>
        <item x="6170"/>
        <item x="4871"/>
        <item x="5345"/>
        <item x="3173"/>
        <item x="3109"/>
        <item x="7878"/>
        <item x="6467"/>
        <item x="5907"/>
        <item x="4382"/>
        <item x="5206"/>
        <item x="9536"/>
        <item x="7204"/>
        <item x="7132"/>
        <item x="6102"/>
        <item x="4609"/>
        <item x="6925"/>
        <item x="7376"/>
        <item x="3513"/>
        <item x="6403"/>
        <item x="7512"/>
        <item x="6358"/>
        <item x="5034"/>
        <item x="5133"/>
        <item x="6323"/>
        <item x="6646"/>
        <item x="6006"/>
        <item x="6036"/>
        <item x="2687"/>
        <item x="4982"/>
        <item x="3211"/>
        <item x="4941"/>
        <item x="6375"/>
        <item x="6026"/>
        <item x="4986"/>
        <item x="6227"/>
        <item x="7707"/>
        <item x="8066"/>
        <item x="6291"/>
        <item x="4903"/>
        <item x="4780"/>
        <item x="5180"/>
        <item x="6407"/>
        <item x="5063"/>
        <item x="5836"/>
        <item x="7471"/>
        <item x="5012"/>
        <item x="5101"/>
        <item x="4950"/>
        <item x="5994"/>
        <item x="5002"/>
        <item x="6548"/>
        <item x="6486"/>
        <item x="4967"/>
        <item x="6567"/>
        <item x="3545"/>
        <item x="7959"/>
        <item x="7579"/>
        <item x="6346"/>
        <item x="5052"/>
        <item x="6004"/>
        <item x="2821"/>
        <item x="6330"/>
        <item x="7560"/>
        <item x="4854"/>
        <item x="7485"/>
        <item x="4980"/>
        <item x="7236"/>
        <item x="5014"/>
        <item x="3243"/>
        <item x="7164"/>
        <item x="6957"/>
        <item x="7440"/>
        <item x="6531"/>
        <item x="6234"/>
        <item x="6516"/>
        <item x="6602"/>
        <item x="6099"/>
        <item x="1746"/>
        <item x="2559"/>
        <item x="4641"/>
        <item x="4938"/>
        <item x="4935"/>
        <item x="5665"/>
        <item x="7675"/>
        <item x="4999"/>
        <item x="4414"/>
        <item x="5971"/>
        <item x="4673"/>
        <item x="6765"/>
        <item x="4305"/>
        <item x="6131"/>
        <item x="8014"/>
        <item x="2623"/>
        <item x="6484"/>
        <item x="7739"/>
        <item x="6038"/>
        <item x="7021"/>
        <item x="5633"/>
        <item x="6570"/>
        <item x="6893"/>
        <item x="5900"/>
        <item x="6663"/>
        <item x="6989"/>
        <item x="5697"/>
        <item x="4819"/>
        <item x="6797"/>
        <item x="7771"/>
        <item x="7544"/>
        <item x="6634"/>
        <item x="6522"/>
        <item x="6070"/>
        <item x="6195"/>
        <item x="6355"/>
        <item x="7561"/>
        <item x="7625"/>
        <item x="7196"/>
        <item x="8162"/>
        <item x="6611"/>
        <item x="5174"/>
        <item x="4906"/>
        <item x="5729"/>
        <item x="4812"/>
        <item x="5068"/>
        <item x="6378"/>
        <item x="7053"/>
        <item x="5142"/>
        <item x="6643"/>
        <item x="6691"/>
        <item x="6388"/>
        <item x="6067"/>
        <item x="3609"/>
        <item x="5046"/>
        <item x="7592"/>
        <item x="6678"/>
        <item x="7576"/>
        <item x="7445"/>
        <item x="2783"/>
        <item x="6202"/>
        <item x="7657"/>
        <item x="5196"/>
        <item x="7991"/>
        <item x="7910"/>
        <item x="7611"/>
        <item x="4886"/>
        <item x="6861"/>
        <item x="7503"/>
        <item x="5066"/>
        <item x="6580"/>
        <item x="6003"/>
        <item x="7624"/>
        <item x="6387"/>
        <item x="6390"/>
        <item x="4705"/>
        <item x="7785"/>
        <item x="3577"/>
        <item x="5235"/>
        <item x="5110"/>
        <item x="7643"/>
        <item x="7529"/>
        <item x="7472"/>
        <item x="4874"/>
        <item x="7593"/>
        <item x="6420"/>
        <item x="5004"/>
        <item x="5100"/>
        <item x="7803"/>
        <item x="3833"/>
        <item x="8130"/>
        <item x="3897"/>
        <item x="5078"/>
        <item x="7268"/>
        <item x="6851"/>
        <item x="2891"/>
        <item x="8194"/>
        <item x="7835"/>
        <item x="6612"/>
        <item x="2591"/>
        <item x="8046"/>
        <item x="6554"/>
        <item x="5313"/>
        <item x="2751"/>
        <item x="7535"/>
        <item x="7753"/>
        <item x="7656"/>
        <item x="4852"/>
        <item x="4972"/>
        <item x="8098"/>
        <item x="6163"/>
        <item x="7085"/>
        <item x="5036"/>
        <item x="6458"/>
        <item x="2987"/>
        <item x="7300"/>
        <item x="6483"/>
        <item x="5139"/>
        <item x="6618"/>
        <item x="6156"/>
        <item x="3147"/>
        <item x="4918"/>
        <item x="7688"/>
        <item x="6419"/>
        <item x="5084"/>
        <item x="4844"/>
        <item x="5098"/>
        <item x="7608"/>
        <item x="6452"/>
        <item x="4948"/>
        <item x="6650"/>
        <item x="7867"/>
        <item x="7477"/>
        <item x="7720"/>
        <item x="6666"/>
        <item x="4851"/>
        <item x="4446"/>
        <item x="3865"/>
        <item x="6586"/>
        <item x="5761"/>
        <item x="6454"/>
        <item x="7721"/>
        <item x="6442"/>
        <item x="3801"/>
        <item x="6829"/>
        <item x="6508"/>
        <item x="5203"/>
        <item x="5075"/>
        <item x="1778"/>
        <item x="3929"/>
        <item x="7689"/>
        <item x="8023"/>
        <item x="2923"/>
        <item x="5932"/>
        <item x="8078"/>
        <item x="6547"/>
        <item x="6579"/>
        <item x="5164"/>
        <item x="6451"/>
        <item x="4884"/>
        <item x="7567"/>
        <item x="6124"/>
        <item x="7332"/>
        <item x="4433"/>
        <item x="6506"/>
        <item x="6710"/>
        <item x="6035"/>
        <item x="4337"/>
        <item x="6675"/>
        <item x="4737"/>
        <item x="6644"/>
        <item x="5226"/>
        <item x="5281"/>
        <item x="5107"/>
        <item x="5793"/>
        <item x="5132"/>
        <item x="7364"/>
        <item x="3019"/>
        <item x="5406"/>
        <item x="6515"/>
        <item x="6819"/>
        <item x="7752"/>
        <item x="2853"/>
        <item x="8055"/>
        <item x="6540"/>
        <item x="6422"/>
        <item x="7817"/>
        <item x="6284"/>
        <item x="3371"/>
        <item x="7942"/>
        <item x="5438"/>
        <item x="5148"/>
        <item x="4916"/>
        <item x="3641"/>
        <item x="7599"/>
        <item x="2955"/>
        <item x="3961"/>
        <item x="5171"/>
        <item x="8226"/>
        <item x="6220"/>
        <item x="3769"/>
        <item x="5249"/>
        <item x="6476"/>
        <item x="5116"/>
        <item x="4883"/>
        <item x="6698"/>
        <item x="7517"/>
        <item x="3339"/>
        <item x="7640"/>
        <item x="6362"/>
        <item x="5043"/>
        <item x="3205"/>
        <item x="3115"/>
        <item x="6188"/>
        <item x="6870"/>
        <item x="6983"/>
        <item x="6060"/>
        <item x="6695"/>
        <item x="7784"/>
        <item x="3275"/>
        <item x="5011"/>
        <item x="7117"/>
        <item x="7631"/>
        <item x="7509"/>
        <item x="4478"/>
        <item x="4465"/>
        <item x="4121"/>
        <item x="6883"/>
        <item x="5996"/>
        <item x="6951"/>
        <item x="3307"/>
        <item x="3077"/>
        <item x="3051"/>
        <item x="5964"/>
        <item x="6707"/>
        <item x="6979"/>
        <item x="6410"/>
        <item x="2885"/>
        <item x="6572"/>
        <item x="7974"/>
        <item x="6742"/>
        <item x="4369"/>
        <item x="6474"/>
        <item x="7899"/>
        <item x="6316"/>
        <item x="4153"/>
        <item x="6787"/>
        <item x="5502"/>
        <item x="6723"/>
        <item x="3429"/>
        <item x="4769"/>
        <item x="6947"/>
        <item x="4940"/>
        <item x="5470"/>
        <item x="7663"/>
        <item x="6676"/>
        <item x="8110"/>
        <item x="6538"/>
        <item x="3403"/>
        <item x="5130"/>
        <item x="6730"/>
        <item x="4915"/>
        <item x="7228"/>
        <item x="7816"/>
        <item x="3673"/>
        <item x="6426"/>
        <item x="5825"/>
        <item x="7149"/>
        <item x="6092"/>
        <item x="4947"/>
        <item x="4401"/>
        <item x="6919"/>
        <item x="6902"/>
        <item x="7704"/>
        <item x="5194"/>
        <item x="2917"/>
        <item x="4979"/>
        <item x="4089"/>
        <item x="5374"/>
        <item x="8258"/>
        <item x="4510"/>
        <item x="2815"/>
        <item x="6915"/>
        <item x="6823"/>
        <item x="6604"/>
        <item x="6739"/>
        <item x="8087"/>
        <item x="4497"/>
        <item x="6028"/>
        <item x="6791"/>
        <item x="4185"/>
        <item x="7181"/>
        <item x="6774"/>
        <item x="4876"/>
        <item x="6806"/>
        <item x="4574"/>
        <item x="7011"/>
        <item x="4542"/>
        <item x="8006"/>
        <item x="7768"/>
        <item x="7672"/>
        <item x="5457"/>
        <item x="8290"/>
        <item x="7541"/>
        <item x="9664"/>
        <item x="4908"/>
        <item x="3397"/>
        <item x="7736"/>
        <item x="6887"/>
        <item x="3237"/>
        <item x="7931"/>
        <item x="7213"/>
        <item x="4217"/>
        <item x="3737"/>
        <item x="7030"/>
        <item x="4561"/>
        <item x="3499"/>
        <item x="7396"/>
        <item x="5857"/>
        <item x="7849"/>
        <item x="6252"/>
        <item x="5521"/>
        <item x="3993"/>
        <item x="6838"/>
        <item x="6998"/>
        <item x="7848"/>
        <item x="7043"/>
        <item x="7015"/>
        <item x="3467"/>
        <item x="7832"/>
        <item x="8482"/>
        <item x="8514"/>
        <item x="3045"/>
        <item x="8546"/>
        <item x="3083"/>
        <item x="5393"/>
        <item x="5217"/>
        <item x="6727"/>
        <item x="6394"/>
        <item x="6771"/>
        <item x="6855"/>
        <item x="8322"/>
        <item x="4593"/>
        <item x="7549"/>
        <item x="3705"/>
        <item x="8119"/>
        <item x="3461"/>
        <item x="6934"/>
        <item x="7728"/>
        <item x="7002"/>
        <item x="8450"/>
        <item x="4057"/>
        <item x="8354"/>
        <item x="6305"/>
        <item x="7245"/>
        <item x="8038"/>
        <item x="4249"/>
        <item x="7800"/>
        <item x="7695"/>
        <item x="6759"/>
        <item x="5534"/>
        <item x="6682"/>
        <item x="5921"/>
        <item x="6444"/>
        <item x="8418"/>
        <item x="7047"/>
        <item x="7062"/>
        <item x="5889"/>
        <item x="6636"/>
        <item x="7504"/>
        <item x="4025"/>
        <item x="8142"/>
        <item x="3435"/>
        <item x="7605"/>
        <item x="6842"/>
        <item x="3365"/>
        <item x="5553"/>
        <item x="3531"/>
        <item x="6932"/>
        <item x="2847"/>
        <item x="9666"/>
        <item x="7637"/>
        <item x="4801"/>
        <item x="5489"/>
        <item x="4281"/>
        <item x="6348"/>
        <item x="8386"/>
        <item x="6867"/>
        <item x="3013"/>
        <item x="5162"/>
        <item x="7573"/>
        <item x="6337"/>
        <item x="3493"/>
        <item x="5425"/>
        <item x="2949"/>
        <item x="6803"/>
        <item x="8070"/>
        <item x="4606"/>
        <item x="9506"/>
        <item x="6762"/>
        <item x="6708"/>
        <item x="9474"/>
        <item x="6966"/>
        <item x="8174"/>
        <item x="8578"/>
        <item x="9538"/>
        <item x="6755"/>
        <item x="2981"/>
        <item x="5089"/>
        <item x="1810"/>
        <item x="4625"/>
        <item x="7963"/>
        <item x="6369"/>
        <item x="6826"/>
        <item x="6874"/>
        <item x="7075"/>
        <item x="6804"/>
        <item x="6868"/>
        <item x="9602"/>
        <item x="3819"/>
        <item x="4833"/>
        <item x="9634"/>
        <item x="3269"/>
        <item x="6113"/>
        <item x="7727"/>
        <item x="7696"/>
        <item x="6740"/>
        <item x="6273"/>
        <item x="4313"/>
        <item x="7880"/>
        <item x="7669"/>
        <item x="7995"/>
        <item x="6931"/>
        <item x="8738"/>
        <item x="7773"/>
        <item x="5057"/>
        <item x="7760"/>
        <item x="8151"/>
        <item x="7107"/>
        <item x="8770"/>
        <item x="6899"/>
        <item x="9570"/>
        <item x="5953"/>
        <item x="8962"/>
        <item x="6900"/>
        <item x="4529"/>
        <item x="7277"/>
        <item x="3557"/>
        <item x="9282"/>
        <item x="3851"/>
        <item x="7864"/>
        <item x="6835"/>
        <item x="7428"/>
        <item x="8610"/>
        <item x="9346"/>
        <item x="8206"/>
        <item x="6963"/>
        <item x="7741"/>
        <item x="4638"/>
        <item x="6668"/>
        <item x="6810"/>
        <item x="6794"/>
        <item x="9442"/>
        <item x="5185"/>
        <item x="6145"/>
        <item x="8183"/>
        <item x="6995"/>
        <item x="3301"/>
        <item x="8102"/>
        <item x="5121"/>
        <item x="7341"/>
        <item x="7881"/>
        <item x="3333"/>
        <item x="9410"/>
        <item x="6772"/>
        <item x="6836"/>
        <item x="8930"/>
        <item x="7309"/>
        <item x="8027"/>
        <item x="3787"/>
        <item x="9218"/>
        <item x="7709"/>
        <item x="7759"/>
        <item x="6401"/>
        <item x="6714"/>
        <item x="9250"/>
        <item x="9378"/>
        <item x="9314"/>
        <item x="8238"/>
        <item x="5585"/>
        <item x="7805"/>
        <item x="6177"/>
        <item x="8898"/>
        <item x="5025"/>
        <item x="3525"/>
        <item x="7260"/>
        <item x="7373"/>
        <item x="8706"/>
        <item x="7792"/>
        <item x="7791"/>
        <item x="4345"/>
        <item x="6778"/>
        <item x="7094"/>
        <item x="7079"/>
        <item x="7701"/>
        <item x="6858"/>
        <item x="6241"/>
        <item x="8802"/>
        <item x="6433"/>
        <item x="3563"/>
        <item x="7581"/>
        <item x="7765"/>
        <item x="5153"/>
        <item x="6964"/>
        <item x="4865"/>
        <item x="7913"/>
        <item x="7123"/>
        <item x="7797"/>
        <item x="7027"/>
        <item x="1842"/>
        <item x="8866"/>
        <item x="7677"/>
        <item x="8994"/>
        <item x="7536"/>
        <item x="6081"/>
        <item x="7945"/>
        <item x="8059"/>
        <item x="3877"/>
        <item x="7155"/>
        <item x="7664"/>
        <item x="5985"/>
        <item x="5361"/>
        <item x="7645"/>
        <item x="7613"/>
        <item x="6380"/>
        <item x="8134"/>
        <item x="8834"/>
        <item x="6700"/>
        <item x="7091"/>
        <item x="7837"/>
        <item x="4897"/>
        <item x="4377"/>
        <item x="6938"/>
        <item x="6890"/>
        <item x="7823"/>
        <item x="7896"/>
        <item x="7977"/>
        <item x="3589"/>
        <item x="6732"/>
        <item x="7733"/>
        <item x="9186"/>
        <item x="7829"/>
        <item x="8855"/>
        <item x="8215"/>
        <item x="8091"/>
        <item x="6049"/>
        <item x="8642"/>
        <item x="7912"/>
        <item x="9154"/>
        <item x="7111"/>
        <item x="4961"/>
        <item x="4993"/>
        <item x="8674"/>
        <item x="9122"/>
        <item x="6412"/>
        <item x="3845"/>
        <item x="6209"/>
        <item x="5342"/>
        <item x="7855"/>
        <item x="5566"/>
        <item x="7405"/>
        <item x="9026"/>
        <item x="7632"/>
        <item x="7207"/>
        <item x="4409"/>
        <item x="4929"/>
        <item x="7059"/>
        <item x="9090"/>
        <item x="6996"/>
        <item x="7600"/>
        <item x="3883"/>
        <item x="6465"/>
        <item x="4670"/>
        <item x="7060"/>
        <item x="6497"/>
        <item x="8009"/>
        <item x="7126"/>
        <item x="4441"/>
        <item x="7143"/>
        <item x="2879"/>
        <item x="7824"/>
        <item x="3595"/>
        <item x="9058"/>
        <item x="4702"/>
        <item x="8887"/>
        <item x="7568"/>
        <item x="7139"/>
        <item x="6017"/>
        <item x="6906"/>
        <item x="7034"/>
        <item x="8270"/>
        <item x="7460"/>
        <item x="6764"/>
        <item x="8166"/>
        <item x="6746"/>
        <item x="6593"/>
        <item x="3909"/>
        <item x="7175"/>
        <item x="7887"/>
        <item x="3755"/>
        <item x="7239"/>
        <item x="7856"/>
        <item x="3915"/>
        <item x="8823"/>
        <item x="6892"/>
        <item x="3627"/>
        <item x="7861"/>
        <item x="4657"/>
        <item x="7187"/>
        <item x="7944"/>
        <item x="6860"/>
        <item x="5662"/>
        <item x="2975"/>
        <item x="8302"/>
        <item x="8430"/>
        <item x="5630"/>
        <item x="7869"/>
        <item x="6922"/>
        <item x="8123"/>
        <item x="7028"/>
        <item x="3007"/>
        <item x="7092"/>
        <item x="6625"/>
        <item x="5310"/>
        <item x="7084"/>
        <item x="6529"/>
        <item x="8247"/>
        <item x="7928"/>
        <item x="7292"/>
        <item x="6924"/>
        <item x="5497"/>
        <item x="7066"/>
        <item x="8590"/>
        <item x="5529"/>
        <item x="6561"/>
        <item x="8462"/>
        <item x="6796"/>
        <item x="6970"/>
        <item x="7437"/>
        <item x="5369"/>
        <item x="5401"/>
        <item x="1970"/>
        <item x="1874"/>
        <item x="8198"/>
        <item x="9678"/>
        <item x="7271"/>
        <item x="6954"/>
        <item x="8919"/>
        <item x="2943"/>
        <item x="7171"/>
        <item x="8439"/>
        <item x="5598"/>
        <item x="6657"/>
        <item x="6828"/>
        <item x="4473"/>
        <item x="7976"/>
        <item x="2911"/>
        <item x="5329"/>
        <item x="3327"/>
        <item x="8155"/>
        <item x="5694"/>
        <item x="1906"/>
        <item x="9207"/>
        <item x="4689"/>
        <item x="8558"/>
        <item x="8494"/>
        <item x="3621"/>
        <item x="5758"/>
        <item x="8622"/>
        <item x="7888"/>
        <item x="7219"/>
        <item x="6986"/>
        <item x="7324"/>
        <item x="8471"/>
        <item x="5617"/>
        <item x="7960"/>
        <item x="7901"/>
        <item x="7203"/>
        <item x="8008"/>
        <item x="5561"/>
        <item x="6956"/>
        <item x="8366"/>
        <item x="1938"/>
        <item x="7469"/>
        <item x="8279"/>
        <item x="3659"/>
        <item x="5246"/>
        <item x="5790"/>
        <item x="5465"/>
        <item x="3813"/>
        <item x="8398"/>
        <item x="8334"/>
        <item x="7254"/>
        <item x="9175"/>
        <item x="7492"/>
        <item x="7018"/>
        <item x="7919"/>
        <item x="7158"/>
        <item x="7893"/>
        <item x="8526"/>
        <item x="5726"/>
        <item x="3723"/>
        <item x="9239"/>
        <item x="7050"/>
        <item x="9670"/>
        <item x="8230"/>
        <item x="3691"/>
        <item x="7920"/>
        <item x="7251"/>
        <item x="9326"/>
        <item x="5433"/>
        <item x="7222"/>
        <item x="9431"/>
        <item x="7286"/>
        <item x="6110"/>
        <item x="8375"/>
        <item x="6142"/>
        <item x="8503"/>
        <item x="5278"/>
        <item x="4505"/>
        <item x="8311"/>
        <item x="4721"/>
        <item x="8040"/>
        <item x="3941"/>
        <item x="9294"/>
        <item x="4734"/>
        <item x="7267"/>
        <item x="9399"/>
        <item x="7925"/>
        <item x="7020"/>
        <item x="3391"/>
        <item x="8187"/>
        <item x="8041"/>
        <item x="5337"/>
        <item x="8137"/>
        <item x="3979"/>
        <item x="8951"/>
        <item x="8407"/>
        <item x="7356"/>
        <item x="2002"/>
        <item x="9591"/>
        <item x="6988"/>
        <item x="5745"/>
        <item x="7235"/>
        <item x="8695"/>
        <item x="7124"/>
        <item x="9358"/>
        <item x="6881"/>
        <item x="8791"/>
        <item x="7501"/>
        <item x="4537"/>
        <item x="9143"/>
        <item x="6689"/>
        <item x="3295"/>
        <item x="3749"/>
        <item x="9614"/>
        <item x="7009"/>
        <item x="9463"/>
        <item x="7162"/>
        <item x="3947"/>
        <item x="7082"/>
        <item x="7524"/>
        <item x="8631"/>
        <item x="7052"/>
        <item x="6721"/>
        <item x="8343"/>
        <item x="7283"/>
        <item x="3423"/>
        <item x="6753"/>
        <item x="9646"/>
        <item x="5593"/>
        <item x="6913"/>
        <item x="3551"/>
        <item x="6945"/>
        <item x="8983"/>
        <item x="9559"/>
        <item x="8219"/>
        <item x="3455"/>
        <item x="7992"/>
        <item x="8454"/>
        <item x="3135"/>
        <item x="3359"/>
        <item x="9382"/>
        <item x="9271"/>
        <item x="7130"/>
        <item x="8422"/>
        <item x="9318"/>
        <item x="8390"/>
        <item x="6977"/>
        <item x="8663"/>
        <item x="8654"/>
        <item x="8262"/>
        <item x="8846"/>
        <item x="9350"/>
        <item x="3167"/>
        <item x="3071"/>
        <item x="8072"/>
        <item x="9190"/>
        <item x="7116"/>
        <item x="9254"/>
        <item x="3781"/>
        <item x="9510"/>
        <item x="3263"/>
        <item x="7190"/>
        <item x="7303"/>
        <item x="3717"/>
        <item x="9446"/>
        <item x="3487"/>
        <item x="8535"/>
        <item x="7331"/>
        <item x="9262"/>
        <item x="7041"/>
        <item x="7951"/>
        <item x="7984"/>
        <item x="4569"/>
        <item x="9222"/>
        <item x="7299"/>
        <item x="9478"/>
        <item x="8567"/>
        <item x="3039"/>
        <item x="8073"/>
        <item x="9390"/>
        <item x="6849"/>
        <item x="8910"/>
        <item x="8475"/>
        <item x="8878"/>
        <item x="8105"/>
        <item x="7952"/>
        <item x="7533"/>
        <item x="8599"/>
        <item x="9550"/>
        <item x="9414"/>
        <item x="9582"/>
        <item x="9079"/>
        <item x="8814"/>
        <item x="3519"/>
        <item x="8902"/>
        <item x="9111"/>
        <item x="7933"/>
        <item x="4165"/>
        <item x="7098"/>
        <item x="8782"/>
        <item x="9486"/>
        <item x="3103"/>
        <item x="6817"/>
        <item x="9015"/>
        <item x="8016"/>
        <item x="9303"/>
        <item x="8169"/>
        <item x="8507"/>
        <item x="9335"/>
        <item x="6174"/>
        <item x="4203"/>
        <item x="9230"/>
        <item x="4766"/>
        <item x="9518"/>
        <item x="6785"/>
        <item x="5713"/>
        <item x="5822"/>
        <item x="8750"/>
        <item x="8486"/>
        <item x="4197"/>
        <item x="7156"/>
        <item x="4171"/>
        <item x="7363"/>
        <item x="9286"/>
        <item x="4267"/>
        <item x="9454"/>
        <item x="9542"/>
        <item x="8686"/>
        <item x="9422"/>
        <item x="7073"/>
        <item x="7388"/>
        <item x="8104"/>
        <item x="3231"/>
        <item x="5214"/>
        <item x="8358"/>
        <item x="8759"/>
        <item x="7114"/>
        <item x="4139"/>
        <item x="9339"/>
        <item x="9623"/>
        <item x="5297"/>
        <item x="8024"/>
        <item x="8934"/>
        <item x="9047"/>
        <item x="5777"/>
        <item x="9367"/>
        <item x="9495"/>
        <item x="4229"/>
        <item x="9158"/>
        <item x="7957"/>
        <item x="8518"/>
        <item x="8582"/>
        <item x="8048"/>
        <item x="3653"/>
        <item x="5649"/>
        <item x="9467"/>
        <item x="8056"/>
        <item x="8326"/>
        <item x="8942"/>
        <item x="4011"/>
        <item x="8727"/>
        <item x="4601"/>
        <item x="7315"/>
        <item x="3973"/>
        <item x="8550"/>
        <item x="9371"/>
        <item x="9574"/>
        <item x="8718"/>
        <item x="4753"/>
        <item x="5182"/>
        <item x="8294"/>
        <item x="8251"/>
        <item x="7556"/>
        <item x="8443"/>
        <item x="9531"/>
        <item x="7748"/>
        <item x="4043"/>
        <item x="9527"/>
        <item x="3199"/>
        <item x="3685"/>
        <item x="8021"/>
        <item x="9126"/>
        <item x="7780"/>
        <item x="7716"/>
        <item x="8966"/>
        <item x="7989"/>
        <item x="7335"/>
        <item x="8974"/>
        <item x="8870"/>
        <item x="8393"/>
        <item x="8539"/>
        <item x="2226"/>
        <item x="8088"/>
        <item x="4798"/>
        <item x="8411"/>
        <item x="7965"/>
        <item x="5681"/>
        <item x="9006"/>
        <item x="9166"/>
        <item x="9403"/>
        <item x="9638"/>
        <item x="8891"/>
        <item x="9094"/>
        <item x="9606"/>
        <item x="9307"/>
        <item x="7588"/>
        <item x="9062"/>
        <item x="9627"/>
        <item x="8136"/>
        <item x="2098"/>
        <item x="9198"/>
        <item x="8838"/>
        <item x="7194"/>
        <item x="5625"/>
        <item x="9595"/>
        <item x="6078"/>
        <item x="9134"/>
        <item x="7684"/>
        <item x="9499"/>
        <item x="7652"/>
        <item x="9070"/>
        <item x="9102"/>
        <item x="7983"/>
        <item x="8614"/>
        <item x="5854"/>
        <item x="9435"/>
        <item x="4261"/>
        <item x="8283"/>
        <item x="9038"/>
        <item x="9659"/>
        <item x="8998"/>
        <item x="3775"/>
        <item x="9243"/>
        <item x="7565"/>
        <item x="8425"/>
        <item x="9275"/>
        <item x="9030"/>
        <item x="7620"/>
        <item x="8806"/>
        <item x="8361"/>
        <item x="8053"/>
        <item x="9563"/>
        <item x="4235"/>
        <item x="7148"/>
        <item x="4107"/>
        <item x="8379"/>
        <item x="8347"/>
        <item x="6206"/>
        <item x="9211"/>
        <item x="5118"/>
        <item x="8774"/>
        <item x="8742"/>
        <item x="8080"/>
        <item x="8955"/>
        <item x="4633"/>
        <item x="7226"/>
        <item x="8923"/>
        <item x="8859"/>
        <item x="7258"/>
        <item x="5150"/>
        <item x="7420"/>
        <item x="8571"/>
        <item x="8315"/>
        <item x="8201"/>
        <item x="2034"/>
        <item x="8015"/>
        <item x="5054"/>
        <item x="8457"/>
        <item x="7347"/>
        <item x="8112"/>
        <item x="8646"/>
        <item x="7812"/>
        <item x="4293"/>
        <item x="9655"/>
        <item x="8603"/>
        <item x="7188"/>
        <item x="9691"/>
        <item x="9179"/>
        <item x="7105"/>
        <item x="8120"/>
        <item x="7367"/>
        <item x="7318"/>
        <item x="8827"/>
        <item x="4299"/>
        <item x="8168"/>
        <item x="8678"/>
        <item x="4830"/>
        <item x="8329"/>
        <item x="8521"/>
        <item x="8710"/>
        <item x="3583"/>
        <item x="5886"/>
        <item x="4075"/>
        <item x="7597"/>
        <item x="7395"/>
        <item x="8635"/>
        <item x="4005"/>
        <item x="8297"/>
        <item x="7146"/>
        <item x="8400"/>
        <item x="8265"/>
        <item x="3839"/>
        <item x="8987"/>
        <item x="8489"/>
        <item x="7452"/>
        <item x="8047"/>
        <item x="9353"/>
        <item x="7997"/>
        <item x="5657"/>
        <item x="3807"/>
        <item x="7516"/>
        <item x="8667"/>
        <item x="8233"/>
        <item x="4037"/>
        <item x="5086"/>
        <item x="4331"/>
        <item x="5918"/>
        <item x="9019"/>
        <item x="8795"/>
        <item x="6046"/>
        <item x="5022"/>
        <item x="8763"/>
        <item x="9321"/>
        <item x="6494"/>
        <item x="9147"/>
        <item x="7137"/>
        <item x="9115"/>
        <item x="8200"/>
        <item x="7484"/>
        <item x="8731"/>
        <item x="8144"/>
        <item x="7844"/>
        <item x="5809"/>
        <item x="2066"/>
        <item x="8699"/>
        <item x="4325"/>
        <item x="8937"/>
        <item x="8176"/>
        <item x="8520"/>
        <item x="4665"/>
        <item x="6238"/>
        <item x="4133"/>
        <item x="8553"/>
        <item x="8079"/>
        <item x="8232"/>
        <item x="7876"/>
        <item x="8368"/>
        <item x="2130"/>
        <item x="8585"/>
        <item x="7379"/>
        <item x="5233"/>
        <item x="6654"/>
        <item x="7399"/>
        <item x="8085"/>
        <item x="5305"/>
        <item x="8029"/>
        <item x="7169"/>
        <item x="5265"/>
        <item x="7201"/>
        <item x="9289"/>
        <item x="9225"/>
        <item x="9051"/>
        <item x="8809"/>
        <item x="9193"/>
        <item x="5950"/>
        <item x="9672"/>
        <item x="3743"/>
        <item x="7350"/>
        <item x="7548"/>
        <item x="8488"/>
        <item x="4990"/>
        <item x="8061"/>
        <item x="4101"/>
        <item x="6270"/>
        <item x="8969"/>
        <item x="6526"/>
        <item x="8841"/>
        <item x="4191"/>
        <item x="9480"/>
        <item x="2258"/>
        <item x="7629"/>
        <item x="3711"/>
        <item x="3615"/>
        <item x="9065"/>
        <item x="9687"/>
        <item x="9083"/>
        <item x="7220"/>
        <item x="7757"/>
        <item x="8905"/>
        <item x="8944"/>
        <item x="4697"/>
        <item x="8264"/>
        <item x="6014"/>
        <item x="8873"/>
        <item x="7290"/>
        <item x="9416"/>
        <item x="4862"/>
        <item x="8152"/>
        <item x="9385"/>
        <item x="9104"/>
        <item x="8248"/>
        <item x="9161"/>
        <item x="2162"/>
        <item x="9352"/>
        <item x="8184"/>
        <item x="8336"/>
        <item x="6462"/>
        <item x="9001"/>
        <item x="8240"/>
        <item x="8216"/>
        <item x="8552"/>
        <item x="7908"/>
        <item x="9033"/>
        <item x="6622"/>
        <item x="5841"/>
        <item x="6366"/>
        <item x="4357"/>
        <item x="7276"/>
        <item x="4785"/>
        <item x="9264"/>
        <item x="5982"/>
        <item x="8976"/>
        <item x="9608"/>
        <item x="7725"/>
        <item x="7233"/>
        <item x="7693"/>
        <item x="9384"/>
        <item x="8111"/>
        <item x="9640"/>
        <item x="4069"/>
        <item x="5689"/>
        <item x="7427"/>
        <item x="8432"/>
        <item x="7411"/>
        <item x="4958"/>
        <item x="3679"/>
        <item x="6590"/>
        <item x="8456"/>
        <item x="5169"/>
        <item x="7580"/>
        <item x="7661"/>
        <item x="8093"/>
        <item x="9257"/>
        <item x="7382"/>
        <item x="7265"/>
        <item x="9136"/>
        <item x="9097"/>
        <item x="8208"/>
        <item x="2290"/>
        <item x="9512"/>
        <item x="6430"/>
        <item x="7210"/>
        <item x="4389"/>
        <item x="6302"/>
        <item x="9448"/>
        <item x="9296"/>
        <item x="9544"/>
        <item x="6334"/>
        <item x="5905"/>
        <item x="7789"/>
        <item x="7940"/>
        <item x="9320"/>
        <item x="5873"/>
        <item x="3871"/>
        <item x="8143"/>
        <item x="9288"/>
        <item x="8912"/>
        <item x="3647"/>
        <item x="7252"/>
        <item x="8296"/>
        <item x="8280"/>
        <item x="9160"/>
        <item x="8175"/>
        <item x="8424"/>
        <item x="8656"/>
        <item x="4363"/>
        <item x="8784"/>
        <item x="9096"/>
        <item x="9328"/>
        <item x="7178"/>
        <item x="2354"/>
        <item x="4894"/>
        <item x="5201"/>
        <item x="8840"/>
        <item x="7431"/>
        <item x="7316"/>
        <item x="4159"/>
        <item x="8624"/>
        <item x="9064"/>
        <item x="8617"/>
        <item x="8808"/>
        <item x="5721"/>
        <item x="7386"/>
        <item x="8272"/>
        <item x="9224"/>
        <item x="8777"/>
        <item x="4926"/>
        <item x="9129"/>
        <item x="7443"/>
        <item x="9391"/>
        <item x="6398"/>
        <item x="7322"/>
        <item x="9072"/>
        <item x="4223"/>
        <item x="8584"/>
        <item x="9000"/>
        <item x="9609"/>
        <item x="9360"/>
        <item x="7821"/>
        <item x="9449"/>
        <item x="8936"/>
        <item x="8117"/>
        <item x="8207"/>
        <item x="9232"/>
        <item x="9424"/>
        <item x="9256"/>
        <item x="8752"/>
        <item x="2194"/>
        <item x="8720"/>
        <item x="9455"/>
        <item x="8568"/>
        <item x="9128"/>
        <item x="8776"/>
        <item x="8904"/>
        <item x="9192"/>
        <item x="7242"/>
        <item x="8872"/>
        <item x="7418"/>
        <item x="9417"/>
        <item x="9032"/>
        <item x="7414"/>
        <item x="8304"/>
        <item x="9577"/>
        <item x="7180"/>
        <item x="4729"/>
        <item x="6558"/>
        <item x="8968"/>
        <item x="7244"/>
        <item x="8392"/>
        <item x="8408"/>
        <item x="7297"/>
        <item x="9423"/>
        <item x="9269"/>
        <item x="8437"/>
        <item x="8744"/>
        <item x="4817"/>
        <item x="8464"/>
        <item x="7212"/>
        <item x="8312"/>
        <item x="5137"/>
        <item x="9392"/>
        <item x="7644"/>
        <item x="9641"/>
        <item x="8149"/>
        <item x="8745"/>
        <item x="9008"/>
        <item x="5937"/>
        <item x="9576"/>
        <item x="7340"/>
        <item x="3903"/>
        <item x="7284"/>
        <item x="4421"/>
        <item x="8496"/>
        <item x="8360"/>
        <item x="9168"/>
        <item x="9333"/>
        <item x="8181"/>
        <item x="4063"/>
        <item x="7459"/>
        <item x="8469"/>
        <item x="9200"/>
        <item x="9359"/>
        <item x="4031"/>
        <item x="7354"/>
        <item x="8376"/>
        <item x="9301"/>
        <item x="8616"/>
        <item x="9513"/>
        <item x="8880"/>
        <item x="4127"/>
        <item x="8328"/>
        <item x="8239"/>
        <item x="7380"/>
        <item x="7972"/>
        <item x="7612"/>
        <item x="7853"/>
        <item x="9368"/>
        <item x="9456"/>
        <item x="4395"/>
        <item x="9336"/>
        <item x="5073"/>
        <item x="8440"/>
        <item x="4587"/>
        <item x="9237"/>
        <item x="8688"/>
        <item x="7404"/>
        <item x="4761"/>
        <item x="8632"/>
        <item x="7308"/>
        <item x="3999"/>
        <item x="7274"/>
        <item x="6686"/>
        <item x="8536"/>
        <item x="8848"/>
        <item x="5105"/>
        <item x="3967"/>
        <item x="5969"/>
        <item x="8344"/>
        <item x="4517"/>
        <item x="8680"/>
        <item x="8648"/>
        <item x="9519"/>
        <item x="5753"/>
        <item x="8405"/>
        <item x="8221"/>
        <item x="8501"/>
        <item x="9481"/>
        <item x="7329"/>
        <item x="9365"/>
        <item x="9487"/>
        <item x="8213"/>
        <item x="8816"/>
        <item x="7491"/>
        <item x="9040"/>
        <item x="7475"/>
        <item x="8125"/>
        <item x="8712"/>
        <item x="8649"/>
        <item x="7676"/>
        <item x="9647"/>
        <item x="7372"/>
        <item x="8004"/>
        <item x="9583"/>
        <item x="8592"/>
        <item x="4095"/>
        <item x="8847"/>
        <item x="9327"/>
        <item x="8245"/>
        <item x="9397"/>
        <item x="8629"/>
        <item x="7463"/>
        <item x="9304"/>
        <item x="9545"/>
        <item x="8885"/>
        <item x="6001"/>
        <item x="7772"/>
        <item x="8253"/>
        <item x="8504"/>
        <item x="8335"/>
        <item x="3935"/>
        <item x="5273"/>
        <item x="4485"/>
        <item x="2386"/>
        <item x="7348"/>
        <item x="8911"/>
        <item x="8373"/>
        <item x="4255"/>
        <item x="8917"/>
        <item x="8565"/>
        <item x="2738"/>
        <item x="7523"/>
        <item x="4453"/>
        <item x="7885"/>
        <item x="8600"/>
        <item x="8367"/>
        <item x="9488"/>
        <item x="8597"/>
        <item x="4619"/>
        <item x="6065"/>
        <item x="8879"/>
        <item x="7708"/>
        <item x="9167"/>
        <item x="8853"/>
        <item x="4793"/>
        <item x="8303"/>
        <item x="2706"/>
        <item x="8681"/>
        <item x="4549"/>
        <item x="9615"/>
        <item x="9551"/>
        <item x="2322"/>
        <item x="5041"/>
        <item x="8399"/>
        <item x="8271"/>
        <item x="6129"/>
        <item x="5009"/>
        <item x="7446"/>
        <item x="8713"/>
        <item x="8472"/>
        <item x="9648"/>
        <item x="9135"/>
        <item x="9400"/>
        <item x="5451"/>
        <item x="6193"/>
        <item x="8943"/>
        <item x="8821"/>
        <item x="7804"/>
        <item x="8664"/>
        <item x="8591"/>
        <item x="4427"/>
        <item x="8815"/>
        <item x="9621"/>
        <item x="7740"/>
        <item x="9584"/>
        <item x="8949"/>
        <item x="9295"/>
        <item x="8309"/>
        <item x="9109"/>
        <item x="6718"/>
        <item x="9077"/>
        <item x="9552"/>
        <item x="9616"/>
        <item x="7587"/>
        <item x="8560"/>
        <item x="8463"/>
        <item x="9205"/>
        <item x="8528"/>
        <item x="8623"/>
        <item x="8277"/>
        <item x="8189"/>
        <item x="9199"/>
        <item x="9103"/>
        <item x="9429"/>
        <item x="8533"/>
        <item x="8696"/>
        <item x="8036"/>
        <item x="8157"/>
        <item x="8341"/>
        <item x="6225"/>
        <item x="9272"/>
        <item x="7361"/>
        <item x="8431"/>
        <item x="4849"/>
        <item x="8975"/>
        <item x="7751"/>
        <item x="9528"/>
        <item x="5785"/>
        <item x="8559"/>
        <item x="7719"/>
        <item x="4945"/>
        <item x="4555"/>
        <item x="8952"/>
        <item x="2674"/>
        <item x="5515"/>
        <item x="7687"/>
        <item x="6033"/>
        <item x="2642"/>
        <item x="6097"/>
        <item x="7655"/>
        <item x="7619"/>
        <item x="7495"/>
        <item x="9653"/>
        <item x="9520"/>
        <item x="4977"/>
        <item x="5913"/>
        <item x="7623"/>
        <item x="9231"/>
        <item x="8068"/>
        <item x="9589"/>
        <item x="8527"/>
        <item x="9045"/>
        <item x="9263"/>
        <item x="5547"/>
        <item x="7412"/>
        <item x="8285"/>
        <item x="9560"/>
        <item x="5483"/>
        <item x="8984"/>
        <item x="7555"/>
        <item x="8661"/>
        <item x="9496"/>
        <item x="2770"/>
        <item x="7507"/>
        <item x="4459"/>
        <item x="8495"/>
        <item x="8981"/>
        <item x="8687"/>
        <item x="9071"/>
        <item x="7393"/>
        <item x="9432"/>
        <item x="9016"/>
        <item x="7306"/>
        <item x="8783"/>
        <item x="4881"/>
        <item x="6878"/>
        <item x="8317"/>
        <item x="9673"/>
        <item x="5945"/>
        <item x="9557"/>
        <item x="9007"/>
        <item x="8655"/>
        <item x="8349"/>
        <item x="9039"/>
        <item x="8789"/>
        <item x="8824"/>
        <item x="7591"/>
        <item x="9461"/>
        <item x="8100"/>
        <item x="6161"/>
        <item x="9173"/>
        <item x="5881"/>
        <item x="6353"/>
        <item x="4825"/>
        <item x="9013"/>
        <item x="4491"/>
        <item x="4523"/>
        <item x="2450"/>
        <item x="8757"/>
        <item x="8693"/>
        <item x="7450"/>
        <item x="9141"/>
        <item x="9679"/>
        <item x="2418"/>
        <item x="7917"/>
        <item x="8751"/>
        <item x="9688"/>
        <item x="8132"/>
        <item x="9437"/>
        <item x="7783"/>
        <item x="8792"/>
        <item x="4913"/>
        <item x="8719"/>
        <item x="7651"/>
        <item x="5977"/>
        <item x="7932"/>
        <item x="8381"/>
        <item x="9493"/>
        <item x="7436"/>
        <item x="5579"/>
        <item x="4287"/>
        <item x="5241"/>
        <item x="6910"/>
        <item x="9240"/>
        <item x="7715"/>
        <item x="6846"/>
        <item x="7425"/>
        <item x="5817"/>
        <item x="9525"/>
        <item x="9464"/>
        <item x="8728"/>
        <item x="6105"/>
        <item x="7731"/>
        <item x="7964"/>
        <item x="8856"/>
        <item x="9405"/>
        <item x="6750"/>
        <item x="8164"/>
        <item x="4319"/>
        <item x="7836"/>
        <item x="8760"/>
        <item x="7815"/>
        <item x="4651"/>
        <item x="7527"/>
        <item x="6009"/>
        <item x="7683"/>
        <item x="5081"/>
        <item x="9680"/>
        <item x="8725"/>
        <item x="7338"/>
        <item x="2482"/>
        <item x="9624"/>
        <item x="6073"/>
        <item x="9080"/>
        <item x="8920"/>
        <item x="7559"/>
        <item x="7444"/>
        <item x="7747"/>
        <item x="6769"/>
        <item x="5849"/>
        <item x="9656"/>
        <item x="7949"/>
        <item x="6137"/>
        <item x="9048"/>
        <item x="9685"/>
        <item x="8888"/>
        <item x="7702"/>
        <item x="7763"/>
        <item x="9592"/>
        <item x="9373"/>
        <item x="9603"/>
        <item x="6289"/>
        <item x="2610"/>
        <item x="6321"/>
        <item x="8196"/>
        <item x="6513"/>
        <item x="7603"/>
        <item x="4383"/>
        <item x="4351"/>
        <item x="6233"/>
        <item x="8637"/>
        <item x="5049"/>
        <item x="6041"/>
        <item x="5209"/>
        <item x="7539"/>
        <item x="7482"/>
        <item x="9112"/>
        <item x="7900"/>
        <item x="6329"/>
        <item x="9208"/>
        <item x="6782"/>
        <item x="7996"/>
        <item x="7699"/>
        <item x="6265"/>
        <item x="7478"/>
        <item x="9571"/>
        <item x="5145"/>
        <item x="8388"/>
        <item x="9469"/>
        <item x="7635"/>
        <item x="9276"/>
        <item x="7571"/>
        <item x="5323"/>
        <item x="4953"/>
        <item x="5177"/>
        <item x="6545"/>
        <item x="9348"/>
        <item x="5113"/>
        <item x="9144"/>
        <item x="6257"/>
        <item x="7827"/>
        <item x="6297"/>
        <item x="4921"/>
        <item x="8013"/>
        <item x="9372"/>
        <item x="9404"/>
        <item x="4581"/>
        <item x="7457"/>
        <item x="7981"/>
        <item x="9308"/>
        <item x="8420"/>
        <item x="7667"/>
        <item x="9309"/>
        <item x="8573"/>
        <item x="6942"/>
        <item x="6361"/>
        <item x="7859"/>
        <item x="7868"/>
        <item x="4857"/>
        <item x="6481"/>
        <item x="6814"/>
        <item x="6169"/>
        <item x="6801"/>
        <item x="7734"/>
        <item x="7779"/>
        <item x="9380"/>
        <item x="9668"/>
        <item x="8356"/>
        <item x="5017"/>
        <item x="7795"/>
        <item x="7847"/>
        <item x="8989"/>
        <item x="9176"/>
        <item x="4889"/>
        <item x="8509"/>
        <item x="8413"/>
        <item x="8957"/>
        <item x="6385"/>
        <item x="9436"/>
        <item x="5419"/>
        <item x="9316"/>
        <item x="6449"/>
        <item x="7670"/>
        <item x="9341"/>
        <item x="9539"/>
        <item x="9501"/>
        <item x="8228"/>
        <item x="8605"/>
        <item x="7370"/>
        <item x="9340"/>
        <item x="6201"/>
        <item x="6577"/>
        <item x="8445"/>
        <item x="4613"/>
        <item x="9244"/>
        <item x="7638"/>
        <item x="9412"/>
        <item x="2514"/>
        <item x="7891"/>
        <item x="7006"/>
        <item x="6393"/>
        <item x="6553"/>
        <item x="5541"/>
        <item x="9533"/>
        <item x="7766"/>
        <item x="6737"/>
        <item x="8548"/>
        <item x="9245"/>
        <item x="9021"/>
        <item x="9604"/>
        <item x="7476"/>
        <item x="9565"/>
        <item x="8516"/>
        <item x="8477"/>
        <item x="4985"/>
        <item x="9148"/>
        <item x="8669"/>
        <item x="6609"/>
        <item x="8045"/>
        <item x="7843"/>
        <item x="9284"/>
        <item x="7510"/>
        <item x="8484"/>
        <item x="9540"/>
        <item x="7468"/>
        <item x="9277"/>
        <item x="5355"/>
        <item x="8452"/>
        <item x="9636"/>
        <item x="8996"/>
        <item x="8541"/>
        <item x="8077"/>
        <item x="9693"/>
        <item x="6521"/>
        <item x="9597"/>
        <item x="7514"/>
        <item x="5387"/>
        <item x="8964"/>
        <item x="8701"/>
        <item x="7798"/>
        <item x="2578"/>
        <item x="8324"/>
        <item x="7489"/>
        <item x="7875"/>
        <item x="7732"/>
        <item x="9572"/>
        <item x="9180"/>
        <item x="9212"/>
        <item x="9181"/>
        <item x="9213"/>
        <item x="6417"/>
        <item x="9508"/>
        <item x="8260"/>
        <item x="7070"/>
        <item x="7879"/>
        <item x="9252"/>
        <item x="8252"/>
        <item x="4677"/>
        <item x="6974"/>
        <item x="8580"/>
        <item x="7811"/>
        <item x="4415"/>
        <item x="8797"/>
        <item x="6641"/>
        <item x="9220"/>
        <item x="8028"/>
        <item x="2802"/>
        <item x="7402"/>
        <item x="9084"/>
        <item x="8932"/>
        <item x="9028"/>
        <item x="9476"/>
        <item x="7038"/>
        <item x="7700"/>
        <item x="4741"/>
        <item x="9468"/>
        <item x="8900"/>
        <item x="9661"/>
        <item x="8829"/>
        <item x="9116"/>
        <item x="5611"/>
        <item x="4645"/>
        <item x="9149"/>
        <item x="7546"/>
        <item x="8925"/>
        <item x="9444"/>
        <item x="6585"/>
        <item x="8765"/>
        <item x="9629"/>
        <item x="5509"/>
        <item x="6617"/>
        <item x="8292"/>
        <item x="4683"/>
        <item x="9188"/>
        <item x="7764"/>
        <item x="9357"/>
        <item x="8740"/>
        <item x="7907"/>
        <item x="6489"/>
        <item x="8284"/>
        <item x="8612"/>
        <item x="4447"/>
        <item x="8708"/>
        <item x="8676"/>
        <item x="8060"/>
        <item x="8733"/>
        <item x="8892"/>
        <item x="8109"/>
        <item x="7830"/>
        <item x="9060"/>
        <item x="7738"/>
        <item x="9053"/>
        <item x="9293"/>
        <item x="7770"/>
        <item x="7796"/>
        <item x="8772"/>
        <item x="8644"/>
        <item x="8804"/>
        <item x="9156"/>
        <item x="6649"/>
        <item x="7862"/>
        <item x="9085"/>
        <item x="8700"/>
        <item x="7911"/>
        <item x="8868"/>
        <item x="7508"/>
        <item x="9421"/>
        <item x="8924"/>
        <item x="5733"/>
        <item x="6833"/>
        <item x="7521"/>
        <item x="8836"/>
        <item x="8861"/>
        <item x="6681"/>
        <item x="9325"/>
        <item x="7802"/>
        <item x="5381"/>
        <item x="9581"/>
        <item x="7574"/>
        <item x="9667"/>
        <item x="8141"/>
        <item x="7706"/>
        <item x="7500"/>
        <item x="7674"/>
        <item x="8893"/>
        <item x="7668"/>
        <item x="9124"/>
        <item x="9500"/>
        <item x="9117"/>
        <item x="9389"/>
        <item x="8860"/>
        <item x="9613"/>
        <item x="7102"/>
        <item x="8604"/>
        <item x="7617"/>
        <item x="4607"/>
        <item x="6457"/>
        <item x="3346"/>
        <item x="9052"/>
        <item x="7756"/>
        <item x="8019"/>
        <item x="4575"/>
        <item x="7606"/>
        <item x="8668"/>
        <item x="8316"/>
        <item x="9092"/>
        <item x="7540"/>
        <item x="8237"/>
        <item x="6425"/>
        <item x="7923"/>
        <item x="5701"/>
        <item x="7939"/>
        <item x="9549"/>
        <item x="9453"/>
        <item x="8220"/>
        <item x="7649"/>
        <item x="4511"/>
        <item x="7955"/>
        <item x="7553"/>
        <item x="7987"/>
        <item x="9564"/>
        <item x="2546"/>
        <item x="7585"/>
        <item x="8205"/>
        <item x="5573"/>
        <item x="8173"/>
        <item x="4479"/>
        <item x="5477"/>
        <item x="4709"/>
        <item x="9532"/>
        <item x="7542"/>
        <item x="3218"/>
        <item x="7434"/>
        <item x="8636"/>
        <item x="3122"/>
        <item x="7724"/>
        <item x="5413"/>
        <item x="9485"/>
        <item x="6673"/>
        <item x="9229"/>
        <item x="9517"/>
        <item x="7943"/>
        <item x="8732"/>
        <item x="9671"/>
        <item x="4773"/>
        <item x="8269"/>
        <item x="9261"/>
        <item x="9020"/>
        <item x="6705"/>
        <item x="4715"/>
        <item x="3314"/>
        <item x="7788"/>
        <item x="5765"/>
        <item x="9677"/>
        <item x="8003"/>
        <item x="3154"/>
        <item x="7134"/>
        <item x="8956"/>
        <item x="3282"/>
        <item x="7692"/>
        <item x="5291"/>
        <item x="3186"/>
        <item x="6841"/>
        <item x="7578"/>
        <item x="9596"/>
        <item x="7532"/>
        <item x="8188"/>
        <item x="7642"/>
        <item x="6713"/>
        <item x="5349"/>
        <item x="9645"/>
        <item x="4543"/>
        <item x="7636"/>
        <item x="8461"/>
        <item x="7834"/>
        <item x="8476"/>
        <item x="7610"/>
        <item x="9165"/>
        <item x="8092"/>
        <item x="5643"/>
        <item x="3378"/>
        <item x="5675"/>
        <item x="5707"/>
        <item x="7660"/>
        <item x="8397"/>
        <item x="7828"/>
        <item x="7466"/>
        <item x="8444"/>
        <item x="8124"/>
        <item x="8051"/>
        <item x="4747"/>
        <item x="8301"/>
        <item x="7681"/>
        <item x="9319"/>
        <item x="8333"/>
        <item x="6865"/>
        <item x="9101"/>
        <item x="7971"/>
        <item x="7820"/>
        <item x="6873"/>
        <item x="6897"/>
        <item x="4639"/>
        <item x="9197"/>
        <item x="7572"/>
        <item x="7975"/>
        <item x="8540"/>
        <item x="8973"/>
        <item x="8348"/>
        <item x="7604"/>
        <item x="8429"/>
        <item x="7628"/>
        <item x="3250"/>
        <item x="8988"/>
        <item x="9069"/>
        <item x="7894"/>
        <item x="9628"/>
        <item x="9133"/>
        <item x="9037"/>
        <item x="9005"/>
        <item x="8365"/>
        <item x="8572"/>
        <item x="7564"/>
        <item x="8083"/>
        <item x="8380"/>
        <item x="8941"/>
        <item x="8493"/>
        <item x="5445"/>
        <item x="8828"/>
        <item x="9351"/>
        <item x="6809"/>
        <item x="4805"/>
        <item x="7809"/>
        <item x="6905"/>
        <item x="7866"/>
        <item x="3090"/>
        <item x="8525"/>
        <item x="7626"/>
        <item x="8653"/>
        <item x="9287"/>
        <item x="6961"/>
        <item x="5605"/>
        <item x="9607"/>
        <item x="2834"/>
        <item x="7166"/>
        <item x="7860"/>
        <item x="5739"/>
        <item x="8685"/>
        <item x="8412"/>
        <item x="9639"/>
        <item x="3058"/>
        <item x="8115"/>
        <item x="8035"/>
        <item x="6745"/>
        <item x="8764"/>
        <item x="7852"/>
        <item x="8807"/>
        <item x="7926"/>
        <item x="7690"/>
        <item x="8156"/>
        <item x="8067"/>
        <item x="7498"/>
        <item x="9575"/>
        <item x="8199"/>
        <item x="8508"/>
        <item x="7873"/>
        <item x="7596"/>
        <item x="8071"/>
        <item x="4779"/>
        <item x="7658"/>
        <item x="8717"/>
        <item x="8796"/>
        <item x="6777"/>
        <item x="8147"/>
        <item x="3410"/>
        <item x="4735"/>
        <item x="8103"/>
        <item x="5669"/>
        <item x="7713"/>
        <item x="9635"/>
        <item x="7777"/>
        <item x="4671"/>
        <item x="5317"/>
        <item x="8451"/>
        <item x="8909"/>
        <item x="9363"/>
        <item x="9692"/>
        <item x="8135"/>
        <item x="8967"/>
        <item x="9479"/>
        <item x="7745"/>
        <item x="7841"/>
        <item x="9660"/>
        <item x="8131"/>
        <item x="8839"/>
        <item x="6993"/>
        <item x="7884"/>
        <item x="8621"/>
        <item x="8845"/>
        <item x="9411"/>
        <item x="6937"/>
        <item x="8813"/>
        <item x="6969"/>
        <item x="5259"/>
        <item x="8007"/>
        <item x="8877"/>
        <item x="9299"/>
        <item x="9447"/>
        <item x="9331"/>
        <item x="8589"/>
        <item x="7001"/>
        <item x="9379"/>
        <item x="9383"/>
        <item x="2994"/>
        <item x="7025"/>
        <item x="5637"/>
        <item x="9267"/>
        <item x="9283"/>
        <item x="9543"/>
        <item x="9415"/>
        <item x="8483"/>
        <item x="8391"/>
        <item x="8781"/>
        <item x="8039"/>
        <item x="7898"/>
        <item x="9187"/>
        <item x="8557"/>
        <item x="9255"/>
        <item x="8871"/>
        <item x="8999"/>
        <item x="7754"/>
        <item x="6929"/>
        <item x="8231"/>
        <item x="8167"/>
        <item x="8359"/>
        <item x="9511"/>
        <item x="8327"/>
        <item x="3858"/>
        <item x="8179"/>
        <item x="5163"/>
        <item x="9031"/>
        <item x="8263"/>
        <item x="9251"/>
        <item x="7905"/>
        <item x="9155"/>
        <item x="9219"/>
        <item x="7057"/>
        <item x="8775"/>
        <item x="8749"/>
        <item x="7990"/>
        <item x="3890"/>
        <item x="7530"/>
        <item x="7722"/>
        <item x="7958"/>
        <item x="5797"/>
        <item x="8963"/>
        <item x="8935"/>
        <item x="7033"/>
        <item x="7230"/>
        <item x="9127"/>
        <item x="7562"/>
        <item x="9347"/>
        <item x="9191"/>
        <item x="9235"/>
        <item x="8551"/>
        <item x="7930"/>
        <item x="8743"/>
        <item x="8099"/>
        <item x="4965"/>
        <item x="7262"/>
        <item x="8339"/>
        <item x="8118"/>
        <item x="7065"/>
        <item x="9159"/>
        <item x="8899"/>
        <item x="7594"/>
        <item x="9223"/>
        <item x="8470"/>
        <item x="4703"/>
        <item x="8295"/>
        <item x="8615"/>
        <item x="8903"/>
        <item x="7294"/>
        <item x="3026"/>
        <item x="8371"/>
        <item x="7937"/>
        <item x="8052"/>
        <item x="7892"/>
        <item x="5131"/>
        <item x="9395"/>
        <item x="7198"/>
        <item x="3826"/>
        <item x="8515"/>
        <item x="5771"/>
        <item x="8163"/>
        <item x="9095"/>
        <item x="8771"/>
        <item x="8531"/>
        <item x="8423"/>
        <item x="6155"/>
        <item x="8931"/>
        <item x="8819"/>
        <item x="9063"/>
        <item x="7962"/>
        <item x="4811"/>
        <item x="8826"/>
        <item x="7089"/>
        <item x="5195"/>
        <item x="6123"/>
        <item x="8519"/>
        <item x="8026"/>
        <item x="5099"/>
        <item x="9315"/>
        <item x="8583"/>
        <item x="8438"/>
        <item x="9338"/>
        <item x="2962"/>
        <item x="9203"/>
        <item x="4997"/>
        <item x="2866"/>
        <item x="8403"/>
        <item x="5835"/>
        <item x="8020"/>
        <item x="4767"/>
        <item x="8467"/>
        <item x="8086"/>
        <item x="5227"/>
        <item x="9651"/>
        <item x="7994"/>
        <item x="9366"/>
        <item x="9587"/>
        <item x="5003"/>
        <item x="5867"/>
        <item x="9523"/>
        <item x="8195"/>
        <item x="8547"/>
        <item x="8679"/>
        <item x="3602"/>
        <item x="9690"/>
        <item x="8058"/>
        <item x="7916"/>
        <item x="3442"/>
        <item x="9443"/>
        <item x="8211"/>
        <item x="8739"/>
        <item x="8711"/>
        <item x="9274"/>
        <item x="8406"/>
        <item x="3922"/>
        <item x="8647"/>
        <item x="8455"/>
        <item x="8291"/>
        <item x="6187"/>
        <item x="9619"/>
        <item x="7097"/>
        <item x="8487"/>
        <item x="8022"/>
        <item x="9306"/>
        <item x="8851"/>
        <item x="8579"/>
        <item x="5893"/>
        <item x="2930"/>
        <item x="8419"/>
        <item x="9555"/>
        <item x="3570"/>
        <item x="4837"/>
        <item x="8595"/>
        <item x="8707"/>
        <item x="8563"/>
        <item x="8435"/>
        <item x="8054"/>
        <item x="5803"/>
        <item x="8643"/>
        <item x="7121"/>
        <item x="8084"/>
        <item x="7129"/>
        <item x="8307"/>
        <item x="8499"/>
        <item x="9171"/>
        <item x="8858"/>
        <item x="7969"/>
        <item x="9139"/>
        <item x="8611"/>
        <item x="5925"/>
        <item x="8883"/>
        <item x="8995"/>
        <item x="3634"/>
        <item x="8787"/>
        <item x="9123"/>
        <item x="8867"/>
        <item x="8227"/>
        <item x="8794"/>
        <item x="8691"/>
        <item x="5899"/>
        <item x="8835"/>
        <item x="8947"/>
        <item x="7786"/>
        <item x="9146"/>
        <item x="8950"/>
        <item x="8915"/>
        <item x="5035"/>
        <item x="8803"/>
        <item x="8259"/>
        <item x="9507"/>
        <item x="9402"/>
        <item x="8918"/>
        <item x="8150"/>
        <item x="8534"/>
        <item x="4933"/>
        <item x="8886"/>
        <item x="8659"/>
        <item x="9364"/>
        <item x="8090"/>
        <item x="8243"/>
        <item x="9107"/>
        <item x="9268"/>
        <item x="8502"/>
        <item x="3474"/>
        <item x="9108"/>
        <item x="9466"/>
        <item x="9370"/>
        <item x="8275"/>
        <item x="7326"/>
        <item x="2898"/>
        <item x="9300"/>
        <item x="8723"/>
        <item x="8755"/>
        <item x="8675"/>
        <item x="5285"/>
        <item x="9398"/>
        <item x="8627"/>
        <item x="6091"/>
        <item x="9114"/>
        <item x="5829"/>
        <item x="8122"/>
        <item x="9178"/>
        <item x="8323"/>
        <item x="7988"/>
        <item x="9332"/>
        <item x="7924"/>
        <item x="9434"/>
        <item x="5861"/>
        <item x="8001"/>
        <item x="4869"/>
        <item x="4799"/>
        <item x="9242"/>
        <item x="5067"/>
        <item x="9626"/>
        <item x="8854"/>
        <item x="8234"/>
        <item x="4901"/>
        <item x="9590"/>
        <item x="4971"/>
        <item x="9018"/>
        <item x="8033"/>
        <item x="9050"/>
        <item x="9334"/>
        <item x="8979"/>
        <item x="9475"/>
        <item x="9558"/>
        <item x="9210"/>
        <item x="6219"/>
        <item x="9236"/>
        <item x="8982"/>
        <item x="8116"/>
        <item x="5471"/>
        <item x="9654"/>
        <item x="8387"/>
        <item x="9427"/>
        <item x="4843"/>
        <item x="8506"/>
        <item x="9076"/>
        <item x="9396"/>
        <item x="7289"/>
        <item x="8182"/>
        <item x="8250"/>
        <item x="9622"/>
        <item x="9345"/>
        <item x="9658"/>
        <item x="8374"/>
        <item x="8474"/>
        <item x="8986"/>
        <item x="8586"/>
        <item x="3538"/>
        <item x="7161"/>
        <item x="8355"/>
        <item x="9430"/>
        <item x="9491"/>
        <item x="7153"/>
        <item x="9027"/>
        <item x="9075"/>
        <item x="8282"/>
        <item x="9140"/>
        <item x="9302"/>
        <item x="5029"/>
        <item x="9594"/>
        <item x="8342"/>
        <item x="5125"/>
        <item x="9683"/>
        <item x="7818"/>
        <item x="5157"/>
        <item x="9082"/>
        <item x="3506"/>
        <item x="7257"/>
        <item x="5439"/>
        <item x="8500"/>
        <item x="9498"/>
        <item x="5931"/>
        <item x="3954"/>
        <item x="7948"/>
        <item x="7956"/>
        <item x="9459"/>
        <item x="5503"/>
        <item x="7358"/>
        <item x="8314"/>
        <item x="9526"/>
        <item x="8532"/>
        <item x="8820"/>
        <item x="9686"/>
        <item x="6539"/>
        <item x="8564"/>
        <item x="8662"/>
        <item x="8468"/>
        <item x="7193"/>
        <item x="8442"/>
        <item x="8244"/>
        <item x="8310"/>
        <item x="8097"/>
        <item x="9428"/>
        <item x="5061"/>
        <item x="5093"/>
        <item x="4939"/>
        <item x="9043"/>
        <item x="8916"/>
        <item x="8140"/>
        <item x="7185"/>
        <item x="9562"/>
        <item x="8212"/>
        <item x="9204"/>
        <item x="9091"/>
        <item x="5567"/>
        <item x="8278"/>
        <item x="9011"/>
        <item x="8172"/>
        <item x="8436"/>
        <item x="8065"/>
        <item x="8108"/>
        <item x="8566"/>
        <item x="9238"/>
        <item x="9313"/>
        <item x="9044"/>
        <item x="9172"/>
        <item x="8148"/>
        <item x="4875"/>
        <item x="9377"/>
        <item x="7225"/>
        <item x="7321"/>
        <item x="8884"/>
        <item x="8246"/>
        <item x="8129"/>
        <item x="8154"/>
        <item x="9530"/>
        <item x="8554"/>
        <item x="8180"/>
        <item x="8214"/>
        <item x="8852"/>
        <item x="7980"/>
        <item x="8538"/>
        <item x="9409"/>
        <item x="8598"/>
        <item x="8186"/>
        <item x="5253"/>
        <item x="8890"/>
        <item x="9494"/>
        <item x="7850"/>
        <item x="8410"/>
        <item x="7217"/>
        <item x="8266"/>
        <item x="8202"/>
        <item x="9524"/>
        <item x="9014"/>
        <item x="8788"/>
        <item x="8948"/>
        <item x="7353"/>
        <item x="6059"/>
        <item x="9281"/>
        <item x="5963"/>
        <item x="8570"/>
        <item x="7390"/>
        <item x="8822"/>
        <item x="8694"/>
        <item x="8161"/>
        <item x="6251"/>
        <item x="9462"/>
        <item x="3794"/>
        <item x="9206"/>
        <item x="8404"/>
        <item x="8218"/>
        <item x="8954"/>
        <item x="3986"/>
        <item x="6571"/>
        <item x="8596"/>
        <item x="8044"/>
        <item x="8346"/>
        <item x="9174"/>
        <item x="8922"/>
        <item x="8980"/>
        <item x="4907"/>
        <item x="9569"/>
        <item x="8076"/>
        <item x="9556"/>
        <item x="7882"/>
        <item x="9059"/>
        <item x="9460"/>
        <item x="9270"/>
        <item x="8010"/>
        <item x="9601"/>
        <item x="9142"/>
        <item x="8726"/>
        <item x="9492"/>
        <item x="5535"/>
        <item x="8630"/>
        <item x="6379"/>
        <item x="9633"/>
        <item x="8012"/>
        <item x="8372"/>
        <item x="9588"/>
        <item x="8378"/>
        <item x="5631"/>
        <item x="6347"/>
        <item x="5189"/>
        <item x="7978"/>
        <item x="8417"/>
        <item x="9537"/>
        <item x="8276"/>
        <item x="3762"/>
        <item x="9025"/>
        <item x="8762"/>
        <item x="8756"/>
        <item x="9249"/>
        <item x="7946"/>
        <item x="5087"/>
        <item x="5599"/>
        <item x="5957"/>
        <item x="9110"/>
        <item x="8993"/>
        <item x="8204"/>
        <item x="8628"/>
        <item x="5407"/>
        <item x="7914"/>
        <item x="9012"/>
        <item x="6411"/>
        <item x="5221"/>
        <item x="8602"/>
        <item x="9684"/>
        <item x="9505"/>
        <item x="8790"/>
        <item x="8298"/>
        <item x="8673"/>
        <item x="8634"/>
        <item x="8385"/>
        <item x="9473"/>
        <item x="4018"/>
        <item x="6507"/>
        <item x="5995"/>
        <item x="9226"/>
        <item x="9620"/>
        <item x="8641"/>
        <item x="4831"/>
        <item x="9441"/>
        <item x="9217"/>
        <item x="8042"/>
        <item x="7249"/>
        <item x="7422"/>
        <item x="6027"/>
        <item x="8666"/>
        <item x="6283"/>
        <item x="9324"/>
        <item x="9652"/>
        <item x="8938"/>
        <item x="8308"/>
        <item x="4082"/>
        <item x="6603"/>
        <item x="8724"/>
        <item x="8340"/>
        <item x="9078"/>
        <item x="8236"/>
        <item x="8692"/>
        <item x="8609"/>
        <item x="6315"/>
        <item x="8300"/>
        <item x="8730"/>
        <item x="8865"/>
        <item x="8833"/>
        <item x="4146"/>
        <item x="8289"/>
        <item x="9258"/>
        <item x="9665"/>
        <item x="9046"/>
        <item x="8660"/>
        <item x="8449"/>
        <item x="6085"/>
        <item x="8961"/>
        <item x="8618"/>
        <item x="8906"/>
        <item x="8193"/>
        <item x="9057"/>
        <item x="8353"/>
        <item x="9185"/>
        <item x="8758"/>
        <item x="7385"/>
        <item x="6443"/>
        <item x="3666"/>
        <item x="8321"/>
        <item x="9089"/>
        <item x="9153"/>
        <item x="8428"/>
        <item x="8257"/>
        <item x="8170"/>
        <item x="8396"/>
        <item x="8522"/>
        <item x="8698"/>
        <item x="5311"/>
        <item x="9292"/>
        <item x="9121"/>
        <item x="9098"/>
        <item x="5119"/>
        <item x="8330"/>
        <item x="8364"/>
        <item x="5183"/>
        <item x="5247"/>
        <item x="8705"/>
        <item x="8897"/>
        <item x="8801"/>
        <item x="5151"/>
        <item x="6475"/>
        <item x="4863"/>
        <item x="8225"/>
        <item x="7281"/>
        <item x="5375"/>
        <item x="6149"/>
        <item x="8481"/>
        <item x="4050"/>
        <item x="6053"/>
        <item x="9388"/>
        <item x="4178"/>
        <item x="8970"/>
        <item x="8332"/>
        <item x="8268"/>
        <item x="8929"/>
        <item x="8769"/>
        <item x="9356"/>
        <item x="7454"/>
        <item x="6181"/>
        <item x="4114"/>
        <item x="5343"/>
        <item x="9162"/>
        <item x="8545"/>
        <item x="6117"/>
        <item x="8737"/>
        <item x="9452"/>
        <item x="6277"/>
        <item x="8780"/>
        <item x="9196"/>
        <item x="9260"/>
        <item x="9066"/>
        <item x="8577"/>
        <item x="9164"/>
        <item x="6309"/>
        <item x="8556"/>
        <item x="9130"/>
        <item x="9228"/>
        <item x="5215"/>
        <item x="9386"/>
        <item x="8362"/>
        <item x="8074"/>
        <item x="5023"/>
        <item x="8650"/>
        <item x="5055"/>
        <item x="6341"/>
        <item x="9004"/>
        <item x="9132"/>
        <item x="6213"/>
        <item x="6501"/>
        <item x="3698"/>
        <item x="7313"/>
        <item x="8588"/>
        <item x="9194"/>
        <item x="5279"/>
        <item x="6533"/>
        <item x="8844"/>
        <item x="8426"/>
        <item x="8908"/>
        <item x="8513"/>
        <item x="8812"/>
        <item x="5989"/>
        <item x="6021"/>
        <item x="9420"/>
        <item x="8972"/>
        <item x="6565"/>
        <item x="8460"/>
        <item x="9644"/>
        <item x="7345"/>
        <item x="8490"/>
        <item x="8842"/>
        <item x="4895"/>
        <item x="6667"/>
        <item x="9002"/>
        <item x="9578"/>
        <item x="9484"/>
        <item x="8874"/>
        <item x="5663"/>
        <item x="9034"/>
        <item x="7710"/>
        <item x="7646"/>
        <item x="9516"/>
        <item x="7678"/>
        <item x="6635"/>
        <item x="7417"/>
        <item x="9290"/>
        <item x="8940"/>
        <item x="9068"/>
        <item x="9418"/>
        <item x="4210"/>
        <item x="9036"/>
        <item x="7838"/>
        <item x="6245"/>
        <item x="7486"/>
        <item x="7870"/>
        <item x="8106"/>
        <item x="8810"/>
        <item x="4927"/>
        <item x="4959"/>
        <item x="8394"/>
        <item x="7377"/>
        <item x="8748"/>
        <item x="8876"/>
        <item x="7409"/>
        <item x="8524"/>
        <item x="3730"/>
        <item x="9548"/>
        <item x="9546"/>
        <item x="8620"/>
        <item x="7742"/>
        <item x="9354"/>
        <item x="9100"/>
        <item x="9610"/>
        <item x="7774"/>
        <item x="8458"/>
        <item x="8778"/>
        <item x="7806"/>
        <item x="9612"/>
        <item x="4991"/>
        <item x="5695"/>
        <item x="6373"/>
        <item x="7518"/>
        <item x="4242"/>
        <item x="9676"/>
        <item x="9580"/>
        <item x="8138"/>
        <item x="7614"/>
        <item x="9514"/>
        <item x="6469"/>
        <item x="8492"/>
        <item x="9450"/>
        <item x="8716"/>
        <item x="7902"/>
        <item x="8652"/>
        <item x="8684"/>
        <item x="6699"/>
        <item x="6597"/>
        <item x="4274"/>
        <item x="4306"/>
        <item x="9322"/>
        <item x="7441"/>
        <item x="7582"/>
        <item x="8682"/>
        <item x="9310"/>
        <item x="5727"/>
        <item x="7550"/>
        <item x="9482"/>
        <item x="6437"/>
        <item x="7449"/>
        <item x="8746"/>
        <item x="9406"/>
        <item x="6629"/>
        <item x="5759"/>
        <item x="6693"/>
        <item x="8714"/>
        <item x="9642"/>
        <item x="6661"/>
        <item x="6405"/>
        <item x="9342"/>
        <item x="5919"/>
        <item x="9374"/>
        <item x="9278"/>
        <item x="6731"/>
        <item x="4338"/>
        <item x="7473"/>
        <item x="7934"/>
        <item x="9438"/>
        <item x="7481"/>
        <item x="9246"/>
        <item x="9182"/>
        <item x="6795"/>
        <item x="7966"/>
        <item x="5887"/>
        <item x="4370"/>
        <item x="7737"/>
        <item x="9470"/>
        <item x="8926"/>
        <item x="6763"/>
        <item x="8990"/>
        <item x="8030"/>
        <item x="7705"/>
        <item x="7998"/>
        <item x="7769"/>
        <item x="8862"/>
        <item x="8126"/>
        <item x="8062"/>
        <item x="6859"/>
        <item x="5951"/>
        <item x="6821"/>
        <item x="8958"/>
        <item x="8894"/>
        <item x="9214"/>
        <item x="5791"/>
        <item x="6853"/>
        <item x="8094"/>
        <item x="8830"/>
        <item x="7513"/>
        <item x="5458"/>
        <item x="6175"/>
        <item x="9150"/>
        <item x="9054"/>
        <item x="7505"/>
        <item x="5983"/>
        <item x="4402"/>
        <item x="9022"/>
        <item x="6725"/>
        <item x="9534"/>
        <item x="7633"/>
        <item x="6923"/>
        <item x="9566"/>
        <item x="9118"/>
        <item x="8158"/>
        <item x="6207"/>
        <item x="8478"/>
        <item x="4498"/>
        <item x="7833"/>
        <item x="6827"/>
        <item x="8190"/>
        <item x="4530"/>
        <item x="8798"/>
        <item x="7665"/>
        <item x="7673"/>
        <item x="9662"/>
        <item x="9502"/>
        <item x="9598"/>
        <item x="7801"/>
        <item x="9086"/>
        <item x="9630"/>
        <item x="4434"/>
        <item x="7865"/>
        <item x="7545"/>
        <item x="5855"/>
        <item x="8510"/>
        <item x="7083"/>
        <item x="7641"/>
        <item x="8318"/>
        <item x="4466"/>
        <item x="8254"/>
        <item x="7609"/>
        <item x="6143"/>
        <item x="7537"/>
        <item x="7019"/>
        <item x="6891"/>
        <item x="8350"/>
        <item x="8222"/>
        <item x="5823"/>
        <item x="6789"/>
        <item x="8286"/>
        <item x="7897"/>
        <item x="6757"/>
        <item x="8766"/>
        <item x="8446"/>
        <item x="8414"/>
        <item x="7577"/>
        <item x="7697"/>
        <item x="7601"/>
        <item x="6987"/>
        <item x="8382"/>
        <item x="6111"/>
        <item x="6955"/>
        <item x="6015"/>
        <item x="7051"/>
        <item x="9329"/>
        <item x="6885"/>
        <item x="8638"/>
        <item x="7569"/>
        <item x="8529"/>
        <item x="8542"/>
        <item x="8497"/>
        <item x="5490"/>
        <item x="6047"/>
        <item x="8670"/>
        <item x="9694"/>
        <item x="9201"/>
        <item x="9393"/>
        <item x="7147"/>
        <item x="6335"/>
        <item x="9361"/>
        <item x="7115"/>
        <item x="8734"/>
        <item x="9265"/>
        <item x="5426"/>
        <item x="6917"/>
        <item x="9297"/>
        <item x="8113"/>
        <item x="6079"/>
        <item x="8606"/>
        <item x="9425"/>
        <item x="6239"/>
        <item x="7761"/>
        <item x="4562"/>
        <item x="9553"/>
        <item x="8574"/>
        <item x="6367"/>
        <item x="9681"/>
        <item x="8241"/>
        <item x="7929"/>
        <item x="9689"/>
        <item x="8702"/>
        <item x="8369"/>
        <item x="9137"/>
        <item x="6981"/>
        <item x="9233"/>
        <item x="6463"/>
        <item x="6495"/>
        <item x="7729"/>
        <item x="8889"/>
        <item x="9369"/>
        <item x="9169"/>
        <item x="8945"/>
        <item x="8401"/>
        <item x="8441"/>
        <item x="6527"/>
        <item x="8049"/>
        <item x="8081"/>
        <item x="9674"/>
        <item x="8561"/>
        <item x="8377"/>
        <item x="8857"/>
        <item x="8817"/>
        <item x="8921"/>
        <item x="8409"/>
        <item x="9337"/>
        <item x="8465"/>
        <item x="8177"/>
        <item x="8057"/>
        <item x="7793"/>
        <item x="6623"/>
        <item x="7961"/>
        <item x="9457"/>
        <item x="8089"/>
        <item x="9529"/>
        <item x="7825"/>
        <item x="8785"/>
        <item x="8025"/>
        <item x="4594"/>
        <item x="6399"/>
        <item x="9521"/>
        <item x="9209"/>
        <item x="8209"/>
        <item x="7921"/>
        <item x="8145"/>
        <item x="7889"/>
        <item x="9305"/>
        <item x="8881"/>
        <item x="8337"/>
        <item x="8185"/>
        <item x="6303"/>
        <item x="8433"/>
        <item x="9497"/>
        <item x="8273"/>
        <item x="9585"/>
        <item x="8953"/>
        <item x="9177"/>
        <item x="6431"/>
        <item x="7013"/>
        <item x="8825"/>
        <item x="6655"/>
        <item x="6271"/>
        <item x="9561"/>
        <item x="8977"/>
        <item x="9017"/>
        <item x="7045"/>
        <item x="7857"/>
        <item x="8793"/>
        <item x="8913"/>
        <item x="6949"/>
        <item x="8849"/>
        <item x="9401"/>
        <item x="8017"/>
        <item x="8121"/>
        <item x="6559"/>
        <item x="8249"/>
        <item x="8505"/>
        <item x="6591"/>
        <item x="8217"/>
        <item x="7993"/>
        <item x="9241"/>
        <item x="9489"/>
        <item x="8473"/>
        <item x="9009"/>
        <item x="9593"/>
        <item x="9273"/>
        <item x="7179"/>
        <item x="8985"/>
        <item x="7985"/>
        <item x="7953"/>
        <item x="9433"/>
        <item x="8305"/>
        <item x="8753"/>
        <item x="9465"/>
        <item x="9145"/>
        <item x="8593"/>
        <item x="9105"/>
        <item x="9657"/>
        <item x="8537"/>
        <item x="9049"/>
        <item x="7237"/>
        <item x="8153"/>
        <item x="7243"/>
        <item x="8569"/>
        <item x="7211"/>
        <item x="5522"/>
        <item x="6687"/>
        <item x="8625"/>
        <item x="9625"/>
        <item x="8345"/>
        <item x="7307"/>
        <item x="7275"/>
        <item x="9081"/>
        <item x="8657"/>
        <item x="9073"/>
        <item x="5394"/>
        <item x="8761"/>
        <item x="8313"/>
        <item x="8721"/>
        <item x="8601"/>
        <item x="7269"/>
        <item x="7077"/>
        <item x="9617"/>
        <item x="8689"/>
        <item x="8633"/>
        <item x="8665"/>
        <item x="8729"/>
        <item x="9649"/>
        <item x="8281"/>
        <item x="9113"/>
        <item x="9041"/>
        <item x="7371"/>
        <item x="4626"/>
        <item x="7339"/>
        <item x="8697"/>
        <item x="7109"/>
        <item x="7205"/>
        <item x="7403"/>
        <item x="4658"/>
        <item x="7301"/>
        <item x="7435"/>
        <item x="6719"/>
        <item x="7173"/>
        <item x="7141"/>
        <item x="8939"/>
        <item x="8875"/>
        <item x="6751"/>
        <item x="4690"/>
        <item x="8971"/>
        <item x="9003"/>
        <item x="9387"/>
        <item x="7467"/>
        <item x="9323"/>
        <item x="9355"/>
        <item x="9291"/>
        <item x="9259"/>
        <item x="4754"/>
        <item x="4722"/>
        <item x="5554"/>
        <item x="9547"/>
        <item x="7333"/>
        <item x="9515"/>
        <item x="7365"/>
        <item x="8363"/>
        <item x="9227"/>
        <item x="8395"/>
        <item x="4786"/>
        <item x="8843"/>
        <item x="9419"/>
        <item x="5362"/>
        <item x="9163"/>
        <item x="9579"/>
        <item x="8907"/>
        <item x="7397"/>
        <item x="6879"/>
        <item x="9451"/>
        <item x="8331"/>
        <item x="9099"/>
        <item x="6815"/>
        <item x="7007"/>
        <item x="7691"/>
        <item x="6975"/>
        <item x="9195"/>
        <item x="7723"/>
        <item x="7659"/>
        <item x="9483"/>
        <item x="6847"/>
        <item x="6943"/>
        <item x="5682"/>
        <item x="9035"/>
        <item x="8427"/>
        <item x="9067"/>
        <item x="9131"/>
        <item x="6783"/>
        <item x="7499"/>
        <item x="8779"/>
        <item x="9611"/>
        <item x="8811"/>
        <item x="7755"/>
        <item x="6911"/>
        <item x="7813"/>
        <item x="4818"/>
        <item x="7627"/>
        <item x="7429"/>
        <item x="9675"/>
        <item x="7781"/>
        <item x="8299"/>
        <item x="8747"/>
        <item x="8523"/>
        <item x="7787"/>
        <item x="8651"/>
        <item x="5714"/>
        <item x="8261"/>
        <item x="9643"/>
        <item x="5330"/>
        <item x="5298"/>
        <item x="5746"/>
        <item x="8587"/>
        <item x="8459"/>
        <item x="8619"/>
        <item x="7749"/>
        <item x="8715"/>
        <item x="8267"/>
        <item x="5138"/>
        <item x="7653"/>
        <item x="7531"/>
        <item x="5106"/>
        <item x="8011"/>
        <item x="7595"/>
        <item x="7819"/>
        <item x="5650"/>
        <item x="8491"/>
        <item x="8139"/>
        <item x="7979"/>
        <item x="5170"/>
        <item x="4978"/>
        <item x="7717"/>
        <item x="8293"/>
        <item x="7461"/>
        <item x="7685"/>
        <item x="7621"/>
        <item x="7845"/>
        <item x="5586"/>
        <item x="8075"/>
        <item x="8229"/>
        <item x="7851"/>
        <item x="7039"/>
        <item x="8043"/>
        <item x="7883"/>
        <item x="8107"/>
        <item x="7563"/>
        <item x="8555"/>
        <item x="8203"/>
        <item x="4946"/>
        <item x="8235"/>
        <item x="8171"/>
        <item x="5810"/>
        <item x="7167"/>
        <item x="7947"/>
        <item x="4850"/>
        <item x="7915"/>
        <item x="7589"/>
        <item x="8683"/>
        <item x="5618"/>
        <item x="7071"/>
        <item x="7135"/>
        <item x="8325"/>
        <item x="7493"/>
        <item x="7877"/>
        <item x="7103"/>
        <item x="7525"/>
        <item x="5778"/>
        <item x="8037"/>
        <item x="8549"/>
        <item x="7557"/>
        <item x="9509"/>
        <item x="8357"/>
        <item x="5234"/>
        <item x="9573"/>
        <item x="9157"/>
        <item x="8197"/>
        <item x="4914"/>
        <item x="9125"/>
        <item x="5074"/>
        <item x="8069"/>
        <item x="9285"/>
        <item x="5010"/>
        <item x="5266"/>
        <item x="8517"/>
        <item x="7199"/>
        <item x="8581"/>
        <item x="8005"/>
        <item x="9605"/>
        <item x="9093"/>
        <item x="9637"/>
        <item x="5874"/>
        <item x="7909"/>
        <item x="9317"/>
        <item x="5842"/>
        <item x="5938"/>
        <item x="5202"/>
        <item x="8485"/>
        <item x="9541"/>
        <item x="6002"/>
        <item x="9061"/>
        <item x="8101"/>
        <item x="7973"/>
        <item x="8389"/>
        <item x="4882"/>
        <item x="8421"/>
        <item x="5042"/>
        <item x="7941"/>
        <item x="7231"/>
        <item x="8741"/>
        <item x="9029"/>
        <item x="8965"/>
        <item x="9477"/>
        <item x="8165"/>
        <item x="9349"/>
        <item x="8613"/>
        <item x="6194"/>
        <item x="8805"/>
        <item x="5970"/>
        <item x="8773"/>
        <item x="8997"/>
        <item x="8901"/>
        <item x="8133"/>
        <item x="7263"/>
        <item x="7327"/>
        <item x="5906"/>
        <item x="8453"/>
        <item x="7295"/>
        <item x="6066"/>
        <item x="8837"/>
        <item x="6162"/>
        <item x="9445"/>
        <item x="6034"/>
        <item x="9253"/>
        <item x="8677"/>
        <item x="8709"/>
        <item x="8645"/>
        <item x="8933"/>
        <item x="9189"/>
        <item x="9221"/>
        <item x="9381"/>
        <item x="8869"/>
        <item x="6354"/>
        <item x="7391"/>
        <item x="6098"/>
        <item x="6226"/>
        <item x="7359"/>
        <item x="9669"/>
        <item x="6130"/>
        <item x="9413"/>
        <item x="7423"/>
        <item x="7455"/>
        <item x="9471"/>
        <item x="6322"/>
        <item x="6386"/>
        <item x="6450"/>
        <item x="9279"/>
        <item x="6514"/>
        <item x="7839"/>
        <item x="9503"/>
        <item x="7487"/>
        <item x="9535"/>
        <item x="7871"/>
        <item x="6546"/>
        <item x="6418"/>
        <item x="6578"/>
        <item x="7935"/>
        <item x="6290"/>
        <item x="6610"/>
        <item x="7519"/>
        <item x="7807"/>
        <item x="9439"/>
        <item x="7551"/>
        <item x="6482"/>
        <item x="7583"/>
        <item x="9567"/>
        <item x="7615"/>
        <item x="9311"/>
        <item x="7903"/>
        <item x="9247"/>
        <item x="6258"/>
        <item x="9599"/>
        <item x="8383"/>
        <item x="7999"/>
        <item x="9215"/>
        <item x="7775"/>
        <item x="8191"/>
        <item x="9055"/>
        <item x="8351"/>
        <item x="9023"/>
        <item x="6642"/>
        <item x="8159"/>
        <item x="7967"/>
        <item x="7647"/>
        <item x="6674"/>
        <item x="7679"/>
        <item x="7711"/>
        <item x="7743"/>
        <item x="8991"/>
        <item x="9087"/>
        <item x="8319"/>
        <item x="8127"/>
        <item x="9343"/>
        <item x="9407"/>
        <item x="8415"/>
        <item x="9631"/>
        <item x="8959"/>
        <item x="8223"/>
        <item x="8031"/>
        <item x="8063"/>
        <item x="8255"/>
        <item x="9375"/>
        <item x="9119"/>
        <item x="8095"/>
        <item x="8287"/>
        <item x="9151"/>
        <item x="8447"/>
        <item x="9183"/>
        <item x="6706"/>
        <item x="6738"/>
        <item x="8767"/>
        <item x="8703"/>
        <item x="8799"/>
        <item x="8479"/>
        <item x="8735"/>
        <item x="6770"/>
        <item x="9663"/>
        <item x="7026"/>
        <item x="6898"/>
        <item x="6802"/>
        <item x="8671"/>
        <item x="8927"/>
        <item x="6962"/>
        <item x="8543"/>
        <item x="6930"/>
        <item x="6866"/>
        <item x="8511"/>
        <item x="6994"/>
        <item x="6834"/>
        <item x="9695"/>
        <item x="7058"/>
        <item x="8639"/>
        <item x="8831"/>
        <item x="8607"/>
        <item x="8575"/>
        <item x="8863"/>
        <item x="8895"/>
        <item x="7090"/>
        <item x="7282"/>
        <item x="7122"/>
        <item x="7250"/>
        <item x="7218"/>
        <item x="7154"/>
        <item x="9522"/>
        <item x="9554"/>
        <item x="7346"/>
        <item x="7314"/>
        <item x="8306"/>
        <item x="7378"/>
        <item x="8370"/>
        <item x="7186"/>
        <item x="9298"/>
        <item x="8338"/>
        <item x="8274"/>
        <item x="9490"/>
        <item x="7410"/>
        <item x="9586"/>
        <item x="9362"/>
        <item x="9618"/>
        <item x="8242"/>
        <item x="9458"/>
        <item x="8690"/>
        <item x="9266"/>
        <item x="7442"/>
        <item x="9330"/>
        <item x="8050"/>
        <item x="7986"/>
        <item x="8722"/>
        <item x="9426"/>
        <item x="8754"/>
        <item x="8210"/>
        <item x="9234"/>
        <item x="7730"/>
        <item x="7794"/>
        <item x="9394"/>
        <item x="7858"/>
        <item x="8114"/>
        <item x="8018"/>
        <item x="8402"/>
        <item x="7474"/>
        <item x="8978"/>
        <item x="8178"/>
        <item x="8658"/>
        <item x="9650"/>
        <item x="7826"/>
        <item x="9010"/>
        <item x="7762"/>
        <item x="7698"/>
        <item x="7922"/>
        <item x="8146"/>
        <item x="7666"/>
        <item x="8946"/>
        <item x="7890"/>
        <item x="7602"/>
        <item x="9042"/>
        <item x="8082"/>
        <item x="8626"/>
        <item x="8786"/>
        <item x="7570"/>
        <item x="7506"/>
        <item x="9202"/>
        <item x="7538"/>
        <item x="9138"/>
        <item x="7954"/>
        <item x="8434"/>
        <item x="9170"/>
        <item x="8818"/>
        <item x="7634"/>
        <item x="8882"/>
        <item x="8530"/>
        <item x="9106"/>
        <item x="8594"/>
        <item x="8914"/>
        <item x="8466"/>
        <item x="9682"/>
        <item x="8562"/>
        <item x="8498"/>
        <item x="9074"/>
        <item x="885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"/>
  </colFields>
  <colItems count="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colItems>
  <dataFields count="1">
    <dataField name="Sum of Average 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S37"/>
  <sheetViews>
    <sheetView workbookViewId="0">
      <selection activeCell="KS37" sqref="A4:KS37"/>
    </sheetView>
  </sheetViews>
  <sheetFormatPr defaultRowHeight="15" x14ac:dyDescent="0.25"/>
  <cols>
    <col min="1" max="1" width="22.85546875" customWidth="1"/>
    <col min="2" max="2" width="16.28515625" customWidth="1"/>
    <col min="3" max="319" width="12" bestFit="1" customWidth="1"/>
    <col min="320" max="320" width="11" bestFit="1" customWidth="1"/>
    <col min="321" max="328" width="12" bestFit="1" customWidth="1"/>
    <col min="329" max="329" width="11" bestFit="1" customWidth="1"/>
    <col min="330" max="330" width="12" bestFit="1" customWidth="1"/>
    <col min="331" max="331" width="11" bestFit="1" customWidth="1"/>
    <col min="332" max="341" width="12" bestFit="1" customWidth="1"/>
    <col min="342" max="342" width="11" bestFit="1" customWidth="1"/>
    <col min="343" max="359" width="12" bestFit="1" customWidth="1"/>
    <col min="360" max="360" width="11" bestFit="1" customWidth="1"/>
    <col min="361" max="386" width="12" bestFit="1" customWidth="1"/>
    <col min="387" max="387" width="11" bestFit="1" customWidth="1"/>
    <col min="388" max="390" width="12" bestFit="1" customWidth="1"/>
    <col min="391" max="391" width="11" bestFit="1" customWidth="1"/>
    <col min="392" max="411" width="12" bestFit="1" customWidth="1"/>
    <col min="412" max="412" width="11" bestFit="1" customWidth="1"/>
    <col min="413" max="418" width="12" bestFit="1" customWidth="1"/>
    <col min="419" max="419" width="11" bestFit="1" customWidth="1"/>
    <col min="420" max="428" width="12" bestFit="1" customWidth="1"/>
    <col min="429" max="429" width="11" bestFit="1" customWidth="1"/>
    <col min="430" max="431" width="12" bestFit="1" customWidth="1"/>
    <col min="432" max="432" width="11" bestFit="1" customWidth="1"/>
    <col min="433" max="443" width="12" bestFit="1" customWidth="1"/>
    <col min="444" max="444" width="11" bestFit="1" customWidth="1"/>
    <col min="445" max="451" width="12" bestFit="1" customWidth="1"/>
    <col min="452" max="452" width="11" bestFit="1" customWidth="1"/>
    <col min="453" max="456" width="12" bestFit="1" customWidth="1"/>
    <col min="457" max="457" width="11" bestFit="1" customWidth="1"/>
    <col min="458" max="464" width="12" bestFit="1" customWidth="1"/>
    <col min="465" max="465" width="11" bestFit="1" customWidth="1"/>
    <col min="466" max="479" width="12" bestFit="1" customWidth="1"/>
    <col min="480" max="480" width="11" bestFit="1" customWidth="1"/>
    <col min="481" max="491" width="12" bestFit="1" customWidth="1"/>
    <col min="492" max="492" width="11" bestFit="1" customWidth="1"/>
    <col min="493" max="506" width="12" bestFit="1" customWidth="1"/>
    <col min="507" max="507" width="11" bestFit="1" customWidth="1"/>
    <col min="508" max="514" width="12" bestFit="1" customWidth="1"/>
    <col min="515" max="515" width="11" bestFit="1" customWidth="1"/>
    <col min="516" max="528" width="12" bestFit="1" customWidth="1"/>
    <col min="529" max="529" width="11" bestFit="1" customWidth="1"/>
    <col min="530" max="536" width="12" bestFit="1" customWidth="1"/>
    <col min="537" max="537" width="11" bestFit="1" customWidth="1"/>
    <col min="538" max="543" width="12" bestFit="1" customWidth="1"/>
    <col min="544" max="544" width="11" bestFit="1" customWidth="1"/>
    <col min="545" max="545" width="12" bestFit="1" customWidth="1"/>
    <col min="546" max="546" width="10" bestFit="1" customWidth="1"/>
    <col min="547" max="548" width="12" bestFit="1" customWidth="1"/>
    <col min="549" max="549" width="11" bestFit="1" customWidth="1"/>
    <col min="550" max="570" width="12" bestFit="1" customWidth="1"/>
    <col min="571" max="571" width="11" bestFit="1" customWidth="1"/>
    <col min="572" max="579" width="12" bestFit="1" customWidth="1"/>
    <col min="580" max="580" width="11" bestFit="1" customWidth="1"/>
    <col min="581" max="584" width="12" bestFit="1" customWidth="1"/>
    <col min="585" max="585" width="11" bestFit="1" customWidth="1"/>
    <col min="586" max="588" width="12" bestFit="1" customWidth="1"/>
    <col min="589" max="589" width="11" bestFit="1" customWidth="1"/>
    <col min="590" max="591" width="12" bestFit="1" customWidth="1"/>
    <col min="592" max="592" width="11" bestFit="1" customWidth="1"/>
    <col min="593" max="601" width="12" bestFit="1" customWidth="1"/>
    <col min="602" max="602" width="11" bestFit="1" customWidth="1"/>
    <col min="603" max="617" width="12" bestFit="1" customWidth="1"/>
    <col min="618" max="618" width="11" bestFit="1" customWidth="1"/>
    <col min="619" max="642" width="12" bestFit="1" customWidth="1"/>
    <col min="643" max="643" width="11" bestFit="1" customWidth="1"/>
    <col min="644" max="657" width="12" bestFit="1" customWidth="1"/>
    <col min="658" max="658" width="11" bestFit="1" customWidth="1"/>
    <col min="659" max="666" width="12" bestFit="1" customWidth="1"/>
    <col min="667" max="667" width="11" bestFit="1" customWidth="1"/>
    <col min="668" max="676" width="12" bestFit="1" customWidth="1"/>
    <col min="677" max="677" width="10" bestFit="1" customWidth="1"/>
    <col min="678" max="690" width="12" bestFit="1" customWidth="1"/>
    <col min="691" max="691" width="11" bestFit="1" customWidth="1"/>
    <col min="692" max="693" width="12" bestFit="1" customWidth="1"/>
    <col min="694" max="694" width="11" bestFit="1" customWidth="1"/>
    <col min="695" max="704" width="12" bestFit="1" customWidth="1"/>
    <col min="705" max="705" width="11" bestFit="1" customWidth="1"/>
    <col min="706" max="706" width="12" bestFit="1" customWidth="1"/>
    <col min="707" max="707" width="11" bestFit="1" customWidth="1"/>
    <col min="708" max="722" width="12" bestFit="1" customWidth="1"/>
    <col min="723" max="723" width="11" bestFit="1" customWidth="1"/>
    <col min="724" max="731" width="12" bestFit="1" customWidth="1"/>
    <col min="732" max="732" width="11" bestFit="1" customWidth="1"/>
    <col min="733" max="738" width="12" bestFit="1" customWidth="1"/>
    <col min="739" max="739" width="11" bestFit="1" customWidth="1"/>
    <col min="740" max="741" width="12" bestFit="1" customWidth="1"/>
    <col min="742" max="742" width="11" bestFit="1" customWidth="1"/>
    <col min="743" max="752" width="12" bestFit="1" customWidth="1"/>
    <col min="753" max="753" width="11" bestFit="1" customWidth="1"/>
    <col min="754" max="763" width="12" bestFit="1" customWidth="1"/>
    <col min="764" max="764" width="10" bestFit="1" customWidth="1"/>
    <col min="765" max="765" width="12" bestFit="1" customWidth="1"/>
    <col min="766" max="766" width="11" bestFit="1" customWidth="1"/>
    <col min="767" max="790" width="12" bestFit="1" customWidth="1"/>
    <col min="791" max="793" width="11" bestFit="1" customWidth="1"/>
    <col min="794" max="796" width="12" bestFit="1" customWidth="1"/>
    <col min="797" max="797" width="11" bestFit="1" customWidth="1"/>
    <col min="798" max="802" width="12" bestFit="1" customWidth="1"/>
    <col min="803" max="803" width="10" bestFit="1" customWidth="1"/>
    <col min="804" max="804" width="11" bestFit="1" customWidth="1"/>
    <col min="805" max="818" width="12" bestFit="1" customWidth="1"/>
    <col min="819" max="819" width="11" bestFit="1" customWidth="1"/>
    <col min="820" max="826" width="12" bestFit="1" customWidth="1"/>
    <col min="827" max="827" width="11" bestFit="1" customWidth="1"/>
    <col min="828" max="829" width="12" bestFit="1" customWidth="1"/>
    <col min="830" max="830" width="11" bestFit="1" customWidth="1"/>
    <col min="831" max="851" width="12" bestFit="1" customWidth="1"/>
    <col min="852" max="853" width="11" bestFit="1" customWidth="1"/>
    <col min="854" max="878" width="12" bestFit="1" customWidth="1"/>
    <col min="879" max="879" width="11" bestFit="1" customWidth="1"/>
    <col min="880" max="880" width="10" bestFit="1" customWidth="1"/>
    <col min="881" max="881" width="11" bestFit="1" customWidth="1"/>
    <col min="882" max="913" width="12" bestFit="1" customWidth="1"/>
    <col min="914" max="914" width="10" bestFit="1" customWidth="1"/>
    <col min="915" max="926" width="12" bestFit="1" customWidth="1"/>
    <col min="927" max="927" width="11" bestFit="1" customWidth="1"/>
    <col min="928" max="928" width="12" bestFit="1" customWidth="1"/>
    <col min="929" max="929" width="11" bestFit="1" customWidth="1"/>
    <col min="930" max="931" width="12" bestFit="1" customWidth="1"/>
    <col min="932" max="932" width="10" bestFit="1" customWidth="1"/>
    <col min="933" max="935" width="12" bestFit="1" customWidth="1"/>
    <col min="936" max="936" width="11" bestFit="1" customWidth="1"/>
    <col min="937" max="938" width="12" bestFit="1" customWidth="1"/>
    <col min="939" max="939" width="11" bestFit="1" customWidth="1"/>
    <col min="940" max="958" width="12" bestFit="1" customWidth="1"/>
    <col min="959" max="959" width="11" bestFit="1" customWidth="1"/>
    <col min="960" max="980" width="12" bestFit="1" customWidth="1"/>
    <col min="981" max="981" width="11" bestFit="1" customWidth="1"/>
    <col min="982" max="982" width="12" bestFit="1" customWidth="1"/>
    <col min="983" max="983" width="11" bestFit="1" customWidth="1"/>
    <col min="984" max="985" width="12" bestFit="1" customWidth="1"/>
    <col min="986" max="986" width="11" bestFit="1" customWidth="1"/>
    <col min="987" max="993" width="12" bestFit="1" customWidth="1"/>
    <col min="994" max="994" width="10" bestFit="1" customWidth="1"/>
    <col min="995" max="1000" width="12" bestFit="1" customWidth="1"/>
    <col min="1001" max="1001" width="11" bestFit="1" customWidth="1"/>
    <col min="1002" max="1011" width="12" bestFit="1" customWidth="1"/>
    <col min="1012" max="1013" width="11" bestFit="1" customWidth="1"/>
    <col min="1014" max="1025" width="12" bestFit="1" customWidth="1"/>
    <col min="1026" max="1027" width="11" bestFit="1" customWidth="1"/>
    <col min="1028" max="1028" width="12" bestFit="1" customWidth="1"/>
    <col min="1029" max="1029" width="11" bestFit="1" customWidth="1"/>
    <col min="1030" max="1032" width="12" bestFit="1" customWidth="1"/>
    <col min="1033" max="1033" width="11" bestFit="1" customWidth="1"/>
    <col min="1034" max="1035" width="12" bestFit="1" customWidth="1"/>
    <col min="1036" max="1036" width="11" bestFit="1" customWidth="1"/>
    <col min="1037" max="1043" width="12" bestFit="1" customWidth="1"/>
    <col min="1044" max="1044" width="11" bestFit="1" customWidth="1"/>
    <col min="1045" max="1048" width="12" bestFit="1" customWidth="1"/>
    <col min="1049" max="1049" width="11" bestFit="1" customWidth="1"/>
    <col min="1050" max="1059" width="12" bestFit="1" customWidth="1"/>
    <col min="1060" max="1060" width="11" bestFit="1" customWidth="1"/>
    <col min="1061" max="1061" width="12" bestFit="1" customWidth="1"/>
    <col min="1062" max="1062" width="11" bestFit="1" customWidth="1"/>
    <col min="1063" max="1086" width="12" bestFit="1" customWidth="1"/>
    <col min="1087" max="1087" width="11" bestFit="1" customWidth="1"/>
    <col min="1088" max="1089" width="12" bestFit="1" customWidth="1"/>
    <col min="1090" max="1090" width="11" bestFit="1" customWidth="1"/>
    <col min="1091" max="1093" width="12" bestFit="1" customWidth="1"/>
    <col min="1094" max="1094" width="11" bestFit="1" customWidth="1"/>
    <col min="1095" max="1124" width="12" bestFit="1" customWidth="1"/>
    <col min="1125" max="1125" width="11" bestFit="1" customWidth="1"/>
    <col min="1126" max="1137" width="12" bestFit="1" customWidth="1"/>
    <col min="1138" max="1138" width="11" bestFit="1" customWidth="1"/>
    <col min="1139" max="1150" width="12" bestFit="1" customWidth="1"/>
    <col min="1151" max="1151" width="11" bestFit="1" customWidth="1"/>
    <col min="1152" max="1154" width="12" bestFit="1" customWidth="1"/>
    <col min="1155" max="1155" width="11" bestFit="1" customWidth="1"/>
    <col min="1156" max="1164" width="12" bestFit="1" customWidth="1"/>
    <col min="1165" max="1165" width="11" bestFit="1" customWidth="1"/>
    <col min="1166" max="1173" width="12" bestFit="1" customWidth="1"/>
    <col min="1174" max="1175" width="11" bestFit="1" customWidth="1"/>
    <col min="1176" max="1190" width="12" bestFit="1" customWidth="1"/>
    <col min="1191" max="1191" width="11" bestFit="1" customWidth="1"/>
    <col min="1192" max="1267" width="12" bestFit="1" customWidth="1"/>
    <col min="1268" max="1268" width="11" bestFit="1" customWidth="1"/>
    <col min="1269" max="1288" width="12" bestFit="1" customWidth="1"/>
    <col min="1289" max="1289" width="11" bestFit="1" customWidth="1"/>
    <col min="1290" max="1292" width="12" bestFit="1" customWidth="1"/>
    <col min="1293" max="1293" width="11" bestFit="1" customWidth="1"/>
    <col min="1294" max="1306" width="12" bestFit="1" customWidth="1"/>
    <col min="1307" max="1307" width="11" bestFit="1" customWidth="1"/>
    <col min="1308" max="1335" width="12" bestFit="1" customWidth="1"/>
    <col min="1336" max="1336" width="11" bestFit="1" customWidth="1"/>
    <col min="1337" max="1338" width="12" bestFit="1" customWidth="1"/>
    <col min="1339" max="1339" width="11" bestFit="1" customWidth="1"/>
    <col min="1340" max="1342" width="12" bestFit="1" customWidth="1"/>
    <col min="1343" max="1343" width="11" bestFit="1" customWidth="1"/>
    <col min="1344" max="1381" width="12" bestFit="1" customWidth="1"/>
    <col min="1382" max="1382" width="11" bestFit="1" customWidth="1"/>
    <col min="1383" max="1402" width="12" bestFit="1" customWidth="1"/>
    <col min="1403" max="1403" width="7" bestFit="1" customWidth="1"/>
    <col min="1404" max="1406" width="12" bestFit="1" customWidth="1"/>
    <col min="1407" max="1407" width="11" bestFit="1" customWidth="1"/>
    <col min="1408" max="1408" width="12" bestFit="1" customWidth="1"/>
    <col min="1409" max="1409" width="11" bestFit="1" customWidth="1"/>
    <col min="1410" max="1425" width="12" bestFit="1" customWidth="1"/>
    <col min="1426" max="1426" width="11" bestFit="1" customWidth="1"/>
    <col min="1427" max="1428" width="12" bestFit="1" customWidth="1"/>
    <col min="1429" max="1429" width="11" bestFit="1" customWidth="1"/>
    <col min="1430" max="1437" width="12" bestFit="1" customWidth="1"/>
    <col min="1438" max="1439" width="11" bestFit="1" customWidth="1"/>
    <col min="1440" max="1440" width="12" bestFit="1" customWidth="1"/>
    <col min="1441" max="1441" width="11" bestFit="1" customWidth="1"/>
    <col min="1442" max="1442" width="12" bestFit="1" customWidth="1"/>
    <col min="1443" max="1443" width="11" bestFit="1" customWidth="1"/>
    <col min="1444" max="1450" width="12" bestFit="1" customWidth="1"/>
    <col min="1451" max="1454" width="11" bestFit="1" customWidth="1"/>
    <col min="1455" max="1459" width="12" bestFit="1" customWidth="1"/>
    <col min="1460" max="1460" width="11" bestFit="1" customWidth="1"/>
    <col min="1461" max="1475" width="12" bestFit="1" customWidth="1"/>
    <col min="1476" max="1476" width="11" bestFit="1" customWidth="1"/>
    <col min="1477" max="1477" width="12" bestFit="1" customWidth="1"/>
    <col min="1478" max="1479" width="11" bestFit="1" customWidth="1"/>
    <col min="1480" max="1488" width="12" bestFit="1" customWidth="1"/>
    <col min="1489" max="1489" width="11" bestFit="1" customWidth="1"/>
    <col min="1490" max="1506" width="12" bestFit="1" customWidth="1"/>
    <col min="1507" max="1507" width="11" bestFit="1" customWidth="1"/>
    <col min="1508" max="1513" width="12" bestFit="1" customWidth="1"/>
    <col min="1514" max="1514" width="11" bestFit="1" customWidth="1"/>
    <col min="1515" max="1526" width="12" bestFit="1" customWidth="1"/>
    <col min="1527" max="1527" width="11" bestFit="1" customWidth="1"/>
    <col min="1528" max="1537" width="12" bestFit="1" customWidth="1"/>
    <col min="1538" max="1539" width="11" bestFit="1" customWidth="1"/>
    <col min="1540" max="1549" width="12" bestFit="1" customWidth="1"/>
    <col min="1550" max="1550" width="11" bestFit="1" customWidth="1"/>
    <col min="1551" max="1561" width="12" bestFit="1" customWidth="1"/>
    <col min="1562" max="1562" width="11" bestFit="1" customWidth="1"/>
    <col min="1563" max="1574" width="12" bestFit="1" customWidth="1"/>
    <col min="1575" max="1575" width="11" bestFit="1" customWidth="1"/>
    <col min="1576" max="1582" width="12" bestFit="1" customWidth="1"/>
    <col min="1583" max="1583" width="10" bestFit="1" customWidth="1"/>
    <col min="1584" max="1600" width="12" bestFit="1" customWidth="1"/>
    <col min="1601" max="1601" width="11" bestFit="1" customWidth="1"/>
    <col min="1602" max="1605" width="12" bestFit="1" customWidth="1"/>
    <col min="1606" max="1606" width="10" bestFit="1" customWidth="1"/>
    <col min="1607" max="1607" width="11" bestFit="1" customWidth="1"/>
    <col min="1608" max="1621" width="12" bestFit="1" customWidth="1"/>
    <col min="1622" max="1622" width="11" bestFit="1" customWidth="1"/>
    <col min="1623" max="1630" width="12" bestFit="1" customWidth="1"/>
    <col min="1631" max="1631" width="11" bestFit="1" customWidth="1"/>
    <col min="1632" max="1635" width="12" bestFit="1" customWidth="1"/>
    <col min="1636" max="1636" width="11" bestFit="1" customWidth="1"/>
    <col min="1637" max="1647" width="12" bestFit="1" customWidth="1"/>
    <col min="1648" max="1649" width="11" bestFit="1" customWidth="1"/>
    <col min="1650" max="1651" width="12" bestFit="1" customWidth="1"/>
    <col min="1652" max="1652" width="11" bestFit="1" customWidth="1"/>
    <col min="1653" max="1653" width="12" bestFit="1" customWidth="1"/>
    <col min="1654" max="1654" width="11" bestFit="1" customWidth="1"/>
    <col min="1655" max="1664" width="12" bestFit="1" customWidth="1"/>
    <col min="1665" max="1665" width="11" bestFit="1" customWidth="1"/>
    <col min="1666" max="1673" width="12" bestFit="1" customWidth="1"/>
    <col min="1674" max="1674" width="11" bestFit="1" customWidth="1"/>
    <col min="1675" max="1702" width="12" bestFit="1" customWidth="1"/>
    <col min="1703" max="1703" width="11" bestFit="1" customWidth="1"/>
    <col min="1704" max="1717" width="12" bestFit="1" customWidth="1"/>
    <col min="1718" max="1718" width="11" bestFit="1" customWidth="1"/>
    <col min="1719" max="1726" width="12" bestFit="1" customWidth="1"/>
    <col min="1727" max="1727" width="11" bestFit="1" customWidth="1"/>
    <col min="1728" max="1728" width="12" bestFit="1" customWidth="1"/>
    <col min="1729" max="1729" width="11" bestFit="1" customWidth="1"/>
    <col min="1730" max="1745" width="12" bestFit="1" customWidth="1"/>
    <col min="1746" max="1746" width="10" bestFit="1" customWidth="1"/>
    <col min="1747" max="1749" width="12" bestFit="1" customWidth="1"/>
    <col min="1750" max="1750" width="11" bestFit="1" customWidth="1"/>
    <col min="1751" max="1752" width="12" bestFit="1" customWidth="1"/>
    <col min="1753" max="1753" width="11" bestFit="1" customWidth="1"/>
    <col min="1754" max="1759" width="12" bestFit="1" customWidth="1"/>
    <col min="1760" max="1760" width="11" bestFit="1" customWidth="1"/>
    <col min="1761" max="1762" width="12" bestFit="1" customWidth="1"/>
    <col min="1763" max="1763" width="11" bestFit="1" customWidth="1"/>
    <col min="1764" max="1768" width="12" bestFit="1" customWidth="1"/>
    <col min="1769" max="1769" width="11" bestFit="1" customWidth="1"/>
    <col min="1770" max="1806" width="12" bestFit="1" customWidth="1"/>
    <col min="1807" max="1807" width="11" bestFit="1" customWidth="1"/>
    <col min="1808" max="1837" width="12" bestFit="1" customWidth="1"/>
    <col min="1838" max="1838" width="10" bestFit="1" customWidth="1"/>
    <col min="1839" max="1850" width="12" bestFit="1" customWidth="1"/>
    <col min="1851" max="1852" width="11" bestFit="1" customWidth="1"/>
    <col min="1853" max="1875" width="12" bestFit="1" customWidth="1"/>
    <col min="1876" max="1876" width="11" bestFit="1" customWidth="1"/>
    <col min="1877" max="1881" width="12" bestFit="1" customWidth="1"/>
    <col min="1882" max="1882" width="11" bestFit="1" customWidth="1"/>
    <col min="1883" max="1888" width="12" bestFit="1" customWidth="1"/>
    <col min="1889" max="1889" width="10" bestFit="1" customWidth="1"/>
    <col min="1890" max="1890" width="11" bestFit="1" customWidth="1"/>
    <col min="1891" max="1900" width="12" bestFit="1" customWidth="1"/>
    <col min="1901" max="1901" width="11" bestFit="1" customWidth="1"/>
    <col min="1902" max="1932" width="12" bestFit="1" customWidth="1"/>
    <col min="1933" max="1933" width="11" bestFit="1" customWidth="1"/>
    <col min="1934" max="1935" width="12" bestFit="1" customWidth="1"/>
    <col min="1936" max="1936" width="11" bestFit="1" customWidth="1"/>
    <col min="1937" max="1948" width="12" bestFit="1" customWidth="1"/>
    <col min="1949" max="1949" width="11" bestFit="1" customWidth="1"/>
    <col min="1950" max="1951" width="12" bestFit="1" customWidth="1"/>
    <col min="1952" max="1952" width="10" bestFit="1" customWidth="1"/>
    <col min="1953" max="1966" width="12" bestFit="1" customWidth="1"/>
    <col min="1967" max="1967" width="11" bestFit="1" customWidth="1"/>
    <col min="1968" max="1971" width="12" bestFit="1" customWidth="1"/>
    <col min="1972" max="1972" width="11" bestFit="1" customWidth="1"/>
    <col min="1973" max="1978" width="12" bestFit="1" customWidth="1"/>
    <col min="1979" max="1979" width="11" bestFit="1" customWidth="1"/>
    <col min="1980" max="2000" width="12" bestFit="1" customWidth="1"/>
    <col min="2001" max="2002" width="11" bestFit="1" customWidth="1"/>
    <col min="2003" max="2013" width="12" bestFit="1" customWidth="1"/>
    <col min="2014" max="2014" width="11" bestFit="1" customWidth="1"/>
    <col min="2015" max="2017" width="12" bestFit="1" customWidth="1"/>
    <col min="2018" max="2018" width="11" bestFit="1" customWidth="1"/>
    <col min="2019" max="2021" width="12" bestFit="1" customWidth="1"/>
    <col min="2022" max="2022" width="11" bestFit="1" customWidth="1"/>
    <col min="2023" max="2024" width="12" bestFit="1" customWidth="1"/>
    <col min="2025" max="2025" width="11" bestFit="1" customWidth="1"/>
    <col min="2026" max="2030" width="12" bestFit="1" customWidth="1"/>
    <col min="2031" max="2031" width="11" bestFit="1" customWidth="1"/>
    <col min="2032" max="2033" width="12" bestFit="1" customWidth="1"/>
    <col min="2034" max="2034" width="11" bestFit="1" customWidth="1"/>
    <col min="2035" max="2041" width="12" bestFit="1" customWidth="1"/>
    <col min="2042" max="2042" width="11" bestFit="1" customWidth="1"/>
    <col min="2043" max="2043" width="12" bestFit="1" customWidth="1"/>
    <col min="2044" max="2044" width="11" bestFit="1" customWidth="1"/>
    <col min="2045" max="2059" width="12" bestFit="1" customWidth="1"/>
    <col min="2060" max="2060" width="11" bestFit="1" customWidth="1"/>
    <col min="2061" max="2062" width="12" bestFit="1" customWidth="1"/>
    <col min="2063" max="2063" width="11" bestFit="1" customWidth="1"/>
    <col min="2064" max="2064" width="12" bestFit="1" customWidth="1"/>
    <col min="2065" max="2065" width="11" bestFit="1" customWidth="1"/>
    <col min="2066" max="2066" width="10" bestFit="1" customWidth="1"/>
    <col min="2067" max="2086" width="12" bestFit="1" customWidth="1"/>
    <col min="2087" max="2087" width="11" bestFit="1" customWidth="1"/>
    <col min="2088" max="2094" width="12" bestFit="1" customWidth="1"/>
    <col min="2095" max="2095" width="11" bestFit="1" customWidth="1"/>
    <col min="2096" max="2104" width="12" bestFit="1" customWidth="1"/>
    <col min="2105" max="2105" width="10" bestFit="1" customWidth="1"/>
    <col min="2106" max="2107" width="12" bestFit="1" customWidth="1"/>
    <col min="2108" max="2108" width="11" bestFit="1" customWidth="1"/>
    <col min="2109" max="2115" width="12" bestFit="1" customWidth="1"/>
    <col min="2116" max="2116" width="11" bestFit="1" customWidth="1"/>
    <col min="2117" max="2118" width="12" bestFit="1" customWidth="1"/>
    <col min="2119" max="2119" width="11" bestFit="1" customWidth="1"/>
    <col min="2120" max="2129" width="12" bestFit="1" customWidth="1"/>
    <col min="2130" max="2130" width="11" bestFit="1" customWidth="1"/>
    <col min="2131" max="2131" width="12" bestFit="1" customWidth="1"/>
    <col min="2132" max="2132" width="11" bestFit="1" customWidth="1"/>
    <col min="2133" max="2133" width="12" bestFit="1" customWidth="1"/>
    <col min="2134" max="2134" width="10" bestFit="1" customWidth="1"/>
    <col min="2135" max="2145" width="12" bestFit="1" customWidth="1"/>
    <col min="2146" max="2146" width="10" bestFit="1" customWidth="1"/>
    <col min="2147" max="2148" width="12" bestFit="1" customWidth="1"/>
    <col min="2149" max="2149" width="11" bestFit="1" customWidth="1"/>
    <col min="2150" max="2153" width="12" bestFit="1" customWidth="1"/>
    <col min="2154" max="2154" width="11" bestFit="1" customWidth="1"/>
    <col min="2155" max="2155" width="10" bestFit="1" customWidth="1"/>
    <col min="2156" max="2157" width="12" bestFit="1" customWidth="1"/>
    <col min="2158" max="2158" width="11" bestFit="1" customWidth="1"/>
    <col min="2159" max="2160" width="12" bestFit="1" customWidth="1"/>
    <col min="2161" max="2161" width="11" bestFit="1" customWidth="1"/>
    <col min="2162" max="2162" width="12" bestFit="1" customWidth="1"/>
    <col min="2163" max="2163" width="11" bestFit="1" customWidth="1"/>
    <col min="2164" max="2164" width="12" bestFit="1" customWidth="1"/>
    <col min="2165" max="2165" width="11" bestFit="1" customWidth="1"/>
    <col min="2166" max="2171" width="12" bestFit="1" customWidth="1"/>
    <col min="2172" max="2172" width="11" bestFit="1" customWidth="1"/>
    <col min="2173" max="2176" width="12" bestFit="1" customWidth="1"/>
    <col min="2177" max="2177" width="11" bestFit="1" customWidth="1"/>
    <col min="2178" max="2183" width="12" bestFit="1" customWidth="1"/>
    <col min="2184" max="2184" width="11" bestFit="1" customWidth="1"/>
    <col min="2185" max="2191" width="12" bestFit="1" customWidth="1"/>
    <col min="2192" max="2192" width="11" bestFit="1" customWidth="1"/>
    <col min="2193" max="2202" width="12" bestFit="1" customWidth="1"/>
    <col min="2203" max="2203" width="10" bestFit="1" customWidth="1"/>
    <col min="2204" max="2208" width="12" bestFit="1" customWidth="1"/>
    <col min="2209" max="2209" width="11" bestFit="1" customWidth="1"/>
    <col min="2210" max="2238" width="12" bestFit="1" customWidth="1"/>
    <col min="2239" max="2239" width="11" bestFit="1" customWidth="1"/>
    <col min="2240" max="2242" width="12" bestFit="1" customWidth="1"/>
    <col min="2243" max="2243" width="11" bestFit="1" customWidth="1"/>
    <col min="2244" max="2244" width="12" bestFit="1" customWidth="1"/>
    <col min="2245" max="2245" width="11" bestFit="1" customWidth="1"/>
    <col min="2246" max="2247" width="12" bestFit="1" customWidth="1"/>
    <col min="2248" max="2249" width="11" bestFit="1" customWidth="1"/>
    <col min="2250" max="2259" width="12" bestFit="1" customWidth="1"/>
    <col min="2260" max="2260" width="11" bestFit="1" customWidth="1"/>
    <col min="2261" max="2275" width="12" bestFit="1" customWidth="1"/>
    <col min="2276" max="2276" width="11" bestFit="1" customWidth="1"/>
    <col min="2277" max="2282" width="12" bestFit="1" customWidth="1"/>
    <col min="2283" max="2283" width="11" bestFit="1" customWidth="1"/>
    <col min="2284" max="2285" width="12" bestFit="1" customWidth="1"/>
    <col min="2286" max="2286" width="11" bestFit="1" customWidth="1"/>
    <col min="2287" max="2300" width="12" bestFit="1" customWidth="1"/>
    <col min="2301" max="2301" width="11" bestFit="1" customWidth="1"/>
    <col min="2302" max="2308" width="12" bestFit="1" customWidth="1"/>
    <col min="2309" max="2309" width="11" bestFit="1" customWidth="1"/>
    <col min="2310" max="2318" width="12" bestFit="1" customWidth="1"/>
    <col min="2319" max="2319" width="11" bestFit="1" customWidth="1"/>
    <col min="2320" max="2323" width="12" bestFit="1" customWidth="1"/>
    <col min="2324" max="2324" width="11" bestFit="1" customWidth="1"/>
    <col min="2325" max="2325" width="12" bestFit="1" customWidth="1"/>
    <col min="2326" max="2326" width="11" bestFit="1" customWidth="1"/>
    <col min="2327" max="2329" width="12" bestFit="1" customWidth="1"/>
    <col min="2330" max="2330" width="9" bestFit="1" customWidth="1"/>
    <col min="2331" max="2331" width="12" bestFit="1" customWidth="1"/>
    <col min="2332" max="2332" width="10" bestFit="1" customWidth="1"/>
    <col min="2333" max="2342" width="12" bestFit="1" customWidth="1"/>
    <col min="2343" max="2343" width="11" bestFit="1" customWidth="1"/>
    <col min="2344" max="2346" width="12" bestFit="1" customWidth="1"/>
    <col min="2347" max="2347" width="11" bestFit="1" customWidth="1"/>
    <col min="2348" max="2349" width="12" bestFit="1" customWidth="1"/>
    <col min="2350" max="2350" width="11" bestFit="1" customWidth="1"/>
    <col min="2351" max="2352" width="12" bestFit="1" customWidth="1"/>
    <col min="2353" max="2353" width="11" bestFit="1" customWidth="1"/>
    <col min="2354" max="2357" width="12" bestFit="1" customWidth="1"/>
    <col min="2358" max="2358" width="11" bestFit="1" customWidth="1"/>
    <col min="2359" max="2361" width="12" bestFit="1" customWidth="1"/>
    <col min="2362" max="2362" width="11" bestFit="1" customWidth="1"/>
    <col min="2363" max="2365" width="12" bestFit="1" customWidth="1"/>
    <col min="2366" max="2366" width="11" bestFit="1" customWidth="1"/>
    <col min="2367" max="2378" width="12" bestFit="1" customWidth="1"/>
    <col min="2379" max="2379" width="11" bestFit="1" customWidth="1"/>
    <col min="2380" max="2382" width="12" bestFit="1" customWidth="1"/>
    <col min="2383" max="2383" width="11" bestFit="1" customWidth="1"/>
    <col min="2384" max="2395" width="12" bestFit="1" customWidth="1"/>
    <col min="2396" max="2396" width="11" bestFit="1" customWidth="1"/>
    <col min="2397" max="2405" width="12" bestFit="1" customWidth="1"/>
    <col min="2406" max="2406" width="11" bestFit="1" customWidth="1"/>
    <col min="2407" max="2432" width="12" bestFit="1" customWidth="1"/>
    <col min="2433" max="2433" width="11" bestFit="1" customWidth="1"/>
    <col min="2434" max="2440" width="12" bestFit="1" customWidth="1"/>
    <col min="2441" max="2441" width="11" bestFit="1" customWidth="1"/>
    <col min="2442" max="2448" width="12" bestFit="1" customWidth="1"/>
    <col min="2449" max="2450" width="11" bestFit="1" customWidth="1"/>
    <col min="2451" max="2454" width="12" bestFit="1" customWidth="1"/>
    <col min="2455" max="2455" width="11" bestFit="1" customWidth="1"/>
    <col min="2456" max="2458" width="12" bestFit="1" customWidth="1"/>
    <col min="2459" max="2459" width="11" bestFit="1" customWidth="1"/>
    <col min="2460" max="2465" width="12" bestFit="1" customWidth="1"/>
    <col min="2466" max="2466" width="11" bestFit="1" customWidth="1"/>
    <col min="2467" max="2473" width="12" bestFit="1" customWidth="1"/>
    <col min="2474" max="2474" width="10" bestFit="1" customWidth="1"/>
    <col min="2475" max="2491" width="12" bestFit="1" customWidth="1"/>
    <col min="2492" max="2492" width="11" bestFit="1" customWidth="1"/>
    <col min="2493" max="2507" width="12" bestFit="1" customWidth="1"/>
    <col min="2508" max="2508" width="11" bestFit="1" customWidth="1"/>
    <col min="2509" max="2512" width="12" bestFit="1" customWidth="1"/>
    <col min="2513" max="2513" width="11" bestFit="1" customWidth="1"/>
    <col min="2514" max="2532" width="12" bestFit="1" customWidth="1"/>
    <col min="2533" max="2533" width="11" bestFit="1" customWidth="1"/>
    <col min="2534" max="2540" width="12" bestFit="1" customWidth="1"/>
    <col min="2541" max="2541" width="11" bestFit="1" customWidth="1"/>
    <col min="2542" max="2544" width="12" bestFit="1" customWidth="1"/>
    <col min="2545" max="2545" width="11" bestFit="1" customWidth="1"/>
    <col min="2546" max="2553" width="12" bestFit="1" customWidth="1"/>
    <col min="2554" max="2554" width="11" bestFit="1" customWidth="1"/>
    <col min="2555" max="2559" width="12" bestFit="1" customWidth="1"/>
    <col min="2560" max="2560" width="11" bestFit="1" customWidth="1"/>
    <col min="2561" max="2584" width="12" bestFit="1" customWidth="1"/>
    <col min="2585" max="2585" width="10" bestFit="1" customWidth="1"/>
    <col min="2586" max="2628" width="12" bestFit="1" customWidth="1"/>
    <col min="2629" max="2630" width="11" bestFit="1" customWidth="1"/>
    <col min="2631" max="2637" width="12" bestFit="1" customWidth="1"/>
    <col min="2638" max="2638" width="11" bestFit="1" customWidth="1"/>
    <col min="2639" max="2642" width="12" bestFit="1" customWidth="1"/>
    <col min="2643" max="2643" width="11" bestFit="1" customWidth="1"/>
    <col min="2644" max="2662" width="12" bestFit="1" customWidth="1"/>
    <col min="2663" max="2663" width="11" bestFit="1" customWidth="1"/>
    <col min="2664" max="2677" width="12" bestFit="1" customWidth="1"/>
    <col min="2678" max="2678" width="10" bestFit="1" customWidth="1"/>
    <col min="2679" max="2684" width="12" bestFit="1" customWidth="1"/>
    <col min="2685" max="2685" width="11" bestFit="1" customWidth="1"/>
    <col min="2686" max="2688" width="12" bestFit="1" customWidth="1"/>
    <col min="2689" max="2689" width="10" bestFit="1" customWidth="1"/>
    <col min="2690" max="2703" width="12" bestFit="1" customWidth="1"/>
    <col min="2704" max="2704" width="11" bestFit="1" customWidth="1"/>
    <col min="2705" max="2705" width="12" bestFit="1" customWidth="1"/>
    <col min="2706" max="2706" width="11" bestFit="1" customWidth="1"/>
    <col min="2707" max="2749" width="12" bestFit="1" customWidth="1"/>
    <col min="2750" max="2750" width="10" bestFit="1" customWidth="1"/>
    <col min="2751" max="2757" width="12" bestFit="1" customWidth="1"/>
    <col min="2758" max="2758" width="11" bestFit="1" customWidth="1"/>
    <col min="2759" max="2769" width="12" bestFit="1" customWidth="1"/>
    <col min="2770" max="2770" width="11" bestFit="1" customWidth="1"/>
    <col min="2771" max="2771" width="12" bestFit="1" customWidth="1"/>
    <col min="2772" max="2772" width="11" bestFit="1" customWidth="1"/>
    <col min="2773" max="2775" width="12" bestFit="1" customWidth="1"/>
    <col min="2776" max="2776" width="11" bestFit="1" customWidth="1"/>
    <col min="2777" max="2788" width="12" bestFit="1" customWidth="1"/>
    <col min="2789" max="2789" width="11" bestFit="1" customWidth="1"/>
    <col min="2790" max="2795" width="12" bestFit="1" customWidth="1"/>
    <col min="2796" max="2796" width="10" bestFit="1" customWidth="1"/>
    <col min="2797" max="2801" width="12" bestFit="1" customWidth="1"/>
    <col min="2802" max="2802" width="11" bestFit="1" customWidth="1"/>
    <col min="2803" max="2807" width="12" bestFit="1" customWidth="1"/>
    <col min="2808" max="2808" width="11" bestFit="1" customWidth="1"/>
    <col min="2809" max="2813" width="12" bestFit="1" customWidth="1"/>
    <col min="2814" max="2814" width="11" bestFit="1" customWidth="1"/>
    <col min="2815" max="2818" width="12" bestFit="1" customWidth="1"/>
    <col min="2819" max="2819" width="11" bestFit="1" customWidth="1"/>
    <col min="2820" max="2828" width="12" bestFit="1" customWidth="1"/>
    <col min="2829" max="2829" width="11" bestFit="1" customWidth="1"/>
    <col min="2830" max="2846" width="12" bestFit="1" customWidth="1"/>
    <col min="2847" max="2847" width="11" bestFit="1" customWidth="1"/>
    <col min="2848" max="2854" width="12" bestFit="1" customWidth="1"/>
    <col min="2855" max="2855" width="11" bestFit="1" customWidth="1"/>
    <col min="2856" max="2865" width="12" bestFit="1" customWidth="1"/>
    <col min="2866" max="2867" width="11" bestFit="1" customWidth="1"/>
    <col min="2868" max="2880" width="12" bestFit="1" customWidth="1"/>
    <col min="2881" max="2881" width="11" bestFit="1" customWidth="1"/>
    <col min="2882" max="2883" width="12" bestFit="1" customWidth="1"/>
    <col min="2884" max="2884" width="11" bestFit="1" customWidth="1"/>
    <col min="2885" max="2897" width="12" bestFit="1" customWidth="1"/>
    <col min="2898" max="2898" width="11" bestFit="1" customWidth="1"/>
    <col min="2899" max="2902" width="12" bestFit="1" customWidth="1"/>
    <col min="2903" max="2903" width="11" bestFit="1" customWidth="1"/>
    <col min="2904" max="2906" width="12" bestFit="1" customWidth="1"/>
    <col min="2907" max="2907" width="11" bestFit="1" customWidth="1"/>
    <col min="2908" max="2918" width="12" bestFit="1" customWidth="1"/>
    <col min="2919" max="2919" width="11" bestFit="1" customWidth="1"/>
    <col min="2920" max="2921" width="12" bestFit="1" customWidth="1"/>
    <col min="2922" max="2922" width="11" bestFit="1" customWidth="1"/>
    <col min="2923" max="2949" width="12" bestFit="1" customWidth="1"/>
    <col min="2950" max="2951" width="11" bestFit="1" customWidth="1"/>
    <col min="2952" max="2962" width="12" bestFit="1" customWidth="1"/>
    <col min="2963" max="2963" width="11" bestFit="1" customWidth="1"/>
    <col min="2964" max="2967" width="12" bestFit="1" customWidth="1"/>
    <col min="2968" max="2968" width="11" bestFit="1" customWidth="1"/>
    <col min="2969" max="2977" width="12" bestFit="1" customWidth="1"/>
    <col min="2978" max="2978" width="10" bestFit="1" customWidth="1"/>
    <col min="2979" max="2985" width="12" bestFit="1" customWidth="1"/>
    <col min="2986" max="2986" width="11" bestFit="1" customWidth="1"/>
    <col min="2987" max="2991" width="12" bestFit="1" customWidth="1"/>
    <col min="2992" max="2992" width="11" bestFit="1" customWidth="1"/>
    <col min="2993" max="3010" width="12" bestFit="1" customWidth="1"/>
    <col min="3011" max="3011" width="11" bestFit="1" customWidth="1"/>
    <col min="3012" max="3024" width="12" bestFit="1" customWidth="1"/>
    <col min="3025" max="3025" width="11" bestFit="1" customWidth="1"/>
    <col min="3026" max="3051" width="12" bestFit="1" customWidth="1"/>
    <col min="3052" max="3052" width="11" bestFit="1" customWidth="1"/>
    <col min="3053" max="3060" width="12" bestFit="1" customWidth="1"/>
    <col min="3061" max="3061" width="9" bestFit="1" customWidth="1"/>
    <col min="3062" max="3062" width="11" bestFit="1" customWidth="1"/>
    <col min="3063" max="3067" width="12" bestFit="1" customWidth="1"/>
    <col min="3068" max="3068" width="11" bestFit="1" customWidth="1"/>
    <col min="3069" max="3074" width="12" bestFit="1" customWidth="1"/>
    <col min="3075" max="3075" width="11" bestFit="1" customWidth="1"/>
    <col min="3076" max="3093" width="12" bestFit="1" customWidth="1"/>
    <col min="3094" max="3094" width="10" bestFit="1" customWidth="1"/>
    <col min="3095" max="3123" width="12" bestFit="1" customWidth="1"/>
    <col min="3124" max="3124" width="11" bestFit="1" customWidth="1"/>
    <col min="3125" max="3137" width="12" bestFit="1" customWidth="1"/>
    <col min="3138" max="3138" width="11" bestFit="1" customWidth="1"/>
    <col min="3139" max="3148" width="12" bestFit="1" customWidth="1"/>
    <col min="3149" max="3149" width="11" bestFit="1" customWidth="1"/>
    <col min="3150" max="3162" width="12" bestFit="1" customWidth="1"/>
    <col min="3163" max="3163" width="11" bestFit="1" customWidth="1"/>
    <col min="3164" max="3198" width="12" bestFit="1" customWidth="1"/>
    <col min="3199" max="3199" width="10" bestFit="1" customWidth="1"/>
    <col min="3200" max="3203" width="12" bestFit="1" customWidth="1"/>
    <col min="3204" max="3204" width="11" bestFit="1" customWidth="1"/>
    <col min="3205" max="3216" width="12" bestFit="1" customWidth="1"/>
    <col min="3217" max="3217" width="11" bestFit="1" customWidth="1"/>
    <col min="3218" max="3257" width="12" bestFit="1" customWidth="1"/>
    <col min="3258" max="3258" width="11" bestFit="1" customWidth="1"/>
    <col min="3259" max="3271" width="12" bestFit="1" customWidth="1"/>
    <col min="3272" max="3272" width="11" bestFit="1" customWidth="1"/>
    <col min="3273" max="3278" width="12" bestFit="1" customWidth="1"/>
    <col min="3279" max="3279" width="11" bestFit="1" customWidth="1"/>
    <col min="3280" max="3283" width="12" bestFit="1" customWidth="1"/>
    <col min="3284" max="3284" width="11" bestFit="1" customWidth="1"/>
    <col min="3285" max="3288" width="12" bestFit="1" customWidth="1"/>
    <col min="3289" max="3289" width="10" bestFit="1" customWidth="1"/>
    <col min="3290" max="3295" width="12" bestFit="1" customWidth="1"/>
    <col min="3296" max="3296" width="11" bestFit="1" customWidth="1"/>
    <col min="3297" max="3340" width="12" bestFit="1" customWidth="1"/>
    <col min="3341" max="3341" width="11" bestFit="1" customWidth="1"/>
    <col min="3342" max="3344" width="12" bestFit="1" customWidth="1"/>
    <col min="3345" max="3345" width="11" bestFit="1" customWidth="1"/>
    <col min="3346" max="3364" width="12" bestFit="1" customWidth="1"/>
    <col min="3365" max="3365" width="11" bestFit="1" customWidth="1"/>
    <col min="3366" max="3380" width="12" bestFit="1" customWidth="1"/>
    <col min="3381" max="3381" width="11" bestFit="1" customWidth="1"/>
    <col min="3382" max="3391" width="12" bestFit="1" customWidth="1"/>
    <col min="3392" max="3392" width="11" bestFit="1" customWidth="1"/>
    <col min="3393" max="3398" width="12" bestFit="1" customWidth="1"/>
    <col min="3399" max="3399" width="11" bestFit="1" customWidth="1"/>
    <col min="3400" max="3414" width="12" bestFit="1" customWidth="1"/>
    <col min="3415" max="3415" width="11" bestFit="1" customWidth="1"/>
    <col min="3416" max="3418" width="12" bestFit="1" customWidth="1"/>
    <col min="3419" max="3419" width="11" bestFit="1" customWidth="1"/>
    <col min="3420" max="3425" width="12" bestFit="1" customWidth="1"/>
    <col min="3426" max="3426" width="11" bestFit="1" customWidth="1"/>
    <col min="3427" max="3434" width="12" bestFit="1" customWidth="1"/>
    <col min="3435" max="3435" width="11" bestFit="1" customWidth="1"/>
    <col min="3436" max="3463" width="12" bestFit="1" customWidth="1"/>
    <col min="3464" max="3464" width="11" bestFit="1" customWidth="1"/>
    <col min="3465" max="3475" width="12" bestFit="1" customWidth="1"/>
    <col min="3476" max="3476" width="11" bestFit="1" customWidth="1"/>
    <col min="3477" max="3477" width="12" bestFit="1" customWidth="1"/>
    <col min="3478" max="3478" width="10" bestFit="1" customWidth="1"/>
    <col min="3479" max="3481" width="12" bestFit="1" customWidth="1"/>
    <col min="3482" max="3483" width="11" bestFit="1" customWidth="1"/>
    <col min="3484" max="3490" width="12" bestFit="1" customWidth="1"/>
    <col min="3491" max="3491" width="11" bestFit="1" customWidth="1"/>
    <col min="3492" max="3524" width="12" bestFit="1" customWidth="1"/>
    <col min="3525" max="3525" width="11" bestFit="1" customWidth="1"/>
    <col min="3526" max="3533" width="12" bestFit="1" customWidth="1"/>
    <col min="3534" max="3534" width="11" bestFit="1" customWidth="1"/>
    <col min="3535" max="3540" width="12" bestFit="1" customWidth="1"/>
    <col min="3541" max="3541" width="11" bestFit="1" customWidth="1"/>
    <col min="3542" max="3552" width="12" bestFit="1" customWidth="1"/>
    <col min="3553" max="3553" width="11" bestFit="1" customWidth="1"/>
    <col min="3554" max="3556" width="12" bestFit="1" customWidth="1"/>
    <col min="3557" max="3557" width="11" bestFit="1" customWidth="1"/>
    <col min="3558" max="3572" width="12" bestFit="1" customWidth="1"/>
    <col min="3573" max="3573" width="11" bestFit="1" customWidth="1"/>
    <col min="3574" max="3575" width="12" bestFit="1" customWidth="1"/>
    <col min="3576" max="3576" width="11" bestFit="1" customWidth="1"/>
    <col min="3577" max="3580" width="12" bestFit="1" customWidth="1"/>
    <col min="3581" max="3581" width="10" bestFit="1" customWidth="1"/>
    <col min="3582" max="3582" width="12" bestFit="1" customWidth="1"/>
    <col min="3583" max="3584" width="11" bestFit="1" customWidth="1"/>
    <col min="3585" max="3594" width="12" bestFit="1" customWidth="1"/>
    <col min="3595" max="3595" width="11" bestFit="1" customWidth="1"/>
    <col min="3596" max="3600" width="12" bestFit="1" customWidth="1"/>
    <col min="3601" max="3601" width="10" bestFit="1" customWidth="1"/>
    <col min="3602" max="3610" width="12" bestFit="1" customWidth="1"/>
    <col min="3611" max="3611" width="11" bestFit="1" customWidth="1"/>
    <col min="3612" max="3626" width="12" bestFit="1" customWidth="1"/>
    <col min="3627" max="3627" width="10" bestFit="1" customWidth="1"/>
    <col min="3628" max="3631" width="12" bestFit="1" customWidth="1"/>
    <col min="3632" max="3632" width="11" bestFit="1" customWidth="1"/>
    <col min="3633" max="3643" width="12" bestFit="1" customWidth="1"/>
    <col min="3644" max="3644" width="11" bestFit="1" customWidth="1"/>
    <col min="3645" max="3678" width="12" bestFit="1" customWidth="1"/>
    <col min="3679" max="3679" width="11" bestFit="1" customWidth="1"/>
    <col min="3680" max="3691" width="12" bestFit="1" customWidth="1"/>
    <col min="3692" max="3692" width="11" bestFit="1" customWidth="1"/>
    <col min="3693" max="3707" width="12" bestFit="1" customWidth="1"/>
    <col min="3708" max="3708" width="11" bestFit="1" customWidth="1"/>
    <col min="3709" max="3713" width="12" bestFit="1" customWidth="1"/>
    <col min="3714" max="3714" width="11" bestFit="1" customWidth="1"/>
    <col min="3715" max="3715" width="12" bestFit="1" customWidth="1"/>
    <col min="3716" max="3716" width="10" bestFit="1" customWidth="1"/>
    <col min="3717" max="3727" width="12" bestFit="1" customWidth="1"/>
    <col min="3728" max="3728" width="11" bestFit="1" customWidth="1"/>
    <col min="3729" max="3738" width="12" bestFit="1" customWidth="1"/>
    <col min="3739" max="3739" width="10" bestFit="1" customWidth="1"/>
    <col min="3740" max="3747" width="12" bestFit="1" customWidth="1"/>
    <col min="3748" max="3748" width="11" bestFit="1" customWidth="1"/>
    <col min="3749" max="3753" width="12" bestFit="1" customWidth="1"/>
    <col min="3754" max="3754" width="11" bestFit="1" customWidth="1"/>
    <col min="3755" max="3758" width="12" bestFit="1" customWidth="1"/>
    <col min="3759" max="3759" width="11" bestFit="1" customWidth="1"/>
    <col min="3760" max="3764" width="12" bestFit="1" customWidth="1"/>
    <col min="3765" max="3765" width="11" bestFit="1" customWidth="1"/>
    <col min="3766" max="3784" width="12" bestFit="1" customWidth="1"/>
    <col min="3785" max="3785" width="11" bestFit="1" customWidth="1"/>
    <col min="3786" max="3789" width="12" bestFit="1" customWidth="1"/>
    <col min="3790" max="3790" width="11" bestFit="1" customWidth="1"/>
    <col min="3791" max="3796" width="12" bestFit="1" customWidth="1"/>
    <col min="3797" max="3797" width="11" bestFit="1" customWidth="1"/>
    <col min="3798" max="3823" width="12" bestFit="1" customWidth="1"/>
    <col min="3824" max="3825" width="11" bestFit="1" customWidth="1"/>
    <col min="3826" max="3838" width="12" bestFit="1" customWidth="1"/>
    <col min="3839" max="3839" width="11" bestFit="1" customWidth="1"/>
    <col min="3840" max="3846" width="12" bestFit="1" customWidth="1"/>
    <col min="3847" max="3847" width="11" bestFit="1" customWidth="1"/>
    <col min="3848" max="3851" width="12" bestFit="1" customWidth="1"/>
    <col min="3852" max="3853" width="11" bestFit="1" customWidth="1"/>
    <col min="3854" max="3866" width="12" bestFit="1" customWidth="1"/>
    <col min="3867" max="3868" width="11" bestFit="1" customWidth="1"/>
    <col min="3869" max="3876" width="12" bestFit="1" customWidth="1"/>
    <col min="3877" max="3877" width="11" bestFit="1" customWidth="1"/>
    <col min="3878" max="3881" width="12" bestFit="1" customWidth="1"/>
    <col min="3882" max="3882" width="11" bestFit="1" customWidth="1"/>
    <col min="3883" max="3886" width="12" bestFit="1" customWidth="1"/>
    <col min="3887" max="3888" width="11" bestFit="1" customWidth="1"/>
    <col min="3889" max="3897" width="12" bestFit="1" customWidth="1"/>
    <col min="3898" max="3898" width="11" bestFit="1" customWidth="1"/>
    <col min="3899" max="3905" width="12" bestFit="1" customWidth="1"/>
    <col min="3906" max="3906" width="11" bestFit="1" customWidth="1"/>
    <col min="3907" max="3922" width="12" bestFit="1" customWidth="1"/>
    <col min="3923" max="3923" width="11" bestFit="1" customWidth="1"/>
    <col min="3924" max="3924" width="12" bestFit="1" customWidth="1"/>
    <col min="3925" max="3925" width="11" bestFit="1" customWidth="1"/>
    <col min="3926" max="3949" width="12" bestFit="1" customWidth="1"/>
    <col min="3950" max="3951" width="11" bestFit="1" customWidth="1"/>
    <col min="3952" max="3982" width="12" bestFit="1" customWidth="1"/>
    <col min="3983" max="3983" width="11" bestFit="1" customWidth="1"/>
    <col min="3984" max="3984" width="12" bestFit="1" customWidth="1"/>
    <col min="3985" max="3985" width="11" bestFit="1" customWidth="1"/>
    <col min="3986" max="3987" width="12" bestFit="1" customWidth="1"/>
    <col min="3988" max="3988" width="10" bestFit="1" customWidth="1"/>
    <col min="3989" max="4021" width="12" bestFit="1" customWidth="1"/>
    <col min="4022" max="4022" width="11" bestFit="1" customWidth="1"/>
    <col min="4023" max="4027" width="12" bestFit="1" customWidth="1"/>
    <col min="4028" max="4028" width="11" bestFit="1" customWidth="1"/>
    <col min="4029" max="4069" width="12" bestFit="1" customWidth="1"/>
    <col min="4070" max="4070" width="11" bestFit="1" customWidth="1"/>
    <col min="4071" max="4087" width="12" bestFit="1" customWidth="1"/>
    <col min="4088" max="4088" width="11" bestFit="1" customWidth="1"/>
    <col min="4089" max="4093" width="12" bestFit="1" customWidth="1"/>
    <col min="4094" max="4095" width="11" bestFit="1" customWidth="1"/>
    <col min="4096" max="4097" width="12" bestFit="1" customWidth="1"/>
    <col min="4098" max="4098" width="11" bestFit="1" customWidth="1"/>
    <col min="4099" max="4104" width="12" bestFit="1" customWidth="1"/>
    <col min="4105" max="4105" width="11" bestFit="1" customWidth="1"/>
    <col min="4106" max="4112" width="12" bestFit="1" customWidth="1"/>
    <col min="4113" max="4113" width="11" bestFit="1" customWidth="1"/>
    <col min="4114" max="4136" width="12" bestFit="1" customWidth="1"/>
    <col min="4137" max="4137" width="11" bestFit="1" customWidth="1"/>
    <col min="4138" max="4154" width="12" bestFit="1" customWidth="1"/>
    <col min="4155" max="4155" width="11" bestFit="1" customWidth="1"/>
    <col min="4156" max="4186" width="12" bestFit="1" customWidth="1"/>
    <col min="4187" max="4187" width="11" bestFit="1" customWidth="1"/>
    <col min="4188" max="4196" width="12" bestFit="1" customWidth="1"/>
    <col min="4197" max="4197" width="10" bestFit="1" customWidth="1"/>
    <col min="4198" max="4214" width="12" bestFit="1" customWidth="1"/>
    <col min="4215" max="4215" width="11" bestFit="1" customWidth="1"/>
    <col min="4216" max="4221" width="12" bestFit="1" customWidth="1"/>
    <col min="4222" max="4222" width="11" bestFit="1" customWidth="1"/>
    <col min="4223" max="4228" width="12" bestFit="1" customWidth="1"/>
    <col min="4229" max="4229" width="10" bestFit="1" customWidth="1"/>
    <col min="4230" max="4234" width="12" bestFit="1" customWidth="1"/>
    <col min="4235" max="4235" width="11" bestFit="1" customWidth="1"/>
    <col min="4236" max="4247" width="12" bestFit="1" customWidth="1"/>
    <col min="4248" max="4248" width="11" bestFit="1" customWidth="1"/>
    <col min="4249" max="4256" width="12" bestFit="1" customWidth="1"/>
    <col min="4257" max="4257" width="11" bestFit="1" customWidth="1"/>
    <col min="4258" max="4258" width="12" bestFit="1" customWidth="1"/>
    <col min="4259" max="4259" width="11" bestFit="1" customWidth="1"/>
    <col min="4260" max="4260" width="10" bestFit="1" customWidth="1"/>
    <col min="4261" max="4262" width="12" bestFit="1" customWidth="1"/>
    <col min="4263" max="4263" width="11" bestFit="1" customWidth="1"/>
    <col min="4264" max="4277" width="12" bestFit="1" customWidth="1"/>
    <col min="4278" max="4278" width="10" bestFit="1" customWidth="1"/>
    <col min="4279" max="4283" width="12" bestFit="1" customWidth="1"/>
    <col min="4284" max="4284" width="11" bestFit="1" customWidth="1"/>
    <col min="4285" max="4292" width="12" bestFit="1" customWidth="1"/>
    <col min="4293" max="4293" width="11" bestFit="1" customWidth="1"/>
    <col min="4294" max="4298" width="12" bestFit="1" customWidth="1"/>
    <col min="4299" max="4299" width="11" bestFit="1" customWidth="1"/>
    <col min="4300" max="4313" width="12" bestFit="1" customWidth="1"/>
    <col min="4314" max="4314" width="11" bestFit="1" customWidth="1"/>
    <col min="4315" max="4322" width="12" bestFit="1" customWidth="1"/>
    <col min="4323" max="4323" width="11" bestFit="1" customWidth="1"/>
    <col min="4324" max="4348" width="12" bestFit="1" customWidth="1"/>
    <col min="4349" max="4349" width="11" bestFit="1" customWidth="1"/>
    <col min="4350" max="4363" width="12" bestFit="1" customWidth="1"/>
    <col min="4364" max="4364" width="11" bestFit="1" customWidth="1"/>
    <col min="4365" max="4368" width="12" bestFit="1" customWidth="1"/>
    <col min="4369" max="4369" width="10" bestFit="1" customWidth="1"/>
    <col min="4370" max="4384" width="12" bestFit="1" customWidth="1"/>
    <col min="4385" max="4385" width="11" bestFit="1" customWidth="1"/>
    <col min="4386" max="4401" width="12" bestFit="1" customWidth="1"/>
    <col min="4402" max="4402" width="10" bestFit="1" customWidth="1"/>
    <col min="4403" max="4403" width="11" bestFit="1" customWidth="1"/>
    <col min="4404" max="4406" width="12" bestFit="1" customWidth="1"/>
    <col min="4407" max="4407" width="11" bestFit="1" customWidth="1"/>
    <col min="4408" max="4416" width="12" bestFit="1" customWidth="1"/>
    <col min="4417" max="4417" width="11" bestFit="1" customWidth="1"/>
    <col min="4418" max="4421" width="12" bestFit="1" customWidth="1"/>
    <col min="4422" max="4422" width="11" bestFit="1" customWidth="1"/>
    <col min="4423" max="4425" width="12" bestFit="1" customWidth="1"/>
    <col min="4426" max="4426" width="10" bestFit="1" customWidth="1"/>
    <col min="4427" max="4431" width="12" bestFit="1" customWidth="1"/>
    <col min="4432" max="4432" width="11" bestFit="1" customWidth="1"/>
    <col min="4433" max="4456" width="12" bestFit="1" customWidth="1"/>
    <col min="4457" max="4458" width="11" bestFit="1" customWidth="1"/>
    <col min="4459" max="4459" width="12" bestFit="1" customWidth="1"/>
    <col min="4460" max="4460" width="10" bestFit="1" customWidth="1"/>
    <col min="4461" max="4468" width="12" bestFit="1" customWidth="1"/>
    <col min="4469" max="4469" width="11" bestFit="1" customWidth="1"/>
    <col min="4470" max="4477" width="12" bestFit="1" customWidth="1"/>
    <col min="4478" max="4478" width="11" bestFit="1" customWidth="1"/>
    <col min="4479" max="4484" width="12" bestFit="1" customWidth="1"/>
    <col min="4485" max="4485" width="11" bestFit="1" customWidth="1"/>
    <col min="4486" max="4505" width="12" bestFit="1" customWidth="1"/>
    <col min="4506" max="4506" width="11" bestFit="1" customWidth="1"/>
    <col min="4507" max="4509" width="12" bestFit="1" customWidth="1"/>
    <col min="4510" max="4511" width="11" bestFit="1" customWidth="1"/>
    <col min="4512" max="4533" width="12" bestFit="1" customWidth="1"/>
    <col min="4534" max="4534" width="11" bestFit="1" customWidth="1"/>
    <col min="4535" max="4539" width="12" bestFit="1" customWidth="1"/>
    <col min="4540" max="4540" width="11" bestFit="1" customWidth="1"/>
    <col min="4541" max="4549" width="12" bestFit="1" customWidth="1"/>
    <col min="4550" max="4550" width="11" bestFit="1" customWidth="1"/>
    <col min="4551" max="4562" width="12" bestFit="1" customWidth="1"/>
    <col min="4563" max="4564" width="11" bestFit="1" customWidth="1"/>
    <col min="4565" max="4565" width="12" bestFit="1" customWidth="1"/>
    <col min="4566" max="4566" width="11" bestFit="1" customWidth="1"/>
    <col min="4567" max="4574" width="12" bestFit="1" customWidth="1"/>
    <col min="4575" max="4575" width="11" bestFit="1" customWidth="1"/>
    <col min="4576" max="4583" width="12" bestFit="1" customWidth="1"/>
    <col min="4584" max="4584" width="11" bestFit="1" customWidth="1"/>
    <col min="4585" max="4596" width="12" bestFit="1" customWidth="1"/>
    <col min="4597" max="4597" width="11" bestFit="1" customWidth="1"/>
    <col min="4598" max="4608" width="12" bestFit="1" customWidth="1"/>
    <col min="4609" max="4609" width="11" bestFit="1" customWidth="1"/>
    <col min="4610" max="4616" width="12" bestFit="1" customWidth="1"/>
    <col min="4617" max="4617" width="11" bestFit="1" customWidth="1"/>
    <col min="4618" max="4640" width="12" bestFit="1" customWidth="1"/>
    <col min="4641" max="4641" width="11" bestFit="1" customWidth="1"/>
    <col min="4642" max="4675" width="12" bestFit="1" customWidth="1"/>
    <col min="4676" max="4676" width="10" bestFit="1" customWidth="1"/>
    <col min="4677" max="4677" width="12" bestFit="1" customWidth="1"/>
    <col min="4678" max="4678" width="11" bestFit="1" customWidth="1"/>
    <col min="4679" max="4701" width="12" bestFit="1" customWidth="1"/>
    <col min="4702" max="4702" width="10" bestFit="1" customWidth="1"/>
    <col min="4703" max="4707" width="12" bestFit="1" customWidth="1"/>
    <col min="4708" max="4708" width="11" bestFit="1" customWidth="1"/>
    <col min="4709" max="4715" width="12" bestFit="1" customWidth="1"/>
    <col min="4716" max="4716" width="10" bestFit="1" customWidth="1"/>
    <col min="4717" max="4727" width="12" bestFit="1" customWidth="1"/>
    <col min="4728" max="4728" width="11" bestFit="1" customWidth="1"/>
    <col min="4729" max="4737" width="12" bestFit="1" customWidth="1"/>
    <col min="4738" max="4738" width="11" bestFit="1" customWidth="1"/>
    <col min="4739" max="4740" width="12" bestFit="1" customWidth="1"/>
    <col min="4741" max="4741" width="11" bestFit="1" customWidth="1"/>
    <col min="4742" max="4748" width="12" bestFit="1" customWidth="1"/>
    <col min="4749" max="4749" width="11" bestFit="1" customWidth="1"/>
    <col min="4750" max="4752" width="12" bestFit="1" customWidth="1"/>
    <col min="4753" max="4753" width="11" bestFit="1" customWidth="1"/>
    <col min="4754" max="4761" width="12" bestFit="1" customWidth="1"/>
    <col min="4762" max="4762" width="11" bestFit="1" customWidth="1"/>
    <col min="4763" max="4772" width="12" bestFit="1" customWidth="1"/>
    <col min="4773" max="4773" width="11" bestFit="1" customWidth="1"/>
    <col min="4774" max="4778" width="12" bestFit="1" customWidth="1"/>
    <col min="4779" max="4779" width="11" bestFit="1" customWidth="1"/>
    <col min="4780" max="4786" width="12" bestFit="1" customWidth="1"/>
    <col min="4787" max="4787" width="11" bestFit="1" customWidth="1"/>
    <col min="4788" max="4789" width="12" bestFit="1" customWidth="1"/>
    <col min="4790" max="4790" width="10" bestFit="1" customWidth="1"/>
    <col min="4791" max="4792" width="12" bestFit="1" customWidth="1"/>
    <col min="4793" max="4793" width="11" bestFit="1" customWidth="1"/>
    <col min="4794" max="4801" width="12" bestFit="1" customWidth="1"/>
    <col min="4802" max="4802" width="9" bestFit="1" customWidth="1"/>
    <col min="4803" max="4803" width="12" bestFit="1" customWidth="1"/>
    <col min="4804" max="4804" width="11" bestFit="1" customWidth="1"/>
    <col min="4805" max="4809" width="12" bestFit="1" customWidth="1"/>
    <col min="4810" max="4810" width="11" bestFit="1" customWidth="1"/>
    <col min="4811" max="4816" width="12" bestFit="1" customWidth="1"/>
    <col min="4817" max="4817" width="11" bestFit="1" customWidth="1"/>
    <col min="4818" max="4830" width="12" bestFit="1" customWidth="1"/>
    <col min="4831" max="4831" width="11" bestFit="1" customWidth="1"/>
    <col min="4832" max="4839" width="12" bestFit="1" customWidth="1"/>
    <col min="4840" max="4841" width="11" bestFit="1" customWidth="1"/>
    <col min="4842" max="4865" width="12" bestFit="1" customWidth="1"/>
    <col min="4866" max="4866" width="11" bestFit="1" customWidth="1"/>
    <col min="4867" max="4874" width="12" bestFit="1" customWidth="1"/>
    <col min="4875" max="4875" width="10" bestFit="1" customWidth="1"/>
    <col min="4876" max="4891" width="12" bestFit="1" customWidth="1"/>
    <col min="4892" max="4892" width="11" bestFit="1" customWidth="1"/>
    <col min="4893" max="4894" width="12" bestFit="1" customWidth="1"/>
    <col min="4895" max="4896" width="11" bestFit="1" customWidth="1"/>
    <col min="4897" max="4902" width="12" bestFit="1" customWidth="1"/>
    <col min="4903" max="4904" width="11" bestFit="1" customWidth="1"/>
    <col min="4905" max="4906" width="12" bestFit="1" customWidth="1"/>
    <col min="4907" max="4907" width="11" bestFit="1" customWidth="1"/>
    <col min="4908" max="4912" width="12" bestFit="1" customWidth="1"/>
    <col min="4913" max="4913" width="11" bestFit="1" customWidth="1"/>
    <col min="4914" max="4916" width="12" bestFit="1" customWidth="1"/>
    <col min="4917" max="4917" width="11" bestFit="1" customWidth="1"/>
    <col min="4918" max="4930" width="12" bestFit="1" customWidth="1"/>
    <col min="4931" max="4931" width="11" bestFit="1" customWidth="1"/>
    <col min="4932" max="4932" width="12" bestFit="1" customWidth="1"/>
    <col min="4933" max="4933" width="10" bestFit="1" customWidth="1"/>
    <col min="4934" max="4941" width="12" bestFit="1" customWidth="1"/>
    <col min="4942" max="4942" width="11" bestFit="1" customWidth="1"/>
    <col min="4943" max="4953" width="12" bestFit="1" customWidth="1"/>
    <col min="4954" max="4955" width="11" bestFit="1" customWidth="1"/>
    <col min="4956" max="4961" width="12" bestFit="1" customWidth="1"/>
    <col min="4962" max="4962" width="11" bestFit="1" customWidth="1"/>
    <col min="4963" max="4966" width="12" bestFit="1" customWidth="1"/>
    <col min="4967" max="4967" width="11" bestFit="1" customWidth="1"/>
    <col min="4968" max="4981" width="12" bestFit="1" customWidth="1"/>
    <col min="4982" max="4983" width="11" bestFit="1" customWidth="1"/>
    <col min="4984" max="4986" width="12" bestFit="1" customWidth="1"/>
    <col min="4987" max="4987" width="11" bestFit="1" customWidth="1"/>
    <col min="4988" max="4989" width="12" bestFit="1" customWidth="1"/>
    <col min="4990" max="4990" width="11" bestFit="1" customWidth="1"/>
    <col min="4991" max="5006" width="12" bestFit="1" customWidth="1"/>
    <col min="5007" max="5007" width="11" bestFit="1" customWidth="1"/>
    <col min="5008" max="5010" width="12" bestFit="1" customWidth="1"/>
    <col min="5011" max="5011" width="10" bestFit="1" customWidth="1"/>
    <col min="5012" max="5015" width="12" bestFit="1" customWidth="1"/>
    <col min="5016" max="5016" width="11" bestFit="1" customWidth="1"/>
    <col min="5017" max="5017" width="12" bestFit="1" customWidth="1"/>
    <col min="5018" max="5018" width="11" bestFit="1" customWidth="1"/>
    <col min="5019" max="5019" width="12" bestFit="1" customWidth="1"/>
    <col min="5020" max="5020" width="11" bestFit="1" customWidth="1"/>
    <col min="5021" max="5023" width="12" bestFit="1" customWidth="1"/>
    <col min="5024" max="5024" width="11" bestFit="1" customWidth="1"/>
    <col min="5025" max="5031" width="12" bestFit="1" customWidth="1"/>
    <col min="5032" max="5032" width="11" bestFit="1" customWidth="1"/>
    <col min="5033" max="5049" width="12" bestFit="1" customWidth="1"/>
    <col min="5050" max="5051" width="11" bestFit="1" customWidth="1"/>
    <col min="5052" max="5056" width="12" bestFit="1" customWidth="1"/>
    <col min="5057" max="5057" width="11" bestFit="1" customWidth="1"/>
    <col min="5058" max="5062" width="12" bestFit="1" customWidth="1"/>
    <col min="5063" max="5063" width="11" bestFit="1" customWidth="1"/>
    <col min="5064" max="5064" width="12" bestFit="1" customWidth="1"/>
    <col min="5065" max="5065" width="11" bestFit="1" customWidth="1"/>
    <col min="5066" max="5083" width="12" bestFit="1" customWidth="1"/>
    <col min="5084" max="5084" width="11" bestFit="1" customWidth="1"/>
    <col min="5085" max="5099" width="12" bestFit="1" customWidth="1"/>
    <col min="5100" max="5100" width="11" bestFit="1" customWidth="1"/>
    <col min="5101" max="5104" width="12" bestFit="1" customWidth="1"/>
    <col min="5105" max="5106" width="11" bestFit="1" customWidth="1"/>
    <col min="5107" max="5119" width="12" bestFit="1" customWidth="1"/>
    <col min="5120" max="5120" width="11" bestFit="1" customWidth="1"/>
    <col min="5121" max="5129" width="12" bestFit="1" customWidth="1"/>
    <col min="5130" max="5130" width="11" bestFit="1" customWidth="1"/>
    <col min="5131" max="5132" width="12" bestFit="1" customWidth="1"/>
    <col min="5133" max="5133" width="10" bestFit="1" customWidth="1"/>
    <col min="5134" max="5134" width="11" bestFit="1" customWidth="1"/>
    <col min="5135" max="5150" width="12" bestFit="1" customWidth="1"/>
    <col min="5151" max="5151" width="11" bestFit="1" customWidth="1"/>
    <col min="5152" max="5163" width="12" bestFit="1" customWidth="1"/>
    <col min="5164" max="5164" width="11" bestFit="1" customWidth="1"/>
    <col min="5165" max="5175" width="12" bestFit="1" customWidth="1"/>
    <col min="5176" max="5176" width="11" bestFit="1" customWidth="1"/>
    <col min="5177" max="5186" width="12" bestFit="1" customWidth="1"/>
    <col min="5187" max="5187" width="11" bestFit="1" customWidth="1"/>
    <col min="5188" max="5195" width="12" bestFit="1" customWidth="1"/>
    <col min="5196" max="5196" width="11" bestFit="1" customWidth="1"/>
    <col min="5197" max="5223" width="12" bestFit="1" customWidth="1"/>
    <col min="5224" max="5224" width="11" bestFit="1" customWidth="1"/>
    <col min="5225" max="5238" width="12" bestFit="1" customWidth="1"/>
    <col min="5239" max="5239" width="11" bestFit="1" customWidth="1"/>
    <col min="5240" max="5244" width="12" bestFit="1" customWidth="1"/>
    <col min="5245" max="5245" width="11" bestFit="1" customWidth="1"/>
    <col min="5246" max="5253" width="12" bestFit="1" customWidth="1"/>
    <col min="5254" max="5254" width="11" bestFit="1" customWidth="1"/>
    <col min="5255" max="5255" width="10" bestFit="1" customWidth="1"/>
    <col min="5256" max="5269" width="12" bestFit="1" customWidth="1"/>
    <col min="5270" max="5270" width="11" bestFit="1" customWidth="1"/>
    <col min="5271" max="5276" width="12" bestFit="1" customWidth="1"/>
    <col min="5277" max="5277" width="11" bestFit="1" customWidth="1"/>
    <col min="5278" max="5316" width="12" bestFit="1" customWidth="1"/>
    <col min="5317" max="5317" width="11" bestFit="1" customWidth="1"/>
    <col min="5318" max="5324" width="12" bestFit="1" customWidth="1"/>
    <col min="5325" max="5325" width="11" bestFit="1" customWidth="1"/>
    <col min="5326" max="5326" width="12" bestFit="1" customWidth="1"/>
    <col min="5327" max="5327" width="10" bestFit="1" customWidth="1"/>
    <col min="5328" max="5336" width="12" bestFit="1" customWidth="1"/>
    <col min="5337" max="5337" width="10" bestFit="1" customWidth="1"/>
    <col min="5338" max="5338" width="11" bestFit="1" customWidth="1"/>
    <col min="5339" max="5352" width="12" bestFit="1" customWidth="1"/>
    <col min="5353" max="5353" width="11" bestFit="1" customWidth="1"/>
    <col min="5354" max="5359" width="12" bestFit="1" customWidth="1"/>
    <col min="5360" max="5360" width="11" bestFit="1" customWidth="1"/>
    <col min="5361" max="5363" width="12" bestFit="1" customWidth="1"/>
    <col min="5364" max="5364" width="11" bestFit="1" customWidth="1"/>
    <col min="5365" max="5379" width="12" bestFit="1" customWidth="1"/>
    <col min="5380" max="5380" width="11" bestFit="1" customWidth="1"/>
    <col min="5381" max="5382" width="12" bestFit="1" customWidth="1"/>
    <col min="5383" max="5383" width="11" bestFit="1" customWidth="1"/>
    <col min="5384" max="5387" width="12" bestFit="1" customWidth="1"/>
    <col min="5388" max="5388" width="11" bestFit="1" customWidth="1"/>
    <col min="5389" max="5389" width="12" bestFit="1" customWidth="1"/>
    <col min="5390" max="5390" width="11" bestFit="1" customWidth="1"/>
    <col min="5391" max="5403" width="12" bestFit="1" customWidth="1"/>
    <col min="5404" max="5404" width="11" bestFit="1" customWidth="1"/>
    <col min="5405" max="5426" width="12" bestFit="1" customWidth="1"/>
    <col min="5427" max="5427" width="10" bestFit="1" customWidth="1"/>
    <col min="5428" max="5444" width="12" bestFit="1" customWidth="1"/>
    <col min="5445" max="5445" width="11" bestFit="1" customWidth="1"/>
    <col min="5446" max="5447" width="12" bestFit="1" customWidth="1"/>
    <col min="5448" max="5448" width="11" bestFit="1" customWidth="1"/>
    <col min="5449" max="5449" width="12" bestFit="1" customWidth="1"/>
    <col min="5450" max="5450" width="11" bestFit="1" customWidth="1"/>
    <col min="5451" max="5456" width="12" bestFit="1" customWidth="1"/>
    <col min="5457" max="5457" width="10" bestFit="1" customWidth="1"/>
    <col min="5458" max="5462" width="12" bestFit="1" customWidth="1"/>
    <col min="5463" max="5464" width="11" bestFit="1" customWidth="1"/>
    <col min="5465" max="5473" width="12" bestFit="1" customWidth="1"/>
    <col min="5474" max="5474" width="11" bestFit="1" customWidth="1"/>
    <col min="5475" max="5476" width="12" bestFit="1" customWidth="1"/>
    <col min="5477" max="5477" width="11" bestFit="1" customWidth="1"/>
    <col min="5478" max="5505" width="12" bestFit="1" customWidth="1"/>
    <col min="5506" max="5506" width="11" bestFit="1" customWidth="1"/>
    <col min="5507" max="5512" width="12" bestFit="1" customWidth="1"/>
    <col min="5513" max="5513" width="11" bestFit="1" customWidth="1"/>
    <col min="5514" max="5529" width="12" bestFit="1" customWidth="1"/>
    <col min="5530" max="5530" width="11" bestFit="1" customWidth="1"/>
    <col min="5531" max="5560" width="12" bestFit="1" customWidth="1"/>
    <col min="5561" max="5561" width="10" bestFit="1" customWidth="1"/>
    <col min="5562" max="5576" width="12" bestFit="1" customWidth="1"/>
    <col min="5577" max="5577" width="11" bestFit="1" customWidth="1"/>
    <col min="5578" max="5581" width="12" bestFit="1" customWidth="1"/>
    <col min="5582" max="5582" width="11" bestFit="1" customWidth="1"/>
    <col min="5583" max="5591" width="12" bestFit="1" customWidth="1"/>
    <col min="5592" max="5592" width="11" bestFit="1" customWidth="1"/>
    <col min="5593" max="5607" width="12" bestFit="1" customWidth="1"/>
    <col min="5608" max="5608" width="11" bestFit="1" customWidth="1"/>
    <col min="5609" max="5617" width="12" bestFit="1" customWidth="1"/>
    <col min="5618" max="5618" width="11" bestFit="1" customWidth="1"/>
    <col min="5619" max="5623" width="12" bestFit="1" customWidth="1"/>
    <col min="5624" max="5624" width="11" bestFit="1" customWidth="1"/>
    <col min="5625" max="5631" width="12" bestFit="1" customWidth="1"/>
    <col min="5632" max="5633" width="11" bestFit="1" customWidth="1"/>
    <col min="5634" max="5650" width="12" bestFit="1" customWidth="1"/>
    <col min="5651" max="5651" width="10" bestFit="1" customWidth="1"/>
    <col min="5652" max="5672" width="12" bestFit="1" customWidth="1"/>
    <col min="5673" max="5673" width="11" bestFit="1" customWidth="1"/>
    <col min="5674" max="5683" width="12" bestFit="1" customWidth="1"/>
    <col min="5684" max="5684" width="11" bestFit="1" customWidth="1"/>
    <col min="5685" max="5688" width="12" bestFit="1" customWidth="1"/>
    <col min="5689" max="5689" width="10" bestFit="1" customWidth="1"/>
    <col min="5690" max="5694" width="12" bestFit="1" customWidth="1"/>
    <col min="5695" max="5696" width="11" bestFit="1" customWidth="1"/>
    <col min="5697" max="5698" width="12" bestFit="1" customWidth="1"/>
    <col min="5699" max="5699" width="11" bestFit="1" customWidth="1"/>
    <col min="5700" max="5708" width="12" bestFit="1" customWidth="1"/>
    <col min="5709" max="5709" width="11" bestFit="1" customWidth="1"/>
    <col min="5710" max="5713" width="12" bestFit="1" customWidth="1"/>
    <col min="5714" max="5714" width="10" bestFit="1" customWidth="1"/>
    <col min="5715" max="5729" width="12" bestFit="1" customWidth="1"/>
    <col min="5730" max="5730" width="11" bestFit="1" customWidth="1"/>
    <col min="5731" max="5739" width="12" bestFit="1" customWidth="1"/>
    <col min="5740" max="5740" width="11" bestFit="1" customWidth="1"/>
    <col min="5741" max="5741" width="12" bestFit="1" customWidth="1"/>
    <col min="5742" max="5742" width="11" bestFit="1" customWidth="1"/>
    <col min="5743" max="5762" width="12" bestFit="1" customWidth="1"/>
    <col min="5763" max="5763" width="11" bestFit="1" customWidth="1"/>
    <col min="5764" max="5771" width="12" bestFit="1" customWidth="1"/>
    <col min="5772" max="5772" width="11" bestFit="1" customWidth="1"/>
    <col min="5773" max="5775" width="12" bestFit="1" customWidth="1"/>
    <col min="5776" max="5776" width="11" bestFit="1" customWidth="1"/>
    <col min="5777" max="5777" width="12" bestFit="1" customWidth="1"/>
    <col min="5778" max="5778" width="11" bestFit="1" customWidth="1"/>
    <col min="5779" max="5779" width="12" bestFit="1" customWidth="1"/>
    <col min="5780" max="5780" width="9" bestFit="1" customWidth="1"/>
    <col min="5781" max="5806" width="12" bestFit="1" customWidth="1"/>
    <col min="5807" max="5807" width="11" bestFit="1" customWidth="1"/>
    <col min="5808" max="5813" width="12" bestFit="1" customWidth="1"/>
    <col min="5814" max="5814" width="11" bestFit="1" customWidth="1"/>
    <col min="5815" max="5821" width="12" bestFit="1" customWidth="1"/>
    <col min="5822" max="5822" width="11" bestFit="1" customWidth="1"/>
    <col min="5823" max="5827" width="12" bestFit="1" customWidth="1"/>
    <col min="5828" max="5828" width="11" bestFit="1" customWidth="1"/>
    <col min="5829" max="5847" width="12" bestFit="1" customWidth="1"/>
    <col min="5848" max="5848" width="11" bestFit="1" customWidth="1"/>
    <col min="5849" max="5858" width="12" bestFit="1" customWidth="1"/>
    <col min="5859" max="5859" width="11" bestFit="1" customWidth="1"/>
    <col min="5860" max="5865" width="12" bestFit="1" customWidth="1"/>
    <col min="5866" max="5866" width="11" bestFit="1" customWidth="1"/>
    <col min="5867" max="5874" width="12" bestFit="1" customWidth="1"/>
    <col min="5875" max="5875" width="11" bestFit="1" customWidth="1"/>
    <col min="5876" max="5876" width="12" bestFit="1" customWidth="1"/>
    <col min="5877" max="5877" width="11" bestFit="1" customWidth="1"/>
    <col min="5878" max="5886" width="12" bestFit="1" customWidth="1"/>
    <col min="5887" max="5887" width="11" bestFit="1" customWidth="1"/>
    <col min="5888" max="5897" width="12" bestFit="1" customWidth="1"/>
    <col min="5898" max="5899" width="11" bestFit="1" customWidth="1"/>
    <col min="5900" max="5915" width="12" bestFit="1" customWidth="1"/>
    <col min="5916" max="5916" width="11" bestFit="1" customWidth="1"/>
    <col min="5917" max="5929" width="12" bestFit="1" customWidth="1"/>
    <col min="5930" max="5930" width="11" bestFit="1" customWidth="1"/>
    <col min="5931" max="5933" width="12" bestFit="1" customWidth="1"/>
    <col min="5934" max="5935" width="11" bestFit="1" customWidth="1"/>
    <col min="5936" max="5940" width="12" bestFit="1" customWidth="1"/>
    <col min="5941" max="5942" width="10" bestFit="1" customWidth="1"/>
    <col min="5943" max="5962" width="12" bestFit="1" customWidth="1"/>
    <col min="5963" max="5963" width="11" bestFit="1" customWidth="1"/>
    <col min="5964" max="5982" width="12" bestFit="1" customWidth="1"/>
    <col min="5983" max="5983" width="11" bestFit="1" customWidth="1"/>
    <col min="5984" max="5987" width="12" bestFit="1" customWidth="1"/>
    <col min="5988" max="5988" width="11" bestFit="1" customWidth="1"/>
    <col min="5989" max="5992" width="12" bestFit="1" customWidth="1"/>
    <col min="5993" max="5993" width="11" bestFit="1" customWidth="1"/>
    <col min="5994" max="5997" width="12" bestFit="1" customWidth="1"/>
    <col min="5998" max="5998" width="11" bestFit="1" customWidth="1"/>
    <col min="5999" max="6005" width="12" bestFit="1" customWidth="1"/>
    <col min="6006" max="6006" width="11" bestFit="1" customWidth="1"/>
    <col min="6007" max="6020" width="12" bestFit="1" customWidth="1"/>
    <col min="6021" max="6021" width="11" bestFit="1" customWidth="1"/>
    <col min="6022" max="6023" width="12" bestFit="1" customWidth="1"/>
    <col min="6024" max="6024" width="11" bestFit="1" customWidth="1"/>
    <col min="6025" max="6025" width="12" bestFit="1" customWidth="1"/>
    <col min="6026" max="6026" width="11" bestFit="1" customWidth="1"/>
    <col min="6027" max="6028" width="12" bestFit="1" customWidth="1"/>
    <col min="6029" max="6029" width="10" bestFit="1" customWidth="1"/>
    <col min="6030" max="6030" width="11" bestFit="1" customWidth="1"/>
    <col min="6031" max="6037" width="12" bestFit="1" customWidth="1"/>
    <col min="6038" max="6038" width="11" bestFit="1" customWidth="1"/>
    <col min="6039" max="6040" width="12" bestFit="1" customWidth="1"/>
    <col min="6041" max="6041" width="11" bestFit="1" customWidth="1"/>
    <col min="6042" max="6044" width="12" bestFit="1" customWidth="1"/>
    <col min="6045" max="6045" width="11" bestFit="1" customWidth="1"/>
    <col min="6046" max="6053" width="12" bestFit="1" customWidth="1"/>
    <col min="6054" max="6054" width="11" bestFit="1" customWidth="1"/>
    <col min="6055" max="6060" width="12" bestFit="1" customWidth="1"/>
    <col min="6061" max="6061" width="10" bestFit="1" customWidth="1"/>
    <col min="6062" max="6081" width="12" bestFit="1" customWidth="1"/>
    <col min="6082" max="6082" width="11" bestFit="1" customWidth="1"/>
    <col min="6083" max="6089" width="12" bestFit="1" customWidth="1"/>
    <col min="6090" max="6090" width="11" bestFit="1" customWidth="1"/>
    <col min="6091" max="6100" width="12" bestFit="1" customWidth="1"/>
    <col min="6101" max="6101" width="11" bestFit="1" customWidth="1"/>
    <col min="6102" max="6102" width="12" bestFit="1" customWidth="1"/>
    <col min="6103" max="6103" width="11" bestFit="1" customWidth="1"/>
    <col min="6104" max="6106" width="12" bestFit="1" customWidth="1"/>
    <col min="6107" max="6107" width="11" bestFit="1" customWidth="1"/>
    <col min="6108" max="6152" width="12" bestFit="1" customWidth="1"/>
    <col min="6153" max="6153" width="11" bestFit="1" customWidth="1"/>
    <col min="6154" max="6166" width="12" bestFit="1" customWidth="1"/>
    <col min="6167" max="6167" width="11" bestFit="1" customWidth="1"/>
    <col min="6168" max="6201" width="12" bestFit="1" customWidth="1"/>
    <col min="6202" max="6202" width="11" bestFit="1" customWidth="1"/>
    <col min="6203" max="6204" width="12" bestFit="1" customWidth="1"/>
    <col min="6205" max="6205" width="11" bestFit="1" customWidth="1"/>
    <col min="6206" max="6213" width="12" bestFit="1" customWidth="1"/>
    <col min="6214" max="6214" width="10" bestFit="1" customWidth="1"/>
    <col min="6215" max="6220" width="12" bestFit="1" customWidth="1"/>
    <col min="6221" max="6221" width="11" bestFit="1" customWidth="1"/>
    <col min="6222" max="6225" width="12" bestFit="1" customWidth="1"/>
    <col min="6226" max="6226" width="11" bestFit="1" customWidth="1"/>
    <col min="6227" max="6242" width="12" bestFit="1" customWidth="1"/>
    <col min="6243" max="6243" width="10" bestFit="1" customWidth="1"/>
    <col min="6244" max="6252" width="12" bestFit="1" customWidth="1"/>
    <col min="6253" max="6253" width="11" bestFit="1" customWidth="1"/>
    <col min="6254" max="6257" width="12" bestFit="1" customWidth="1"/>
    <col min="6258" max="6258" width="11" bestFit="1" customWidth="1"/>
    <col min="6259" max="6265" width="12" bestFit="1" customWidth="1"/>
    <col min="6266" max="6266" width="10" bestFit="1" customWidth="1"/>
    <col min="6267" max="6269" width="12" bestFit="1" customWidth="1"/>
    <col min="6270" max="6270" width="11" bestFit="1" customWidth="1"/>
    <col min="6271" max="6272" width="12" bestFit="1" customWidth="1"/>
    <col min="6273" max="6273" width="11" bestFit="1" customWidth="1"/>
    <col min="6274" max="6301" width="12" bestFit="1" customWidth="1"/>
    <col min="6302" max="6302" width="11" bestFit="1" customWidth="1"/>
    <col min="6303" max="6306" width="12" bestFit="1" customWidth="1"/>
    <col min="6307" max="6307" width="11" bestFit="1" customWidth="1"/>
    <col min="6308" max="6308" width="12" bestFit="1" customWidth="1"/>
    <col min="6309" max="6309" width="11" bestFit="1" customWidth="1"/>
    <col min="6310" max="6315" width="12" bestFit="1" customWidth="1"/>
    <col min="6316" max="6316" width="11" bestFit="1" customWidth="1"/>
    <col min="6317" max="6317" width="12" bestFit="1" customWidth="1"/>
    <col min="6318" max="6318" width="11" bestFit="1" customWidth="1"/>
    <col min="6319" max="6325" width="12" bestFit="1" customWidth="1"/>
    <col min="6326" max="6326" width="11" bestFit="1" customWidth="1"/>
    <col min="6327" max="6336" width="12" bestFit="1" customWidth="1"/>
    <col min="6337" max="6337" width="11" bestFit="1" customWidth="1"/>
    <col min="6338" max="6349" width="12" bestFit="1" customWidth="1"/>
    <col min="6350" max="6350" width="11" bestFit="1" customWidth="1"/>
    <col min="6351" max="6363" width="12" bestFit="1" customWidth="1"/>
    <col min="6364" max="6364" width="11" bestFit="1" customWidth="1"/>
    <col min="6365" max="6377" width="12" bestFit="1" customWidth="1"/>
    <col min="6378" max="6378" width="11" bestFit="1" customWidth="1"/>
    <col min="6379" max="6381" width="12" bestFit="1" customWidth="1"/>
    <col min="6382" max="6382" width="11" bestFit="1" customWidth="1"/>
    <col min="6383" max="6383" width="12" bestFit="1" customWidth="1"/>
    <col min="6384" max="6384" width="11" bestFit="1" customWidth="1"/>
    <col min="6385" max="6386" width="12" bestFit="1" customWidth="1"/>
    <col min="6387" max="6387" width="11" bestFit="1" customWidth="1"/>
    <col min="6388" max="6396" width="12" bestFit="1" customWidth="1"/>
    <col min="6397" max="6397" width="10" bestFit="1" customWidth="1"/>
    <col min="6398" max="6400" width="12" bestFit="1" customWidth="1"/>
    <col min="6401" max="6401" width="11" bestFit="1" customWidth="1"/>
    <col min="6402" max="6429" width="12" bestFit="1" customWidth="1"/>
    <col min="6430" max="6430" width="11" bestFit="1" customWidth="1"/>
    <col min="6431" max="6437" width="12" bestFit="1" customWidth="1"/>
    <col min="6438" max="6438" width="11" bestFit="1" customWidth="1"/>
    <col min="6439" max="6440" width="12" bestFit="1" customWidth="1"/>
    <col min="6441" max="6441" width="11" bestFit="1" customWidth="1"/>
    <col min="6442" max="6443" width="12" bestFit="1" customWidth="1"/>
    <col min="6444" max="6444" width="11" bestFit="1" customWidth="1"/>
    <col min="6445" max="6481" width="12" bestFit="1" customWidth="1"/>
    <col min="6482" max="6482" width="11" bestFit="1" customWidth="1"/>
    <col min="6483" max="6514" width="12" bestFit="1" customWidth="1"/>
    <col min="6515" max="6515" width="11" bestFit="1" customWidth="1"/>
    <col min="6516" max="6526" width="12" bestFit="1" customWidth="1"/>
    <col min="6527" max="6527" width="10" bestFit="1" customWidth="1"/>
    <col min="6528" max="6528" width="11" bestFit="1" customWidth="1"/>
    <col min="6529" max="6542" width="12" bestFit="1" customWidth="1"/>
    <col min="6543" max="6543" width="11" bestFit="1" customWidth="1"/>
    <col min="6544" max="6573" width="12" bestFit="1" customWidth="1"/>
    <col min="6574" max="6574" width="11" bestFit="1" customWidth="1"/>
    <col min="6575" max="6580" width="12" bestFit="1" customWidth="1"/>
    <col min="6581" max="6581" width="11" bestFit="1" customWidth="1"/>
    <col min="6582" max="6607" width="12" bestFit="1" customWidth="1"/>
    <col min="6608" max="6608" width="11" bestFit="1" customWidth="1"/>
    <col min="6609" max="6628" width="12" bestFit="1" customWidth="1"/>
    <col min="6629" max="6629" width="11" bestFit="1" customWidth="1"/>
    <col min="6630" max="6654" width="12" bestFit="1" customWidth="1"/>
    <col min="6655" max="6655" width="11" bestFit="1" customWidth="1"/>
    <col min="6656" max="6673" width="12" bestFit="1" customWidth="1"/>
    <col min="6674" max="6674" width="11" bestFit="1" customWidth="1"/>
    <col min="6675" max="6684" width="12" bestFit="1" customWidth="1"/>
    <col min="6685" max="6685" width="11" bestFit="1" customWidth="1"/>
    <col min="6686" max="6688" width="12" bestFit="1" customWidth="1"/>
    <col min="6689" max="6689" width="11" bestFit="1" customWidth="1"/>
    <col min="6690" max="6700" width="12" bestFit="1" customWidth="1"/>
    <col min="6701" max="6701" width="11" bestFit="1" customWidth="1"/>
    <col min="6702" max="6723" width="12" bestFit="1" customWidth="1"/>
    <col min="6724" max="6724" width="11" bestFit="1" customWidth="1"/>
    <col min="6725" max="6742" width="12" bestFit="1" customWidth="1"/>
    <col min="6743" max="6743" width="10" bestFit="1" customWidth="1"/>
    <col min="6744" max="6756" width="12" bestFit="1" customWidth="1"/>
    <col min="6757" max="6757" width="11" bestFit="1" customWidth="1"/>
    <col min="6758" max="6760" width="12" bestFit="1" customWidth="1"/>
    <col min="6761" max="6761" width="11" bestFit="1" customWidth="1"/>
    <col min="6762" max="6823" width="12" bestFit="1" customWidth="1"/>
    <col min="6824" max="6824" width="11" bestFit="1" customWidth="1"/>
    <col min="6825" max="6825" width="12" bestFit="1" customWidth="1"/>
    <col min="6826" max="6826" width="11" bestFit="1" customWidth="1"/>
    <col min="6827" max="6846" width="12" bestFit="1" customWidth="1"/>
    <col min="6847" max="6847" width="11" bestFit="1" customWidth="1"/>
    <col min="6848" max="6857" width="12" bestFit="1" customWidth="1"/>
    <col min="6858" max="6858" width="9" bestFit="1" customWidth="1"/>
    <col min="6859" max="6885" width="12" bestFit="1" customWidth="1"/>
    <col min="6886" max="6886" width="10" bestFit="1" customWidth="1"/>
    <col min="6887" max="6919" width="12" bestFit="1" customWidth="1"/>
    <col min="6920" max="6920" width="11" bestFit="1" customWidth="1"/>
    <col min="6921" max="6922" width="12" bestFit="1" customWidth="1"/>
    <col min="6923" max="6923" width="11" bestFit="1" customWidth="1"/>
    <col min="6924" max="6927" width="12" bestFit="1" customWidth="1"/>
    <col min="6928" max="6928" width="11" bestFit="1" customWidth="1"/>
    <col min="6929" max="6962" width="12" bestFit="1" customWidth="1"/>
    <col min="6963" max="6963" width="11" bestFit="1" customWidth="1"/>
    <col min="6964" max="6968" width="12" bestFit="1" customWidth="1"/>
    <col min="6969" max="6969" width="11" bestFit="1" customWidth="1"/>
    <col min="6970" max="6985" width="12" bestFit="1" customWidth="1"/>
    <col min="6986" max="6986" width="11" bestFit="1" customWidth="1"/>
    <col min="6987" max="6998" width="12" bestFit="1" customWidth="1"/>
    <col min="6999" max="7000" width="11" bestFit="1" customWidth="1"/>
    <col min="7001" max="7021" width="12" bestFit="1" customWidth="1"/>
    <col min="7022" max="7022" width="11" bestFit="1" customWidth="1"/>
    <col min="7023" max="7024" width="12" bestFit="1" customWidth="1"/>
    <col min="7025" max="7025" width="11" bestFit="1" customWidth="1"/>
    <col min="7026" max="7043" width="12" bestFit="1" customWidth="1"/>
    <col min="7044" max="7044" width="11" bestFit="1" customWidth="1"/>
    <col min="7045" max="7057" width="12" bestFit="1" customWidth="1"/>
    <col min="7058" max="7058" width="11" bestFit="1" customWidth="1"/>
    <col min="7059" max="7073" width="12" bestFit="1" customWidth="1"/>
    <col min="7074" max="7074" width="11" bestFit="1" customWidth="1"/>
    <col min="7075" max="7080" width="12" bestFit="1" customWidth="1"/>
    <col min="7081" max="7081" width="11" bestFit="1" customWidth="1"/>
    <col min="7082" max="7089" width="12" bestFit="1" customWidth="1"/>
    <col min="7090" max="7090" width="11" bestFit="1" customWidth="1"/>
    <col min="7091" max="7091" width="12" bestFit="1" customWidth="1"/>
    <col min="7092" max="7092" width="11" bestFit="1" customWidth="1"/>
    <col min="7093" max="7116" width="12" bestFit="1" customWidth="1"/>
    <col min="7117" max="7117" width="11" bestFit="1" customWidth="1"/>
    <col min="7118" max="7126" width="12" bestFit="1" customWidth="1"/>
    <col min="7127" max="7127" width="11" bestFit="1" customWidth="1"/>
    <col min="7128" max="7141" width="12" bestFit="1" customWidth="1"/>
    <col min="7142" max="7142" width="11" bestFit="1" customWidth="1"/>
    <col min="7143" max="7146" width="12" bestFit="1" customWidth="1"/>
    <col min="7147" max="7147" width="11" bestFit="1" customWidth="1"/>
    <col min="7148" max="7186" width="12" bestFit="1" customWidth="1"/>
    <col min="7187" max="7187" width="11" bestFit="1" customWidth="1"/>
    <col min="7188" max="7188" width="12" bestFit="1" customWidth="1"/>
    <col min="7189" max="7189" width="11" bestFit="1" customWidth="1"/>
    <col min="7190" max="7210" width="12" bestFit="1" customWidth="1"/>
    <col min="7211" max="7212" width="11" bestFit="1" customWidth="1"/>
    <col min="7213" max="7221" width="12" bestFit="1" customWidth="1"/>
    <col min="7222" max="7222" width="11" bestFit="1" customWidth="1"/>
    <col min="7223" max="7235" width="12" bestFit="1" customWidth="1"/>
    <col min="7236" max="7236" width="11" bestFit="1" customWidth="1"/>
    <col min="7237" max="7250" width="12" bestFit="1" customWidth="1"/>
    <col min="7251" max="7251" width="11" bestFit="1" customWidth="1"/>
    <col min="7252" max="7256" width="12" bestFit="1" customWidth="1"/>
    <col min="7257" max="7257" width="11" bestFit="1" customWidth="1"/>
    <col min="7258" max="7261" width="12" bestFit="1" customWidth="1"/>
    <col min="7262" max="7262" width="11" bestFit="1" customWidth="1"/>
    <col min="7263" max="7280" width="12" bestFit="1" customWidth="1"/>
    <col min="7281" max="7281" width="11" bestFit="1" customWidth="1"/>
    <col min="7282" max="7308" width="12" bestFit="1" customWidth="1"/>
    <col min="7309" max="7309" width="11" bestFit="1" customWidth="1"/>
    <col min="7310" max="7311" width="12" bestFit="1" customWidth="1"/>
    <col min="7312" max="7312" width="11" bestFit="1" customWidth="1"/>
    <col min="7313" max="7316" width="12" bestFit="1" customWidth="1"/>
    <col min="7317" max="7318" width="11" bestFit="1" customWidth="1"/>
    <col min="7319" max="7343" width="12" bestFit="1" customWidth="1"/>
    <col min="7344" max="7344" width="11" bestFit="1" customWidth="1"/>
    <col min="7345" max="7349" width="12" bestFit="1" customWidth="1"/>
    <col min="7350" max="7351" width="11" bestFit="1" customWidth="1"/>
    <col min="7352" max="7355" width="12" bestFit="1" customWidth="1"/>
    <col min="7356" max="7356" width="11" bestFit="1" customWidth="1"/>
    <col min="7357" max="7362" width="12" bestFit="1" customWidth="1"/>
    <col min="7363" max="7363" width="11" bestFit="1" customWidth="1"/>
    <col min="7364" max="7367" width="12" bestFit="1" customWidth="1"/>
    <col min="7368" max="7368" width="11" bestFit="1" customWidth="1"/>
    <col min="7369" max="7372" width="12" bestFit="1" customWidth="1"/>
    <col min="7373" max="7373" width="11" bestFit="1" customWidth="1"/>
    <col min="7374" max="7392" width="12" bestFit="1" customWidth="1"/>
    <col min="7393" max="7393" width="11" bestFit="1" customWidth="1"/>
    <col min="7394" max="7436" width="12" bestFit="1" customWidth="1"/>
    <col min="7437" max="7437" width="11" bestFit="1" customWidth="1"/>
    <col min="7438" max="7448" width="12" bestFit="1" customWidth="1"/>
    <col min="7449" max="7449" width="11" bestFit="1" customWidth="1"/>
    <col min="7450" max="7455" width="12" bestFit="1" customWidth="1"/>
    <col min="7456" max="7456" width="11" bestFit="1" customWidth="1"/>
    <col min="7457" max="7463" width="12" bestFit="1" customWidth="1"/>
    <col min="7464" max="7464" width="10" bestFit="1" customWidth="1"/>
    <col min="7465" max="7465" width="11" bestFit="1" customWidth="1"/>
    <col min="7466" max="7466" width="12" bestFit="1" customWidth="1"/>
    <col min="7467" max="7467" width="11" bestFit="1" customWidth="1"/>
    <col min="7468" max="7473" width="12" bestFit="1" customWidth="1"/>
    <col min="7474" max="7474" width="11" bestFit="1" customWidth="1"/>
    <col min="7475" max="7478" width="12" bestFit="1" customWidth="1"/>
    <col min="7479" max="7479" width="11" bestFit="1" customWidth="1"/>
    <col min="7480" max="7492" width="12" bestFit="1" customWidth="1"/>
    <col min="7493" max="7493" width="11" bestFit="1" customWidth="1"/>
    <col min="7494" max="7521" width="12" bestFit="1" customWidth="1"/>
    <col min="7522" max="7522" width="11" bestFit="1" customWidth="1"/>
    <col min="7523" max="7534" width="12" bestFit="1" customWidth="1"/>
    <col min="7535" max="7535" width="11" bestFit="1" customWidth="1"/>
    <col min="7536" max="7546" width="12" bestFit="1" customWidth="1"/>
    <col min="7547" max="7547" width="11" bestFit="1" customWidth="1"/>
    <col min="7548" max="7551" width="12" bestFit="1" customWidth="1"/>
    <col min="7552" max="7552" width="11" bestFit="1" customWidth="1"/>
    <col min="7553" max="7577" width="12" bestFit="1" customWidth="1"/>
    <col min="7578" max="7578" width="11" bestFit="1" customWidth="1"/>
    <col min="7579" max="7583" width="12" bestFit="1" customWidth="1"/>
    <col min="7584" max="7584" width="11" bestFit="1" customWidth="1"/>
    <col min="7585" max="7599" width="12" bestFit="1" customWidth="1"/>
    <col min="7600" max="7600" width="11" bestFit="1" customWidth="1"/>
    <col min="7601" max="7603" width="12" bestFit="1" customWidth="1"/>
    <col min="7604" max="7604" width="10" bestFit="1" customWidth="1"/>
    <col min="7605" max="7605" width="12" bestFit="1" customWidth="1"/>
    <col min="7606" max="7606" width="11" bestFit="1" customWidth="1"/>
    <col min="7607" max="7619" width="12" bestFit="1" customWidth="1"/>
    <col min="7620" max="7620" width="11" bestFit="1" customWidth="1"/>
    <col min="7621" max="7621" width="12" bestFit="1" customWidth="1"/>
    <col min="7622" max="7622" width="11" bestFit="1" customWidth="1"/>
    <col min="7623" max="7633" width="12" bestFit="1" customWidth="1"/>
    <col min="7634" max="7634" width="11" bestFit="1" customWidth="1"/>
    <col min="7635" max="7648" width="12" bestFit="1" customWidth="1"/>
    <col min="7649" max="7649" width="10" bestFit="1" customWidth="1"/>
    <col min="7650" max="7650" width="11" bestFit="1" customWidth="1"/>
    <col min="7651" max="7658" width="12" bestFit="1" customWidth="1"/>
    <col min="7659" max="7659" width="10" bestFit="1" customWidth="1"/>
    <col min="7660" max="7675" width="12" bestFit="1" customWidth="1"/>
    <col min="7676" max="7676" width="11" bestFit="1" customWidth="1"/>
    <col min="7677" max="7681" width="12" bestFit="1" customWidth="1"/>
    <col min="7682" max="7682" width="11" bestFit="1" customWidth="1"/>
    <col min="7683" max="7683" width="12" bestFit="1" customWidth="1"/>
    <col min="7684" max="7684" width="10" bestFit="1" customWidth="1"/>
    <col min="7685" max="7696" width="12" bestFit="1" customWidth="1"/>
    <col min="7697" max="7697" width="11" bestFit="1" customWidth="1"/>
    <col min="7698" max="7699" width="12" bestFit="1" customWidth="1"/>
    <col min="7700" max="7700" width="11" bestFit="1" customWidth="1"/>
    <col min="7701" max="7703" width="12" bestFit="1" customWidth="1"/>
    <col min="7704" max="7704" width="11" bestFit="1" customWidth="1"/>
    <col min="7705" max="7708" width="12" bestFit="1" customWidth="1"/>
    <col min="7709" max="7709" width="11" bestFit="1" customWidth="1"/>
    <col min="7710" max="7714" width="12" bestFit="1" customWidth="1"/>
    <col min="7715" max="7715" width="11" bestFit="1" customWidth="1"/>
    <col min="7716" max="7719" width="12" bestFit="1" customWidth="1"/>
    <col min="7720" max="7720" width="11" bestFit="1" customWidth="1"/>
    <col min="7721" max="7727" width="12" bestFit="1" customWidth="1"/>
    <col min="7728" max="7728" width="11" bestFit="1" customWidth="1"/>
    <col min="7729" max="7729" width="12" bestFit="1" customWidth="1"/>
    <col min="7730" max="7730" width="11" bestFit="1" customWidth="1"/>
    <col min="7731" max="7731" width="12" bestFit="1" customWidth="1"/>
    <col min="7732" max="7732" width="11" bestFit="1" customWidth="1"/>
    <col min="7733" max="7736" width="12" bestFit="1" customWidth="1"/>
    <col min="7737" max="7737" width="11" bestFit="1" customWidth="1"/>
    <col min="7738" max="7749" width="12" bestFit="1" customWidth="1"/>
    <col min="7750" max="7750" width="11" bestFit="1" customWidth="1"/>
    <col min="7751" max="7752" width="12" bestFit="1" customWidth="1"/>
    <col min="7753" max="7753" width="11" bestFit="1" customWidth="1"/>
    <col min="7754" max="7754" width="10" bestFit="1" customWidth="1"/>
    <col min="7755" max="7757" width="12" bestFit="1" customWidth="1"/>
    <col min="7758" max="7758" width="11" bestFit="1" customWidth="1"/>
    <col min="7759" max="7764" width="12" bestFit="1" customWidth="1"/>
    <col min="7765" max="7765" width="11" bestFit="1" customWidth="1"/>
    <col min="7766" max="7780" width="12" bestFit="1" customWidth="1"/>
    <col min="7781" max="7781" width="10" bestFit="1" customWidth="1"/>
    <col min="7782" max="7785" width="12" bestFit="1" customWidth="1"/>
    <col min="7786" max="7786" width="11" bestFit="1" customWidth="1"/>
    <col min="7787" max="7800" width="12" bestFit="1" customWidth="1"/>
    <col min="7801" max="7801" width="11" bestFit="1" customWidth="1"/>
    <col min="7802" max="7809" width="12" bestFit="1" customWidth="1"/>
    <col min="7810" max="7810" width="11" bestFit="1" customWidth="1"/>
    <col min="7811" max="7812" width="12" bestFit="1" customWidth="1"/>
    <col min="7813" max="7813" width="11" bestFit="1" customWidth="1"/>
    <col min="7814" max="7843" width="12" bestFit="1" customWidth="1"/>
    <col min="7844" max="7844" width="11" bestFit="1" customWidth="1"/>
    <col min="7845" max="7860" width="12" bestFit="1" customWidth="1"/>
    <col min="7861" max="7861" width="10" bestFit="1" customWidth="1"/>
    <col min="7862" max="7877" width="12" bestFit="1" customWidth="1"/>
    <col min="7878" max="7879" width="11" bestFit="1" customWidth="1"/>
    <col min="7880" max="7882" width="12" bestFit="1" customWidth="1"/>
    <col min="7883" max="7883" width="11" bestFit="1" customWidth="1"/>
    <col min="7884" max="7884" width="12" bestFit="1" customWidth="1"/>
    <col min="7885" max="7885" width="11" bestFit="1" customWidth="1"/>
    <col min="7886" max="7914" width="12" bestFit="1" customWidth="1"/>
    <col min="7915" max="7915" width="11" bestFit="1" customWidth="1"/>
    <col min="7916" max="7918" width="12" bestFit="1" customWidth="1"/>
    <col min="7919" max="7919" width="11" bestFit="1" customWidth="1"/>
    <col min="7920" max="7920" width="12" bestFit="1" customWidth="1"/>
    <col min="7921" max="7921" width="11" bestFit="1" customWidth="1"/>
    <col min="7922" max="7930" width="12" bestFit="1" customWidth="1"/>
    <col min="7931" max="7931" width="11" bestFit="1" customWidth="1"/>
    <col min="7932" max="7934" width="12" bestFit="1" customWidth="1"/>
    <col min="7935" max="7935" width="11" bestFit="1" customWidth="1"/>
    <col min="7936" max="7948" width="12" bestFit="1" customWidth="1"/>
    <col min="7949" max="7949" width="11" bestFit="1" customWidth="1"/>
    <col min="7950" max="7954" width="12" bestFit="1" customWidth="1"/>
    <col min="7955" max="7955" width="11" bestFit="1" customWidth="1"/>
    <col min="7956" max="7976" width="12" bestFit="1" customWidth="1"/>
    <col min="7977" max="7977" width="11" bestFit="1" customWidth="1"/>
    <col min="7978" max="7990" width="12" bestFit="1" customWidth="1"/>
    <col min="7991" max="7991" width="11" bestFit="1" customWidth="1"/>
    <col min="7992" max="7995" width="12" bestFit="1" customWidth="1"/>
    <col min="7996" max="7996" width="11" bestFit="1" customWidth="1"/>
    <col min="7997" max="7998" width="12" bestFit="1" customWidth="1"/>
    <col min="7999" max="7999" width="11" bestFit="1" customWidth="1"/>
    <col min="8000" max="8000" width="12" bestFit="1" customWidth="1"/>
    <col min="8001" max="8001" width="11" bestFit="1" customWidth="1"/>
    <col min="8002" max="8019" width="12" bestFit="1" customWidth="1"/>
    <col min="8020" max="8020" width="11" bestFit="1" customWidth="1"/>
    <col min="8021" max="8028" width="12" bestFit="1" customWidth="1"/>
    <col min="8029" max="8029" width="11" bestFit="1" customWidth="1"/>
    <col min="8030" max="8033" width="12" bestFit="1" customWidth="1"/>
    <col min="8034" max="8034" width="11" bestFit="1" customWidth="1"/>
    <col min="8035" max="8035" width="12" bestFit="1" customWidth="1"/>
    <col min="8036" max="8036" width="11" bestFit="1" customWidth="1"/>
    <col min="8037" max="8037" width="12" bestFit="1" customWidth="1"/>
    <col min="8038" max="8038" width="11" bestFit="1" customWidth="1"/>
    <col min="8039" max="8052" width="12" bestFit="1" customWidth="1"/>
    <col min="8053" max="8053" width="10" bestFit="1" customWidth="1"/>
    <col min="8054" max="8056" width="12" bestFit="1" customWidth="1"/>
    <col min="8057" max="8057" width="11" bestFit="1" customWidth="1"/>
    <col min="8058" max="8059" width="12" bestFit="1" customWidth="1"/>
    <col min="8060" max="8060" width="11" bestFit="1" customWidth="1"/>
    <col min="8061" max="8073" width="12" bestFit="1" customWidth="1"/>
    <col min="8074" max="8075" width="11" bestFit="1" customWidth="1"/>
    <col min="8076" max="8079" width="12" bestFit="1" customWidth="1"/>
    <col min="8080" max="8080" width="11" bestFit="1" customWidth="1"/>
    <col min="8081" max="8084" width="12" bestFit="1" customWidth="1"/>
    <col min="8085" max="8085" width="11" bestFit="1" customWidth="1"/>
    <col min="8086" max="8092" width="12" bestFit="1" customWidth="1"/>
    <col min="8093" max="8093" width="11" bestFit="1" customWidth="1"/>
    <col min="8094" max="8100" width="12" bestFit="1" customWidth="1"/>
    <col min="8101" max="8102" width="11" bestFit="1" customWidth="1"/>
    <col min="8103" max="8118" width="12" bestFit="1" customWidth="1"/>
    <col min="8119" max="8119" width="10" bestFit="1" customWidth="1"/>
    <col min="8120" max="8125" width="12" bestFit="1" customWidth="1"/>
    <col min="8126" max="8126" width="11" bestFit="1" customWidth="1"/>
    <col min="8127" max="8130" width="12" bestFit="1" customWidth="1"/>
    <col min="8131" max="8131" width="11" bestFit="1" customWidth="1"/>
    <col min="8132" max="8137" width="12" bestFit="1" customWidth="1"/>
    <col min="8138" max="8139" width="11" bestFit="1" customWidth="1"/>
    <col min="8140" max="8168" width="12" bestFit="1" customWidth="1"/>
    <col min="8169" max="8169" width="11" bestFit="1" customWidth="1"/>
    <col min="8170" max="8172" width="12" bestFit="1" customWidth="1"/>
    <col min="8173" max="8173" width="11" bestFit="1" customWidth="1"/>
    <col min="8174" max="8174" width="12" bestFit="1" customWidth="1"/>
    <col min="8175" max="8175" width="11" bestFit="1" customWidth="1"/>
    <col min="8176" max="8179" width="12" bestFit="1" customWidth="1"/>
    <col min="8180" max="8180" width="11" bestFit="1" customWidth="1"/>
    <col min="8181" max="8188" width="12" bestFit="1" customWidth="1"/>
    <col min="8189" max="8189" width="11" bestFit="1" customWidth="1"/>
    <col min="8190" max="8191" width="12" bestFit="1" customWidth="1"/>
    <col min="8192" max="8192" width="11" bestFit="1" customWidth="1"/>
    <col min="8193" max="8193" width="12" bestFit="1" customWidth="1"/>
    <col min="8194" max="8194" width="11" bestFit="1" customWidth="1"/>
    <col min="8195" max="8198" width="12" bestFit="1" customWidth="1"/>
    <col min="8199" max="8199" width="11" bestFit="1" customWidth="1"/>
    <col min="8200" max="8215" width="12" bestFit="1" customWidth="1"/>
    <col min="8216" max="8216" width="11" bestFit="1" customWidth="1"/>
    <col min="8217" max="8226" width="12" bestFit="1" customWidth="1"/>
    <col min="8227" max="8227" width="11" bestFit="1" customWidth="1"/>
    <col min="8228" max="8231" width="12" bestFit="1" customWidth="1"/>
    <col min="8232" max="8232" width="11" bestFit="1" customWidth="1"/>
    <col min="8233" max="8253" width="12" bestFit="1" customWidth="1"/>
    <col min="8254" max="8254" width="11" bestFit="1" customWidth="1"/>
    <col min="8255" max="8286" width="12" bestFit="1" customWidth="1"/>
    <col min="8287" max="8287" width="11" bestFit="1" customWidth="1"/>
    <col min="8288" max="8291" width="12" bestFit="1" customWidth="1"/>
    <col min="8292" max="8292" width="11" bestFit="1" customWidth="1"/>
    <col min="8293" max="8303" width="12" bestFit="1" customWidth="1"/>
    <col min="8304" max="8304" width="11" bestFit="1" customWidth="1"/>
    <col min="8305" max="8312" width="12" bestFit="1" customWidth="1"/>
    <col min="8313" max="8313" width="11" bestFit="1" customWidth="1"/>
    <col min="8314" max="8315" width="12" bestFit="1" customWidth="1"/>
    <col min="8316" max="8316" width="11" bestFit="1" customWidth="1"/>
    <col min="8317" max="8317" width="12" bestFit="1" customWidth="1"/>
    <col min="8318" max="8319" width="11" bestFit="1" customWidth="1"/>
    <col min="8320" max="8342" width="12" bestFit="1" customWidth="1"/>
    <col min="8343" max="8343" width="11" bestFit="1" customWidth="1"/>
    <col min="8344" max="8355" width="12" bestFit="1" customWidth="1"/>
    <col min="8356" max="8356" width="11" bestFit="1" customWidth="1"/>
    <col min="8357" max="8377" width="12" bestFit="1" customWidth="1"/>
    <col min="8378" max="8378" width="11" bestFit="1" customWidth="1"/>
    <col min="8379" max="8419" width="12" bestFit="1" customWidth="1"/>
    <col min="8420" max="8420" width="11" bestFit="1" customWidth="1"/>
    <col min="8421" max="8423" width="12" bestFit="1" customWidth="1"/>
    <col min="8424" max="8424" width="10" bestFit="1" customWidth="1"/>
    <col min="8425" max="8445" width="12" bestFit="1" customWidth="1"/>
    <col min="8446" max="8446" width="11" bestFit="1" customWidth="1"/>
    <col min="8447" max="8465" width="12" bestFit="1" customWidth="1"/>
    <col min="8466" max="8467" width="11" bestFit="1" customWidth="1"/>
    <col min="8468" max="8473" width="12" bestFit="1" customWidth="1"/>
    <col min="8474" max="8474" width="11" bestFit="1" customWidth="1"/>
    <col min="8475" max="8476" width="12" bestFit="1" customWidth="1"/>
    <col min="8477" max="8477" width="11" bestFit="1" customWidth="1"/>
    <col min="8478" max="8480" width="12" bestFit="1" customWidth="1"/>
    <col min="8481" max="8481" width="11" bestFit="1" customWidth="1"/>
    <col min="8482" max="8493" width="12" bestFit="1" customWidth="1"/>
    <col min="8494" max="8494" width="11" bestFit="1" customWidth="1"/>
    <col min="8495" max="8552" width="12" bestFit="1" customWidth="1"/>
    <col min="8553" max="8553" width="11" bestFit="1" customWidth="1"/>
    <col min="8554" max="8558" width="12" bestFit="1" customWidth="1"/>
    <col min="8559" max="8559" width="11" bestFit="1" customWidth="1"/>
    <col min="8560" max="8561" width="12" bestFit="1" customWidth="1"/>
    <col min="8562" max="8562" width="11" bestFit="1" customWidth="1"/>
    <col min="8563" max="8573" width="12" bestFit="1" customWidth="1"/>
    <col min="8574" max="8574" width="11" bestFit="1" customWidth="1"/>
    <col min="8575" max="8587" width="12" bestFit="1" customWidth="1"/>
    <col min="8588" max="8588" width="11" bestFit="1" customWidth="1"/>
    <col min="8589" max="8599" width="12" bestFit="1" customWidth="1"/>
    <col min="8600" max="8600" width="11" bestFit="1" customWidth="1"/>
    <col min="8601" max="8608" width="12" bestFit="1" customWidth="1"/>
    <col min="8609" max="8609" width="11" bestFit="1" customWidth="1"/>
    <col min="8610" max="8621" width="12" bestFit="1" customWidth="1"/>
    <col min="8622" max="8622" width="11" bestFit="1" customWidth="1"/>
    <col min="8623" max="8635" width="12" bestFit="1" customWidth="1"/>
    <col min="8636" max="8636" width="11" bestFit="1" customWidth="1"/>
    <col min="8637" max="8676" width="12" bestFit="1" customWidth="1"/>
    <col min="8677" max="8677" width="11" bestFit="1" customWidth="1"/>
    <col min="8678" max="8688" width="12" bestFit="1" customWidth="1"/>
    <col min="8689" max="8689" width="11" bestFit="1" customWidth="1"/>
    <col min="8690" max="8693" width="12" bestFit="1" customWidth="1"/>
    <col min="8694" max="8694" width="11" bestFit="1" customWidth="1"/>
    <col min="8695" max="8731" width="12" bestFit="1" customWidth="1"/>
    <col min="8732" max="8732" width="11" bestFit="1" customWidth="1"/>
    <col min="8733" max="8741" width="12" bestFit="1" customWidth="1"/>
    <col min="8742" max="8742" width="11" bestFit="1" customWidth="1"/>
    <col min="8743" max="8765" width="12" bestFit="1" customWidth="1"/>
    <col min="8766" max="8766" width="11" bestFit="1" customWidth="1"/>
    <col min="8767" max="8798" width="12" bestFit="1" customWidth="1"/>
    <col min="8799" max="8799" width="11" bestFit="1" customWidth="1"/>
    <col min="8800" max="8800" width="12" bestFit="1" customWidth="1"/>
    <col min="8801" max="8801" width="11" bestFit="1" customWidth="1"/>
    <col min="8802" max="8805" width="12" bestFit="1" customWidth="1"/>
    <col min="8806" max="8806" width="11" bestFit="1" customWidth="1"/>
    <col min="8807" max="8814" width="12" bestFit="1" customWidth="1"/>
    <col min="8815" max="8815" width="11" bestFit="1" customWidth="1"/>
    <col min="8816" max="8823" width="12" bestFit="1" customWidth="1"/>
    <col min="8824" max="8825" width="11" bestFit="1" customWidth="1"/>
    <col min="8826" max="8826" width="9" bestFit="1" customWidth="1"/>
    <col min="8827" max="8833" width="12" bestFit="1" customWidth="1"/>
    <col min="8834" max="8834" width="11" bestFit="1" customWidth="1"/>
    <col min="8835" max="8842" width="12" bestFit="1" customWidth="1"/>
    <col min="8843" max="8843" width="11" bestFit="1" customWidth="1"/>
    <col min="8844" max="8844" width="9" bestFit="1" customWidth="1"/>
    <col min="8845" max="8859" width="12" bestFit="1" customWidth="1"/>
    <col min="8860" max="8860" width="11" bestFit="1" customWidth="1"/>
    <col min="8861" max="8864" width="12" bestFit="1" customWidth="1"/>
    <col min="8865" max="8865" width="11" bestFit="1" customWidth="1"/>
    <col min="8866" max="8872" width="12" bestFit="1" customWidth="1"/>
    <col min="8873" max="8873" width="11" bestFit="1" customWidth="1"/>
    <col min="8874" max="8889" width="12" bestFit="1" customWidth="1"/>
    <col min="8890" max="8890" width="11" bestFit="1" customWidth="1"/>
    <col min="8891" max="8910" width="12" bestFit="1" customWidth="1"/>
    <col min="8911" max="8911" width="11" bestFit="1" customWidth="1"/>
    <col min="8912" max="8924" width="12" bestFit="1" customWidth="1"/>
    <col min="8925" max="8925" width="11" bestFit="1" customWidth="1"/>
    <col min="8926" max="8929" width="12" bestFit="1" customWidth="1"/>
    <col min="8930" max="8930" width="11" bestFit="1" customWidth="1"/>
    <col min="8931" max="8940" width="12" bestFit="1" customWidth="1"/>
    <col min="8941" max="8941" width="11" bestFit="1" customWidth="1"/>
    <col min="8942" max="8942" width="12" bestFit="1" customWidth="1"/>
    <col min="8943" max="8943" width="11" bestFit="1" customWidth="1"/>
    <col min="8944" max="8945" width="12" bestFit="1" customWidth="1"/>
    <col min="8946" max="8946" width="11" bestFit="1" customWidth="1"/>
    <col min="8947" max="8961" width="12" bestFit="1" customWidth="1"/>
    <col min="8962" max="8962" width="11" bestFit="1" customWidth="1"/>
    <col min="8963" max="8971" width="12" bestFit="1" customWidth="1"/>
    <col min="8972" max="8972" width="10" bestFit="1" customWidth="1"/>
    <col min="8973" max="8976" width="12" bestFit="1" customWidth="1"/>
    <col min="8977" max="8977" width="11" bestFit="1" customWidth="1"/>
    <col min="8978" max="8991" width="12" bestFit="1" customWidth="1"/>
    <col min="8992" max="8992" width="11" bestFit="1" customWidth="1"/>
    <col min="8993" max="8994" width="12" bestFit="1" customWidth="1"/>
    <col min="8995" max="8995" width="11" bestFit="1" customWidth="1"/>
    <col min="8996" max="8996" width="12" bestFit="1" customWidth="1"/>
    <col min="8997" max="8997" width="11" bestFit="1" customWidth="1"/>
    <col min="8998" max="9006" width="12" bestFit="1" customWidth="1"/>
    <col min="9007" max="9007" width="11" bestFit="1" customWidth="1"/>
    <col min="9008" max="9015" width="12" bestFit="1" customWidth="1"/>
    <col min="9016" max="9016" width="11" bestFit="1" customWidth="1"/>
    <col min="9017" max="9029" width="12" bestFit="1" customWidth="1"/>
    <col min="9030" max="9030" width="11" bestFit="1" customWidth="1"/>
    <col min="9031" max="9042" width="12" bestFit="1" customWidth="1"/>
    <col min="9043" max="9043" width="11" bestFit="1" customWidth="1"/>
    <col min="9044" max="9057" width="12" bestFit="1" customWidth="1"/>
    <col min="9058" max="9058" width="11" bestFit="1" customWidth="1"/>
    <col min="9059" max="9070" width="12" bestFit="1" customWidth="1"/>
    <col min="9071" max="9071" width="11" bestFit="1" customWidth="1"/>
    <col min="9072" max="9085" width="12" bestFit="1" customWidth="1"/>
    <col min="9086" max="9086" width="11" bestFit="1" customWidth="1"/>
    <col min="9087" max="9087" width="12" bestFit="1" customWidth="1"/>
    <col min="9088" max="9088" width="11" bestFit="1" customWidth="1"/>
    <col min="9089" max="9089" width="12" bestFit="1" customWidth="1"/>
    <col min="9090" max="9091" width="11" bestFit="1" customWidth="1"/>
    <col min="9092" max="9100" width="12" bestFit="1" customWidth="1"/>
    <col min="9101" max="9101" width="11" bestFit="1" customWidth="1"/>
    <col min="9102" max="9102" width="12" bestFit="1" customWidth="1"/>
    <col min="9103" max="9103" width="11" bestFit="1" customWidth="1"/>
    <col min="9104" max="9104" width="12" bestFit="1" customWidth="1"/>
    <col min="9105" max="9105" width="11" bestFit="1" customWidth="1"/>
    <col min="9106" max="9106" width="12" bestFit="1" customWidth="1"/>
    <col min="9107" max="9107" width="11" bestFit="1" customWidth="1"/>
    <col min="9108" max="9128" width="12" bestFit="1" customWidth="1"/>
    <col min="9129" max="9129" width="11" bestFit="1" customWidth="1"/>
    <col min="9130" max="9132" width="12" bestFit="1" customWidth="1"/>
    <col min="9133" max="9133" width="10" bestFit="1" customWidth="1"/>
    <col min="9134" max="9134" width="12" bestFit="1" customWidth="1"/>
    <col min="9135" max="9135" width="11" bestFit="1" customWidth="1"/>
    <col min="9136" max="9141" width="12" bestFit="1" customWidth="1"/>
    <col min="9142" max="9142" width="11" bestFit="1" customWidth="1"/>
    <col min="9143" max="9161" width="12" bestFit="1" customWidth="1"/>
    <col min="9162" max="9162" width="10" bestFit="1" customWidth="1"/>
    <col min="9163" max="9164" width="12" bestFit="1" customWidth="1"/>
    <col min="9165" max="9165" width="11" bestFit="1" customWidth="1"/>
    <col min="9166" max="9166" width="10" bestFit="1" customWidth="1"/>
    <col min="9167" max="9172" width="12" bestFit="1" customWidth="1"/>
    <col min="9173" max="9174" width="11" bestFit="1" customWidth="1"/>
    <col min="9175" max="9192" width="12" bestFit="1" customWidth="1"/>
    <col min="9193" max="9194" width="11" bestFit="1" customWidth="1"/>
    <col min="9195" max="9201" width="12" bestFit="1" customWidth="1"/>
    <col min="9202" max="9202" width="11" bestFit="1" customWidth="1"/>
    <col min="9203" max="9216" width="12" bestFit="1" customWidth="1"/>
    <col min="9217" max="9217" width="10" bestFit="1" customWidth="1"/>
    <col min="9218" max="9219" width="12" bestFit="1" customWidth="1"/>
    <col min="9220" max="9220" width="11" bestFit="1" customWidth="1"/>
    <col min="9221" max="9222" width="12" bestFit="1" customWidth="1"/>
    <col min="9223" max="9223" width="11" bestFit="1" customWidth="1"/>
    <col min="9224" max="9224" width="12" bestFit="1" customWidth="1"/>
    <col min="9225" max="9225" width="11" bestFit="1" customWidth="1"/>
    <col min="9226" max="9242" width="12" bestFit="1" customWidth="1"/>
    <col min="9243" max="9243" width="11" bestFit="1" customWidth="1"/>
    <col min="9244" max="9245" width="12" bestFit="1" customWidth="1"/>
    <col min="9246" max="9246" width="11" bestFit="1" customWidth="1"/>
    <col min="9247" max="9264" width="12" bestFit="1" customWidth="1"/>
    <col min="9265" max="9265" width="11" bestFit="1" customWidth="1"/>
    <col min="9266" max="9271" width="12" bestFit="1" customWidth="1"/>
    <col min="9272" max="9272" width="11" bestFit="1" customWidth="1"/>
    <col min="9273" max="9281" width="12" bestFit="1" customWidth="1"/>
    <col min="9282" max="9282" width="11" bestFit="1" customWidth="1"/>
    <col min="9283" max="9283" width="12" bestFit="1" customWidth="1"/>
    <col min="9284" max="9284" width="10" bestFit="1" customWidth="1"/>
    <col min="9285" max="9288" width="12" bestFit="1" customWidth="1"/>
    <col min="9289" max="9289" width="11" bestFit="1" customWidth="1"/>
    <col min="9290" max="9291" width="12" bestFit="1" customWidth="1"/>
    <col min="9292" max="9292" width="11" bestFit="1" customWidth="1"/>
    <col min="9293" max="9296" width="12" bestFit="1" customWidth="1"/>
    <col min="9297" max="9297" width="11" bestFit="1" customWidth="1"/>
    <col min="9298" max="9308" width="12" bestFit="1" customWidth="1"/>
    <col min="9309" max="9309" width="11" bestFit="1" customWidth="1"/>
    <col min="9310" max="9314" width="12" bestFit="1" customWidth="1"/>
    <col min="9315" max="9315" width="11" bestFit="1" customWidth="1"/>
    <col min="9316" max="9321" width="12" bestFit="1" customWidth="1"/>
    <col min="9322" max="9322" width="11" bestFit="1" customWidth="1"/>
    <col min="9323" max="9325" width="12" bestFit="1" customWidth="1"/>
    <col min="9326" max="9326" width="9" bestFit="1" customWidth="1"/>
    <col min="9327" max="9337" width="12" bestFit="1" customWidth="1"/>
    <col min="9338" max="9339" width="11" bestFit="1" customWidth="1"/>
    <col min="9340" max="9350" width="12" bestFit="1" customWidth="1"/>
    <col min="9351" max="9351" width="11" bestFit="1" customWidth="1"/>
    <col min="9352" max="9375" width="12" bestFit="1" customWidth="1"/>
    <col min="9376" max="9376" width="11" bestFit="1" customWidth="1"/>
    <col min="9377" max="9378" width="12" bestFit="1" customWidth="1"/>
    <col min="9379" max="9379" width="11" bestFit="1" customWidth="1"/>
    <col min="9380" max="9380" width="12" bestFit="1" customWidth="1"/>
    <col min="9381" max="9381" width="10" bestFit="1" customWidth="1"/>
    <col min="9382" max="9385" width="12" bestFit="1" customWidth="1"/>
    <col min="9386" max="9386" width="11" bestFit="1" customWidth="1"/>
    <col min="9387" max="9395" width="12" bestFit="1" customWidth="1"/>
    <col min="9396" max="9396" width="11" bestFit="1" customWidth="1"/>
    <col min="9397" max="9399" width="12" bestFit="1" customWidth="1"/>
    <col min="9400" max="9400" width="11" bestFit="1" customWidth="1"/>
    <col min="9401" max="9404" width="12" bestFit="1" customWidth="1"/>
    <col min="9405" max="9405" width="11" bestFit="1" customWidth="1"/>
    <col min="9406" max="9420" width="12" bestFit="1" customWidth="1"/>
    <col min="9421" max="9421" width="11" bestFit="1" customWidth="1"/>
    <col min="9422" max="9429" width="12" bestFit="1" customWidth="1"/>
    <col min="9430" max="9430" width="11" bestFit="1" customWidth="1"/>
    <col min="9431" max="9445" width="12" bestFit="1" customWidth="1"/>
    <col min="9446" max="9446" width="7" bestFit="1" customWidth="1"/>
    <col min="9447" max="9447" width="12" bestFit="1" customWidth="1"/>
    <col min="9448" max="9448" width="11" bestFit="1" customWidth="1"/>
    <col min="9449" max="9463" width="12" bestFit="1" customWidth="1"/>
    <col min="9464" max="9464" width="11" bestFit="1" customWidth="1"/>
    <col min="9465" max="9471" width="12" bestFit="1" customWidth="1"/>
    <col min="9472" max="9473" width="11" bestFit="1" customWidth="1"/>
    <col min="9474" max="9477" width="12" bestFit="1" customWidth="1"/>
    <col min="9478" max="9478" width="11" bestFit="1" customWidth="1"/>
    <col min="9479" max="9480" width="12" bestFit="1" customWidth="1"/>
    <col min="9481" max="9481" width="11" bestFit="1" customWidth="1"/>
    <col min="9482" max="9482" width="12" bestFit="1" customWidth="1"/>
    <col min="9483" max="9483" width="11" bestFit="1" customWidth="1"/>
    <col min="9484" max="9498" width="12" bestFit="1" customWidth="1"/>
    <col min="9499" max="9499" width="11" bestFit="1" customWidth="1"/>
    <col min="9500" max="9500" width="12" bestFit="1" customWidth="1"/>
    <col min="9501" max="9501" width="11" bestFit="1" customWidth="1"/>
    <col min="9502" max="9511" width="12" bestFit="1" customWidth="1"/>
    <col min="9512" max="9512" width="11" bestFit="1" customWidth="1"/>
    <col min="9513" max="9531" width="12" bestFit="1" customWidth="1"/>
    <col min="9532" max="9532" width="11" bestFit="1" customWidth="1"/>
    <col min="9533" max="9538" width="12" bestFit="1" customWidth="1"/>
    <col min="9539" max="9539" width="11" bestFit="1" customWidth="1"/>
    <col min="9540" max="9549" width="12" bestFit="1" customWidth="1"/>
    <col min="9550" max="9550" width="11" bestFit="1" customWidth="1"/>
    <col min="9551" max="9562" width="12" bestFit="1" customWidth="1"/>
    <col min="9563" max="9563" width="11" bestFit="1" customWidth="1"/>
    <col min="9564" max="9575" width="12" bestFit="1" customWidth="1"/>
    <col min="9576" max="9576" width="11" bestFit="1" customWidth="1"/>
    <col min="9577" max="9594" width="12" bestFit="1" customWidth="1"/>
    <col min="9595" max="9595" width="11" bestFit="1" customWidth="1"/>
    <col min="9596" max="9600" width="12" bestFit="1" customWidth="1"/>
    <col min="9601" max="9601" width="11" bestFit="1" customWidth="1"/>
    <col min="9602" max="9613" width="12" bestFit="1" customWidth="1"/>
    <col min="9614" max="9614" width="11" bestFit="1" customWidth="1"/>
    <col min="9615" max="9626" width="12" bestFit="1" customWidth="1"/>
    <col min="9627" max="9627" width="10" bestFit="1" customWidth="1"/>
    <col min="9628" max="9628" width="11" bestFit="1" customWidth="1"/>
    <col min="9629" max="9630" width="12" bestFit="1" customWidth="1"/>
    <col min="9631" max="9631" width="11" bestFit="1" customWidth="1"/>
    <col min="9632" max="9640" width="12" bestFit="1" customWidth="1"/>
    <col min="9641" max="9641" width="10" bestFit="1" customWidth="1"/>
    <col min="9642" max="9649" width="12" bestFit="1" customWidth="1"/>
    <col min="9650" max="9650" width="10" bestFit="1" customWidth="1"/>
    <col min="9651" max="9651" width="12" bestFit="1" customWidth="1"/>
    <col min="9652" max="9652" width="11" bestFit="1" customWidth="1"/>
    <col min="9653" max="9655" width="12" bestFit="1" customWidth="1"/>
    <col min="9656" max="9656" width="10" bestFit="1" customWidth="1"/>
    <col min="9657" max="9697" width="12" bestFit="1" customWidth="1"/>
    <col min="9698" max="9698" width="11.28515625" bestFit="1" customWidth="1"/>
  </cols>
  <sheetData>
    <row r="3" spans="1:305" x14ac:dyDescent="0.25">
      <c r="A3" s="3" t="s">
        <v>72</v>
      </c>
      <c r="B3" s="3" t="s">
        <v>73</v>
      </c>
    </row>
    <row r="4" spans="1:305" x14ac:dyDescent="0.25">
      <c r="A4" s="3" t="s">
        <v>70</v>
      </c>
      <c r="B4" s="1">
        <v>34700</v>
      </c>
      <c r="C4" s="1">
        <v>34731</v>
      </c>
      <c r="D4" s="1">
        <v>34759</v>
      </c>
      <c r="E4" s="1">
        <v>34790</v>
      </c>
      <c r="F4" s="1">
        <v>34820</v>
      </c>
      <c r="G4" s="1">
        <v>34851</v>
      </c>
      <c r="H4" s="1">
        <v>34881</v>
      </c>
      <c r="I4" s="1">
        <v>34912</v>
      </c>
      <c r="J4" s="1">
        <v>34943</v>
      </c>
      <c r="K4" s="1">
        <v>34973</v>
      </c>
      <c r="L4" s="1">
        <v>35004</v>
      </c>
      <c r="M4" s="1">
        <v>35034</v>
      </c>
      <c r="N4" s="1">
        <v>35065</v>
      </c>
      <c r="O4" s="1">
        <v>35096</v>
      </c>
      <c r="P4" s="1">
        <v>35125</v>
      </c>
      <c r="Q4" s="1">
        <v>35156</v>
      </c>
      <c r="R4" s="1">
        <v>35186</v>
      </c>
      <c r="S4" s="1">
        <v>35217</v>
      </c>
      <c r="T4" s="1">
        <v>35247</v>
      </c>
      <c r="U4" s="1">
        <v>35278</v>
      </c>
      <c r="V4" s="1">
        <v>35309</v>
      </c>
      <c r="W4" s="1">
        <v>35339</v>
      </c>
      <c r="X4" s="1">
        <v>35370</v>
      </c>
      <c r="Y4" s="1">
        <v>35400</v>
      </c>
      <c r="Z4" s="1">
        <v>35431</v>
      </c>
      <c r="AA4" s="1">
        <v>35462</v>
      </c>
      <c r="AB4" s="1">
        <v>35490</v>
      </c>
      <c r="AC4" s="1">
        <v>35521</v>
      </c>
      <c r="AD4" s="1">
        <v>35551</v>
      </c>
      <c r="AE4" s="1">
        <v>35582</v>
      </c>
      <c r="AF4" s="1">
        <v>35612</v>
      </c>
      <c r="AG4" s="1">
        <v>35643</v>
      </c>
      <c r="AH4" s="1">
        <v>35674</v>
      </c>
      <c r="AI4" s="1">
        <v>35704</v>
      </c>
      <c r="AJ4" s="1">
        <v>35735</v>
      </c>
      <c r="AK4" s="1">
        <v>35765</v>
      </c>
      <c r="AL4" s="1">
        <v>35796</v>
      </c>
      <c r="AM4" s="1">
        <v>35827</v>
      </c>
      <c r="AN4" s="1">
        <v>35855</v>
      </c>
      <c r="AO4" s="1">
        <v>35886</v>
      </c>
      <c r="AP4" s="1">
        <v>35916</v>
      </c>
      <c r="AQ4" s="1">
        <v>35947</v>
      </c>
      <c r="AR4" s="1">
        <v>35977</v>
      </c>
      <c r="AS4" s="1">
        <v>36008</v>
      </c>
      <c r="AT4" s="1">
        <v>36039</v>
      </c>
      <c r="AU4" s="1">
        <v>36069</v>
      </c>
      <c r="AV4" s="1">
        <v>36100</v>
      </c>
      <c r="AW4" s="1">
        <v>36130</v>
      </c>
      <c r="AX4" s="1">
        <v>36161</v>
      </c>
      <c r="AY4" s="1">
        <v>36192</v>
      </c>
      <c r="AZ4" s="1">
        <v>36220</v>
      </c>
      <c r="BA4" s="1">
        <v>36251</v>
      </c>
      <c r="BB4" s="1">
        <v>36281</v>
      </c>
      <c r="BC4" s="1">
        <v>36312</v>
      </c>
      <c r="BD4" s="1">
        <v>36342</v>
      </c>
      <c r="BE4" s="1">
        <v>36373</v>
      </c>
      <c r="BF4" s="1">
        <v>36404</v>
      </c>
      <c r="BG4" s="1">
        <v>36434</v>
      </c>
      <c r="BH4" s="1">
        <v>36465</v>
      </c>
      <c r="BI4" s="1">
        <v>36495</v>
      </c>
      <c r="BJ4" s="1">
        <v>36526</v>
      </c>
      <c r="BK4" s="1">
        <v>36557</v>
      </c>
      <c r="BL4" s="1">
        <v>36586</v>
      </c>
      <c r="BM4" s="1">
        <v>36617</v>
      </c>
      <c r="BN4" s="1">
        <v>36647</v>
      </c>
      <c r="BO4" s="1">
        <v>36678</v>
      </c>
      <c r="BP4" s="1">
        <v>36708</v>
      </c>
      <c r="BQ4" s="1">
        <v>36739</v>
      </c>
      <c r="BR4" s="1">
        <v>36770</v>
      </c>
      <c r="BS4" s="1">
        <v>36800</v>
      </c>
      <c r="BT4" s="1">
        <v>36831</v>
      </c>
      <c r="BU4" s="1">
        <v>36861</v>
      </c>
      <c r="BV4" s="1">
        <v>36892</v>
      </c>
      <c r="BW4" s="1">
        <v>36923</v>
      </c>
      <c r="BX4" s="1">
        <v>36951</v>
      </c>
      <c r="BY4" s="1">
        <v>36982</v>
      </c>
      <c r="BZ4" s="1">
        <v>37012</v>
      </c>
      <c r="CA4" s="1">
        <v>37043</v>
      </c>
      <c r="CB4" s="1">
        <v>37073</v>
      </c>
      <c r="CC4" s="1">
        <v>37104</v>
      </c>
      <c r="CD4" s="1">
        <v>37135</v>
      </c>
      <c r="CE4" s="1">
        <v>37165</v>
      </c>
      <c r="CF4" s="1">
        <v>37196</v>
      </c>
      <c r="CG4" s="1">
        <v>37226</v>
      </c>
      <c r="CH4" s="1">
        <v>37257</v>
      </c>
      <c r="CI4" s="1">
        <v>37288</v>
      </c>
      <c r="CJ4" s="1">
        <v>37316</v>
      </c>
      <c r="CK4" s="1">
        <v>37347</v>
      </c>
      <c r="CL4" s="1">
        <v>37377</v>
      </c>
      <c r="CM4" s="1">
        <v>37408</v>
      </c>
      <c r="CN4" s="1">
        <v>37438</v>
      </c>
      <c r="CO4" s="1">
        <v>37469</v>
      </c>
      <c r="CP4" s="1">
        <v>37500</v>
      </c>
      <c r="CQ4" s="1">
        <v>37530</v>
      </c>
      <c r="CR4" s="1">
        <v>37561</v>
      </c>
      <c r="CS4" s="1">
        <v>37591</v>
      </c>
      <c r="CT4" s="1">
        <v>37622</v>
      </c>
      <c r="CU4" s="1">
        <v>37653</v>
      </c>
      <c r="CV4" s="1">
        <v>37681</v>
      </c>
      <c r="CW4" s="1">
        <v>37712</v>
      </c>
      <c r="CX4" s="1">
        <v>37742</v>
      </c>
      <c r="CY4" s="1">
        <v>37773</v>
      </c>
      <c r="CZ4" s="1">
        <v>37803</v>
      </c>
      <c r="DA4" s="1">
        <v>37834</v>
      </c>
      <c r="DB4" s="1">
        <v>37865</v>
      </c>
      <c r="DC4" s="1">
        <v>37895</v>
      </c>
      <c r="DD4" s="1">
        <v>37926</v>
      </c>
      <c r="DE4" s="1">
        <v>37956</v>
      </c>
      <c r="DF4" s="1">
        <v>37987</v>
      </c>
      <c r="DG4" s="1">
        <v>38018</v>
      </c>
      <c r="DH4" s="1">
        <v>38047</v>
      </c>
      <c r="DI4" s="1">
        <v>38078</v>
      </c>
      <c r="DJ4" s="1">
        <v>38108</v>
      </c>
      <c r="DK4" s="1">
        <v>38139</v>
      </c>
      <c r="DL4" s="1">
        <v>38169</v>
      </c>
      <c r="DM4" s="1">
        <v>38200</v>
      </c>
      <c r="DN4" s="1">
        <v>38231</v>
      </c>
      <c r="DO4" s="1">
        <v>38261</v>
      </c>
      <c r="DP4" s="1">
        <v>38292</v>
      </c>
      <c r="DQ4" s="1">
        <v>38322</v>
      </c>
      <c r="DR4" s="1">
        <v>38353</v>
      </c>
      <c r="DS4" s="1">
        <v>38384</v>
      </c>
      <c r="DT4" s="1">
        <v>38412</v>
      </c>
      <c r="DU4" s="1">
        <v>38443</v>
      </c>
      <c r="DV4" s="1">
        <v>38473</v>
      </c>
      <c r="DW4" s="1">
        <v>38504</v>
      </c>
      <c r="DX4" s="1">
        <v>38534</v>
      </c>
      <c r="DY4" s="1">
        <v>38565</v>
      </c>
      <c r="DZ4" s="1">
        <v>38596</v>
      </c>
      <c r="EA4" s="1">
        <v>38626</v>
      </c>
      <c r="EB4" s="1">
        <v>38657</v>
      </c>
      <c r="EC4" s="1">
        <v>38687</v>
      </c>
      <c r="ED4" s="1">
        <v>38718</v>
      </c>
      <c r="EE4" s="1">
        <v>38749</v>
      </c>
      <c r="EF4" s="1">
        <v>38777</v>
      </c>
      <c r="EG4" s="1">
        <v>38808</v>
      </c>
      <c r="EH4" s="1">
        <v>38838</v>
      </c>
      <c r="EI4" s="1">
        <v>38869</v>
      </c>
      <c r="EJ4" s="1">
        <v>38899</v>
      </c>
      <c r="EK4" s="1">
        <v>38930</v>
      </c>
      <c r="EL4" s="1">
        <v>38961</v>
      </c>
      <c r="EM4" s="1">
        <v>38991</v>
      </c>
      <c r="EN4" s="1">
        <v>39022</v>
      </c>
      <c r="EO4" s="1">
        <v>39052</v>
      </c>
      <c r="EP4" s="1">
        <v>39083</v>
      </c>
      <c r="EQ4" s="1">
        <v>39114</v>
      </c>
      <c r="ER4" s="1">
        <v>39142</v>
      </c>
      <c r="ES4" s="1">
        <v>39173</v>
      </c>
      <c r="ET4" s="1">
        <v>39203</v>
      </c>
      <c r="EU4" s="1">
        <v>39234</v>
      </c>
      <c r="EV4" s="1">
        <v>39264</v>
      </c>
      <c r="EW4" s="1">
        <v>39295</v>
      </c>
      <c r="EX4" s="1">
        <v>39326</v>
      </c>
      <c r="EY4" s="1">
        <v>39356</v>
      </c>
      <c r="EZ4" s="1">
        <v>39387</v>
      </c>
      <c r="FA4" s="1">
        <v>39417</v>
      </c>
      <c r="FB4" s="1">
        <v>39448</v>
      </c>
      <c r="FC4" s="1">
        <v>39479</v>
      </c>
      <c r="FD4" s="1">
        <v>39508</v>
      </c>
      <c r="FE4" s="1">
        <v>39539</v>
      </c>
      <c r="FF4" s="1">
        <v>39569</v>
      </c>
      <c r="FG4" s="1">
        <v>39600</v>
      </c>
      <c r="FH4" s="1">
        <v>39630</v>
      </c>
      <c r="FI4" s="1">
        <v>39661</v>
      </c>
      <c r="FJ4" s="1">
        <v>39692</v>
      </c>
      <c r="FK4" s="1">
        <v>39722</v>
      </c>
      <c r="FL4" s="1">
        <v>39753</v>
      </c>
      <c r="FM4" s="1">
        <v>39783</v>
      </c>
      <c r="FN4" s="1">
        <v>39814</v>
      </c>
      <c r="FO4" s="1">
        <v>39845</v>
      </c>
      <c r="FP4" s="1">
        <v>39873</v>
      </c>
      <c r="FQ4" s="1">
        <v>39904</v>
      </c>
      <c r="FR4" s="1">
        <v>39934</v>
      </c>
      <c r="FS4" s="1">
        <v>39965</v>
      </c>
      <c r="FT4" s="1">
        <v>39995</v>
      </c>
      <c r="FU4" s="1">
        <v>40026</v>
      </c>
      <c r="FV4" s="1">
        <v>40057</v>
      </c>
      <c r="FW4" s="1">
        <v>40087</v>
      </c>
      <c r="FX4" s="1">
        <v>40118</v>
      </c>
      <c r="FY4" s="1">
        <v>40148</v>
      </c>
      <c r="FZ4" s="1">
        <v>40179</v>
      </c>
      <c r="GA4" s="1">
        <v>40210</v>
      </c>
      <c r="GB4" s="1">
        <v>40238</v>
      </c>
      <c r="GC4" s="1">
        <v>40269</v>
      </c>
      <c r="GD4" s="1">
        <v>40299</v>
      </c>
      <c r="GE4" s="1">
        <v>40330</v>
      </c>
      <c r="GF4" s="1">
        <v>40360</v>
      </c>
      <c r="GG4" s="1">
        <v>40391</v>
      </c>
      <c r="GH4" s="1">
        <v>40422</v>
      </c>
      <c r="GI4" s="1">
        <v>40452</v>
      </c>
      <c r="GJ4" s="1">
        <v>40483</v>
      </c>
      <c r="GK4" s="1">
        <v>40513</v>
      </c>
      <c r="GL4" s="1">
        <v>40544</v>
      </c>
      <c r="GM4" s="1">
        <v>40575</v>
      </c>
      <c r="GN4" s="1">
        <v>40603</v>
      </c>
      <c r="GO4" s="1">
        <v>40634</v>
      </c>
      <c r="GP4" s="1">
        <v>40664</v>
      </c>
      <c r="GQ4" s="1">
        <v>40695</v>
      </c>
      <c r="GR4" s="1">
        <v>40725</v>
      </c>
      <c r="GS4" s="1">
        <v>40756</v>
      </c>
      <c r="GT4" s="1">
        <v>40787</v>
      </c>
      <c r="GU4" s="1">
        <v>40817</v>
      </c>
      <c r="GV4" s="1">
        <v>40848</v>
      </c>
      <c r="GW4" s="1">
        <v>40878</v>
      </c>
      <c r="GX4" s="1">
        <v>40909</v>
      </c>
      <c r="GY4" s="1">
        <v>40940</v>
      </c>
      <c r="GZ4" s="1">
        <v>40969</v>
      </c>
      <c r="HA4" s="1">
        <v>41000</v>
      </c>
      <c r="HB4" s="1">
        <v>41030</v>
      </c>
      <c r="HC4" s="1">
        <v>41061</v>
      </c>
      <c r="HD4" s="1">
        <v>41091</v>
      </c>
      <c r="HE4" s="1">
        <v>41122</v>
      </c>
      <c r="HF4" s="1">
        <v>41153</v>
      </c>
      <c r="HG4" s="1">
        <v>41183</v>
      </c>
      <c r="HH4" s="1">
        <v>41214</v>
      </c>
      <c r="HI4" s="1">
        <v>41244</v>
      </c>
      <c r="HJ4" s="1">
        <v>41275</v>
      </c>
      <c r="HK4" s="1">
        <v>41306</v>
      </c>
      <c r="HL4" s="1">
        <v>41334</v>
      </c>
      <c r="HM4" s="1">
        <v>41365</v>
      </c>
      <c r="HN4" s="1">
        <v>41395</v>
      </c>
      <c r="HO4" s="1">
        <v>41426</v>
      </c>
      <c r="HP4" s="1">
        <v>41456</v>
      </c>
      <c r="HQ4" s="1">
        <v>41487</v>
      </c>
      <c r="HR4" s="1">
        <v>41518</v>
      </c>
      <c r="HS4" s="1">
        <v>41548</v>
      </c>
      <c r="HT4" s="1">
        <v>41579</v>
      </c>
      <c r="HU4" s="1">
        <v>41609</v>
      </c>
      <c r="HV4" s="1">
        <v>41640</v>
      </c>
      <c r="HW4" s="1">
        <v>41671</v>
      </c>
      <c r="HX4" s="1">
        <v>41699</v>
      </c>
      <c r="HY4" s="1">
        <v>41730</v>
      </c>
      <c r="HZ4" s="1">
        <v>41760</v>
      </c>
      <c r="IA4" s="1">
        <v>41791</v>
      </c>
      <c r="IB4" s="1">
        <v>41821</v>
      </c>
      <c r="IC4" s="1">
        <v>41852</v>
      </c>
      <c r="ID4" s="1">
        <v>41883</v>
      </c>
      <c r="IE4" s="1">
        <v>41913</v>
      </c>
      <c r="IF4" s="1">
        <v>41944</v>
      </c>
      <c r="IG4" s="1">
        <v>41974</v>
      </c>
      <c r="IH4" s="1">
        <v>42005</v>
      </c>
      <c r="II4" s="1">
        <v>42036</v>
      </c>
      <c r="IJ4" s="1">
        <v>42064</v>
      </c>
      <c r="IK4" s="1">
        <v>42095</v>
      </c>
      <c r="IL4" s="1">
        <v>42125</v>
      </c>
      <c r="IM4" s="1">
        <v>42156</v>
      </c>
      <c r="IN4" s="1">
        <v>42186</v>
      </c>
      <c r="IO4" s="1">
        <v>42217</v>
      </c>
      <c r="IP4" s="1">
        <v>42248</v>
      </c>
      <c r="IQ4" s="1">
        <v>42278</v>
      </c>
      <c r="IR4" s="1">
        <v>42309</v>
      </c>
      <c r="IS4" s="1">
        <v>42339</v>
      </c>
      <c r="IT4" s="1">
        <v>42370</v>
      </c>
      <c r="IU4" s="1">
        <v>42401</v>
      </c>
      <c r="IV4" s="1">
        <v>42430</v>
      </c>
      <c r="IW4" s="1">
        <v>42461</v>
      </c>
      <c r="IX4" s="1">
        <v>42491</v>
      </c>
      <c r="IY4" s="1">
        <v>42522</v>
      </c>
      <c r="IZ4" s="1">
        <v>42552</v>
      </c>
      <c r="JA4" s="1">
        <v>42583</v>
      </c>
      <c r="JB4" s="1">
        <v>42614</v>
      </c>
      <c r="JC4" s="1">
        <v>42644</v>
      </c>
      <c r="JD4" s="1">
        <v>42675</v>
      </c>
      <c r="JE4" s="1">
        <v>42705</v>
      </c>
      <c r="JF4" s="1">
        <v>42736</v>
      </c>
      <c r="JG4" s="1">
        <v>42767</v>
      </c>
      <c r="JH4" s="1">
        <v>42795</v>
      </c>
      <c r="JI4" s="1">
        <v>42826</v>
      </c>
      <c r="JJ4" s="1">
        <v>42856</v>
      </c>
      <c r="JK4" s="1">
        <v>42887</v>
      </c>
      <c r="JL4" s="1">
        <v>42917</v>
      </c>
      <c r="JM4" s="1">
        <v>42948</v>
      </c>
      <c r="JN4" s="1">
        <v>42979</v>
      </c>
      <c r="JO4" s="1">
        <v>43009</v>
      </c>
      <c r="JP4" s="1">
        <v>43040</v>
      </c>
      <c r="JQ4" s="1">
        <v>43070</v>
      </c>
      <c r="JR4" s="1">
        <v>43101</v>
      </c>
      <c r="JS4" s="1">
        <v>43132</v>
      </c>
      <c r="JT4" s="1">
        <v>43160</v>
      </c>
      <c r="JU4" s="1">
        <v>43191</v>
      </c>
      <c r="JV4" s="1">
        <v>43221</v>
      </c>
      <c r="JW4" s="1">
        <v>43252</v>
      </c>
      <c r="JX4" s="1">
        <v>43282</v>
      </c>
      <c r="JY4" s="1">
        <v>43313</v>
      </c>
      <c r="JZ4" s="1">
        <v>43344</v>
      </c>
      <c r="KA4" s="1">
        <v>43374</v>
      </c>
      <c r="KB4" s="1">
        <v>43405</v>
      </c>
      <c r="KC4" s="1">
        <v>43435</v>
      </c>
      <c r="KD4" s="1">
        <v>43466</v>
      </c>
      <c r="KE4" s="1">
        <v>43497</v>
      </c>
      <c r="KF4" s="1">
        <v>43525</v>
      </c>
      <c r="KG4" s="1">
        <v>43556</v>
      </c>
      <c r="KH4" s="1">
        <v>43586</v>
      </c>
      <c r="KI4" s="1">
        <v>43617</v>
      </c>
      <c r="KJ4" s="1">
        <v>43647</v>
      </c>
      <c r="KK4" s="1">
        <v>43678</v>
      </c>
      <c r="KL4" s="1">
        <v>43709</v>
      </c>
      <c r="KM4" s="1">
        <v>43739</v>
      </c>
      <c r="KN4" s="1">
        <v>43770</v>
      </c>
      <c r="KO4" s="1">
        <v>43800</v>
      </c>
      <c r="KP4" s="1">
        <v>43831</v>
      </c>
      <c r="KQ4" s="1">
        <v>43862</v>
      </c>
      <c r="KR4" s="1">
        <v>43891</v>
      </c>
      <c r="KS4" s="1" t="s">
        <v>71</v>
      </c>
    </row>
    <row r="5" spans="1:305" x14ac:dyDescent="0.25">
      <c r="A5" s="4" t="s">
        <v>7</v>
      </c>
      <c r="B5" s="5">
        <v>50460.226600000002</v>
      </c>
      <c r="C5" s="5">
        <v>51085.779829999999</v>
      </c>
      <c r="D5" s="5">
        <v>51268.969559999998</v>
      </c>
      <c r="E5" s="5">
        <v>53133.505259999998</v>
      </c>
      <c r="F5" s="5">
        <v>53042.248520000001</v>
      </c>
      <c r="G5" s="5">
        <v>53700.348310000001</v>
      </c>
      <c r="H5" s="5">
        <v>52113.121570000003</v>
      </c>
      <c r="I5" s="5">
        <v>52232.198680000001</v>
      </c>
      <c r="J5" s="5">
        <v>51471.613530000002</v>
      </c>
      <c r="K5" s="5">
        <v>51513.757599999997</v>
      </c>
      <c r="L5" s="5">
        <v>50848.67787</v>
      </c>
      <c r="M5" s="5">
        <v>50945.18535</v>
      </c>
      <c r="N5" s="5">
        <v>50828.112359999999</v>
      </c>
      <c r="O5" s="5">
        <v>51440.746030000002</v>
      </c>
      <c r="P5" s="5">
        <v>51907.072699999997</v>
      </c>
      <c r="Q5" s="5">
        <v>51724.025710000002</v>
      </c>
      <c r="R5" s="5">
        <v>51735.729800000001</v>
      </c>
      <c r="S5" s="5">
        <v>50761.400690000002</v>
      </c>
      <c r="T5" s="5">
        <v>50621.107089999998</v>
      </c>
      <c r="U5" s="5">
        <v>51104.690519999996</v>
      </c>
      <c r="V5" s="5">
        <v>51892.723480000001</v>
      </c>
      <c r="W5" s="5">
        <v>52533.15395</v>
      </c>
      <c r="X5" s="5">
        <v>52216.03501</v>
      </c>
      <c r="Y5" s="5">
        <v>53853.514940000001</v>
      </c>
      <c r="Z5" s="5">
        <v>54459.033340000002</v>
      </c>
      <c r="AA5" s="5">
        <v>55451.494019999998</v>
      </c>
      <c r="AB5" s="5">
        <v>55004.767890000003</v>
      </c>
      <c r="AC5" s="5">
        <v>55279.86088</v>
      </c>
      <c r="AD5" s="5">
        <v>54936.935100000002</v>
      </c>
      <c r="AE5" s="5">
        <v>55286.723669999999</v>
      </c>
      <c r="AF5" s="5">
        <v>55658.872009999999</v>
      </c>
      <c r="AG5" s="5">
        <v>56506.703000000001</v>
      </c>
      <c r="AH5" s="5">
        <v>56306.315869999999</v>
      </c>
      <c r="AI5" s="5">
        <v>57200.181470000003</v>
      </c>
      <c r="AJ5" s="5">
        <v>57575.304389999998</v>
      </c>
      <c r="AK5" s="5">
        <v>58024.95607</v>
      </c>
      <c r="AL5" s="5">
        <v>57558.994140000003</v>
      </c>
      <c r="AM5" s="5">
        <v>57360.298690000003</v>
      </c>
      <c r="AN5" s="5">
        <v>57908.48029</v>
      </c>
      <c r="AO5" s="5">
        <v>59196.027880000001</v>
      </c>
      <c r="AP5" s="5">
        <v>60355.842689999998</v>
      </c>
      <c r="AQ5" s="5">
        <v>60582.93705</v>
      </c>
      <c r="AR5" s="5">
        <v>60412.348259999999</v>
      </c>
      <c r="AS5" s="5">
        <v>60837.408620000002</v>
      </c>
      <c r="AT5" s="5">
        <v>61485.08509</v>
      </c>
      <c r="AU5" s="5">
        <v>62005.10759</v>
      </c>
      <c r="AV5" s="5">
        <v>62239.784720000003</v>
      </c>
      <c r="AW5" s="5">
        <v>63487.537980000001</v>
      </c>
      <c r="AX5" s="5">
        <v>64531.669379999999</v>
      </c>
      <c r="AY5" s="5">
        <v>64165.886200000001</v>
      </c>
      <c r="AZ5" s="5">
        <v>63528.086170000002</v>
      </c>
      <c r="BA5" s="5">
        <v>63579.896359999999</v>
      </c>
      <c r="BB5" s="5">
        <v>64508.345159999997</v>
      </c>
      <c r="BC5" s="5">
        <v>64704.175649999997</v>
      </c>
      <c r="BD5" s="5">
        <v>64920.774319999997</v>
      </c>
      <c r="BE5" s="5">
        <v>65385.347560000002</v>
      </c>
      <c r="BF5" s="5">
        <v>66003.119349999994</v>
      </c>
      <c r="BG5" s="5">
        <v>66367.316649999993</v>
      </c>
      <c r="BH5" s="5">
        <v>67344.390629999994</v>
      </c>
      <c r="BI5" s="5">
        <v>68812.205860000002</v>
      </c>
      <c r="BJ5" s="5">
        <v>71079.19356</v>
      </c>
      <c r="BK5" s="5">
        <v>72633.039529999995</v>
      </c>
      <c r="BL5" s="5">
        <v>73623.572920000006</v>
      </c>
      <c r="BM5" s="5">
        <v>73800.304310000007</v>
      </c>
      <c r="BN5" s="5">
        <v>75125.953179999997</v>
      </c>
      <c r="BO5" s="5">
        <v>76939.361850000001</v>
      </c>
      <c r="BP5" s="5">
        <v>78868.709860000003</v>
      </c>
      <c r="BQ5" s="5">
        <v>80149.977010000002</v>
      </c>
      <c r="BR5" s="5">
        <v>81760.762990000003</v>
      </c>
      <c r="BS5" s="5">
        <v>82501.484989999997</v>
      </c>
      <c r="BT5" s="5">
        <v>82385.520629999999</v>
      </c>
      <c r="BU5" s="5">
        <v>81726.278649999993</v>
      </c>
      <c r="BV5" s="5">
        <v>82343.408190000002</v>
      </c>
      <c r="BW5" s="5">
        <v>83265.892699999997</v>
      </c>
      <c r="BX5" s="5">
        <v>84057.868170000002</v>
      </c>
      <c r="BY5" s="5">
        <v>83965.322090000001</v>
      </c>
      <c r="BZ5" s="5">
        <v>85124.005560000005</v>
      </c>
      <c r="CA5" s="5">
        <v>86732.496610000002</v>
      </c>
      <c r="CB5" s="5">
        <v>89194.049419999996</v>
      </c>
      <c r="CC5" s="5">
        <v>90461.697759999995</v>
      </c>
      <c r="CD5" s="5">
        <v>92609.967369999998</v>
      </c>
      <c r="CE5" s="5">
        <v>93584.497610000006</v>
      </c>
      <c r="CF5" s="5">
        <v>95917.536089999994</v>
      </c>
      <c r="CG5" s="5">
        <v>96711.957110000003</v>
      </c>
      <c r="CH5" s="5">
        <v>98713.318079999997</v>
      </c>
      <c r="CI5" s="5">
        <v>100228.69469999999</v>
      </c>
      <c r="CJ5" s="5">
        <v>101633.0338</v>
      </c>
      <c r="CK5" s="5">
        <v>103884.7093</v>
      </c>
      <c r="CL5" s="5">
        <v>105760.55740000001</v>
      </c>
      <c r="CM5" s="5">
        <v>108614.73789999999</v>
      </c>
      <c r="CN5" s="5">
        <v>111983.2592</v>
      </c>
      <c r="CO5" s="5">
        <v>115548.35830000001</v>
      </c>
      <c r="CP5" s="5">
        <v>118330.7691</v>
      </c>
      <c r="CQ5" s="5">
        <v>122940.4789</v>
      </c>
      <c r="CR5" s="5">
        <v>127315.70050000001</v>
      </c>
      <c r="CS5" s="5">
        <v>131709.33259999999</v>
      </c>
      <c r="CT5" s="5">
        <v>134749.78760000001</v>
      </c>
      <c r="CU5" s="5">
        <v>138195.2873</v>
      </c>
      <c r="CV5" s="5">
        <v>142206.64989999999</v>
      </c>
      <c r="CW5" s="5">
        <v>142191.51420000001</v>
      </c>
      <c r="CX5" s="5">
        <v>142797.09580000001</v>
      </c>
      <c r="CY5" s="5">
        <v>141956.9902</v>
      </c>
      <c r="CZ5" s="5">
        <v>142222.94279999999</v>
      </c>
      <c r="DA5" s="5">
        <v>142792.1537</v>
      </c>
      <c r="DB5" s="5">
        <v>141706.8941</v>
      </c>
      <c r="DC5" s="5">
        <v>145135.71400000001</v>
      </c>
      <c r="DD5" s="5">
        <v>146331.16690000001</v>
      </c>
      <c r="DE5" s="5">
        <v>149700.93710000001</v>
      </c>
      <c r="DF5" s="5">
        <v>150115.11869999999</v>
      </c>
      <c r="DG5" s="5">
        <v>152687.98680000001</v>
      </c>
      <c r="DH5" s="5">
        <v>153591.0097</v>
      </c>
      <c r="DI5" s="5">
        <v>154013.64749999999</v>
      </c>
      <c r="DJ5" s="5">
        <v>154360.70619999999</v>
      </c>
      <c r="DK5" s="5">
        <v>156950.54310000001</v>
      </c>
      <c r="DL5" s="5">
        <v>159226.8322</v>
      </c>
      <c r="DM5" s="5">
        <v>160620.2438</v>
      </c>
      <c r="DN5" s="5">
        <v>162821.4056</v>
      </c>
      <c r="DO5" s="5">
        <v>164421.8541</v>
      </c>
      <c r="DP5" s="5">
        <v>165172.18160000001</v>
      </c>
      <c r="DQ5" s="5">
        <v>164130.2605</v>
      </c>
      <c r="DR5" s="5">
        <v>164484.08499999999</v>
      </c>
      <c r="DS5" s="5">
        <v>162323.74410000001</v>
      </c>
      <c r="DT5" s="5">
        <v>161926.6251</v>
      </c>
      <c r="DU5" s="5">
        <v>162770.52549999999</v>
      </c>
      <c r="DV5" s="5">
        <v>163999.6017</v>
      </c>
      <c r="DW5" s="5">
        <v>165770.32</v>
      </c>
      <c r="DX5" s="5">
        <v>162427.5637</v>
      </c>
      <c r="DY5" s="5">
        <v>164000.40700000001</v>
      </c>
      <c r="DZ5" s="5">
        <v>163111.23430000001</v>
      </c>
      <c r="EA5" s="5">
        <v>164178.70009999999</v>
      </c>
      <c r="EB5" s="5">
        <v>162695.05869999999</v>
      </c>
      <c r="EC5" s="5">
        <v>162641.519</v>
      </c>
      <c r="ED5" s="5">
        <v>162339.95619999999</v>
      </c>
      <c r="EE5" s="5">
        <v>163023.94889999999</v>
      </c>
      <c r="EF5" s="5">
        <v>162004.38440000001</v>
      </c>
      <c r="EG5" s="5">
        <v>164203.96290000001</v>
      </c>
      <c r="EH5" s="5">
        <v>166048.37940000001</v>
      </c>
      <c r="EI5" s="5">
        <v>169013.01920000001</v>
      </c>
      <c r="EJ5" s="5">
        <v>170203.97080000001</v>
      </c>
      <c r="EK5" s="5">
        <v>171177.1072</v>
      </c>
      <c r="EL5" s="5">
        <v>170250.52410000001</v>
      </c>
      <c r="EM5" s="5">
        <v>170091.28640000001</v>
      </c>
      <c r="EN5" s="5">
        <v>171598.16130000001</v>
      </c>
      <c r="EO5" s="5">
        <v>174285.4099</v>
      </c>
      <c r="EP5" s="5">
        <v>176577.43650000001</v>
      </c>
      <c r="EQ5" s="5">
        <v>177050.71969999999</v>
      </c>
      <c r="ER5" s="5">
        <v>179011.26699999999</v>
      </c>
      <c r="ES5" s="5">
        <v>179846.63759999999</v>
      </c>
      <c r="ET5" s="5">
        <v>181828.37</v>
      </c>
      <c r="EU5" s="5">
        <v>183476.44380000001</v>
      </c>
      <c r="EV5" s="5">
        <v>185928.69899999999</v>
      </c>
      <c r="EW5" s="5">
        <v>187337.05859999999</v>
      </c>
      <c r="EX5" s="5">
        <v>190223.22829999999</v>
      </c>
      <c r="EY5" s="5">
        <v>191576.4791</v>
      </c>
      <c r="EZ5" s="5">
        <v>193603.0318</v>
      </c>
      <c r="FA5" s="5">
        <v>192458.31719999999</v>
      </c>
      <c r="FB5" s="5">
        <v>194235.4516</v>
      </c>
      <c r="FC5" s="5">
        <v>193698.81390000001</v>
      </c>
      <c r="FD5" s="5">
        <v>196257.36559999999</v>
      </c>
      <c r="FE5" s="5">
        <v>192932.1292</v>
      </c>
      <c r="FF5" s="5">
        <v>193573.49849999999</v>
      </c>
      <c r="FG5" s="5">
        <v>190726.59080000001</v>
      </c>
      <c r="FH5" s="5">
        <v>191066.93909999999</v>
      </c>
      <c r="FI5" s="5">
        <v>189099.8683</v>
      </c>
      <c r="FJ5" s="5">
        <v>184658.62299999999</v>
      </c>
      <c r="FK5" s="5">
        <v>177920.94510000001</v>
      </c>
      <c r="FL5" s="5">
        <v>174390.2634</v>
      </c>
      <c r="FM5" s="5">
        <v>169721.90090000001</v>
      </c>
      <c r="FN5" s="5">
        <v>166798.1275</v>
      </c>
      <c r="FO5" s="5">
        <v>161878.84450000001</v>
      </c>
      <c r="FP5" s="5">
        <v>156810.9823</v>
      </c>
      <c r="FQ5" s="5">
        <v>152209.18489999999</v>
      </c>
      <c r="FR5" s="5">
        <v>148432.87599999999</v>
      </c>
      <c r="FS5" s="5">
        <v>150193.6379</v>
      </c>
      <c r="FT5" s="5">
        <v>154105.14920000001</v>
      </c>
      <c r="FU5" s="5">
        <v>156272.19589999999</v>
      </c>
      <c r="FV5" s="5">
        <v>155826.79300000001</v>
      </c>
      <c r="FW5" s="5">
        <v>156674.17619999999</v>
      </c>
      <c r="FX5" s="5">
        <v>157272.1998</v>
      </c>
      <c r="FY5" s="5">
        <v>160888.58910000001</v>
      </c>
      <c r="FZ5" s="5">
        <v>162905.21090000001</v>
      </c>
      <c r="GA5" s="5">
        <v>163022.58679999999</v>
      </c>
      <c r="GB5" s="5">
        <v>162831.33590000001</v>
      </c>
      <c r="GC5" s="5">
        <v>162755.9259</v>
      </c>
      <c r="GD5" s="5">
        <v>164902.67249999999</v>
      </c>
      <c r="GE5" s="5">
        <v>167147.51060000001</v>
      </c>
      <c r="GF5" s="5">
        <v>168660.59289999999</v>
      </c>
      <c r="GG5" s="5">
        <v>170216.2782</v>
      </c>
      <c r="GH5" s="5">
        <v>170252.90429999999</v>
      </c>
      <c r="GI5" s="5">
        <v>170298.25769999999</v>
      </c>
      <c r="GJ5" s="5">
        <v>169249.81640000001</v>
      </c>
      <c r="GK5" s="5">
        <v>166485.37119999999</v>
      </c>
      <c r="GL5" s="5">
        <v>163821.2893</v>
      </c>
      <c r="GM5" s="5">
        <v>162484.0392</v>
      </c>
      <c r="GN5" s="5">
        <v>161659.73920000001</v>
      </c>
      <c r="GO5" s="5">
        <v>162401.34340000001</v>
      </c>
      <c r="GP5" s="5">
        <v>162703.48019999999</v>
      </c>
      <c r="GQ5" s="5">
        <v>162303.742</v>
      </c>
      <c r="GR5" s="5">
        <v>160895.3769</v>
      </c>
      <c r="GS5" s="5">
        <v>163476.94959999999</v>
      </c>
      <c r="GT5" s="5">
        <v>166864.7384</v>
      </c>
      <c r="GU5" s="5">
        <v>167492.9314</v>
      </c>
      <c r="GV5" s="5">
        <v>164846.79500000001</v>
      </c>
      <c r="GW5" s="5">
        <v>162631.30609999999</v>
      </c>
      <c r="GX5" s="5">
        <v>163899.02050000001</v>
      </c>
      <c r="GY5" s="5">
        <v>163607.2164</v>
      </c>
      <c r="GZ5" s="5">
        <v>164437.516</v>
      </c>
      <c r="HA5" s="5">
        <v>164731.03779999999</v>
      </c>
      <c r="HB5" s="5">
        <v>166502.97700000001</v>
      </c>
      <c r="HC5" s="5">
        <v>168049.09090000001</v>
      </c>
      <c r="HD5" s="5">
        <v>168007.15359999999</v>
      </c>
      <c r="HE5" s="5">
        <v>166179.70389999999</v>
      </c>
      <c r="HF5" s="5">
        <v>165304.48009999999</v>
      </c>
      <c r="HG5" s="5">
        <v>165327.70050000001</v>
      </c>
      <c r="HH5" s="5">
        <v>166508.0177</v>
      </c>
      <c r="HI5" s="5">
        <v>167813.02480000001</v>
      </c>
      <c r="HJ5" s="5">
        <v>167918.76060000001</v>
      </c>
      <c r="HK5" s="5">
        <v>169460.74770000001</v>
      </c>
      <c r="HL5" s="5">
        <v>169413.8449</v>
      </c>
      <c r="HM5" s="5">
        <v>169967.7089</v>
      </c>
      <c r="HN5" s="5">
        <v>170475.24979999999</v>
      </c>
      <c r="HO5" s="5">
        <v>172651.7573</v>
      </c>
      <c r="HP5" s="5">
        <v>174604.27660000001</v>
      </c>
      <c r="HQ5" s="5">
        <v>173720.45310000001</v>
      </c>
      <c r="HR5" s="5">
        <v>174761.46</v>
      </c>
      <c r="HS5" s="5">
        <v>176820.56479999999</v>
      </c>
      <c r="HT5" s="5">
        <v>181909.73019999999</v>
      </c>
      <c r="HU5" s="5">
        <v>183098.94529999999</v>
      </c>
      <c r="HV5" s="5">
        <v>184883.65489999999</v>
      </c>
      <c r="HW5" s="5">
        <v>185428.45139999999</v>
      </c>
      <c r="HX5" s="5">
        <v>189876.91039999999</v>
      </c>
      <c r="HY5" s="5">
        <v>193076.69820000001</v>
      </c>
      <c r="HZ5" s="5">
        <v>196620.39559999999</v>
      </c>
      <c r="IA5" s="5">
        <v>198039.7703</v>
      </c>
      <c r="IB5" s="5">
        <v>201936.11660000001</v>
      </c>
      <c r="IC5" s="5">
        <v>204974.04180000001</v>
      </c>
      <c r="ID5" s="5">
        <v>210412.13570000001</v>
      </c>
      <c r="IE5" s="5">
        <v>213902.7879</v>
      </c>
      <c r="IF5" s="5">
        <v>216631.0863</v>
      </c>
      <c r="IG5" s="5">
        <v>218284.70389999999</v>
      </c>
      <c r="IH5" s="5">
        <v>220070.15100000001</v>
      </c>
      <c r="II5" s="5">
        <v>222918.55059999999</v>
      </c>
      <c r="IJ5" s="5">
        <v>222416.94200000001</v>
      </c>
      <c r="IK5" s="5">
        <v>222176.32689999999</v>
      </c>
      <c r="IL5" s="5">
        <v>221825.7372</v>
      </c>
      <c r="IM5" s="5">
        <v>227557.92259999999</v>
      </c>
      <c r="IN5" s="5">
        <v>235702.3941</v>
      </c>
      <c r="IO5" s="5">
        <v>241734.717</v>
      </c>
      <c r="IP5" s="5">
        <v>243479.16099999999</v>
      </c>
      <c r="IQ5" s="5">
        <v>243538.5716</v>
      </c>
      <c r="IR5" s="5">
        <v>246955.45749999999</v>
      </c>
      <c r="IS5" s="5">
        <v>253145.35759999999</v>
      </c>
      <c r="IT5" s="5">
        <v>258757.89189999999</v>
      </c>
      <c r="IU5" s="5">
        <v>262861.01799999998</v>
      </c>
      <c r="IV5" s="5">
        <v>266208.94589999999</v>
      </c>
      <c r="IW5" s="5">
        <v>266743.69329999998</v>
      </c>
      <c r="IX5" s="5">
        <v>268080.5368</v>
      </c>
      <c r="IY5" s="5">
        <v>269318.45439999999</v>
      </c>
      <c r="IZ5" s="5">
        <v>274242.5343</v>
      </c>
      <c r="JA5" s="5">
        <v>279483.74570000003</v>
      </c>
      <c r="JB5" s="5">
        <v>283653.50170000002</v>
      </c>
      <c r="JC5" s="5">
        <v>286209.99420000002</v>
      </c>
      <c r="JD5" s="5">
        <v>285853.4387</v>
      </c>
      <c r="JE5" s="5">
        <v>285621.87760000001</v>
      </c>
      <c r="JF5" s="5">
        <v>282441.11229999998</v>
      </c>
      <c r="JG5" s="5">
        <v>280697.7144</v>
      </c>
      <c r="JH5" s="5">
        <v>278212.5515</v>
      </c>
      <c r="JI5" s="5">
        <v>280567.00959999999</v>
      </c>
      <c r="JJ5" s="5">
        <v>286017.53000000003</v>
      </c>
      <c r="JK5" s="5">
        <v>289569.21620000002</v>
      </c>
      <c r="JL5" s="5">
        <v>291726.5429</v>
      </c>
      <c r="JM5" s="5">
        <v>290964.89850000001</v>
      </c>
      <c r="JN5" s="5">
        <v>292518.84179999999</v>
      </c>
      <c r="JO5" s="5">
        <v>293390.17430000001</v>
      </c>
      <c r="JP5" s="5">
        <v>293796.30820000003</v>
      </c>
      <c r="JQ5" s="5">
        <v>292914.70860000001</v>
      </c>
      <c r="JR5" s="5">
        <v>291547.859</v>
      </c>
      <c r="JS5" s="5">
        <v>292777.25829999999</v>
      </c>
      <c r="JT5" s="5">
        <v>291723.49800000002</v>
      </c>
      <c r="JU5" s="5">
        <v>291183.8394</v>
      </c>
      <c r="JV5" s="5">
        <v>290239.33130000002</v>
      </c>
      <c r="JW5" s="5">
        <v>294235.79090000002</v>
      </c>
      <c r="JX5" s="5">
        <v>294952.74440000003</v>
      </c>
      <c r="JY5" s="5">
        <v>295907.84399999998</v>
      </c>
      <c r="JZ5" s="5">
        <v>296423.96999999997</v>
      </c>
      <c r="KA5" s="5">
        <v>299648.48590000003</v>
      </c>
      <c r="KB5" s="5">
        <v>302605.91690000001</v>
      </c>
      <c r="KC5" s="5">
        <v>301113.54519999999</v>
      </c>
      <c r="KD5" s="5">
        <v>297180.88909999997</v>
      </c>
      <c r="KE5" s="5">
        <v>293838.64760000003</v>
      </c>
      <c r="KF5" s="5">
        <v>294064.76250000001</v>
      </c>
      <c r="KG5" s="5">
        <v>295498.2169</v>
      </c>
      <c r="KH5" s="5">
        <v>295092.09210000001</v>
      </c>
      <c r="KI5" s="5">
        <v>293889.30930000002</v>
      </c>
      <c r="KJ5" s="5">
        <v>297426.44270000001</v>
      </c>
      <c r="KK5" s="5">
        <v>299421.26150000002</v>
      </c>
      <c r="KL5" s="5">
        <v>304778.0465</v>
      </c>
      <c r="KM5" s="5">
        <v>304579.06479999999</v>
      </c>
      <c r="KN5" s="5">
        <v>306390.26429999998</v>
      </c>
      <c r="KO5" s="5">
        <v>301283.44459999999</v>
      </c>
      <c r="KP5" s="5">
        <v>304187.47769999999</v>
      </c>
      <c r="KQ5" s="5">
        <v>304719.30440000002</v>
      </c>
      <c r="KR5" s="5">
        <v>327135.65519999998</v>
      </c>
      <c r="KS5" s="5">
        <v>48742629.097300015</v>
      </c>
    </row>
    <row r="6" spans="1:305" x14ac:dyDescent="0.25">
      <c r="A6" s="4" t="s">
        <v>9</v>
      </c>
      <c r="B6" s="5">
        <v>93284.518320000003</v>
      </c>
      <c r="C6" s="5">
        <v>93190.169630000004</v>
      </c>
      <c r="D6" s="5">
        <v>92247.524350000007</v>
      </c>
      <c r="E6" s="5">
        <v>90762.874920000002</v>
      </c>
      <c r="F6" s="5">
        <v>90258.000329999995</v>
      </c>
      <c r="G6" s="5">
        <v>90107.234710000004</v>
      </c>
      <c r="H6" s="5">
        <v>91441.24768</v>
      </c>
      <c r="I6" s="5">
        <v>92361.315119999999</v>
      </c>
      <c r="J6" s="5">
        <v>93273.122449999995</v>
      </c>
      <c r="K6" s="5">
        <v>92567.384980000003</v>
      </c>
      <c r="L6" s="5">
        <v>90883.161250000005</v>
      </c>
      <c r="M6" s="5">
        <v>91133.895449999996</v>
      </c>
      <c r="N6" s="5">
        <v>91111.005900000004</v>
      </c>
      <c r="O6" s="5">
        <v>92429.530230000004</v>
      </c>
      <c r="P6" s="5">
        <v>91409.820970000001</v>
      </c>
      <c r="Q6" s="5">
        <v>92394.189580000006</v>
      </c>
      <c r="R6" s="5">
        <v>91058.910690000004</v>
      </c>
      <c r="S6" s="5">
        <v>91978.187919999997</v>
      </c>
      <c r="T6" s="5">
        <v>92444.086110000004</v>
      </c>
      <c r="U6" s="5">
        <v>95515.95779</v>
      </c>
      <c r="V6" s="5">
        <v>97489.861189999996</v>
      </c>
      <c r="W6" s="5">
        <v>97844.457320000001</v>
      </c>
      <c r="X6" s="5">
        <v>97155.033630000005</v>
      </c>
      <c r="Y6" s="5">
        <v>97174.304050000006</v>
      </c>
      <c r="Z6" s="5">
        <v>98558.780150000006</v>
      </c>
      <c r="AA6" s="5">
        <v>100075.9014</v>
      </c>
      <c r="AB6" s="5">
        <v>101129.8775</v>
      </c>
      <c r="AC6" s="5">
        <v>101200.79489999999</v>
      </c>
      <c r="AD6" s="5">
        <v>103286.5603</v>
      </c>
      <c r="AE6" s="5">
        <v>104609.4868</v>
      </c>
      <c r="AF6" s="5">
        <v>107234.54670000001</v>
      </c>
      <c r="AG6" s="5">
        <v>108730.391</v>
      </c>
      <c r="AH6" s="5">
        <v>112379.6415</v>
      </c>
      <c r="AI6" s="5">
        <v>114515.3287</v>
      </c>
      <c r="AJ6" s="5">
        <v>115356.0573</v>
      </c>
      <c r="AK6" s="5">
        <v>115520.8603</v>
      </c>
      <c r="AL6" s="5">
        <v>115902.4103</v>
      </c>
      <c r="AM6" s="5">
        <v>116995.46279999999</v>
      </c>
      <c r="AN6" s="5">
        <v>118866.196</v>
      </c>
      <c r="AO6" s="5">
        <v>120486.5344</v>
      </c>
      <c r="AP6" s="5">
        <v>122608.2135</v>
      </c>
      <c r="AQ6" s="5">
        <v>122490.34239999999</v>
      </c>
      <c r="AR6" s="5">
        <v>124040.40730000001</v>
      </c>
      <c r="AS6" s="5">
        <v>125041.4702</v>
      </c>
      <c r="AT6" s="5">
        <v>125320.3496</v>
      </c>
      <c r="AU6" s="5">
        <v>125719.07859999999</v>
      </c>
      <c r="AV6" s="5">
        <v>125086.4722</v>
      </c>
      <c r="AW6" s="5">
        <v>125756.67909999999</v>
      </c>
      <c r="AX6" s="5">
        <v>126189.4276</v>
      </c>
      <c r="AY6" s="5">
        <v>127016.6776</v>
      </c>
      <c r="AZ6" s="5">
        <v>126902.38430000001</v>
      </c>
      <c r="BA6" s="5">
        <v>127883.2693</v>
      </c>
      <c r="BB6" s="5">
        <v>129392.9587</v>
      </c>
      <c r="BC6" s="5">
        <v>132607.90489999999</v>
      </c>
      <c r="BD6" s="5">
        <v>136102.24280000001</v>
      </c>
      <c r="BE6" s="5">
        <v>139740.78270000001</v>
      </c>
      <c r="BF6" s="5">
        <v>143596.10990000001</v>
      </c>
      <c r="BG6" s="5">
        <v>145287.1569</v>
      </c>
      <c r="BH6" s="5">
        <v>147825.43</v>
      </c>
      <c r="BI6" s="5">
        <v>149509.80009999999</v>
      </c>
      <c r="BJ6" s="5">
        <v>153676.05559999999</v>
      </c>
      <c r="BK6" s="5">
        <v>156796.73980000001</v>
      </c>
      <c r="BL6" s="5">
        <v>159938.64569999999</v>
      </c>
      <c r="BM6" s="5">
        <v>162987.5883</v>
      </c>
      <c r="BN6" s="5">
        <v>165737.2084</v>
      </c>
      <c r="BO6" s="5">
        <v>169025.204</v>
      </c>
      <c r="BP6" s="5">
        <v>170520.83</v>
      </c>
      <c r="BQ6" s="5">
        <v>173966.39290000001</v>
      </c>
      <c r="BR6" s="5">
        <v>175610.15770000001</v>
      </c>
      <c r="BS6" s="5">
        <v>176602.52929999999</v>
      </c>
      <c r="BT6" s="5">
        <v>175249.80739999999</v>
      </c>
      <c r="BU6" s="5">
        <v>175320.44839999999</v>
      </c>
      <c r="BV6" s="5">
        <v>175474.70809999999</v>
      </c>
      <c r="BW6" s="5">
        <v>178108.28510000001</v>
      </c>
      <c r="BX6" s="5">
        <v>178226.18160000001</v>
      </c>
      <c r="BY6" s="5">
        <v>178813.27189999999</v>
      </c>
      <c r="BZ6" s="5">
        <v>178635.84820000001</v>
      </c>
      <c r="CA6" s="5">
        <v>181194.2556</v>
      </c>
      <c r="CB6" s="5">
        <v>183940.75390000001</v>
      </c>
      <c r="CC6" s="5">
        <v>187690.67800000001</v>
      </c>
      <c r="CD6" s="5">
        <v>190954.00829999999</v>
      </c>
      <c r="CE6" s="5">
        <v>194320.04879999999</v>
      </c>
      <c r="CF6" s="5">
        <v>198610.16649999999</v>
      </c>
      <c r="CG6" s="5">
        <v>200792.0252</v>
      </c>
      <c r="CH6" s="5">
        <v>203249.25380000001</v>
      </c>
      <c r="CI6" s="5">
        <v>202712.5558</v>
      </c>
      <c r="CJ6" s="5">
        <v>204694.23939999999</v>
      </c>
      <c r="CK6" s="5">
        <v>208077.16039999999</v>
      </c>
      <c r="CL6" s="5">
        <v>214593.80220000001</v>
      </c>
      <c r="CM6" s="5">
        <v>219792.57500000001</v>
      </c>
      <c r="CN6" s="5">
        <v>227128.5827</v>
      </c>
      <c r="CO6" s="5">
        <v>230536.592</v>
      </c>
      <c r="CP6" s="5">
        <v>233748.03080000001</v>
      </c>
      <c r="CQ6" s="5">
        <v>232183.6845</v>
      </c>
      <c r="CR6" s="5">
        <v>235730.47010000001</v>
      </c>
      <c r="CS6" s="5">
        <v>236505.764</v>
      </c>
      <c r="CT6" s="5">
        <v>244239.02549999999</v>
      </c>
      <c r="CU6" s="5">
        <v>245752.45389999999</v>
      </c>
      <c r="CV6" s="5">
        <v>250708.15909999999</v>
      </c>
      <c r="CW6" s="5">
        <v>246174.63810000001</v>
      </c>
      <c r="CX6" s="5">
        <v>244448.58059999999</v>
      </c>
      <c r="CY6" s="5">
        <v>244463.72089999999</v>
      </c>
      <c r="CZ6" s="5">
        <v>250826.40400000001</v>
      </c>
      <c r="DA6" s="5">
        <v>254882.32130000001</v>
      </c>
      <c r="DB6" s="5">
        <v>257504.42879999999</v>
      </c>
      <c r="DC6" s="5">
        <v>257724.26370000001</v>
      </c>
      <c r="DD6" s="5">
        <v>257772.43640000001</v>
      </c>
      <c r="DE6" s="5">
        <v>260058.69990000001</v>
      </c>
      <c r="DF6" s="5">
        <v>259868.26740000001</v>
      </c>
      <c r="DG6" s="5">
        <v>261558.7617</v>
      </c>
      <c r="DH6" s="5">
        <v>261478.46979999999</v>
      </c>
      <c r="DI6" s="5">
        <v>263773.6508</v>
      </c>
      <c r="DJ6" s="5">
        <v>269022.891</v>
      </c>
      <c r="DK6" s="5">
        <v>272859.2867</v>
      </c>
      <c r="DL6" s="5">
        <v>276811.2231</v>
      </c>
      <c r="DM6" s="5">
        <v>276711.60190000001</v>
      </c>
      <c r="DN6" s="5">
        <v>278219.31829999998</v>
      </c>
      <c r="DO6" s="5">
        <v>278320.46509999997</v>
      </c>
      <c r="DP6" s="5">
        <v>282305.8125</v>
      </c>
      <c r="DQ6" s="5">
        <v>281319.60759999999</v>
      </c>
      <c r="DR6" s="5">
        <v>282820.19660000002</v>
      </c>
      <c r="DS6" s="5">
        <v>277154.2366</v>
      </c>
      <c r="DT6" s="5">
        <v>274215.80450000003</v>
      </c>
      <c r="DU6" s="5">
        <v>272772.05670000002</v>
      </c>
      <c r="DV6" s="5">
        <v>273841.32949999999</v>
      </c>
      <c r="DW6" s="5">
        <v>279515.08350000001</v>
      </c>
      <c r="DX6" s="5">
        <v>279927.5404</v>
      </c>
      <c r="DY6" s="5">
        <v>282066.27840000001</v>
      </c>
      <c r="DZ6" s="5">
        <v>283147.75750000001</v>
      </c>
      <c r="EA6" s="5">
        <v>283024.34279999998</v>
      </c>
      <c r="EB6" s="5">
        <v>283420.58169999998</v>
      </c>
      <c r="EC6" s="5">
        <v>281610.82799999998</v>
      </c>
      <c r="ED6" s="5">
        <v>282333.54460000002</v>
      </c>
      <c r="EE6" s="5">
        <v>281120.30599999998</v>
      </c>
      <c r="EF6" s="5">
        <v>281674.29830000002</v>
      </c>
      <c r="EG6" s="5">
        <v>283205.92869999999</v>
      </c>
      <c r="EH6" s="5">
        <v>286461.88400000002</v>
      </c>
      <c r="EI6" s="5">
        <v>287725.15120000002</v>
      </c>
      <c r="EJ6" s="5">
        <v>292435.44679999998</v>
      </c>
      <c r="EK6" s="5">
        <v>296104.30320000002</v>
      </c>
      <c r="EL6" s="5">
        <v>300380.68800000002</v>
      </c>
      <c r="EM6" s="5">
        <v>299831.50420000002</v>
      </c>
      <c r="EN6" s="5">
        <v>300765.15889999998</v>
      </c>
      <c r="EO6" s="5">
        <v>304015.3406</v>
      </c>
      <c r="EP6" s="5">
        <v>306483.85269999999</v>
      </c>
      <c r="EQ6" s="5">
        <v>309910.1005</v>
      </c>
      <c r="ER6" s="5">
        <v>310377.11060000001</v>
      </c>
      <c r="ES6" s="5">
        <v>313521.34110000002</v>
      </c>
      <c r="ET6" s="5">
        <v>318831.03129999997</v>
      </c>
      <c r="EU6" s="5">
        <v>323804.80810000002</v>
      </c>
      <c r="EV6" s="5">
        <v>331745.49810000003</v>
      </c>
      <c r="EW6" s="5">
        <v>334688.81390000001</v>
      </c>
      <c r="EX6" s="5">
        <v>340986.8763</v>
      </c>
      <c r="EY6" s="5">
        <v>342548.12640000001</v>
      </c>
      <c r="EZ6" s="5">
        <v>345869.47389999998</v>
      </c>
      <c r="FA6" s="5">
        <v>344218.94929999998</v>
      </c>
      <c r="FB6" s="5">
        <v>344479.6519</v>
      </c>
      <c r="FC6" s="5">
        <v>339643.98820000002</v>
      </c>
      <c r="FD6" s="5">
        <v>335895.53889999999</v>
      </c>
      <c r="FE6" s="5">
        <v>333836.46189999999</v>
      </c>
      <c r="FF6" s="5">
        <v>338033.23540000001</v>
      </c>
      <c r="FG6" s="5">
        <v>340824.50929999998</v>
      </c>
      <c r="FH6" s="5">
        <v>337539.56219999999</v>
      </c>
      <c r="FI6" s="5">
        <v>329269.14549999998</v>
      </c>
      <c r="FJ6" s="5">
        <v>320831.26919999998</v>
      </c>
      <c r="FK6" s="5">
        <v>318948.39769999997</v>
      </c>
      <c r="FL6" s="5">
        <v>314868.4423</v>
      </c>
      <c r="FM6" s="5">
        <v>306109.55820000003</v>
      </c>
      <c r="FN6" s="5">
        <v>294597.59499999997</v>
      </c>
      <c r="FO6" s="5">
        <v>289250.81599999999</v>
      </c>
      <c r="FP6" s="5">
        <v>288719.11589999998</v>
      </c>
      <c r="FQ6" s="5">
        <v>286600.8284</v>
      </c>
      <c r="FR6" s="5">
        <v>288396.27909999999</v>
      </c>
      <c r="FS6" s="5">
        <v>291608.21340000001</v>
      </c>
      <c r="FT6" s="5">
        <v>301141.23739999998</v>
      </c>
      <c r="FU6" s="5">
        <v>305076.71950000001</v>
      </c>
      <c r="FV6" s="5">
        <v>310669.9497</v>
      </c>
      <c r="FW6" s="5">
        <v>309970.47979999997</v>
      </c>
      <c r="FX6" s="5">
        <v>310969.50799999997</v>
      </c>
      <c r="FY6" s="5">
        <v>312235.43560000003</v>
      </c>
      <c r="FZ6" s="5">
        <v>316925.7401</v>
      </c>
      <c r="GA6" s="5">
        <v>318994.96789999999</v>
      </c>
      <c r="GB6" s="5">
        <v>324873.2917</v>
      </c>
      <c r="GC6" s="5">
        <v>327955.2389</v>
      </c>
      <c r="GD6" s="5">
        <v>331167.98259999999</v>
      </c>
      <c r="GE6" s="5">
        <v>330965.21789999999</v>
      </c>
      <c r="GF6" s="5">
        <v>336379.52679999999</v>
      </c>
      <c r="GG6" s="5">
        <v>341812.08240000001</v>
      </c>
      <c r="GH6" s="5">
        <v>347747.26439999999</v>
      </c>
      <c r="GI6" s="5">
        <v>344009.88679999998</v>
      </c>
      <c r="GJ6" s="5">
        <v>341701.58120000002</v>
      </c>
      <c r="GK6" s="5">
        <v>335004.37969999999</v>
      </c>
      <c r="GL6" s="5">
        <v>337574.81660000002</v>
      </c>
      <c r="GM6" s="5">
        <v>339623.25750000001</v>
      </c>
      <c r="GN6" s="5">
        <v>345257.64679999999</v>
      </c>
      <c r="GO6" s="5">
        <v>340441.28749999998</v>
      </c>
      <c r="GP6" s="5">
        <v>335304.63750000001</v>
      </c>
      <c r="GQ6" s="5">
        <v>330258.59529999999</v>
      </c>
      <c r="GR6" s="5">
        <v>332255.20020000002</v>
      </c>
      <c r="GS6" s="5">
        <v>334216.48869999999</v>
      </c>
      <c r="GT6" s="5">
        <v>339125.1165</v>
      </c>
      <c r="GU6" s="5">
        <v>340673.14740000002</v>
      </c>
      <c r="GV6" s="5">
        <v>346352.95890000003</v>
      </c>
      <c r="GW6" s="5">
        <v>346652.99739999999</v>
      </c>
      <c r="GX6" s="5">
        <v>351280.04379999998</v>
      </c>
      <c r="GY6" s="5">
        <v>352047.76750000002</v>
      </c>
      <c r="GZ6" s="5">
        <v>348611.03840000002</v>
      </c>
      <c r="HA6" s="5">
        <v>351150.00929999998</v>
      </c>
      <c r="HB6" s="5">
        <v>353468.96460000001</v>
      </c>
      <c r="HC6" s="5">
        <v>361667.27510000003</v>
      </c>
      <c r="HD6" s="5">
        <v>362335.27750000003</v>
      </c>
      <c r="HE6" s="5">
        <v>362585.603</v>
      </c>
      <c r="HF6" s="5">
        <v>367108.87310000003</v>
      </c>
      <c r="HG6" s="5">
        <v>366526.58590000001</v>
      </c>
      <c r="HH6" s="5">
        <v>365376.0502</v>
      </c>
      <c r="HI6" s="5">
        <v>361370.6666</v>
      </c>
      <c r="HJ6" s="5">
        <v>362880.049</v>
      </c>
      <c r="HK6" s="5">
        <v>363063.88589999999</v>
      </c>
      <c r="HL6" s="5">
        <v>363754.39779999998</v>
      </c>
      <c r="HM6" s="5">
        <v>361906.98570000002</v>
      </c>
      <c r="HN6" s="5">
        <v>364636.98239999998</v>
      </c>
      <c r="HO6" s="5">
        <v>367753.91009999998</v>
      </c>
      <c r="HP6" s="5">
        <v>377519.92680000002</v>
      </c>
      <c r="HQ6" s="5">
        <v>382032.28759999998</v>
      </c>
      <c r="HR6" s="5">
        <v>385304.33860000002</v>
      </c>
      <c r="HS6" s="5">
        <v>385628.57260000001</v>
      </c>
      <c r="HT6" s="5">
        <v>390597.64360000001</v>
      </c>
      <c r="HU6" s="5">
        <v>392168.34080000001</v>
      </c>
      <c r="HV6" s="5">
        <v>398384.34220000001</v>
      </c>
      <c r="HW6" s="5">
        <v>403841.9669</v>
      </c>
      <c r="HX6" s="5">
        <v>411452.62229999999</v>
      </c>
      <c r="HY6" s="5">
        <v>414854.6827</v>
      </c>
      <c r="HZ6" s="5">
        <v>421202.99579999998</v>
      </c>
      <c r="IA6" s="5">
        <v>428806.17920000001</v>
      </c>
      <c r="IB6" s="5">
        <v>438504.78610000003</v>
      </c>
      <c r="IC6" s="5">
        <v>446442.7366</v>
      </c>
      <c r="ID6" s="5">
        <v>450728.34820000001</v>
      </c>
      <c r="IE6" s="5">
        <v>451041.43310000002</v>
      </c>
      <c r="IF6" s="5">
        <v>448523.48920000001</v>
      </c>
      <c r="IG6" s="5">
        <v>450576.6324</v>
      </c>
      <c r="IH6" s="5">
        <v>461382.52299999999</v>
      </c>
      <c r="II6" s="5">
        <v>471362.7058</v>
      </c>
      <c r="IJ6" s="5">
        <v>473232.80379999999</v>
      </c>
      <c r="IK6" s="5">
        <v>472033.23550000001</v>
      </c>
      <c r="IL6" s="5">
        <v>466124.81569999998</v>
      </c>
      <c r="IM6" s="5">
        <v>473321.7598</v>
      </c>
      <c r="IN6" s="5">
        <v>470262.04070000001</v>
      </c>
      <c r="IO6" s="5">
        <v>478796.0601</v>
      </c>
      <c r="IP6" s="5">
        <v>484486.76669999998</v>
      </c>
      <c r="IQ6" s="5">
        <v>492109.84989999997</v>
      </c>
      <c r="IR6" s="5">
        <v>499849.95250000001</v>
      </c>
      <c r="IS6" s="5">
        <v>501292.88500000001</v>
      </c>
      <c r="IT6" s="5">
        <v>512166.30920000002</v>
      </c>
      <c r="IU6" s="5">
        <v>509863.30709999998</v>
      </c>
      <c r="IV6" s="5">
        <v>513342.20179999998</v>
      </c>
      <c r="IW6" s="5">
        <v>517408.28470000002</v>
      </c>
      <c r="IX6" s="5">
        <v>533675.74210000003</v>
      </c>
      <c r="IY6" s="5">
        <v>539830.21129999997</v>
      </c>
      <c r="IZ6" s="5">
        <v>535272.28130000003</v>
      </c>
      <c r="JA6" s="5">
        <v>532357.92520000006</v>
      </c>
      <c r="JB6" s="5">
        <v>534921.12919999997</v>
      </c>
      <c r="JC6" s="5">
        <v>533792.72320000001</v>
      </c>
      <c r="JD6" s="5">
        <v>526421.53949999996</v>
      </c>
      <c r="JE6" s="5">
        <v>522223.27299999999</v>
      </c>
      <c r="JF6" s="5">
        <v>532924.48300000001</v>
      </c>
      <c r="JG6" s="5">
        <v>540501.13020000001</v>
      </c>
      <c r="JH6" s="5">
        <v>549401.17440000002</v>
      </c>
      <c r="JI6" s="5">
        <v>543698.97420000006</v>
      </c>
      <c r="JJ6" s="5">
        <v>544993.93489999999</v>
      </c>
      <c r="JK6" s="5">
        <v>531344.37250000006</v>
      </c>
      <c r="JL6" s="5">
        <v>527928.41399999999</v>
      </c>
      <c r="JM6" s="5">
        <v>526223.34959999996</v>
      </c>
      <c r="JN6" s="5">
        <v>537986.05599999998</v>
      </c>
      <c r="JO6" s="5">
        <v>544090.09219999996</v>
      </c>
      <c r="JP6" s="5">
        <v>541562.51329999999</v>
      </c>
      <c r="JQ6" s="5">
        <v>538717.70979999995</v>
      </c>
      <c r="JR6" s="5">
        <v>531832.19759999996</v>
      </c>
      <c r="JS6" s="5">
        <v>531736.19999999995</v>
      </c>
      <c r="JT6" s="5">
        <v>538120.11990000005</v>
      </c>
      <c r="JU6" s="5">
        <v>541502.22210000001</v>
      </c>
      <c r="JV6" s="5">
        <v>533088.42409999995</v>
      </c>
      <c r="JW6" s="5">
        <v>524701.99340000004</v>
      </c>
      <c r="JX6" s="5">
        <v>523397.04960000003</v>
      </c>
      <c r="JY6" s="5">
        <v>533714.99140000006</v>
      </c>
      <c r="JZ6" s="5">
        <v>534951.41020000004</v>
      </c>
      <c r="KA6" s="5">
        <v>537283.90350000001</v>
      </c>
      <c r="KB6" s="5">
        <v>535059.8432</v>
      </c>
      <c r="KC6" s="5">
        <v>533810.05359999998</v>
      </c>
      <c r="KD6" s="5">
        <v>528638.96140000003</v>
      </c>
      <c r="KE6" s="5">
        <v>523678.58649999998</v>
      </c>
      <c r="KF6" s="5">
        <v>516531.22330000001</v>
      </c>
      <c r="KG6" s="5">
        <v>512343.34370000003</v>
      </c>
      <c r="KH6" s="5">
        <v>503911.18579999998</v>
      </c>
      <c r="KI6" s="5">
        <v>512694.06040000002</v>
      </c>
      <c r="KJ6" s="5">
        <v>514667.76380000002</v>
      </c>
      <c r="KK6" s="5">
        <v>528576.61230000004</v>
      </c>
      <c r="KL6" s="5">
        <v>526669.77549999999</v>
      </c>
      <c r="KM6" s="5">
        <v>525678.42130000005</v>
      </c>
      <c r="KN6" s="5">
        <v>522639.01280000003</v>
      </c>
      <c r="KO6" s="5">
        <v>519306.245</v>
      </c>
      <c r="KP6" s="5">
        <v>520115.36450000003</v>
      </c>
      <c r="KQ6" s="5">
        <v>520965.80089999997</v>
      </c>
      <c r="KR6" s="5">
        <v>532568.94629999995</v>
      </c>
      <c r="KS6" s="5">
        <v>92855997.574819997</v>
      </c>
    </row>
    <row r="7" spans="1:305" x14ac:dyDescent="0.25">
      <c r="A7" s="4" t="s">
        <v>11</v>
      </c>
      <c r="B7" s="5">
        <v>64958.090360000002</v>
      </c>
      <c r="C7" s="5">
        <v>64787.920689999999</v>
      </c>
      <c r="D7" s="5">
        <v>64367.493439999998</v>
      </c>
      <c r="E7" s="5">
        <v>64277.668810000003</v>
      </c>
      <c r="F7" s="5">
        <v>63997.135880000002</v>
      </c>
      <c r="G7" s="5">
        <v>64252.323349999999</v>
      </c>
      <c r="H7" s="5">
        <v>63722.700550000001</v>
      </c>
      <c r="I7" s="5">
        <v>64432.600050000001</v>
      </c>
      <c r="J7" s="5">
        <v>64509.54767</v>
      </c>
      <c r="K7" s="5">
        <v>64529.937250000003</v>
      </c>
      <c r="L7" s="5">
        <v>63846.0337</v>
      </c>
      <c r="M7" s="5">
        <v>63816.942389999997</v>
      </c>
      <c r="N7" s="5">
        <v>63995.988089999999</v>
      </c>
      <c r="O7" s="5">
        <v>64503.656920000001</v>
      </c>
      <c r="P7" s="5">
        <v>64787.983529999998</v>
      </c>
      <c r="Q7" s="5">
        <v>65285.916870000001</v>
      </c>
      <c r="R7" s="5">
        <v>65080.67179</v>
      </c>
      <c r="S7" s="5">
        <v>65119.763209999997</v>
      </c>
      <c r="T7" s="5">
        <v>65150.6446</v>
      </c>
      <c r="U7" s="5">
        <v>65960.197969999994</v>
      </c>
      <c r="V7" s="5">
        <v>66500.646389999994</v>
      </c>
      <c r="W7" s="5">
        <v>66659.344079999995</v>
      </c>
      <c r="X7" s="5">
        <v>66353.757310000001</v>
      </c>
      <c r="Y7" s="5">
        <v>66486.436050000004</v>
      </c>
      <c r="Z7" s="5">
        <v>67350.563899999994</v>
      </c>
      <c r="AA7" s="5">
        <v>67981.175130000003</v>
      </c>
      <c r="AB7" s="5">
        <v>67823.814169999998</v>
      </c>
      <c r="AC7" s="5">
        <v>68470.509290000002</v>
      </c>
      <c r="AD7" s="5">
        <v>69353.478829999993</v>
      </c>
      <c r="AE7" s="5">
        <v>70764.08885</v>
      </c>
      <c r="AF7" s="5">
        <v>71129.78026</v>
      </c>
      <c r="AG7" s="5">
        <v>72140.731589999996</v>
      </c>
      <c r="AH7" s="5">
        <v>72830.324489999999</v>
      </c>
      <c r="AI7" s="5">
        <v>73378.752389999994</v>
      </c>
      <c r="AJ7" s="5">
        <v>73619.60183</v>
      </c>
      <c r="AK7" s="5">
        <v>74630.058499999999</v>
      </c>
      <c r="AL7" s="5">
        <v>76863.455279999995</v>
      </c>
      <c r="AM7" s="5">
        <v>78064.883270000006</v>
      </c>
      <c r="AN7" s="5">
        <v>79062.284620000006</v>
      </c>
      <c r="AO7" s="5">
        <v>78422.86937</v>
      </c>
      <c r="AP7" s="5">
        <v>79408.299870000003</v>
      </c>
      <c r="AQ7" s="5">
        <v>80321.901500000007</v>
      </c>
      <c r="AR7" s="5">
        <v>81579.533869999999</v>
      </c>
      <c r="AS7" s="5">
        <v>81775.031690000003</v>
      </c>
      <c r="AT7" s="5">
        <v>82217.157550000004</v>
      </c>
      <c r="AU7" s="5">
        <v>82767.386790000004</v>
      </c>
      <c r="AV7" s="5">
        <v>83837.91893</v>
      </c>
      <c r="AW7" s="5">
        <v>83263.527119999999</v>
      </c>
      <c r="AX7" s="5">
        <v>83063.709090000004</v>
      </c>
      <c r="AY7" s="5">
        <v>82927.912020000003</v>
      </c>
      <c r="AZ7" s="5">
        <v>83333.728270000007</v>
      </c>
      <c r="BA7" s="5">
        <v>84266.879409999994</v>
      </c>
      <c r="BB7" s="5">
        <v>84513.454830000002</v>
      </c>
      <c r="BC7" s="5">
        <v>85021.165970000002</v>
      </c>
      <c r="BD7" s="5">
        <v>85713.336859999996</v>
      </c>
      <c r="BE7" s="5">
        <v>86489.103140000007</v>
      </c>
      <c r="BF7" s="5">
        <v>88718.629849999998</v>
      </c>
      <c r="BG7" s="5">
        <v>90657.297399999996</v>
      </c>
      <c r="BH7" s="5">
        <v>92721.995779999997</v>
      </c>
      <c r="BI7" s="5">
        <v>93905.378219999999</v>
      </c>
      <c r="BJ7" s="5">
        <v>94978.466809999998</v>
      </c>
      <c r="BK7" s="5">
        <v>96820.128500000006</v>
      </c>
      <c r="BL7" s="5">
        <v>98306.415840000001</v>
      </c>
      <c r="BM7" s="5">
        <v>99377.57806</v>
      </c>
      <c r="BN7" s="5">
        <v>101274.2597</v>
      </c>
      <c r="BO7" s="5">
        <v>102653.9181</v>
      </c>
      <c r="BP7" s="5">
        <v>104526.3002</v>
      </c>
      <c r="BQ7" s="5">
        <v>106695.6762</v>
      </c>
      <c r="BR7" s="5">
        <v>108170.2987</v>
      </c>
      <c r="BS7" s="5">
        <v>108290.3461</v>
      </c>
      <c r="BT7" s="5">
        <v>108062.2984</v>
      </c>
      <c r="BU7" s="5">
        <v>109084.2956</v>
      </c>
      <c r="BV7" s="5">
        <v>111194.13039999999</v>
      </c>
      <c r="BW7" s="5">
        <v>111439.18030000001</v>
      </c>
      <c r="BX7" s="5">
        <v>112505.1186</v>
      </c>
      <c r="BY7" s="5">
        <v>111828.6804</v>
      </c>
      <c r="BZ7" s="5">
        <v>112377.3671</v>
      </c>
      <c r="CA7" s="5">
        <v>113776.3178</v>
      </c>
      <c r="CB7" s="5">
        <v>116937.94650000001</v>
      </c>
      <c r="CC7" s="5">
        <v>119312.1247</v>
      </c>
      <c r="CD7" s="5">
        <v>121239.1102</v>
      </c>
      <c r="CE7" s="5">
        <v>121900.66039999999</v>
      </c>
      <c r="CF7" s="5">
        <v>123380.7849</v>
      </c>
      <c r="CG7" s="5">
        <v>122434.1957</v>
      </c>
      <c r="CH7" s="5">
        <v>124283.022</v>
      </c>
      <c r="CI7" s="5">
        <v>124610.6974</v>
      </c>
      <c r="CJ7" s="5">
        <v>126575.67600000001</v>
      </c>
      <c r="CK7" s="5">
        <v>127713.9632</v>
      </c>
      <c r="CL7" s="5">
        <v>131293.114</v>
      </c>
      <c r="CM7" s="5">
        <v>134080.7212</v>
      </c>
      <c r="CN7" s="5">
        <v>137176.22829999999</v>
      </c>
      <c r="CO7" s="5">
        <v>139794.47099999999</v>
      </c>
      <c r="CP7" s="5">
        <v>143736.1262</v>
      </c>
      <c r="CQ7" s="5">
        <v>147674.3303</v>
      </c>
      <c r="CR7" s="5">
        <v>150897.7181</v>
      </c>
      <c r="CS7" s="5">
        <v>153739.50599999999</v>
      </c>
      <c r="CT7" s="5">
        <v>156080.7182</v>
      </c>
      <c r="CU7" s="5">
        <v>156971.26699999999</v>
      </c>
      <c r="CV7" s="5">
        <v>159465.1306</v>
      </c>
      <c r="CW7" s="5">
        <v>161244.0165</v>
      </c>
      <c r="CX7" s="5">
        <v>163925.14660000001</v>
      </c>
      <c r="CY7" s="5">
        <v>166074.6937</v>
      </c>
      <c r="CZ7" s="5">
        <v>168190.23130000001</v>
      </c>
      <c r="DA7" s="5">
        <v>168927.85320000001</v>
      </c>
      <c r="DB7" s="5">
        <v>167862.52979999999</v>
      </c>
      <c r="DC7" s="5">
        <v>168104.09169999999</v>
      </c>
      <c r="DD7" s="5">
        <v>167061.05480000001</v>
      </c>
      <c r="DE7" s="5">
        <v>169877.7335</v>
      </c>
      <c r="DF7" s="5">
        <v>169114.80669999999</v>
      </c>
      <c r="DG7" s="5">
        <v>173114.38990000001</v>
      </c>
      <c r="DH7" s="5">
        <v>173004.46799999999</v>
      </c>
      <c r="DI7" s="5">
        <v>176035.82939999999</v>
      </c>
      <c r="DJ7" s="5">
        <v>176748.66940000001</v>
      </c>
      <c r="DK7" s="5">
        <v>179977.03709999999</v>
      </c>
      <c r="DL7" s="5">
        <v>181014.96729999999</v>
      </c>
      <c r="DM7" s="5">
        <v>183349.8033</v>
      </c>
      <c r="DN7" s="5">
        <v>183688.00899999999</v>
      </c>
      <c r="DO7" s="5">
        <v>183938.58119999999</v>
      </c>
      <c r="DP7" s="5">
        <v>185353.66149999999</v>
      </c>
      <c r="DQ7" s="5">
        <v>184353.79629999999</v>
      </c>
      <c r="DR7" s="5">
        <v>186453.67079999999</v>
      </c>
      <c r="DS7" s="5">
        <v>183915.26209999999</v>
      </c>
      <c r="DT7" s="5">
        <v>184119.23989999999</v>
      </c>
      <c r="DU7" s="5">
        <v>183311.39319999999</v>
      </c>
      <c r="DV7" s="5">
        <v>184686.1949</v>
      </c>
      <c r="DW7" s="5">
        <v>187768.17189999999</v>
      </c>
      <c r="DX7" s="5">
        <v>186667.49739999999</v>
      </c>
      <c r="DY7" s="5">
        <v>188105.91029999999</v>
      </c>
      <c r="DZ7" s="5">
        <v>187908.391</v>
      </c>
      <c r="EA7" s="5">
        <v>189434.64129999999</v>
      </c>
      <c r="EB7" s="5">
        <v>188695.39660000001</v>
      </c>
      <c r="EC7" s="5">
        <v>187080.46580000001</v>
      </c>
      <c r="ED7" s="5">
        <v>188012.9565</v>
      </c>
      <c r="EE7" s="5">
        <v>187235.5686</v>
      </c>
      <c r="EF7" s="5">
        <v>187449.86259999999</v>
      </c>
      <c r="EG7" s="5">
        <v>189193.91690000001</v>
      </c>
      <c r="EH7" s="5">
        <v>189826.51740000001</v>
      </c>
      <c r="EI7" s="5">
        <v>191156.22200000001</v>
      </c>
      <c r="EJ7" s="5">
        <v>189337.54759999999</v>
      </c>
      <c r="EK7" s="5">
        <v>193378.04060000001</v>
      </c>
      <c r="EL7" s="5">
        <v>194016.7524</v>
      </c>
      <c r="EM7" s="5">
        <v>196531.8763</v>
      </c>
      <c r="EN7" s="5">
        <v>196837.67110000001</v>
      </c>
      <c r="EO7" s="5">
        <v>198995.7507</v>
      </c>
      <c r="EP7" s="5">
        <v>199813.14009999999</v>
      </c>
      <c r="EQ7" s="5">
        <v>199940.24</v>
      </c>
      <c r="ER7" s="5">
        <v>201598.5276</v>
      </c>
      <c r="ES7" s="5">
        <v>203223.72870000001</v>
      </c>
      <c r="ET7" s="5">
        <v>205848.2904</v>
      </c>
      <c r="EU7" s="5">
        <v>208174.1678</v>
      </c>
      <c r="EV7" s="5">
        <v>211318.44750000001</v>
      </c>
      <c r="EW7" s="5">
        <v>211461.6121</v>
      </c>
      <c r="EX7" s="5">
        <v>210592.8529</v>
      </c>
      <c r="EY7" s="5">
        <v>211456.8474</v>
      </c>
      <c r="EZ7" s="5">
        <v>215171.05739999999</v>
      </c>
      <c r="FA7" s="5">
        <v>218431.56940000001</v>
      </c>
      <c r="FB7" s="5">
        <v>220085.53779999999</v>
      </c>
      <c r="FC7" s="5">
        <v>219349.40419999999</v>
      </c>
      <c r="FD7" s="5">
        <v>218909.06349999999</v>
      </c>
      <c r="FE7" s="5">
        <v>215953.70310000001</v>
      </c>
      <c r="FF7" s="5">
        <v>215616.2947</v>
      </c>
      <c r="FG7" s="5">
        <v>212632.1452</v>
      </c>
      <c r="FH7" s="5">
        <v>210799.75140000001</v>
      </c>
      <c r="FI7" s="5">
        <v>208152.27050000001</v>
      </c>
      <c r="FJ7" s="5">
        <v>207084.4339</v>
      </c>
      <c r="FK7" s="5">
        <v>203008.1961</v>
      </c>
      <c r="FL7" s="5">
        <v>197920.29740000001</v>
      </c>
      <c r="FM7" s="5">
        <v>192879.10649999999</v>
      </c>
      <c r="FN7" s="5">
        <v>193104.77470000001</v>
      </c>
      <c r="FO7" s="5">
        <v>188784.73910000001</v>
      </c>
      <c r="FP7" s="5">
        <v>187076.41250000001</v>
      </c>
      <c r="FQ7" s="5">
        <v>181653.25409999999</v>
      </c>
      <c r="FR7" s="5">
        <v>182455.31640000001</v>
      </c>
      <c r="FS7" s="5">
        <v>183343.66380000001</v>
      </c>
      <c r="FT7" s="5">
        <v>186840.73850000001</v>
      </c>
      <c r="FU7" s="5">
        <v>189656.95800000001</v>
      </c>
      <c r="FV7" s="5">
        <v>191210.09419999999</v>
      </c>
      <c r="FW7" s="5">
        <v>193416.6041</v>
      </c>
      <c r="FX7" s="5">
        <v>194444.03169999999</v>
      </c>
      <c r="FY7" s="5">
        <v>196623.08540000001</v>
      </c>
      <c r="FZ7" s="5">
        <v>197737.18770000001</v>
      </c>
      <c r="GA7" s="5">
        <v>201283.71950000001</v>
      </c>
      <c r="GB7" s="5">
        <v>202291.1054</v>
      </c>
      <c r="GC7" s="5">
        <v>202738.6568</v>
      </c>
      <c r="GD7" s="5">
        <v>199919.36360000001</v>
      </c>
      <c r="GE7" s="5">
        <v>199807.48790000001</v>
      </c>
      <c r="GF7" s="5">
        <v>200251.2402</v>
      </c>
      <c r="GG7" s="5">
        <v>201935.4161</v>
      </c>
      <c r="GH7" s="5">
        <v>202869.52559999999</v>
      </c>
      <c r="GI7" s="5">
        <v>200656.91819999999</v>
      </c>
      <c r="GJ7" s="5">
        <v>200647.36859999999</v>
      </c>
      <c r="GK7" s="5">
        <v>200351.82500000001</v>
      </c>
      <c r="GL7" s="5">
        <v>200374.37059999999</v>
      </c>
      <c r="GM7" s="5">
        <v>200398.94260000001</v>
      </c>
      <c r="GN7" s="5">
        <v>198333.40429999999</v>
      </c>
      <c r="GO7" s="5">
        <v>201058.67110000001</v>
      </c>
      <c r="GP7" s="5">
        <v>201338.2684</v>
      </c>
      <c r="GQ7" s="5">
        <v>201072.76749999999</v>
      </c>
      <c r="GR7" s="5">
        <v>199899.37880000001</v>
      </c>
      <c r="GS7" s="5">
        <v>199485.33960000001</v>
      </c>
      <c r="GT7" s="5">
        <v>202298.2585</v>
      </c>
      <c r="GU7" s="5">
        <v>202907.01139999999</v>
      </c>
      <c r="GV7" s="5">
        <v>201377.4405</v>
      </c>
      <c r="GW7" s="5">
        <v>199523.22570000001</v>
      </c>
      <c r="GX7" s="5">
        <v>197426.9094</v>
      </c>
      <c r="GY7" s="5">
        <v>199185.85010000001</v>
      </c>
      <c r="GZ7" s="5">
        <v>198638.09340000001</v>
      </c>
      <c r="HA7" s="5">
        <v>199592.79089999999</v>
      </c>
      <c r="HB7" s="5">
        <v>200115.6649</v>
      </c>
      <c r="HC7" s="5">
        <v>202550.37539999999</v>
      </c>
      <c r="HD7" s="5">
        <v>203974.14120000001</v>
      </c>
      <c r="HE7" s="5">
        <v>205196.5233</v>
      </c>
      <c r="HF7" s="5">
        <v>205409.41949999999</v>
      </c>
      <c r="HG7" s="5">
        <v>205919.07920000001</v>
      </c>
      <c r="HH7" s="5">
        <v>205592.18040000001</v>
      </c>
      <c r="HI7" s="5">
        <v>206956.1398</v>
      </c>
      <c r="HJ7" s="5">
        <v>209191.54019999999</v>
      </c>
      <c r="HK7" s="5">
        <v>210775.75520000001</v>
      </c>
      <c r="HL7" s="5">
        <v>210529.6955</v>
      </c>
      <c r="HM7" s="5">
        <v>210863.9945</v>
      </c>
      <c r="HN7" s="5">
        <v>210206.4541</v>
      </c>
      <c r="HO7" s="5">
        <v>210388.35949999999</v>
      </c>
      <c r="HP7" s="5">
        <v>209984.3241</v>
      </c>
      <c r="HQ7" s="5">
        <v>213353.67060000001</v>
      </c>
      <c r="HR7" s="5">
        <v>216048.05050000001</v>
      </c>
      <c r="HS7" s="5">
        <v>218834.44270000001</v>
      </c>
      <c r="HT7" s="5">
        <v>219390.53159999999</v>
      </c>
      <c r="HU7" s="5">
        <v>222076.321</v>
      </c>
      <c r="HV7" s="5">
        <v>224320.52220000001</v>
      </c>
      <c r="HW7" s="5">
        <v>226518.9976</v>
      </c>
      <c r="HX7" s="5">
        <v>227502.61739999999</v>
      </c>
      <c r="HY7" s="5">
        <v>232024.24119999999</v>
      </c>
      <c r="HZ7" s="5">
        <v>236203.62299999999</v>
      </c>
      <c r="IA7" s="5">
        <v>242494.56880000001</v>
      </c>
      <c r="IB7" s="5">
        <v>249852.9105</v>
      </c>
      <c r="IC7" s="5">
        <v>255182.91579999999</v>
      </c>
      <c r="ID7" s="5">
        <v>258619.32870000001</v>
      </c>
      <c r="IE7" s="5">
        <v>258267.33929999999</v>
      </c>
      <c r="IF7" s="5">
        <v>260538.65710000001</v>
      </c>
      <c r="IG7" s="5">
        <v>261987.53140000001</v>
      </c>
      <c r="IH7" s="5">
        <v>261751.28909999999</v>
      </c>
      <c r="II7" s="5">
        <v>261295.72700000001</v>
      </c>
      <c r="IJ7" s="5">
        <v>261084.43539999999</v>
      </c>
      <c r="IK7" s="5">
        <v>261865.04019999999</v>
      </c>
      <c r="IL7" s="5">
        <v>264487.65629999997</v>
      </c>
      <c r="IM7" s="5">
        <v>267392.86119999998</v>
      </c>
      <c r="IN7" s="5">
        <v>275330.39549999998</v>
      </c>
      <c r="IO7" s="5">
        <v>280370.58850000001</v>
      </c>
      <c r="IP7" s="5">
        <v>286280.85710000002</v>
      </c>
      <c r="IQ7" s="5">
        <v>286189.886</v>
      </c>
      <c r="IR7" s="5">
        <v>288718.20209999999</v>
      </c>
      <c r="IS7" s="5">
        <v>295744.43320000003</v>
      </c>
      <c r="IT7" s="5">
        <v>307550.16710000002</v>
      </c>
      <c r="IU7" s="5">
        <v>315289.38160000002</v>
      </c>
      <c r="IV7" s="5">
        <v>314140.43040000001</v>
      </c>
      <c r="IW7" s="5">
        <v>311888.62660000002</v>
      </c>
      <c r="IX7" s="5">
        <v>314430.74839999998</v>
      </c>
      <c r="IY7" s="5">
        <v>320635.60220000002</v>
      </c>
      <c r="IZ7" s="5">
        <v>325380.51539999997</v>
      </c>
      <c r="JA7" s="5">
        <v>326877.59480000002</v>
      </c>
      <c r="JB7" s="5">
        <v>329408.05209999997</v>
      </c>
      <c r="JC7" s="5">
        <v>330193.72979999997</v>
      </c>
      <c r="JD7" s="5">
        <v>331942.71189999999</v>
      </c>
      <c r="JE7" s="5">
        <v>331024.54499999998</v>
      </c>
      <c r="JF7" s="5">
        <v>330065.84940000001</v>
      </c>
      <c r="JG7" s="5">
        <v>328823.91200000001</v>
      </c>
      <c r="JH7" s="5">
        <v>328858.1741</v>
      </c>
      <c r="JI7" s="5">
        <v>329046.21149999998</v>
      </c>
      <c r="JJ7" s="5">
        <v>333651.44089999999</v>
      </c>
      <c r="JK7" s="5">
        <v>336979.56420000002</v>
      </c>
      <c r="JL7" s="5">
        <v>344041.4276</v>
      </c>
      <c r="JM7" s="5">
        <v>344516.67090000003</v>
      </c>
      <c r="JN7" s="5">
        <v>339807.84450000001</v>
      </c>
      <c r="JO7" s="5">
        <v>335705.40490000002</v>
      </c>
      <c r="JP7" s="5">
        <v>336238.74719999998</v>
      </c>
      <c r="JQ7" s="5">
        <v>340598.38030000002</v>
      </c>
      <c r="JR7" s="5">
        <v>342095.7083</v>
      </c>
      <c r="JS7" s="5">
        <v>341254.38219999999</v>
      </c>
      <c r="JT7" s="5">
        <v>339631.6188</v>
      </c>
      <c r="JU7" s="5">
        <v>338476.39179999998</v>
      </c>
      <c r="JV7" s="5">
        <v>336410.02730000002</v>
      </c>
      <c r="JW7" s="5">
        <v>341480.05670000002</v>
      </c>
      <c r="JX7" s="5">
        <v>345692.8284</v>
      </c>
      <c r="JY7" s="5">
        <v>347531.06170000002</v>
      </c>
      <c r="JZ7" s="5">
        <v>346150.76569999999</v>
      </c>
      <c r="KA7" s="5">
        <v>344680.66220000002</v>
      </c>
      <c r="KB7" s="5">
        <v>344172.2978</v>
      </c>
      <c r="KC7" s="5">
        <v>343667.4669</v>
      </c>
      <c r="KD7" s="5">
        <v>338707.82199999999</v>
      </c>
      <c r="KE7" s="5">
        <v>339186.14919999999</v>
      </c>
      <c r="KF7" s="5">
        <v>336679.6447</v>
      </c>
      <c r="KG7" s="5">
        <v>339330.12310000003</v>
      </c>
      <c r="KH7" s="5">
        <v>336980.5882</v>
      </c>
      <c r="KI7" s="5">
        <v>339323.70049999998</v>
      </c>
      <c r="KJ7" s="5">
        <v>338346.40360000002</v>
      </c>
      <c r="KK7" s="5">
        <v>337522.59840000002</v>
      </c>
      <c r="KL7" s="5">
        <v>333339.95159999997</v>
      </c>
      <c r="KM7" s="5">
        <v>332919.6691</v>
      </c>
      <c r="KN7" s="5">
        <v>333657.48320000002</v>
      </c>
      <c r="KO7" s="5">
        <v>336301.87199999997</v>
      </c>
      <c r="KP7" s="5">
        <v>334430.37880000001</v>
      </c>
      <c r="KQ7" s="5">
        <v>334845.25349999999</v>
      </c>
      <c r="KR7" s="5">
        <v>331679.41930000001</v>
      </c>
      <c r="KS7" s="5">
        <v>57721913.938789971</v>
      </c>
    </row>
    <row r="8" spans="1:305" x14ac:dyDescent="0.25">
      <c r="A8" s="4" t="s">
        <v>13</v>
      </c>
      <c r="B8" s="5">
        <v>71306.566980000003</v>
      </c>
      <c r="C8" s="5">
        <v>72022.261970000007</v>
      </c>
      <c r="D8" s="5">
        <v>72015.762740000006</v>
      </c>
      <c r="E8" s="5">
        <v>72965.630940000003</v>
      </c>
      <c r="F8" s="5">
        <v>73704.047430000006</v>
      </c>
      <c r="G8" s="5">
        <v>74310.481669999994</v>
      </c>
      <c r="H8" s="5">
        <v>74127.037880000003</v>
      </c>
      <c r="I8" s="5">
        <v>73547.041100000002</v>
      </c>
      <c r="J8" s="5">
        <v>73789.542870000005</v>
      </c>
      <c r="K8" s="5">
        <v>73264.053849999997</v>
      </c>
      <c r="L8" s="5">
        <v>72782.005279999998</v>
      </c>
      <c r="M8" s="5">
        <v>72523.669370000003</v>
      </c>
      <c r="N8" s="5">
        <v>72806.34981</v>
      </c>
      <c r="O8" s="5">
        <v>73084.062550000002</v>
      </c>
      <c r="P8" s="5">
        <v>72779.77274</v>
      </c>
      <c r="Q8" s="5">
        <v>72369.716209999999</v>
      </c>
      <c r="R8" s="5">
        <v>72994.828110000002</v>
      </c>
      <c r="S8" s="5">
        <v>73497.604980000004</v>
      </c>
      <c r="T8" s="5">
        <v>75551.182289999997</v>
      </c>
      <c r="U8" s="5">
        <v>76913.7402</v>
      </c>
      <c r="V8" s="5">
        <v>78667.10643</v>
      </c>
      <c r="W8" s="5">
        <v>77990.867029999994</v>
      </c>
      <c r="X8" s="5">
        <v>77914.210080000004</v>
      </c>
      <c r="Y8" s="5">
        <v>78261.579979999995</v>
      </c>
      <c r="Z8" s="5">
        <v>79663.960560000007</v>
      </c>
      <c r="AA8" s="5">
        <v>81213.217189999996</v>
      </c>
      <c r="AB8" s="5">
        <v>82321.889620000002</v>
      </c>
      <c r="AC8" s="5">
        <v>82770.99914</v>
      </c>
      <c r="AD8" s="5">
        <v>82729.650229999999</v>
      </c>
      <c r="AE8" s="5">
        <v>83876.341700000004</v>
      </c>
      <c r="AF8" s="5">
        <v>87636.907749999998</v>
      </c>
      <c r="AG8" s="5">
        <v>90164.009749999997</v>
      </c>
      <c r="AH8" s="5">
        <v>91472.636740000002</v>
      </c>
      <c r="AI8" s="5">
        <v>92208.16012</v>
      </c>
      <c r="AJ8" s="5">
        <v>92895.465320000003</v>
      </c>
      <c r="AK8" s="5">
        <v>94035.609830000001</v>
      </c>
      <c r="AL8" s="5">
        <v>93745.963950000005</v>
      </c>
      <c r="AM8" s="5">
        <v>95171.475539999999</v>
      </c>
      <c r="AN8" s="5">
        <v>96096.754199999996</v>
      </c>
      <c r="AO8" s="5">
        <v>97848.770009999993</v>
      </c>
      <c r="AP8" s="5">
        <v>100109.0644</v>
      </c>
      <c r="AQ8" s="5">
        <v>101399.68150000001</v>
      </c>
      <c r="AR8" s="5">
        <v>102924.8097</v>
      </c>
      <c r="AS8" s="5">
        <v>103239.8434</v>
      </c>
      <c r="AT8" s="5">
        <v>104173.9979</v>
      </c>
      <c r="AU8" s="5">
        <v>104398.81449999999</v>
      </c>
      <c r="AV8" s="5">
        <v>104826.9114</v>
      </c>
      <c r="AW8" s="5">
        <v>104374.9985</v>
      </c>
      <c r="AX8" s="5">
        <v>105461.3404</v>
      </c>
      <c r="AY8" s="5">
        <v>105818.0386</v>
      </c>
      <c r="AZ8" s="5">
        <v>107528.04210000001</v>
      </c>
      <c r="BA8" s="5">
        <v>106234.4577</v>
      </c>
      <c r="BB8" s="5">
        <v>106088.9911</v>
      </c>
      <c r="BC8" s="5">
        <v>107313.22840000001</v>
      </c>
      <c r="BD8" s="5">
        <v>110806.51270000001</v>
      </c>
      <c r="BE8" s="5">
        <v>114279.3645</v>
      </c>
      <c r="BF8" s="5">
        <v>117069.9944</v>
      </c>
      <c r="BG8" s="5">
        <v>119229.43769999999</v>
      </c>
      <c r="BH8" s="5">
        <v>122662.6488</v>
      </c>
      <c r="BI8" s="5">
        <v>123397.58130000001</v>
      </c>
      <c r="BJ8" s="5">
        <v>126784.8196</v>
      </c>
      <c r="BK8" s="5">
        <v>129605.3054</v>
      </c>
      <c r="BL8" s="5">
        <v>134098.12820000001</v>
      </c>
      <c r="BM8" s="5">
        <v>137261.22450000001</v>
      </c>
      <c r="BN8" s="5">
        <v>140112.58480000001</v>
      </c>
      <c r="BO8" s="5">
        <v>142654.49119999999</v>
      </c>
      <c r="BP8" s="5">
        <v>143702.39540000001</v>
      </c>
      <c r="BQ8" s="5">
        <v>144148.48000000001</v>
      </c>
      <c r="BR8" s="5">
        <v>146653.82029999999</v>
      </c>
      <c r="BS8" s="5">
        <v>149447.31140000001</v>
      </c>
      <c r="BT8" s="5">
        <v>148552.7329</v>
      </c>
      <c r="BU8" s="5">
        <v>148528.71179999999</v>
      </c>
      <c r="BV8" s="5">
        <v>148306.19500000001</v>
      </c>
      <c r="BW8" s="5">
        <v>150110.10920000001</v>
      </c>
      <c r="BX8" s="5">
        <v>150627.65220000001</v>
      </c>
      <c r="BY8" s="5">
        <v>151874.4327</v>
      </c>
      <c r="BZ8" s="5">
        <v>154762.48759999999</v>
      </c>
      <c r="CA8" s="5">
        <v>155900.4038</v>
      </c>
      <c r="CB8" s="5">
        <v>157755.204</v>
      </c>
      <c r="CC8" s="5">
        <v>160831.92720000001</v>
      </c>
      <c r="CD8" s="5">
        <v>163138.8884</v>
      </c>
      <c r="CE8" s="5">
        <v>164317.02489999999</v>
      </c>
      <c r="CF8" s="5">
        <v>163991.95079999999</v>
      </c>
      <c r="CG8" s="5">
        <v>165832.5797</v>
      </c>
      <c r="CH8" s="5">
        <v>168670.91699999999</v>
      </c>
      <c r="CI8" s="5">
        <v>171147.24559999999</v>
      </c>
      <c r="CJ8" s="5">
        <v>171357.0778</v>
      </c>
      <c r="CK8" s="5">
        <v>172096.83470000001</v>
      </c>
      <c r="CL8" s="5">
        <v>175552.4068</v>
      </c>
      <c r="CM8" s="5">
        <v>182499.698</v>
      </c>
      <c r="CN8" s="5">
        <v>187986.1188</v>
      </c>
      <c r="CO8" s="5">
        <v>192243.30290000001</v>
      </c>
      <c r="CP8" s="5">
        <v>197198.193</v>
      </c>
      <c r="CQ8" s="5">
        <v>200450.89929999999</v>
      </c>
      <c r="CR8" s="5">
        <v>203799.88939999999</v>
      </c>
      <c r="CS8" s="5">
        <v>207775.19260000001</v>
      </c>
      <c r="CT8" s="5">
        <v>207789.56640000001</v>
      </c>
      <c r="CU8" s="5">
        <v>210607.75279999999</v>
      </c>
      <c r="CV8" s="5">
        <v>208885.37179999999</v>
      </c>
      <c r="CW8" s="5">
        <v>211476.85569999999</v>
      </c>
      <c r="CX8" s="5">
        <v>213798.80859999999</v>
      </c>
      <c r="CY8" s="5">
        <v>217834.3426</v>
      </c>
      <c r="CZ8" s="5">
        <v>219435.92069999999</v>
      </c>
      <c r="DA8" s="5">
        <v>219190.70310000001</v>
      </c>
      <c r="DB8" s="5">
        <v>219051.2794</v>
      </c>
      <c r="DC8" s="5">
        <v>223658.266</v>
      </c>
      <c r="DD8" s="5">
        <v>222468.8934</v>
      </c>
      <c r="DE8" s="5">
        <v>223823.3236</v>
      </c>
      <c r="DF8" s="5">
        <v>223970.7457</v>
      </c>
      <c r="DG8" s="5">
        <v>227109.62469999999</v>
      </c>
      <c r="DH8" s="5">
        <v>227752.94500000001</v>
      </c>
      <c r="DI8" s="5">
        <v>230879.15470000001</v>
      </c>
      <c r="DJ8" s="5">
        <v>235298.28709999999</v>
      </c>
      <c r="DK8" s="5">
        <v>239200.27100000001</v>
      </c>
      <c r="DL8" s="5">
        <v>242023.8786</v>
      </c>
      <c r="DM8" s="5">
        <v>244168.67679999999</v>
      </c>
      <c r="DN8" s="5">
        <v>241685.37160000001</v>
      </c>
      <c r="DO8" s="5">
        <v>239922.0159</v>
      </c>
      <c r="DP8" s="5">
        <v>239702.87849999999</v>
      </c>
      <c r="DQ8" s="5">
        <v>240567.38190000001</v>
      </c>
      <c r="DR8" s="5">
        <v>239247.48449999999</v>
      </c>
      <c r="DS8" s="5">
        <v>236620.4307</v>
      </c>
      <c r="DT8" s="5">
        <v>237427.848</v>
      </c>
      <c r="DU8" s="5">
        <v>236872.3382</v>
      </c>
      <c r="DV8" s="5">
        <v>237562.08410000001</v>
      </c>
      <c r="DW8" s="5">
        <v>239887.33309999999</v>
      </c>
      <c r="DX8" s="5">
        <v>244437.05970000001</v>
      </c>
      <c r="DY8" s="5">
        <v>246146.82759999999</v>
      </c>
      <c r="DZ8" s="5">
        <v>244751.66320000001</v>
      </c>
      <c r="EA8" s="5">
        <v>243404.62090000001</v>
      </c>
      <c r="EB8" s="5">
        <v>246765.98199999999</v>
      </c>
      <c r="EC8" s="5">
        <v>247157.17939999999</v>
      </c>
      <c r="ED8" s="5">
        <v>247765.91620000001</v>
      </c>
      <c r="EE8" s="5">
        <v>246054.93160000001</v>
      </c>
      <c r="EF8" s="5">
        <v>246766.2836</v>
      </c>
      <c r="EG8" s="5">
        <v>246980.2997</v>
      </c>
      <c r="EH8" s="5">
        <v>249085.81690000001</v>
      </c>
      <c r="EI8" s="5">
        <v>252877.36799999999</v>
      </c>
      <c r="EJ8" s="5">
        <v>254617.2415</v>
      </c>
      <c r="EK8" s="5">
        <v>254296.853</v>
      </c>
      <c r="EL8" s="5">
        <v>254398.78950000001</v>
      </c>
      <c r="EM8" s="5">
        <v>260293.88399999999</v>
      </c>
      <c r="EN8" s="5">
        <v>261574.45019999999</v>
      </c>
      <c r="EO8" s="5">
        <v>264329.42009999999</v>
      </c>
      <c r="EP8" s="5">
        <v>263524.21049999999</v>
      </c>
      <c r="EQ8" s="5">
        <v>271085.92430000001</v>
      </c>
      <c r="ER8" s="5">
        <v>273225.55589999998</v>
      </c>
      <c r="ES8" s="5">
        <v>278703.19420000003</v>
      </c>
      <c r="ET8" s="5">
        <v>279638.0626</v>
      </c>
      <c r="EU8" s="5">
        <v>286921.38909999997</v>
      </c>
      <c r="EV8" s="5">
        <v>294878.14909999998</v>
      </c>
      <c r="EW8" s="5">
        <v>298465.37359999999</v>
      </c>
      <c r="EX8" s="5">
        <v>302370.76120000001</v>
      </c>
      <c r="EY8" s="5">
        <v>298208.4142</v>
      </c>
      <c r="EZ8" s="5">
        <v>299352.53539999999</v>
      </c>
      <c r="FA8" s="5">
        <v>297570.59470000002</v>
      </c>
      <c r="FB8" s="5">
        <v>300894.74540000001</v>
      </c>
      <c r="FC8" s="5">
        <v>300461.70150000002</v>
      </c>
      <c r="FD8" s="5">
        <v>299019.50790000003</v>
      </c>
      <c r="FE8" s="5">
        <v>296953.5196</v>
      </c>
      <c r="FF8" s="5">
        <v>297339.14990000002</v>
      </c>
      <c r="FG8" s="5">
        <v>297161.47210000001</v>
      </c>
      <c r="FH8" s="5">
        <v>300838.79229999997</v>
      </c>
      <c r="FI8" s="5">
        <v>295776.408</v>
      </c>
      <c r="FJ8" s="5">
        <v>294672.93219999998</v>
      </c>
      <c r="FK8" s="5">
        <v>283265.37199999997</v>
      </c>
      <c r="FL8" s="5">
        <v>277452.9877</v>
      </c>
      <c r="FM8" s="5">
        <v>269258.40240000002</v>
      </c>
      <c r="FN8" s="5">
        <v>260420.8394</v>
      </c>
      <c r="FO8" s="5">
        <v>263885.95819999999</v>
      </c>
      <c r="FP8" s="5">
        <v>265889.02299999999</v>
      </c>
      <c r="FQ8" s="5">
        <v>269541.7267</v>
      </c>
      <c r="FR8" s="5">
        <v>261460.299</v>
      </c>
      <c r="FS8" s="5">
        <v>263297.21960000001</v>
      </c>
      <c r="FT8" s="5">
        <v>258775.84289999999</v>
      </c>
      <c r="FU8" s="5">
        <v>262862.7268</v>
      </c>
      <c r="FV8" s="5">
        <v>258998.87760000001</v>
      </c>
      <c r="FW8" s="5">
        <v>266585.71549999999</v>
      </c>
      <c r="FX8" s="5">
        <v>268663.19069999998</v>
      </c>
      <c r="FY8" s="5">
        <v>272443.17099999997</v>
      </c>
      <c r="FZ8" s="5">
        <v>273217.84409999999</v>
      </c>
      <c r="GA8" s="5">
        <v>277315.22979999997</v>
      </c>
      <c r="GB8" s="5">
        <v>282686.261</v>
      </c>
      <c r="GC8" s="5">
        <v>287901.90250000003</v>
      </c>
      <c r="GD8" s="5">
        <v>289076.04810000001</v>
      </c>
      <c r="GE8" s="5">
        <v>287809.2536</v>
      </c>
      <c r="GF8" s="5">
        <v>290683.34830000001</v>
      </c>
      <c r="GG8" s="5">
        <v>296378.40010000003</v>
      </c>
      <c r="GH8" s="5">
        <v>299864.35720000003</v>
      </c>
      <c r="GI8" s="5">
        <v>298962.55869999999</v>
      </c>
      <c r="GJ8" s="5">
        <v>296775.74579999998</v>
      </c>
      <c r="GK8" s="5">
        <v>294081.45850000001</v>
      </c>
      <c r="GL8" s="5">
        <v>292494.40330000001</v>
      </c>
      <c r="GM8" s="5">
        <v>289551.00109999999</v>
      </c>
      <c r="GN8" s="5">
        <v>291692.40759999998</v>
      </c>
      <c r="GO8" s="5">
        <v>295596.38589999999</v>
      </c>
      <c r="GP8" s="5">
        <v>299163.68040000001</v>
      </c>
      <c r="GQ8" s="5">
        <v>298660.12890000001</v>
      </c>
      <c r="GR8" s="5">
        <v>299866.13799999998</v>
      </c>
      <c r="GS8" s="5">
        <v>301267.85940000002</v>
      </c>
      <c r="GT8" s="5">
        <v>306604.35920000001</v>
      </c>
      <c r="GU8" s="5">
        <v>304678.19770000002</v>
      </c>
      <c r="GV8" s="5">
        <v>306240.48629999999</v>
      </c>
      <c r="GW8" s="5">
        <v>301759.55060000002</v>
      </c>
      <c r="GX8" s="5">
        <v>309544.97220000002</v>
      </c>
      <c r="GY8" s="5">
        <v>305248.28159999999</v>
      </c>
      <c r="GZ8" s="5">
        <v>305559.64669999998</v>
      </c>
      <c r="HA8" s="5">
        <v>297524.72710000002</v>
      </c>
      <c r="HB8" s="5">
        <v>301924.02039999998</v>
      </c>
      <c r="HC8" s="5">
        <v>312586.04129999998</v>
      </c>
      <c r="HD8" s="5">
        <v>323765.21269999997</v>
      </c>
      <c r="HE8" s="5">
        <v>333734.11810000002</v>
      </c>
      <c r="HF8" s="5">
        <v>323625.24719999998</v>
      </c>
      <c r="HG8" s="5">
        <v>319366.71139999997</v>
      </c>
      <c r="HH8" s="5">
        <v>314303.57890000002</v>
      </c>
      <c r="HI8" s="5">
        <v>322170.53409999999</v>
      </c>
      <c r="HJ8" s="5">
        <v>325755.63130000001</v>
      </c>
      <c r="HK8" s="5">
        <v>323824.7403</v>
      </c>
      <c r="HL8" s="5">
        <v>323030.73989999999</v>
      </c>
      <c r="HM8" s="5">
        <v>326443.57189999998</v>
      </c>
      <c r="HN8" s="5">
        <v>328625.34639999998</v>
      </c>
      <c r="HO8" s="5">
        <v>334340.70370000001</v>
      </c>
      <c r="HP8" s="5">
        <v>336231.84639999998</v>
      </c>
      <c r="HQ8" s="5">
        <v>347721.29190000001</v>
      </c>
      <c r="HR8" s="5">
        <v>353281.74890000001</v>
      </c>
      <c r="HS8" s="5">
        <v>355724.55969999998</v>
      </c>
      <c r="HT8" s="5">
        <v>361040.92229999998</v>
      </c>
      <c r="HU8" s="5">
        <v>359846.25520000001</v>
      </c>
      <c r="HV8" s="5">
        <v>365189.8763</v>
      </c>
      <c r="HW8" s="5">
        <v>364592.34620000003</v>
      </c>
      <c r="HX8" s="5">
        <v>367413.83120000002</v>
      </c>
      <c r="HY8" s="5">
        <v>379175.29009999998</v>
      </c>
      <c r="HZ8" s="5">
        <v>391225.21970000002</v>
      </c>
      <c r="IA8" s="5">
        <v>400902.29989999998</v>
      </c>
      <c r="IB8" s="5">
        <v>404163.55979999999</v>
      </c>
      <c r="IC8" s="5">
        <v>406619.2377</v>
      </c>
      <c r="ID8" s="5">
        <v>414027.8273</v>
      </c>
      <c r="IE8" s="5">
        <v>410328.47529999999</v>
      </c>
      <c r="IF8" s="5">
        <v>412968.73060000001</v>
      </c>
      <c r="IG8" s="5">
        <v>419643.09259999997</v>
      </c>
      <c r="IH8" s="5">
        <v>422944.05459999997</v>
      </c>
      <c r="II8" s="5">
        <v>420874.35220000002</v>
      </c>
      <c r="IJ8" s="5">
        <v>423953.64529999997</v>
      </c>
      <c r="IK8" s="5">
        <v>429920.96240000002</v>
      </c>
      <c r="IL8" s="5">
        <v>440208.6091</v>
      </c>
      <c r="IM8" s="5">
        <v>435950.59649999999</v>
      </c>
      <c r="IN8" s="5">
        <v>438513.30859999999</v>
      </c>
      <c r="IO8" s="5">
        <v>443363.39880000002</v>
      </c>
      <c r="IP8" s="5">
        <v>449822.95059999998</v>
      </c>
      <c r="IQ8" s="5">
        <v>461859.57900000003</v>
      </c>
      <c r="IR8" s="5">
        <v>455424.88099999999</v>
      </c>
      <c r="IS8" s="5">
        <v>468583.64649999997</v>
      </c>
      <c r="IT8" s="5">
        <v>469515.93729999999</v>
      </c>
      <c r="IU8" s="5">
        <v>482554.92950000003</v>
      </c>
      <c r="IV8" s="5">
        <v>473554.2231</v>
      </c>
      <c r="IW8" s="5">
        <v>485098.55219999998</v>
      </c>
      <c r="IX8" s="5">
        <v>488299.20529999997</v>
      </c>
      <c r="IY8" s="5">
        <v>493629.23790000001</v>
      </c>
      <c r="IZ8" s="5">
        <v>494640.68560000003</v>
      </c>
      <c r="JA8" s="5">
        <v>489421.43440000003</v>
      </c>
      <c r="JB8" s="5">
        <v>499182.37520000001</v>
      </c>
      <c r="JC8" s="5">
        <v>504664.60590000002</v>
      </c>
      <c r="JD8" s="5">
        <v>502654.14289999998</v>
      </c>
      <c r="JE8" s="5">
        <v>490417.6911</v>
      </c>
      <c r="JF8" s="5">
        <v>472372.94459999999</v>
      </c>
      <c r="JG8" s="5">
        <v>475607.9302</v>
      </c>
      <c r="JH8" s="5">
        <v>484943.97610000003</v>
      </c>
      <c r="JI8" s="5">
        <v>488416.22369999997</v>
      </c>
      <c r="JJ8" s="5">
        <v>490061.55849999998</v>
      </c>
      <c r="JK8" s="5">
        <v>492334.79719999997</v>
      </c>
      <c r="JL8" s="5">
        <v>491003.26150000002</v>
      </c>
      <c r="JM8" s="5">
        <v>498192.1752</v>
      </c>
      <c r="JN8" s="5">
        <v>490673.1251</v>
      </c>
      <c r="JO8" s="5">
        <v>489039.03749999998</v>
      </c>
      <c r="JP8" s="5">
        <v>485284.8591</v>
      </c>
      <c r="JQ8" s="5">
        <v>494515.16379999998</v>
      </c>
      <c r="JR8" s="5">
        <v>493882.35389999999</v>
      </c>
      <c r="JS8" s="5">
        <v>493621.09049999999</v>
      </c>
      <c r="JT8" s="5">
        <v>482967.3725</v>
      </c>
      <c r="JU8" s="5">
        <v>485433.9007</v>
      </c>
      <c r="JV8" s="5">
        <v>480836.4803</v>
      </c>
      <c r="JW8" s="5">
        <v>492743.2083</v>
      </c>
      <c r="JX8" s="5">
        <v>505027.72440000001</v>
      </c>
      <c r="JY8" s="5">
        <v>519753.71250000002</v>
      </c>
      <c r="JZ8" s="5">
        <v>510929.8028</v>
      </c>
      <c r="KA8" s="5">
        <v>493489.47859999997</v>
      </c>
      <c r="KB8" s="5">
        <v>479103.68300000002</v>
      </c>
      <c r="KC8" s="5">
        <v>476355.64760000003</v>
      </c>
      <c r="KD8" s="5">
        <v>479105.71309999999</v>
      </c>
      <c r="KE8" s="5">
        <v>478494.21010000003</v>
      </c>
      <c r="KF8" s="5">
        <v>475429.64510000002</v>
      </c>
      <c r="KG8" s="5">
        <v>486252.77799999999</v>
      </c>
      <c r="KH8" s="5">
        <v>481803.4178</v>
      </c>
      <c r="KI8" s="5">
        <v>474820.9106</v>
      </c>
      <c r="KJ8" s="5">
        <v>473849.0416</v>
      </c>
      <c r="KK8" s="5">
        <v>488784.36009999999</v>
      </c>
      <c r="KL8" s="5">
        <v>501532.59940000001</v>
      </c>
      <c r="KM8" s="5">
        <v>494770.2634</v>
      </c>
      <c r="KN8" s="5">
        <v>432187.6972</v>
      </c>
      <c r="KO8" s="5">
        <v>427126.34980000003</v>
      </c>
      <c r="KP8" s="5">
        <v>424662.73129999998</v>
      </c>
      <c r="KQ8" s="5">
        <v>471573.65899999999</v>
      </c>
      <c r="KR8" s="5">
        <v>446966.27889999998</v>
      </c>
      <c r="KS8" s="5">
        <v>82296442.907939985</v>
      </c>
    </row>
    <row r="9" spans="1:305" x14ac:dyDescent="0.25">
      <c r="A9" s="4" t="s">
        <v>15</v>
      </c>
      <c r="B9" s="5">
        <v>81671.476920000001</v>
      </c>
      <c r="C9" s="5">
        <v>81657.559439999997</v>
      </c>
      <c r="D9" s="5">
        <v>81449.311430000002</v>
      </c>
      <c r="E9" s="5">
        <v>81124.412270000001</v>
      </c>
      <c r="F9" s="5">
        <v>81542.615609999993</v>
      </c>
      <c r="G9" s="5">
        <v>82382.834350000005</v>
      </c>
      <c r="H9" s="5">
        <v>82898.522639999996</v>
      </c>
      <c r="I9" s="5">
        <v>82054.37156</v>
      </c>
      <c r="J9" s="5">
        <v>81440.430080000006</v>
      </c>
      <c r="K9" s="5">
        <v>81862.160870000007</v>
      </c>
      <c r="L9" s="5">
        <v>82557.775500000003</v>
      </c>
      <c r="M9" s="5">
        <v>82966.330119999999</v>
      </c>
      <c r="N9" s="5">
        <v>82210.292149999994</v>
      </c>
      <c r="O9" s="5">
        <v>81418.505420000001</v>
      </c>
      <c r="P9" s="5">
        <v>81633.342940000002</v>
      </c>
      <c r="Q9" s="5">
        <v>81480.635729999995</v>
      </c>
      <c r="R9" s="5">
        <v>82372.457389999996</v>
      </c>
      <c r="S9" s="5">
        <v>82946.431679999994</v>
      </c>
      <c r="T9" s="5">
        <v>84088.814180000001</v>
      </c>
      <c r="U9" s="5">
        <v>84400.034830000004</v>
      </c>
      <c r="V9" s="5">
        <v>84675.934630000003</v>
      </c>
      <c r="W9" s="5">
        <v>85513.193929999994</v>
      </c>
      <c r="X9" s="5">
        <v>85780.901100000003</v>
      </c>
      <c r="Y9" s="5">
        <v>86049.259609999994</v>
      </c>
      <c r="Z9" s="5">
        <v>86846.014160000006</v>
      </c>
      <c r="AA9" s="5">
        <v>88200.870389999996</v>
      </c>
      <c r="AB9" s="5">
        <v>89764.823210000002</v>
      </c>
      <c r="AC9" s="5">
        <v>90000.434219999996</v>
      </c>
      <c r="AD9" s="5">
        <v>91229.568119999996</v>
      </c>
      <c r="AE9" s="5">
        <v>92199.342929999999</v>
      </c>
      <c r="AF9" s="5">
        <v>94716.827730000005</v>
      </c>
      <c r="AG9" s="5">
        <v>96754.457120000006</v>
      </c>
      <c r="AH9" s="5">
        <v>98919.997940000001</v>
      </c>
      <c r="AI9" s="5">
        <v>100215.63589999999</v>
      </c>
      <c r="AJ9" s="5">
        <v>100902.9988</v>
      </c>
      <c r="AK9" s="5">
        <v>100945.2859</v>
      </c>
      <c r="AL9" s="5">
        <v>102341.8156</v>
      </c>
      <c r="AM9" s="5">
        <v>103543.2009</v>
      </c>
      <c r="AN9" s="5">
        <v>104597.2887</v>
      </c>
      <c r="AO9" s="5">
        <v>105239.6534</v>
      </c>
      <c r="AP9" s="5">
        <v>105759.51029999999</v>
      </c>
      <c r="AQ9" s="5">
        <v>107198.02099999999</v>
      </c>
      <c r="AR9" s="5">
        <v>108989.3867</v>
      </c>
      <c r="AS9" s="5">
        <v>111457.0034</v>
      </c>
      <c r="AT9" s="5">
        <v>112709.44130000001</v>
      </c>
      <c r="AU9" s="5">
        <v>112592.30650000001</v>
      </c>
      <c r="AV9" s="5">
        <v>112196.61229999999</v>
      </c>
      <c r="AW9" s="5">
        <v>112814.0055</v>
      </c>
      <c r="AX9" s="5">
        <v>112544.01489999999</v>
      </c>
      <c r="AY9" s="5">
        <v>111888.57030000001</v>
      </c>
      <c r="AZ9" s="5">
        <v>112486.48970000001</v>
      </c>
      <c r="BA9" s="5">
        <v>114994.19</v>
      </c>
      <c r="BB9" s="5">
        <v>117944.15760000001</v>
      </c>
      <c r="BC9" s="5">
        <v>119895.0819</v>
      </c>
      <c r="BD9" s="5">
        <v>121699.1351</v>
      </c>
      <c r="BE9" s="5">
        <v>123500.9798</v>
      </c>
      <c r="BF9" s="5">
        <v>125782.1161</v>
      </c>
      <c r="BG9" s="5">
        <v>128022.3164</v>
      </c>
      <c r="BH9" s="5">
        <v>129997.6211</v>
      </c>
      <c r="BI9" s="5">
        <v>131735.48190000001</v>
      </c>
      <c r="BJ9" s="5">
        <v>133997.0007</v>
      </c>
      <c r="BK9" s="5">
        <v>137628.50570000001</v>
      </c>
      <c r="BL9" s="5">
        <v>141093.8229</v>
      </c>
      <c r="BM9" s="5">
        <v>144533.56940000001</v>
      </c>
      <c r="BN9" s="5">
        <v>147555.8823</v>
      </c>
      <c r="BO9" s="5">
        <v>150427.14319999999</v>
      </c>
      <c r="BP9" s="5">
        <v>151437.73550000001</v>
      </c>
      <c r="BQ9" s="5">
        <v>153323.50099999999</v>
      </c>
      <c r="BR9" s="5">
        <v>153851.66570000001</v>
      </c>
      <c r="BS9" s="5">
        <v>153768.954</v>
      </c>
      <c r="BT9" s="5">
        <v>153272.92970000001</v>
      </c>
      <c r="BU9" s="5">
        <v>153029.85089999999</v>
      </c>
      <c r="BV9" s="5">
        <v>153615.39749999999</v>
      </c>
      <c r="BW9" s="5">
        <v>154096.5563</v>
      </c>
      <c r="BX9" s="5">
        <v>154932.7543</v>
      </c>
      <c r="BY9" s="5">
        <v>156883.2255</v>
      </c>
      <c r="BZ9" s="5">
        <v>158599.23920000001</v>
      </c>
      <c r="CA9" s="5">
        <v>160098.08739999999</v>
      </c>
      <c r="CB9" s="5">
        <v>161766.09330000001</v>
      </c>
      <c r="CC9" s="5">
        <v>164848.96059999999</v>
      </c>
      <c r="CD9" s="5">
        <v>167086.20910000001</v>
      </c>
      <c r="CE9" s="5">
        <v>170202.96170000001</v>
      </c>
      <c r="CF9" s="5">
        <v>170869.67550000001</v>
      </c>
      <c r="CG9" s="5">
        <v>172582.94519999999</v>
      </c>
      <c r="CH9" s="5">
        <v>173150.1298</v>
      </c>
      <c r="CI9" s="5">
        <v>172832.89600000001</v>
      </c>
      <c r="CJ9" s="5">
        <v>172971.83129999999</v>
      </c>
      <c r="CK9" s="5">
        <v>173893.95420000001</v>
      </c>
      <c r="CL9" s="5">
        <v>177864.3303</v>
      </c>
      <c r="CM9" s="5">
        <v>182876.0563</v>
      </c>
      <c r="CN9" s="5">
        <v>188125.2696</v>
      </c>
      <c r="CO9" s="5">
        <v>193539.5013</v>
      </c>
      <c r="CP9" s="5">
        <v>198219.97649999999</v>
      </c>
      <c r="CQ9" s="5">
        <v>200673.07250000001</v>
      </c>
      <c r="CR9" s="5">
        <v>201514.59169999999</v>
      </c>
      <c r="CS9" s="5">
        <v>204090.90909999999</v>
      </c>
      <c r="CT9" s="5">
        <v>207298.54120000001</v>
      </c>
      <c r="CU9" s="5">
        <v>211134.40530000001</v>
      </c>
      <c r="CV9" s="5">
        <v>211401.55350000001</v>
      </c>
      <c r="CW9" s="5">
        <v>212582.6116</v>
      </c>
      <c r="CX9" s="5">
        <v>213654.6931</v>
      </c>
      <c r="CY9" s="5">
        <v>215302.34229999999</v>
      </c>
      <c r="CZ9" s="5">
        <v>216463.16</v>
      </c>
      <c r="DA9" s="5">
        <v>216491.5748</v>
      </c>
      <c r="DB9" s="5">
        <v>219492.7199</v>
      </c>
      <c r="DC9" s="5">
        <v>221353.24950000001</v>
      </c>
      <c r="DD9" s="5">
        <v>222891.8682</v>
      </c>
      <c r="DE9" s="5">
        <v>223848.97380000001</v>
      </c>
      <c r="DF9" s="5">
        <v>224284.43280000001</v>
      </c>
      <c r="DG9" s="5">
        <v>227847.28659999999</v>
      </c>
      <c r="DH9" s="5">
        <v>229636.5129</v>
      </c>
      <c r="DI9" s="5">
        <v>232598.606</v>
      </c>
      <c r="DJ9" s="5">
        <v>231873.3425</v>
      </c>
      <c r="DK9" s="5">
        <v>232688.31599999999</v>
      </c>
      <c r="DL9" s="5">
        <v>233160.1471</v>
      </c>
      <c r="DM9" s="5">
        <v>237290.37059999999</v>
      </c>
      <c r="DN9" s="5">
        <v>239174.57689999999</v>
      </c>
      <c r="DO9" s="5">
        <v>240649.82269999999</v>
      </c>
      <c r="DP9" s="5">
        <v>240438.65710000001</v>
      </c>
      <c r="DQ9" s="5">
        <v>243910.12340000001</v>
      </c>
      <c r="DR9" s="5">
        <v>243767.39019999999</v>
      </c>
      <c r="DS9" s="5">
        <v>242397.30470000001</v>
      </c>
      <c r="DT9" s="5">
        <v>238904.46369999999</v>
      </c>
      <c r="DU9" s="5">
        <v>238928.07829999999</v>
      </c>
      <c r="DV9" s="5">
        <v>241305.87340000001</v>
      </c>
      <c r="DW9" s="5">
        <v>242091.1986</v>
      </c>
      <c r="DX9" s="5">
        <v>240890.19010000001</v>
      </c>
      <c r="DY9" s="5">
        <v>239540.8253</v>
      </c>
      <c r="DZ9" s="5">
        <v>237970.6765</v>
      </c>
      <c r="EA9" s="5">
        <v>237521.51060000001</v>
      </c>
      <c r="EB9" s="5">
        <v>236592.74789999999</v>
      </c>
      <c r="EC9" s="5">
        <v>237525.2213</v>
      </c>
      <c r="ED9" s="5">
        <v>240254.65820000001</v>
      </c>
      <c r="EE9" s="5">
        <v>241717.77900000001</v>
      </c>
      <c r="EF9" s="5">
        <v>243140.6832</v>
      </c>
      <c r="EG9" s="5">
        <v>243914.42170000001</v>
      </c>
      <c r="EH9" s="5">
        <v>244570.87030000001</v>
      </c>
      <c r="EI9" s="5">
        <v>247109.27559999999</v>
      </c>
      <c r="EJ9" s="5">
        <v>249778.07670000001</v>
      </c>
      <c r="EK9" s="5">
        <v>253405.57320000001</v>
      </c>
      <c r="EL9" s="5">
        <v>254675.97700000001</v>
      </c>
      <c r="EM9" s="5">
        <v>257318.8028</v>
      </c>
      <c r="EN9" s="5">
        <v>258908.00599999999</v>
      </c>
      <c r="EO9" s="5">
        <v>261506.1869</v>
      </c>
      <c r="EP9" s="5">
        <v>261809.18770000001</v>
      </c>
      <c r="EQ9" s="5">
        <v>263863.9498</v>
      </c>
      <c r="ER9" s="5">
        <v>264642.3002</v>
      </c>
      <c r="ES9" s="5">
        <v>269444.68479999999</v>
      </c>
      <c r="ET9" s="5">
        <v>271767.70890000003</v>
      </c>
      <c r="EU9" s="5">
        <v>275274.23930000002</v>
      </c>
      <c r="EV9" s="5">
        <v>278325.21539999999</v>
      </c>
      <c r="EW9" s="5">
        <v>282065.81770000001</v>
      </c>
      <c r="EX9" s="5">
        <v>285815.652</v>
      </c>
      <c r="EY9" s="5">
        <v>288142.68160000001</v>
      </c>
      <c r="EZ9" s="5">
        <v>291784.15539999999</v>
      </c>
      <c r="FA9" s="5">
        <v>293823.81790000002</v>
      </c>
      <c r="FB9" s="5">
        <v>293098.28970000002</v>
      </c>
      <c r="FC9" s="5">
        <v>290151.40740000003</v>
      </c>
      <c r="FD9" s="5">
        <v>286080.15909999999</v>
      </c>
      <c r="FE9" s="5">
        <v>284104.5491</v>
      </c>
      <c r="FF9" s="5">
        <v>283806.90039999998</v>
      </c>
      <c r="FG9" s="5">
        <v>282385.61629999999</v>
      </c>
      <c r="FH9" s="5">
        <v>280338.31420000002</v>
      </c>
      <c r="FI9" s="5">
        <v>275719.53100000002</v>
      </c>
      <c r="FJ9" s="5">
        <v>271187.04560000001</v>
      </c>
      <c r="FK9" s="5">
        <v>266247.30550000002</v>
      </c>
      <c r="FL9" s="5">
        <v>262053.88750000001</v>
      </c>
      <c r="FM9" s="5">
        <v>257557.24849999999</v>
      </c>
      <c r="FN9" s="5">
        <v>255176.98560000001</v>
      </c>
      <c r="FO9" s="5">
        <v>249378.42920000001</v>
      </c>
      <c r="FP9" s="5">
        <v>245444.36929999999</v>
      </c>
      <c r="FQ9" s="5">
        <v>241375.77710000001</v>
      </c>
      <c r="FR9" s="5">
        <v>242634.56709999999</v>
      </c>
      <c r="FS9" s="5">
        <v>246415.8671</v>
      </c>
      <c r="FT9" s="5">
        <v>248500.22760000001</v>
      </c>
      <c r="FU9" s="5">
        <v>248667.04920000001</v>
      </c>
      <c r="FV9" s="5">
        <v>251137.40919999999</v>
      </c>
      <c r="FW9" s="5">
        <v>254477.66380000001</v>
      </c>
      <c r="FX9" s="5">
        <v>257048.337</v>
      </c>
      <c r="FY9" s="5">
        <v>258655.33840000001</v>
      </c>
      <c r="FZ9" s="5">
        <v>260713.90770000001</v>
      </c>
      <c r="GA9" s="5">
        <v>263217.19160000002</v>
      </c>
      <c r="GB9" s="5">
        <v>264768.65130000003</v>
      </c>
      <c r="GC9" s="5">
        <v>266896.84940000001</v>
      </c>
      <c r="GD9" s="5">
        <v>270819.95449999999</v>
      </c>
      <c r="GE9" s="5">
        <v>272609.18979999999</v>
      </c>
      <c r="GF9" s="5">
        <v>273808.02639999997</v>
      </c>
      <c r="GG9" s="5">
        <v>276104.10950000002</v>
      </c>
      <c r="GH9" s="5">
        <v>276889.70030000003</v>
      </c>
      <c r="GI9" s="5">
        <v>276380.40850000002</v>
      </c>
      <c r="GJ9" s="5">
        <v>275527.50679999997</v>
      </c>
      <c r="GK9" s="5">
        <v>274853.14689999999</v>
      </c>
      <c r="GL9" s="5">
        <v>275141.23700000002</v>
      </c>
      <c r="GM9" s="5">
        <v>271383.51860000001</v>
      </c>
      <c r="GN9" s="5">
        <v>270665.94520000002</v>
      </c>
      <c r="GO9" s="5">
        <v>271214.17099999997</v>
      </c>
      <c r="GP9" s="5">
        <v>276407.609</v>
      </c>
      <c r="GQ9" s="5">
        <v>275253.94059999997</v>
      </c>
      <c r="GR9" s="5">
        <v>275526.43530000001</v>
      </c>
      <c r="GS9" s="5">
        <v>272637.27340000001</v>
      </c>
      <c r="GT9" s="5">
        <v>276108.10989999998</v>
      </c>
      <c r="GU9" s="5">
        <v>277282.44520000002</v>
      </c>
      <c r="GV9" s="5">
        <v>278025.10489999998</v>
      </c>
      <c r="GW9" s="5">
        <v>278849.14679999999</v>
      </c>
      <c r="GX9" s="5">
        <v>276024.9546</v>
      </c>
      <c r="GY9" s="5">
        <v>278473.78029999998</v>
      </c>
      <c r="GZ9" s="5">
        <v>276013.75219999999</v>
      </c>
      <c r="HA9" s="5">
        <v>277342.09149999998</v>
      </c>
      <c r="HB9" s="5">
        <v>277755.88689999998</v>
      </c>
      <c r="HC9" s="5">
        <v>281963.14250000002</v>
      </c>
      <c r="HD9" s="5">
        <v>284387.01250000001</v>
      </c>
      <c r="HE9" s="5">
        <v>286912.3322</v>
      </c>
      <c r="HF9" s="5">
        <v>284966.77889999998</v>
      </c>
      <c r="HG9" s="5">
        <v>286087.1912</v>
      </c>
      <c r="HH9" s="5">
        <v>285691.57809999998</v>
      </c>
      <c r="HI9" s="5">
        <v>288681.60210000002</v>
      </c>
      <c r="HJ9" s="5">
        <v>286846.4804</v>
      </c>
      <c r="HK9" s="5">
        <v>285701.44790000003</v>
      </c>
      <c r="HL9" s="5">
        <v>284151.27409999998</v>
      </c>
      <c r="HM9" s="5">
        <v>287189.84269999998</v>
      </c>
      <c r="HN9" s="5">
        <v>289505.63250000001</v>
      </c>
      <c r="HO9" s="5">
        <v>294242.9988</v>
      </c>
      <c r="HP9" s="5">
        <v>297144.6569</v>
      </c>
      <c r="HQ9" s="5">
        <v>301768.81849999999</v>
      </c>
      <c r="HR9" s="5">
        <v>303568.97590000002</v>
      </c>
      <c r="HS9" s="5">
        <v>306432.58659999998</v>
      </c>
      <c r="HT9" s="5">
        <v>309175.69839999999</v>
      </c>
      <c r="HU9" s="5">
        <v>314302.03600000002</v>
      </c>
      <c r="HV9" s="5">
        <v>315709.32260000001</v>
      </c>
      <c r="HW9" s="5">
        <v>318485.70069999999</v>
      </c>
      <c r="HX9" s="5">
        <v>319079.18569999997</v>
      </c>
      <c r="HY9" s="5">
        <v>327862.63990000001</v>
      </c>
      <c r="HZ9" s="5">
        <v>336865.80430000002</v>
      </c>
      <c r="IA9" s="5">
        <v>347890.73690000002</v>
      </c>
      <c r="IB9" s="5">
        <v>357091.8922</v>
      </c>
      <c r="IC9" s="5">
        <v>362180.62459999998</v>
      </c>
      <c r="ID9" s="5">
        <v>369783.88660000003</v>
      </c>
      <c r="IE9" s="5">
        <v>372018.20419999998</v>
      </c>
      <c r="IF9" s="5">
        <v>374419.71889999998</v>
      </c>
      <c r="IG9" s="5">
        <v>372899.26260000002</v>
      </c>
      <c r="IH9" s="5">
        <v>372855.57909999997</v>
      </c>
      <c r="II9" s="5">
        <v>370457.59529999999</v>
      </c>
      <c r="IJ9" s="5">
        <v>369932.29820000002</v>
      </c>
      <c r="IK9" s="5">
        <v>370450.34820000001</v>
      </c>
      <c r="IL9" s="5">
        <v>377117.73109999998</v>
      </c>
      <c r="IM9" s="5">
        <v>382265.80579999997</v>
      </c>
      <c r="IN9" s="5">
        <v>384312.62060000002</v>
      </c>
      <c r="IO9" s="5">
        <v>389249.1618</v>
      </c>
      <c r="IP9" s="5">
        <v>393831.109</v>
      </c>
      <c r="IQ9" s="5">
        <v>401827.01520000002</v>
      </c>
      <c r="IR9" s="5">
        <v>404754.41680000001</v>
      </c>
      <c r="IS9" s="5">
        <v>411123.72019999998</v>
      </c>
      <c r="IT9" s="5">
        <v>413460.18099999998</v>
      </c>
      <c r="IU9" s="5">
        <v>416896.65120000002</v>
      </c>
      <c r="IV9" s="5">
        <v>418642.40730000002</v>
      </c>
      <c r="IW9" s="5">
        <v>422300.94949999999</v>
      </c>
      <c r="IX9" s="5">
        <v>425209.76699999999</v>
      </c>
      <c r="IY9" s="5">
        <v>432272.39860000001</v>
      </c>
      <c r="IZ9" s="5">
        <v>439330.96010000003</v>
      </c>
      <c r="JA9" s="5">
        <v>443017.57309999998</v>
      </c>
      <c r="JB9" s="5">
        <v>438326.84210000001</v>
      </c>
      <c r="JC9" s="5">
        <v>430089.57449999999</v>
      </c>
      <c r="JD9" s="5">
        <v>427362.82679999998</v>
      </c>
      <c r="JE9" s="5">
        <v>429187.30859999999</v>
      </c>
      <c r="JF9" s="5">
        <v>436538.14350000001</v>
      </c>
      <c r="JG9" s="5">
        <v>436074.70319999999</v>
      </c>
      <c r="JH9" s="5">
        <v>435582.10749999998</v>
      </c>
      <c r="JI9" s="5">
        <v>435136.98310000001</v>
      </c>
      <c r="JJ9" s="5">
        <v>440151.598</v>
      </c>
      <c r="JK9" s="5">
        <v>443763.08100000001</v>
      </c>
      <c r="JL9" s="5">
        <v>445257.66590000002</v>
      </c>
      <c r="JM9" s="5">
        <v>444116.7403</v>
      </c>
      <c r="JN9" s="5">
        <v>443953.30369999999</v>
      </c>
      <c r="JO9" s="5">
        <v>443293.85259999998</v>
      </c>
      <c r="JP9" s="5">
        <v>445251.05219999998</v>
      </c>
      <c r="JQ9" s="5">
        <v>445503.79239999998</v>
      </c>
      <c r="JR9" s="5">
        <v>446736.58390000003</v>
      </c>
      <c r="JS9" s="5">
        <v>445944.32429999998</v>
      </c>
      <c r="JT9" s="5">
        <v>441430.17629999999</v>
      </c>
      <c r="JU9" s="5">
        <v>440858.6152</v>
      </c>
      <c r="JV9" s="5">
        <v>437880.0062</v>
      </c>
      <c r="JW9" s="5">
        <v>436970.99650000001</v>
      </c>
      <c r="JX9" s="5">
        <v>440996.43640000001</v>
      </c>
      <c r="JY9" s="5">
        <v>444572.79489999998</v>
      </c>
      <c r="JZ9" s="5">
        <v>449292.94150000002</v>
      </c>
      <c r="KA9" s="5">
        <v>447534.11109999998</v>
      </c>
      <c r="KB9" s="5">
        <v>445563.04399999999</v>
      </c>
      <c r="KC9" s="5">
        <v>443139.79719999997</v>
      </c>
      <c r="KD9" s="5">
        <v>440623.56689999998</v>
      </c>
      <c r="KE9" s="5">
        <v>439716.3247</v>
      </c>
      <c r="KF9" s="5">
        <v>435996.29940000002</v>
      </c>
      <c r="KG9" s="5">
        <v>431643.364</v>
      </c>
      <c r="KH9" s="5">
        <v>428092.89740000002</v>
      </c>
      <c r="KI9" s="5">
        <v>430001.88569999998</v>
      </c>
      <c r="KJ9" s="5">
        <v>434256.62729999999</v>
      </c>
      <c r="KK9" s="5">
        <v>442189.46500000003</v>
      </c>
      <c r="KL9" s="5">
        <v>441057.50089999998</v>
      </c>
      <c r="KM9" s="5">
        <v>439178.39630000002</v>
      </c>
      <c r="KN9" s="5">
        <v>436079.62550000002</v>
      </c>
      <c r="KO9" s="5">
        <v>438681.81099999999</v>
      </c>
      <c r="KP9" s="5">
        <v>435337.27750000003</v>
      </c>
      <c r="KQ9" s="5">
        <v>436543.84360000002</v>
      </c>
      <c r="KR9" s="5">
        <v>430032.82089999999</v>
      </c>
      <c r="KS9" s="5">
        <v>77352613.319599971</v>
      </c>
    </row>
    <row r="10" spans="1:305" x14ac:dyDescent="0.25">
      <c r="A10" s="4" t="s">
        <v>17</v>
      </c>
      <c r="B10" s="5">
        <v>120932.8881</v>
      </c>
      <c r="C10" s="5">
        <v>119508.8622</v>
      </c>
      <c r="D10" s="5">
        <v>120282.21309999999</v>
      </c>
      <c r="E10" s="5">
        <v>120097.899</v>
      </c>
      <c r="F10" s="5">
        <v>119929.2782</v>
      </c>
      <c r="G10" s="5">
        <v>121887.46249999999</v>
      </c>
      <c r="H10" s="5">
        <v>124027.5768</v>
      </c>
      <c r="I10" s="5">
        <v>125529.8039</v>
      </c>
      <c r="J10" s="5">
        <v>120596.8511</v>
      </c>
      <c r="K10" s="5">
        <v>117458.49219999999</v>
      </c>
      <c r="L10" s="5">
        <v>115418.83960000001</v>
      </c>
      <c r="M10" s="5">
        <v>118739.0147</v>
      </c>
      <c r="N10" s="5">
        <v>119560.47870000001</v>
      </c>
      <c r="O10" s="5">
        <v>123370.79270000001</v>
      </c>
      <c r="P10" s="5">
        <v>124722.9955</v>
      </c>
      <c r="Q10" s="5">
        <v>129158.51700000001</v>
      </c>
      <c r="R10" s="5">
        <v>135335.59099999999</v>
      </c>
      <c r="S10" s="5">
        <v>143861.8155</v>
      </c>
      <c r="T10" s="5">
        <v>147974.3469</v>
      </c>
      <c r="U10" s="5">
        <v>142462.07029999999</v>
      </c>
      <c r="V10" s="5">
        <v>136551.96350000001</v>
      </c>
      <c r="W10" s="5">
        <v>133849.81409999999</v>
      </c>
      <c r="X10" s="5">
        <v>134128.28719999999</v>
      </c>
      <c r="Y10" s="5">
        <v>134749.18280000001</v>
      </c>
      <c r="Z10" s="5">
        <v>135956.30499999999</v>
      </c>
      <c r="AA10" s="5">
        <v>141531.33290000001</v>
      </c>
      <c r="AB10" s="5">
        <v>143444.33780000001</v>
      </c>
      <c r="AC10" s="5">
        <v>143591.54620000001</v>
      </c>
      <c r="AD10" s="5">
        <v>148617.04139999999</v>
      </c>
      <c r="AE10" s="5">
        <v>148335.79440000001</v>
      </c>
      <c r="AF10" s="5">
        <v>148941.25039999999</v>
      </c>
      <c r="AG10" s="5">
        <v>145623.11060000001</v>
      </c>
      <c r="AH10" s="5">
        <v>151747.9797</v>
      </c>
      <c r="AI10" s="5">
        <v>157898.29999999999</v>
      </c>
      <c r="AJ10" s="5">
        <v>167188.51240000001</v>
      </c>
      <c r="AK10" s="5">
        <v>168839.30369999999</v>
      </c>
      <c r="AL10" s="5">
        <v>169012.4852</v>
      </c>
      <c r="AM10" s="5">
        <v>162344.7432</v>
      </c>
      <c r="AN10" s="5">
        <v>163828.6465</v>
      </c>
      <c r="AO10" s="5">
        <v>165652.12760000001</v>
      </c>
      <c r="AP10" s="5">
        <v>169049.22940000001</v>
      </c>
      <c r="AQ10" s="5">
        <v>172582.29019999999</v>
      </c>
      <c r="AR10" s="5">
        <v>175848.11009999999</v>
      </c>
      <c r="AS10" s="5">
        <v>176576.4944</v>
      </c>
      <c r="AT10" s="5">
        <v>173334.97229999999</v>
      </c>
      <c r="AU10" s="5">
        <v>172384.51699999999</v>
      </c>
      <c r="AV10" s="5">
        <v>174582.4394</v>
      </c>
      <c r="AW10" s="5">
        <v>173071.63190000001</v>
      </c>
      <c r="AX10" s="5">
        <v>170960.94579999999</v>
      </c>
      <c r="AY10" s="5">
        <v>173480.42060000001</v>
      </c>
      <c r="AZ10" s="5">
        <v>178877.06719999999</v>
      </c>
      <c r="BA10" s="5">
        <v>182926.019</v>
      </c>
      <c r="BB10" s="5">
        <v>180780.8725</v>
      </c>
      <c r="BC10" s="5">
        <v>185845.242</v>
      </c>
      <c r="BD10" s="5">
        <v>191808.27720000001</v>
      </c>
      <c r="BE10" s="5">
        <v>198649.99960000001</v>
      </c>
      <c r="BF10" s="5">
        <v>203512.70989999999</v>
      </c>
      <c r="BG10" s="5">
        <v>206707.24230000001</v>
      </c>
      <c r="BH10" s="5">
        <v>209299.62659999999</v>
      </c>
      <c r="BI10" s="5">
        <v>210239.946</v>
      </c>
      <c r="BJ10" s="5">
        <v>217699.60019999999</v>
      </c>
      <c r="BK10" s="5">
        <v>228163.10219999999</v>
      </c>
      <c r="BL10" s="5">
        <v>230540.5577</v>
      </c>
      <c r="BM10" s="5">
        <v>239658.6642</v>
      </c>
      <c r="BN10" s="5">
        <v>248815.1545</v>
      </c>
      <c r="BO10" s="5">
        <v>261772.94330000001</v>
      </c>
      <c r="BP10" s="5">
        <v>264646.51890000002</v>
      </c>
      <c r="BQ10" s="5">
        <v>262123.5871</v>
      </c>
      <c r="BR10" s="5">
        <v>258781.7677</v>
      </c>
      <c r="BS10" s="5">
        <v>249223.93059999999</v>
      </c>
      <c r="BT10" s="5">
        <v>250927.49960000001</v>
      </c>
      <c r="BU10" s="5">
        <v>253022.2769</v>
      </c>
      <c r="BV10" s="5">
        <v>265515.36139999999</v>
      </c>
      <c r="BW10" s="5">
        <v>267786.10470000003</v>
      </c>
      <c r="BX10" s="5">
        <v>273059.33500000002</v>
      </c>
      <c r="BY10" s="5">
        <v>268947.3186</v>
      </c>
      <c r="BZ10" s="5">
        <v>269836.99810000003</v>
      </c>
      <c r="CA10" s="5">
        <v>271557.8529</v>
      </c>
      <c r="CB10" s="5">
        <v>280481.93660000002</v>
      </c>
      <c r="CC10" s="5">
        <v>286872.37190000003</v>
      </c>
      <c r="CD10" s="5">
        <v>287806.65179999999</v>
      </c>
      <c r="CE10" s="5">
        <v>288837.15059999999</v>
      </c>
      <c r="CF10" s="5">
        <v>290867.98469999997</v>
      </c>
      <c r="CG10" s="5">
        <v>291559.4583</v>
      </c>
      <c r="CH10" s="5">
        <v>290461.3455</v>
      </c>
      <c r="CI10" s="5">
        <v>289269.88189999998</v>
      </c>
      <c r="CJ10" s="5">
        <v>289614.87180000002</v>
      </c>
      <c r="CK10" s="5">
        <v>296978.94349999999</v>
      </c>
      <c r="CL10" s="5">
        <v>308913.28159999999</v>
      </c>
      <c r="CM10" s="5">
        <v>319465.57689999999</v>
      </c>
      <c r="CN10" s="5">
        <v>323153.85830000002</v>
      </c>
      <c r="CO10" s="5">
        <v>325073.6949</v>
      </c>
      <c r="CP10" s="5">
        <v>332370.44589999999</v>
      </c>
      <c r="CQ10" s="5">
        <v>333819.97690000001</v>
      </c>
      <c r="CR10" s="5">
        <v>332035.92090000003</v>
      </c>
      <c r="CS10" s="5">
        <v>328996.29590000003</v>
      </c>
      <c r="CT10" s="5">
        <v>322511.21159999998</v>
      </c>
      <c r="CU10" s="5">
        <v>306183.30160000001</v>
      </c>
      <c r="CV10" s="5">
        <v>299759.94880000001</v>
      </c>
      <c r="CW10" s="5">
        <v>306133.75770000002</v>
      </c>
      <c r="CX10" s="5">
        <v>321379.62040000001</v>
      </c>
      <c r="CY10" s="5">
        <v>327338.46289999998</v>
      </c>
      <c r="CZ10" s="5">
        <v>334896.38010000001</v>
      </c>
      <c r="DA10" s="5">
        <v>337757.70990000002</v>
      </c>
      <c r="DB10" s="5">
        <v>338320.01949999999</v>
      </c>
      <c r="DC10" s="5">
        <v>331383.94089999999</v>
      </c>
      <c r="DD10" s="5">
        <v>327200.19790000003</v>
      </c>
      <c r="DE10" s="5">
        <v>323781.6532</v>
      </c>
      <c r="DF10" s="5">
        <v>329659.7831</v>
      </c>
      <c r="DG10" s="5">
        <v>332299.87809999997</v>
      </c>
      <c r="DH10" s="5">
        <v>339717.00839999999</v>
      </c>
      <c r="DI10" s="5">
        <v>336669.96289999998</v>
      </c>
      <c r="DJ10" s="5">
        <v>343102.06069999997</v>
      </c>
      <c r="DK10" s="5">
        <v>354540.44300000003</v>
      </c>
      <c r="DL10" s="5">
        <v>368811.09570000001</v>
      </c>
      <c r="DM10" s="5">
        <v>370139.0624</v>
      </c>
      <c r="DN10" s="5">
        <v>364529.68959999998</v>
      </c>
      <c r="DO10" s="5">
        <v>361901.71840000001</v>
      </c>
      <c r="DP10" s="5">
        <v>364408.39059999998</v>
      </c>
      <c r="DQ10" s="5">
        <v>356394.4987</v>
      </c>
      <c r="DR10" s="5">
        <v>345131.56030000001</v>
      </c>
      <c r="DS10" s="5">
        <v>341745.9117</v>
      </c>
      <c r="DT10" s="5">
        <v>348785.47619999998</v>
      </c>
      <c r="DU10" s="5">
        <v>359728.34220000001</v>
      </c>
      <c r="DV10" s="5">
        <v>369410.9117</v>
      </c>
      <c r="DW10" s="5">
        <v>379376.83110000001</v>
      </c>
      <c r="DX10" s="5">
        <v>380975.55099999998</v>
      </c>
      <c r="DY10" s="5">
        <v>391165.92469999997</v>
      </c>
      <c r="DZ10" s="5">
        <v>386496.05599999998</v>
      </c>
      <c r="EA10" s="5">
        <v>383713.60519999999</v>
      </c>
      <c r="EB10" s="5">
        <v>366351.4546</v>
      </c>
      <c r="EC10" s="5">
        <v>367259.3848</v>
      </c>
      <c r="ED10" s="5">
        <v>368709.63040000002</v>
      </c>
      <c r="EE10" s="5">
        <v>373670.35800000001</v>
      </c>
      <c r="EF10" s="5">
        <v>377339.55670000002</v>
      </c>
      <c r="EG10" s="5">
        <v>382932.52419999999</v>
      </c>
      <c r="EH10" s="5">
        <v>389595.82459999999</v>
      </c>
      <c r="EI10" s="5">
        <v>392849.18219999998</v>
      </c>
      <c r="EJ10" s="5">
        <v>400432.1312</v>
      </c>
      <c r="EK10" s="5">
        <v>406665.7047</v>
      </c>
      <c r="EL10" s="5">
        <v>406025.00459999999</v>
      </c>
      <c r="EM10" s="5">
        <v>403221.36</v>
      </c>
      <c r="EN10" s="5">
        <v>407616.5589</v>
      </c>
      <c r="EO10" s="5">
        <v>428774.57900000003</v>
      </c>
      <c r="EP10" s="5">
        <v>433900.91409999999</v>
      </c>
      <c r="EQ10" s="5">
        <v>441610.70740000001</v>
      </c>
      <c r="ER10" s="5">
        <v>439974.04670000001</v>
      </c>
      <c r="ES10" s="5">
        <v>451966.01880000002</v>
      </c>
      <c r="ET10" s="5">
        <v>441267.05129999999</v>
      </c>
      <c r="EU10" s="5">
        <v>454121.41259999998</v>
      </c>
      <c r="EV10" s="5">
        <v>466113.83260000002</v>
      </c>
      <c r="EW10" s="5">
        <v>490494.21289999998</v>
      </c>
      <c r="EX10" s="5">
        <v>499913.31770000001</v>
      </c>
      <c r="EY10" s="5">
        <v>500648.19919999997</v>
      </c>
      <c r="EZ10" s="5">
        <v>495248.88679999998</v>
      </c>
      <c r="FA10" s="5">
        <v>482569.10869999998</v>
      </c>
      <c r="FB10" s="5">
        <v>486659.19650000002</v>
      </c>
      <c r="FC10" s="5">
        <v>505471.87760000001</v>
      </c>
      <c r="FD10" s="5">
        <v>510058.9278</v>
      </c>
      <c r="FE10" s="5">
        <v>510071.80459999997</v>
      </c>
      <c r="FF10" s="5">
        <v>505894.18520000001</v>
      </c>
      <c r="FG10" s="5">
        <v>506170.56880000001</v>
      </c>
      <c r="FH10" s="5">
        <v>521991.53749999998</v>
      </c>
      <c r="FI10" s="5">
        <v>525295.74860000005</v>
      </c>
      <c r="FJ10" s="5">
        <v>515019.27710000001</v>
      </c>
      <c r="FK10" s="5">
        <v>498393.87599999999</v>
      </c>
      <c r="FL10" s="5">
        <v>472362.17300000001</v>
      </c>
      <c r="FM10" s="5">
        <v>457289.66409999999</v>
      </c>
      <c r="FN10" s="5">
        <v>446897.30709999998</v>
      </c>
      <c r="FO10" s="5">
        <v>453141.34909999999</v>
      </c>
      <c r="FP10" s="5">
        <v>465563.46279999998</v>
      </c>
      <c r="FQ10" s="5">
        <v>451643.0477</v>
      </c>
      <c r="FR10" s="5">
        <v>442605.83919999999</v>
      </c>
      <c r="FS10" s="5">
        <v>434898.14600000001</v>
      </c>
      <c r="FT10" s="5">
        <v>451203.72649999999</v>
      </c>
      <c r="FU10" s="5">
        <v>467171.40740000003</v>
      </c>
      <c r="FV10" s="5">
        <v>475211.48320000002</v>
      </c>
      <c r="FW10" s="5">
        <v>471297.85720000003</v>
      </c>
      <c r="FX10" s="5">
        <v>449490.15470000001</v>
      </c>
      <c r="FY10" s="5">
        <v>446413.11869999999</v>
      </c>
      <c r="FZ10" s="5">
        <v>454547.23479999998</v>
      </c>
      <c r="GA10" s="5">
        <v>480597.79979999998</v>
      </c>
      <c r="GB10" s="5">
        <v>498892.63679999998</v>
      </c>
      <c r="GC10" s="5">
        <v>499766.6666</v>
      </c>
      <c r="GD10" s="5">
        <v>490244.364</v>
      </c>
      <c r="GE10" s="5">
        <v>492592.49949999998</v>
      </c>
      <c r="GF10" s="5">
        <v>524202.18320000003</v>
      </c>
      <c r="GG10" s="5">
        <v>549962.76569999999</v>
      </c>
      <c r="GH10" s="5">
        <v>550372.01399999997</v>
      </c>
      <c r="GI10" s="5">
        <v>540611.8273</v>
      </c>
      <c r="GJ10" s="5">
        <v>532976.09620000003</v>
      </c>
      <c r="GK10" s="5">
        <v>543887.46550000005</v>
      </c>
      <c r="GL10" s="5">
        <v>540301.45689999999</v>
      </c>
      <c r="GM10" s="5">
        <v>542726.15229999996</v>
      </c>
      <c r="GN10" s="5">
        <v>547548.63080000004</v>
      </c>
      <c r="GO10" s="5">
        <v>556408.64069999999</v>
      </c>
      <c r="GP10" s="5">
        <v>544622.48030000005</v>
      </c>
      <c r="GQ10" s="5">
        <v>545294.1605</v>
      </c>
      <c r="GR10" s="5">
        <v>547387.35479999997</v>
      </c>
      <c r="GS10" s="5">
        <v>563689.79779999994</v>
      </c>
      <c r="GT10" s="5">
        <v>576481.53430000006</v>
      </c>
      <c r="GU10" s="5">
        <v>573534.90179999999</v>
      </c>
      <c r="GV10" s="5">
        <v>567063.91280000005</v>
      </c>
      <c r="GW10" s="5">
        <v>547656.52839999995</v>
      </c>
      <c r="GX10" s="5">
        <v>548416.09039999999</v>
      </c>
      <c r="GY10" s="5">
        <v>550840.99320000003</v>
      </c>
      <c r="GZ10" s="5">
        <v>568978.92689999996</v>
      </c>
      <c r="HA10" s="5">
        <v>574961.77209999994</v>
      </c>
      <c r="HB10" s="5">
        <v>575995.95490000001</v>
      </c>
      <c r="HC10" s="5">
        <v>575349.51780000003</v>
      </c>
      <c r="HD10" s="5">
        <v>600405.79960000003</v>
      </c>
      <c r="HE10" s="5">
        <v>614424.38410000002</v>
      </c>
      <c r="HF10" s="5">
        <v>613483.03749999998</v>
      </c>
      <c r="HG10" s="5">
        <v>594506.01610000001</v>
      </c>
      <c r="HH10" s="5">
        <v>596278.12760000001</v>
      </c>
      <c r="HI10" s="5">
        <v>620350.60210000002</v>
      </c>
      <c r="HJ10" s="5">
        <v>627541.22510000004</v>
      </c>
      <c r="HK10" s="5">
        <v>651997.82660000003</v>
      </c>
      <c r="HL10" s="5">
        <v>635099.03870000003</v>
      </c>
      <c r="HM10" s="5">
        <v>649539.96200000006</v>
      </c>
      <c r="HN10" s="5">
        <v>651476.17709999997</v>
      </c>
      <c r="HO10" s="5">
        <v>671438.88419999997</v>
      </c>
      <c r="HP10" s="5">
        <v>685330.09860000003</v>
      </c>
      <c r="HQ10" s="5">
        <v>707358.95940000005</v>
      </c>
      <c r="HR10" s="5">
        <v>705754.83050000004</v>
      </c>
      <c r="HS10" s="5">
        <v>689918.29850000003</v>
      </c>
      <c r="HT10" s="5">
        <v>662700.52500000002</v>
      </c>
      <c r="HU10" s="5">
        <v>671214.87919999997</v>
      </c>
      <c r="HV10" s="5">
        <v>695470.35609999998</v>
      </c>
      <c r="HW10" s="5">
        <v>719848.4301</v>
      </c>
      <c r="HX10" s="5">
        <v>720064.30279999995</v>
      </c>
      <c r="HY10" s="5">
        <v>728941.97900000005</v>
      </c>
      <c r="HZ10" s="5">
        <v>746937.8933</v>
      </c>
      <c r="IA10" s="5">
        <v>769628.4425</v>
      </c>
      <c r="IB10" s="5">
        <v>787361.40540000005</v>
      </c>
      <c r="IC10" s="5">
        <v>794040.11479999998</v>
      </c>
      <c r="ID10" s="5">
        <v>803461.15079999994</v>
      </c>
      <c r="IE10" s="5">
        <v>780637.70220000006</v>
      </c>
      <c r="IF10" s="5">
        <v>769851.98800000001</v>
      </c>
      <c r="IG10" s="5">
        <v>761593.90639999998</v>
      </c>
      <c r="IH10" s="5">
        <v>769724.22750000004</v>
      </c>
      <c r="II10" s="5">
        <v>769170.82590000005</v>
      </c>
      <c r="IJ10" s="5">
        <v>756915.04680000001</v>
      </c>
      <c r="IK10" s="5">
        <v>749621.29619999998</v>
      </c>
      <c r="IL10" s="5">
        <v>745684.39930000005</v>
      </c>
      <c r="IM10" s="5">
        <v>770153.95250000001</v>
      </c>
      <c r="IN10" s="5">
        <v>793213.0588</v>
      </c>
      <c r="IO10" s="5">
        <v>819743.80409999995</v>
      </c>
      <c r="IP10" s="5">
        <v>833333.91650000005</v>
      </c>
      <c r="IQ10" s="5">
        <v>828315.77209999994</v>
      </c>
      <c r="IR10" s="5">
        <v>816647.74529999995</v>
      </c>
      <c r="IS10" s="5">
        <v>796767.14980000001</v>
      </c>
      <c r="IT10" s="5">
        <v>808530.52969999996</v>
      </c>
      <c r="IU10" s="5">
        <v>827590.44369999995</v>
      </c>
      <c r="IV10" s="5">
        <v>854686.04020000005</v>
      </c>
      <c r="IW10" s="5">
        <v>838254.49789999996</v>
      </c>
      <c r="IX10" s="5">
        <v>807400.73770000006</v>
      </c>
      <c r="IY10" s="5">
        <v>770905.20389999996</v>
      </c>
      <c r="IZ10" s="5">
        <v>753956.35239999997</v>
      </c>
      <c r="JA10" s="5">
        <v>769511.51329999999</v>
      </c>
      <c r="JB10" s="5">
        <v>786865.5773</v>
      </c>
      <c r="JC10" s="5">
        <v>805146.41929999995</v>
      </c>
      <c r="JD10" s="5">
        <v>830454.50800000003</v>
      </c>
      <c r="JE10" s="5">
        <v>832125.72010000004</v>
      </c>
      <c r="JF10" s="5">
        <v>856070.24120000005</v>
      </c>
      <c r="JG10" s="5">
        <v>824402.85210000002</v>
      </c>
      <c r="JH10" s="5">
        <v>813907.12390000001</v>
      </c>
      <c r="JI10" s="5">
        <v>799225.98030000005</v>
      </c>
      <c r="JJ10" s="5">
        <v>815493.72050000005</v>
      </c>
      <c r="JK10" s="5">
        <v>843238.71939999994</v>
      </c>
      <c r="JL10" s="5">
        <v>865076.23329999996</v>
      </c>
      <c r="JM10" s="5">
        <v>864580.13029999996</v>
      </c>
      <c r="JN10" s="5">
        <v>864602.91819999996</v>
      </c>
      <c r="JO10" s="5">
        <v>834802.31900000002</v>
      </c>
      <c r="JP10" s="5">
        <v>846353.7892</v>
      </c>
      <c r="JQ10" s="5">
        <v>844415.68709999998</v>
      </c>
      <c r="JR10" s="5">
        <v>859592.50760000001</v>
      </c>
      <c r="JS10" s="5">
        <v>875078.38560000004</v>
      </c>
      <c r="JT10" s="5">
        <v>853395.73360000004</v>
      </c>
      <c r="JU10" s="5">
        <v>866438.05260000005</v>
      </c>
      <c r="JV10" s="5">
        <v>837927.50679999997</v>
      </c>
      <c r="JW10" s="5">
        <v>850612.55610000005</v>
      </c>
      <c r="JX10" s="5">
        <v>837711.75320000004</v>
      </c>
      <c r="JY10" s="5">
        <v>827363.20019999996</v>
      </c>
      <c r="JZ10" s="5">
        <v>817464.41819999996</v>
      </c>
      <c r="KA10" s="5">
        <v>808320.99109999998</v>
      </c>
      <c r="KB10" s="5">
        <v>807224.55319999997</v>
      </c>
      <c r="KC10" s="5">
        <v>867795.25410000002</v>
      </c>
      <c r="KD10" s="5">
        <v>867808.29090000002</v>
      </c>
      <c r="KE10" s="5">
        <v>864013.62179999996</v>
      </c>
      <c r="KF10" s="5">
        <v>808859.98930000002</v>
      </c>
      <c r="KG10" s="5">
        <v>820812.01890000002</v>
      </c>
      <c r="KH10" s="5">
        <v>838678.63399999996</v>
      </c>
      <c r="KI10" s="5">
        <v>871957.45030000003</v>
      </c>
      <c r="KJ10" s="5">
        <v>890288.40560000006</v>
      </c>
      <c r="KK10" s="5">
        <v>863170.6139</v>
      </c>
      <c r="KL10" s="5">
        <v>838169.60699999996</v>
      </c>
      <c r="KM10" s="5">
        <v>804713.12250000006</v>
      </c>
      <c r="KN10" s="5">
        <v>825336.31359999999</v>
      </c>
      <c r="KO10" s="5">
        <v>807124.18680000002</v>
      </c>
      <c r="KP10" s="5">
        <v>816905.76879999996</v>
      </c>
      <c r="KQ10" s="5">
        <v>818558.36210000003</v>
      </c>
      <c r="KR10" s="5">
        <v>881095.96089999995</v>
      </c>
      <c r="KS10" s="5">
        <v>142462575.2087</v>
      </c>
    </row>
    <row r="11" spans="1:305" x14ac:dyDescent="0.25">
      <c r="A11" s="4" t="s">
        <v>19</v>
      </c>
      <c r="B11" s="5">
        <v>69158.162249999994</v>
      </c>
      <c r="C11" s="5">
        <v>68951.095419999998</v>
      </c>
      <c r="D11" s="5">
        <v>68712.443410000007</v>
      </c>
      <c r="E11" s="5">
        <v>68610.046409999995</v>
      </c>
      <c r="F11" s="5">
        <v>68844.916899999997</v>
      </c>
      <c r="G11" s="5">
        <v>69052.511029999994</v>
      </c>
      <c r="H11" s="5">
        <v>69142.481119999997</v>
      </c>
      <c r="I11" s="5">
        <v>68993.425449999995</v>
      </c>
      <c r="J11" s="5">
        <v>69393.500230000005</v>
      </c>
      <c r="K11" s="5">
        <v>68934.612340000007</v>
      </c>
      <c r="L11" s="5">
        <v>68879.746339999998</v>
      </c>
      <c r="M11" s="5">
        <v>68407.149239999999</v>
      </c>
      <c r="N11" s="5">
        <v>68006.00735</v>
      </c>
      <c r="O11" s="5">
        <v>68031.993430000002</v>
      </c>
      <c r="P11" s="5">
        <v>68269.868690000003</v>
      </c>
      <c r="Q11" s="5">
        <v>68897.630999999994</v>
      </c>
      <c r="R11" s="5">
        <v>68831.801460000002</v>
      </c>
      <c r="S11" s="5">
        <v>69051.781990000003</v>
      </c>
      <c r="T11" s="5">
        <v>69400.432369999995</v>
      </c>
      <c r="U11" s="5">
        <v>70479.671910000005</v>
      </c>
      <c r="V11" s="5">
        <v>70696.541230000003</v>
      </c>
      <c r="W11" s="5">
        <v>71406.060649999999</v>
      </c>
      <c r="X11" s="5">
        <v>71397.857579999996</v>
      </c>
      <c r="Y11" s="5">
        <v>72097.393370000005</v>
      </c>
      <c r="Z11" s="5">
        <v>72165.218179999996</v>
      </c>
      <c r="AA11" s="5">
        <v>72207.303150000007</v>
      </c>
      <c r="AB11" s="5">
        <v>72229.558839999998</v>
      </c>
      <c r="AC11" s="5">
        <v>73527.903560000006</v>
      </c>
      <c r="AD11" s="5">
        <v>74829.547000000006</v>
      </c>
      <c r="AE11" s="5">
        <v>76819.071400000001</v>
      </c>
      <c r="AF11" s="5">
        <v>78689.694489999994</v>
      </c>
      <c r="AG11" s="5">
        <v>80606.281929999997</v>
      </c>
      <c r="AH11" s="5">
        <v>81653.110320000007</v>
      </c>
      <c r="AI11" s="5">
        <v>82352.219710000005</v>
      </c>
      <c r="AJ11" s="5">
        <v>83177.46458</v>
      </c>
      <c r="AK11" s="5">
        <v>83833.866439999998</v>
      </c>
      <c r="AL11" s="5">
        <v>84643.164969999998</v>
      </c>
      <c r="AM11" s="5">
        <v>85365.358410000001</v>
      </c>
      <c r="AN11" s="5">
        <v>85751.427490000002</v>
      </c>
      <c r="AO11" s="5">
        <v>86036.810020000004</v>
      </c>
      <c r="AP11" s="5">
        <v>86236.193450000006</v>
      </c>
      <c r="AQ11" s="5">
        <v>86840.063209999993</v>
      </c>
      <c r="AR11" s="5">
        <v>88132.516350000005</v>
      </c>
      <c r="AS11" s="5">
        <v>89330.619980000003</v>
      </c>
      <c r="AT11" s="5">
        <v>90928.192139999999</v>
      </c>
      <c r="AU11" s="5">
        <v>91165.349600000001</v>
      </c>
      <c r="AV11" s="5">
        <v>91461.194390000004</v>
      </c>
      <c r="AW11" s="5">
        <v>91827.855949999997</v>
      </c>
      <c r="AX11" s="5">
        <v>91178.998219999994</v>
      </c>
      <c r="AY11" s="5">
        <v>91101.934640000007</v>
      </c>
      <c r="AZ11" s="5">
        <v>91471.337539999993</v>
      </c>
      <c r="BA11" s="5">
        <v>93440.244839999999</v>
      </c>
      <c r="BB11" s="5">
        <v>94894.814989999999</v>
      </c>
      <c r="BC11" s="5">
        <v>96008.04479</v>
      </c>
      <c r="BD11" s="5">
        <v>96700.41949</v>
      </c>
      <c r="BE11" s="5">
        <v>97742.283779999998</v>
      </c>
      <c r="BF11" s="5">
        <v>99322.762959999993</v>
      </c>
      <c r="BG11" s="5">
        <v>101977.2522</v>
      </c>
      <c r="BH11" s="5">
        <v>104761.5907</v>
      </c>
      <c r="BI11" s="5">
        <v>107480.19010000001</v>
      </c>
      <c r="BJ11" s="5">
        <v>109118.7895</v>
      </c>
      <c r="BK11" s="5">
        <v>110940.7332</v>
      </c>
      <c r="BL11" s="5">
        <v>111888.8009</v>
      </c>
      <c r="BM11" s="5">
        <v>114685.9777</v>
      </c>
      <c r="BN11" s="5">
        <v>117832.11689999999</v>
      </c>
      <c r="BO11" s="5">
        <v>120123.5561</v>
      </c>
      <c r="BP11" s="5">
        <v>121235.18459999999</v>
      </c>
      <c r="BQ11" s="5">
        <v>120920.54489999999</v>
      </c>
      <c r="BR11" s="5">
        <v>123049.9552</v>
      </c>
      <c r="BS11" s="5">
        <v>124661.26300000001</v>
      </c>
      <c r="BT11" s="5">
        <v>125097.7712</v>
      </c>
      <c r="BU11" s="5">
        <v>125772.9605</v>
      </c>
      <c r="BV11" s="5">
        <v>127510.8284</v>
      </c>
      <c r="BW11" s="5">
        <v>128762.1488</v>
      </c>
      <c r="BX11" s="5">
        <v>127733.5943</v>
      </c>
      <c r="BY11" s="5">
        <v>125018.6759</v>
      </c>
      <c r="BZ11" s="5">
        <v>125998.0077</v>
      </c>
      <c r="CA11" s="5">
        <v>129021.6107</v>
      </c>
      <c r="CB11" s="5">
        <v>132897.08919999999</v>
      </c>
      <c r="CC11" s="5">
        <v>135558.05989999999</v>
      </c>
      <c r="CD11" s="5">
        <v>137156.6134</v>
      </c>
      <c r="CE11" s="5">
        <v>138690.76010000001</v>
      </c>
      <c r="CF11" s="5">
        <v>140118.25409999999</v>
      </c>
      <c r="CG11" s="5">
        <v>141644.9124</v>
      </c>
      <c r="CH11" s="5">
        <v>143107.52770000001</v>
      </c>
      <c r="CI11" s="5">
        <v>144640.76079999999</v>
      </c>
      <c r="CJ11" s="5">
        <v>146049.402</v>
      </c>
      <c r="CK11" s="5">
        <v>148537.09710000001</v>
      </c>
      <c r="CL11" s="5">
        <v>151794.64989999999</v>
      </c>
      <c r="CM11" s="5">
        <v>154509.4558</v>
      </c>
      <c r="CN11" s="5">
        <v>157328.02720000001</v>
      </c>
      <c r="CO11" s="5">
        <v>160483.49100000001</v>
      </c>
      <c r="CP11" s="5">
        <v>163973.60870000001</v>
      </c>
      <c r="CQ11" s="5">
        <v>167438.76360000001</v>
      </c>
      <c r="CR11" s="5">
        <v>171614.1318</v>
      </c>
      <c r="CS11" s="5">
        <v>174796.3015</v>
      </c>
      <c r="CT11" s="5">
        <v>177879.77429999999</v>
      </c>
      <c r="CU11" s="5">
        <v>179868.0423</v>
      </c>
      <c r="CV11" s="5">
        <v>181540.03520000001</v>
      </c>
      <c r="CW11" s="5">
        <v>183800.53640000001</v>
      </c>
      <c r="CX11" s="5">
        <v>185932.4259</v>
      </c>
      <c r="CY11" s="5">
        <v>187552.81589999999</v>
      </c>
      <c r="CZ11" s="5">
        <v>187760.50959999999</v>
      </c>
      <c r="DA11" s="5">
        <v>186701.6398</v>
      </c>
      <c r="DB11" s="5">
        <v>188268.44899999999</v>
      </c>
      <c r="DC11" s="5">
        <v>189355.2542</v>
      </c>
      <c r="DD11" s="5">
        <v>190746.8645</v>
      </c>
      <c r="DE11" s="5">
        <v>190001.95790000001</v>
      </c>
      <c r="DF11" s="5">
        <v>190400.52309999999</v>
      </c>
      <c r="DG11" s="5">
        <v>190354.4093</v>
      </c>
      <c r="DH11" s="5">
        <v>192274.72270000001</v>
      </c>
      <c r="DI11" s="5">
        <v>194278.54819999999</v>
      </c>
      <c r="DJ11" s="5">
        <v>196512.75320000001</v>
      </c>
      <c r="DK11" s="5">
        <v>199032.94330000001</v>
      </c>
      <c r="DL11" s="5">
        <v>200127.71830000001</v>
      </c>
      <c r="DM11" s="5">
        <v>201797.47029999999</v>
      </c>
      <c r="DN11" s="5">
        <v>202307.34820000001</v>
      </c>
      <c r="DO11" s="5">
        <v>204324.86979999999</v>
      </c>
      <c r="DP11" s="5">
        <v>205518.53479999999</v>
      </c>
      <c r="DQ11" s="5">
        <v>206132.54670000001</v>
      </c>
      <c r="DR11" s="5">
        <v>206824.67569999999</v>
      </c>
      <c r="DS11" s="5">
        <v>204754.06820000001</v>
      </c>
      <c r="DT11" s="5">
        <v>204802.08470000001</v>
      </c>
      <c r="DU11" s="5">
        <v>202975.73749999999</v>
      </c>
      <c r="DV11" s="5">
        <v>204438.73490000001</v>
      </c>
      <c r="DW11" s="5">
        <v>203801.91690000001</v>
      </c>
      <c r="DX11" s="5">
        <v>204597.6709</v>
      </c>
      <c r="DY11" s="5">
        <v>203256.16630000001</v>
      </c>
      <c r="DZ11" s="5">
        <v>203882.1825</v>
      </c>
      <c r="EA11" s="5">
        <v>204015.26149999999</v>
      </c>
      <c r="EB11" s="5">
        <v>204773.29730000001</v>
      </c>
      <c r="EC11" s="5">
        <v>204766.20939999999</v>
      </c>
      <c r="ED11" s="5">
        <v>204536.277</v>
      </c>
      <c r="EE11" s="5">
        <v>207312.28510000001</v>
      </c>
      <c r="EF11" s="5">
        <v>208650.3412</v>
      </c>
      <c r="EG11" s="5">
        <v>209106.4866</v>
      </c>
      <c r="EH11" s="5">
        <v>208379.63430000001</v>
      </c>
      <c r="EI11" s="5">
        <v>209864.56820000001</v>
      </c>
      <c r="EJ11" s="5">
        <v>212185.28330000001</v>
      </c>
      <c r="EK11" s="5">
        <v>214493.40890000001</v>
      </c>
      <c r="EL11" s="5">
        <v>216164.65280000001</v>
      </c>
      <c r="EM11" s="5">
        <v>216698.75930000001</v>
      </c>
      <c r="EN11" s="5">
        <v>218396.09289999999</v>
      </c>
      <c r="EO11" s="5">
        <v>219548.25020000001</v>
      </c>
      <c r="EP11" s="5">
        <v>222690.52910000001</v>
      </c>
      <c r="EQ11" s="5">
        <v>223464.24160000001</v>
      </c>
      <c r="ER11" s="5">
        <v>225719.69589999999</v>
      </c>
      <c r="ES11" s="5">
        <v>226609.52280000001</v>
      </c>
      <c r="ET11" s="5">
        <v>228083.60140000001</v>
      </c>
      <c r="EU11" s="5">
        <v>230188.71119999999</v>
      </c>
      <c r="EV11" s="5">
        <v>233834.69209999999</v>
      </c>
      <c r="EW11" s="5">
        <v>238535.93859999999</v>
      </c>
      <c r="EX11" s="5">
        <v>240249.20050000001</v>
      </c>
      <c r="EY11" s="5">
        <v>242724.7268</v>
      </c>
      <c r="EZ11" s="5">
        <v>244209.2997</v>
      </c>
      <c r="FA11" s="5">
        <v>247676.9584</v>
      </c>
      <c r="FB11" s="5">
        <v>248004.83730000001</v>
      </c>
      <c r="FC11" s="5">
        <v>246977.4424</v>
      </c>
      <c r="FD11" s="5">
        <v>245127.83189999999</v>
      </c>
      <c r="FE11" s="5">
        <v>243468.04829999999</v>
      </c>
      <c r="FF11" s="5">
        <v>242413.79019999999</v>
      </c>
      <c r="FG11" s="5">
        <v>239830.416</v>
      </c>
      <c r="FH11" s="5">
        <v>237926.2855</v>
      </c>
      <c r="FI11" s="5">
        <v>238642.03940000001</v>
      </c>
      <c r="FJ11" s="5">
        <v>233163.3383</v>
      </c>
      <c r="FK11" s="5">
        <v>226844.35370000001</v>
      </c>
      <c r="FL11" s="5">
        <v>216987.7654</v>
      </c>
      <c r="FM11" s="5">
        <v>212597.0779</v>
      </c>
      <c r="FN11" s="5">
        <v>207071.7764</v>
      </c>
      <c r="FO11" s="5">
        <v>204910.5765</v>
      </c>
      <c r="FP11" s="5">
        <v>202464.49280000001</v>
      </c>
      <c r="FQ11" s="5">
        <v>202636.94820000001</v>
      </c>
      <c r="FR11" s="5">
        <v>200479.0472</v>
      </c>
      <c r="FS11" s="5">
        <v>199415.0722</v>
      </c>
      <c r="FT11" s="5">
        <v>200102.6385</v>
      </c>
      <c r="FU11" s="5">
        <v>201442.2592</v>
      </c>
      <c r="FV11" s="5">
        <v>203916.71960000001</v>
      </c>
      <c r="FW11" s="5">
        <v>205122.603</v>
      </c>
      <c r="FX11" s="5">
        <v>206570.9013</v>
      </c>
      <c r="FY11" s="5">
        <v>210343.38709999999</v>
      </c>
      <c r="FZ11" s="5">
        <v>211896.3395</v>
      </c>
      <c r="GA11" s="5">
        <v>217606.6096</v>
      </c>
      <c r="GB11" s="5">
        <v>219480.5191</v>
      </c>
      <c r="GC11" s="5">
        <v>222847.4621</v>
      </c>
      <c r="GD11" s="5">
        <v>220281.00049999999</v>
      </c>
      <c r="GE11" s="5">
        <v>219296.69760000001</v>
      </c>
      <c r="GF11" s="5">
        <v>217831.60490000001</v>
      </c>
      <c r="GG11" s="5">
        <v>219853.54329999999</v>
      </c>
      <c r="GH11" s="5">
        <v>220916.63339999999</v>
      </c>
      <c r="GI11" s="5">
        <v>220972.9903</v>
      </c>
      <c r="GJ11" s="5">
        <v>217847.63140000001</v>
      </c>
      <c r="GK11" s="5">
        <v>214845.1783</v>
      </c>
      <c r="GL11" s="5">
        <v>213989.97940000001</v>
      </c>
      <c r="GM11" s="5">
        <v>214080.70759999999</v>
      </c>
      <c r="GN11" s="5">
        <v>213550.95569999999</v>
      </c>
      <c r="GO11" s="5">
        <v>213974.7476</v>
      </c>
      <c r="GP11" s="5">
        <v>213418.55960000001</v>
      </c>
      <c r="GQ11" s="5">
        <v>214113.70360000001</v>
      </c>
      <c r="GR11" s="5">
        <v>215233.14120000001</v>
      </c>
      <c r="GS11" s="5">
        <v>215870.20730000001</v>
      </c>
      <c r="GT11" s="5">
        <v>217591.25270000001</v>
      </c>
      <c r="GU11" s="5">
        <v>216699.3885</v>
      </c>
      <c r="GV11" s="5">
        <v>218799.356</v>
      </c>
      <c r="GW11" s="5">
        <v>217808.91620000001</v>
      </c>
      <c r="GX11" s="5">
        <v>217208.70480000001</v>
      </c>
      <c r="GY11" s="5">
        <v>217908.2654</v>
      </c>
      <c r="GZ11" s="5">
        <v>218199.0716</v>
      </c>
      <c r="HA11" s="5">
        <v>221231.91399999999</v>
      </c>
      <c r="HB11" s="5">
        <v>221817.07339999999</v>
      </c>
      <c r="HC11" s="5">
        <v>223322.66190000001</v>
      </c>
      <c r="HD11" s="5">
        <v>222293.35860000001</v>
      </c>
      <c r="HE11" s="5">
        <v>222026.33129999999</v>
      </c>
      <c r="HF11" s="5">
        <v>223035.91570000001</v>
      </c>
      <c r="HG11" s="5">
        <v>223602.33489999999</v>
      </c>
      <c r="HH11" s="5">
        <v>224418.14069999999</v>
      </c>
      <c r="HI11" s="5">
        <v>226742.05439999999</v>
      </c>
      <c r="HJ11" s="5">
        <v>225826.43419999999</v>
      </c>
      <c r="HK11" s="5">
        <v>224198.96239999999</v>
      </c>
      <c r="HL11" s="5">
        <v>223504.13870000001</v>
      </c>
      <c r="HM11" s="5">
        <v>224769.28880000001</v>
      </c>
      <c r="HN11" s="5">
        <v>230346.19</v>
      </c>
      <c r="HO11" s="5">
        <v>234713.3603</v>
      </c>
      <c r="HP11" s="5">
        <v>238169.69330000001</v>
      </c>
      <c r="HQ11" s="5">
        <v>240105.54430000001</v>
      </c>
      <c r="HR11" s="5">
        <v>240105.52720000001</v>
      </c>
      <c r="HS11" s="5">
        <v>242224.24299999999</v>
      </c>
      <c r="HT11" s="5">
        <v>243100.18609999999</v>
      </c>
      <c r="HU11" s="5">
        <v>246214.9853</v>
      </c>
      <c r="HV11" s="5">
        <v>249311.3596</v>
      </c>
      <c r="HW11" s="5">
        <v>253191.62150000001</v>
      </c>
      <c r="HX11" s="5">
        <v>257225.17670000001</v>
      </c>
      <c r="HY11" s="5">
        <v>265666.87180000002</v>
      </c>
      <c r="HZ11" s="5">
        <v>271043.71539999999</v>
      </c>
      <c r="IA11" s="5">
        <v>274343.54670000001</v>
      </c>
      <c r="IB11" s="5">
        <v>276361.2844</v>
      </c>
      <c r="IC11" s="5">
        <v>283801.4117</v>
      </c>
      <c r="ID11" s="5">
        <v>290460.18320000003</v>
      </c>
      <c r="IE11" s="5">
        <v>294573.92739999999</v>
      </c>
      <c r="IF11" s="5">
        <v>291729.81109999999</v>
      </c>
      <c r="IG11" s="5">
        <v>290220.07169999997</v>
      </c>
      <c r="IH11" s="5">
        <v>288818.93790000002</v>
      </c>
      <c r="II11" s="5">
        <v>290154.73050000001</v>
      </c>
      <c r="IJ11" s="5">
        <v>292749.99619999999</v>
      </c>
      <c r="IK11" s="5">
        <v>295858.83960000001</v>
      </c>
      <c r="IL11" s="5">
        <v>297564.96980000002</v>
      </c>
      <c r="IM11" s="5">
        <v>299875.9032</v>
      </c>
      <c r="IN11" s="5">
        <v>306205.72509999998</v>
      </c>
      <c r="IO11" s="5">
        <v>313111.72869999998</v>
      </c>
      <c r="IP11" s="5">
        <v>320175.42859999998</v>
      </c>
      <c r="IQ11" s="5">
        <v>323263.09460000001</v>
      </c>
      <c r="IR11" s="5">
        <v>326503.89559999999</v>
      </c>
      <c r="IS11" s="5">
        <v>330485.7034</v>
      </c>
      <c r="IT11" s="5">
        <v>332811.49070000002</v>
      </c>
      <c r="IU11" s="5">
        <v>337821.4975</v>
      </c>
      <c r="IV11" s="5">
        <v>342037.50890000002</v>
      </c>
      <c r="IW11" s="5">
        <v>348189.69699999999</v>
      </c>
      <c r="IX11" s="5">
        <v>352807.73269999999</v>
      </c>
      <c r="IY11" s="5">
        <v>358488.45689999999</v>
      </c>
      <c r="IZ11" s="5">
        <v>363898.48050000001</v>
      </c>
      <c r="JA11" s="5">
        <v>369721.80229999998</v>
      </c>
      <c r="JB11" s="5">
        <v>369069.48330000002</v>
      </c>
      <c r="JC11" s="5">
        <v>368082.00150000001</v>
      </c>
      <c r="JD11" s="5">
        <v>363662.24579999998</v>
      </c>
      <c r="JE11" s="5">
        <v>363571.3149</v>
      </c>
      <c r="JF11" s="5">
        <v>363241.10310000001</v>
      </c>
      <c r="JG11" s="5">
        <v>367221.23149999999</v>
      </c>
      <c r="JH11" s="5">
        <v>368767.45380000002</v>
      </c>
      <c r="JI11" s="5">
        <v>369561.60239999997</v>
      </c>
      <c r="JJ11" s="5">
        <v>368801.40700000001</v>
      </c>
      <c r="JK11" s="5">
        <v>373121.79749999999</v>
      </c>
      <c r="JL11" s="5">
        <v>377037.86930000002</v>
      </c>
      <c r="JM11" s="5">
        <v>378273.22399999999</v>
      </c>
      <c r="JN11" s="5">
        <v>378859.2622</v>
      </c>
      <c r="JO11" s="5">
        <v>375688.1054</v>
      </c>
      <c r="JP11" s="5">
        <v>375639.90090000001</v>
      </c>
      <c r="JQ11" s="5">
        <v>374440.8529</v>
      </c>
      <c r="JR11" s="5">
        <v>372312.12770000001</v>
      </c>
      <c r="JS11" s="5">
        <v>371040.28820000001</v>
      </c>
      <c r="JT11" s="5">
        <v>366045.158</v>
      </c>
      <c r="JU11" s="5">
        <v>368281.42580000003</v>
      </c>
      <c r="JV11" s="5">
        <v>370540.73849999998</v>
      </c>
      <c r="JW11" s="5">
        <v>373885.71950000001</v>
      </c>
      <c r="JX11" s="5">
        <v>374361.1605</v>
      </c>
      <c r="JY11" s="5">
        <v>372035.48080000002</v>
      </c>
      <c r="JZ11" s="5">
        <v>371792.94140000001</v>
      </c>
      <c r="KA11" s="5">
        <v>370363.3542</v>
      </c>
      <c r="KB11" s="5">
        <v>368735.2904</v>
      </c>
      <c r="KC11" s="5">
        <v>364188.83490000002</v>
      </c>
      <c r="KD11" s="5">
        <v>365096.06030000001</v>
      </c>
      <c r="KE11" s="5">
        <v>364405.54229999997</v>
      </c>
      <c r="KF11" s="5">
        <v>367440.2781</v>
      </c>
      <c r="KG11" s="5">
        <v>363627.43839999998</v>
      </c>
      <c r="KH11" s="5">
        <v>364097.31469999999</v>
      </c>
      <c r="KI11" s="5">
        <v>363420.08750000002</v>
      </c>
      <c r="KJ11" s="5">
        <v>365874.7819</v>
      </c>
      <c r="KK11" s="5">
        <v>364540.2452</v>
      </c>
      <c r="KL11" s="5">
        <v>365225.81209999998</v>
      </c>
      <c r="KM11" s="5">
        <v>364412.83270000003</v>
      </c>
      <c r="KN11" s="5">
        <v>367584.56089999998</v>
      </c>
      <c r="KO11" s="5">
        <v>369567.88319999998</v>
      </c>
      <c r="KP11" s="5">
        <v>371917.95039999997</v>
      </c>
      <c r="KQ11" s="5">
        <v>371685.76160000003</v>
      </c>
      <c r="KR11" s="5">
        <v>358355.77120000002</v>
      </c>
      <c r="KS11" s="5">
        <v>63748629.724079989</v>
      </c>
    </row>
    <row r="12" spans="1:305" x14ac:dyDescent="0.25">
      <c r="A12" s="4" t="s">
        <v>21</v>
      </c>
      <c r="B12" s="5">
        <v>79885.89069</v>
      </c>
      <c r="C12" s="5">
        <v>80897.06551</v>
      </c>
      <c r="D12" s="5">
        <v>81379.862880000001</v>
      </c>
      <c r="E12" s="5">
        <v>82188.904980000007</v>
      </c>
      <c r="F12" s="5">
        <v>82077.055250000005</v>
      </c>
      <c r="G12" s="5">
        <v>81630.661810000005</v>
      </c>
      <c r="H12" s="5">
        <v>82352.222599999994</v>
      </c>
      <c r="I12" s="5">
        <v>82706.659270000004</v>
      </c>
      <c r="J12" s="5">
        <v>82011.082710000002</v>
      </c>
      <c r="K12" s="5">
        <v>80522.660539999997</v>
      </c>
      <c r="L12" s="5">
        <v>79272.346179999993</v>
      </c>
      <c r="M12" s="5">
        <v>79699.685089999999</v>
      </c>
      <c r="N12" s="5">
        <v>80214.26526</v>
      </c>
      <c r="O12" s="5">
        <v>80836.420970000006</v>
      </c>
      <c r="P12" s="5">
        <v>81011.375350000002</v>
      </c>
      <c r="Q12" s="5">
        <v>81041.061600000001</v>
      </c>
      <c r="R12" s="5">
        <v>81821.018800000005</v>
      </c>
      <c r="S12" s="5">
        <v>82562.44356</v>
      </c>
      <c r="T12" s="5">
        <v>84005.378559999997</v>
      </c>
      <c r="U12" s="5">
        <v>84824.408710000003</v>
      </c>
      <c r="V12" s="5">
        <v>85674.207649999997</v>
      </c>
      <c r="W12" s="5">
        <v>85595.166880000004</v>
      </c>
      <c r="X12" s="5">
        <v>86230.209140000006</v>
      </c>
      <c r="Y12" s="5">
        <v>86863.01741</v>
      </c>
      <c r="Z12" s="5">
        <v>88091.727780000001</v>
      </c>
      <c r="AA12" s="5">
        <v>89942.456730000005</v>
      </c>
      <c r="AB12" s="5">
        <v>91027.379749999993</v>
      </c>
      <c r="AC12" s="5">
        <v>91990.807419999997</v>
      </c>
      <c r="AD12" s="5">
        <v>93697.200589999993</v>
      </c>
      <c r="AE12" s="5">
        <v>95818.785709999996</v>
      </c>
      <c r="AF12" s="5">
        <v>99751.940130000003</v>
      </c>
      <c r="AG12" s="5">
        <v>102077.9271</v>
      </c>
      <c r="AH12" s="5">
        <v>105118.8094</v>
      </c>
      <c r="AI12" s="5">
        <v>105477.27250000001</v>
      </c>
      <c r="AJ12" s="5">
        <v>105041.7812</v>
      </c>
      <c r="AK12" s="5">
        <v>105633.80620000001</v>
      </c>
      <c r="AL12" s="5">
        <v>107575.48330000001</v>
      </c>
      <c r="AM12" s="5">
        <v>107332.4804</v>
      </c>
      <c r="AN12" s="5">
        <v>107112.1728</v>
      </c>
      <c r="AO12" s="5">
        <v>107300.8502</v>
      </c>
      <c r="AP12" s="5">
        <v>110006.24099999999</v>
      </c>
      <c r="AQ12" s="5">
        <v>112667.41680000001</v>
      </c>
      <c r="AR12" s="5">
        <v>113802.8082</v>
      </c>
      <c r="AS12" s="5">
        <v>114530.7984</v>
      </c>
      <c r="AT12" s="5">
        <v>114786.0953</v>
      </c>
      <c r="AU12" s="5">
        <v>114190.2717</v>
      </c>
      <c r="AV12" s="5">
        <v>114159.81570000001</v>
      </c>
      <c r="AW12" s="5">
        <v>112653.42200000001</v>
      </c>
      <c r="AX12" s="5">
        <v>112914.4883</v>
      </c>
      <c r="AY12" s="5">
        <v>113766.5971</v>
      </c>
      <c r="AZ12" s="5">
        <v>115214.6477</v>
      </c>
      <c r="BA12" s="5">
        <v>118843.7142</v>
      </c>
      <c r="BB12" s="5">
        <v>121735.44010000001</v>
      </c>
      <c r="BC12" s="5">
        <v>124015.3308</v>
      </c>
      <c r="BD12" s="5">
        <v>126197.8919</v>
      </c>
      <c r="BE12" s="5">
        <v>130341.4857</v>
      </c>
      <c r="BF12" s="5">
        <v>134669.25839999999</v>
      </c>
      <c r="BG12" s="5">
        <v>137399.51579999999</v>
      </c>
      <c r="BH12" s="5">
        <v>138554.74299999999</v>
      </c>
      <c r="BI12" s="5">
        <v>141686.9951</v>
      </c>
      <c r="BJ12" s="5">
        <v>144352.33350000001</v>
      </c>
      <c r="BK12" s="5">
        <v>145283.64230000001</v>
      </c>
      <c r="BL12" s="5">
        <v>146462.5362</v>
      </c>
      <c r="BM12" s="5">
        <v>149700.68909999999</v>
      </c>
      <c r="BN12" s="5">
        <v>153333.8744</v>
      </c>
      <c r="BO12" s="5">
        <v>155190.70379999999</v>
      </c>
      <c r="BP12" s="5">
        <v>156898.73310000001</v>
      </c>
      <c r="BQ12" s="5">
        <v>158659.15340000001</v>
      </c>
      <c r="BR12" s="5">
        <v>158829.0062</v>
      </c>
      <c r="BS12" s="5">
        <v>157041.7065</v>
      </c>
      <c r="BT12" s="5">
        <v>156616.71410000001</v>
      </c>
      <c r="BU12" s="5">
        <v>157342.269</v>
      </c>
      <c r="BV12" s="5">
        <v>159483.33100000001</v>
      </c>
      <c r="BW12" s="5">
        <v>160992.3793</v>
      </c>
      <c r="BX12" s="5">
        <v>163827.96040000001</v>
      </c>
      <c r="BY12" s="5">
        <v>165508.97409999999</v>
      </c>
      <c r="BZ12" s="5">
        <v>167826.9399</v>
      </c>
      <c r="CA12" s="5">
        <v>168654.82509999999</v>
      </c>
      <c r="CB12" s="5">
        <v>169734.0802</v>
      </c>
      <c r="CC12" s="5">
        <v>173686.44889999999</v>
      </c>
      <c r="CD12" s="5">
        <v>177657.77720000001</v>
      </c>
      <c r="CE12" s="5">
        <v>179856.35399999999</v>
      </c>
      <c r="CF12" s="5">
        <v>177919.4105</v>
      </c>
      <c r="CG12" s="5">
        <v>177138.9357</v>
      </c>
      <c r="CH12" s="5">
        <v>178153.70550000001</v>
      </c>
      <c r="CI12" s="5">
        <v>181825.93489999999</v>
      </c>
      <c r="CJ12" s="5">
        <v>185613.49189999999</v>
      </c>
      <c r="CK12" s="5">
        <v>190469.95910000001</v>
      </c>
      <c r="CL12" s="5">
        <v>193306.0546</v>
      </c>
      <c r="CM12" s="5">
        <v>197100.03570000001</v>
      </c>
      <c r="CN12" s="5">
        <v>199214.3499</v>
      </c>
      <c r="CO12" s="5">
        <v>204195.9884</v>
      </c>
      <c r="CP12" s="5">
        <v>208310.6832</v>
      </c>
      <c r="CQ12" s="5">
        <v>213391.42800000001</v>
      </c>
      <c r="CR12" s="5">
        <v>213913.52530000001</v>
      </c>
      <c r="CS12" s="5">
        <v>215626.1416</v>
      </c>
      <c r="CT12" s="5">
        <v>214973.05300000001</v>
      </c>
      <c r="CU12" s="5">
        <v>218802.88269999999</v>
      </c>
      <c r="CV12" s="5">
        <v>219127.7819</v>
      </c>
      <c r="CW12" s="5">
        <v>221546.18840000001</v>
      </c>
      <c r="CX12" s="5">
        <v>221370.6287</v>
      </c>
      <c r="CY12" s="5">
        <v>221573.02359999999</v>
      </c>
      <c r="CZ12" s="5">
        <v>220705.34280000001</v>
      </c>
      <c r="DA12" s="5">
        <v>221298.75690000001</v>
      </c>
      <c r="DB12" s="5">
        <v>222089.04730000001</v>
      </c>
      <c r="DC12" s="5">
        <v>224163.73180000001</v>
      </c>
      <c r="DD12" s="5">
        <v>226069.27350000001</v>
      </c>
      <c r="DE12" s="5">
        <v>228550.37390000001</v>
      </c>
      <c r="DF12" s="5">
        <v>229858.77650000001</v>
      </c>
      <c r="DG12" s="5">
        <v>230518.6715</v>
      </c>
      <c r="DH12" s="5">
        <v>231657.15479999999</v>
      </c>
      <c r="DI12" s="5">
        <v>234887.66750000001</v>
      </c>
      <c r="DJ12" s="5">
        <v>238668.3787</v>
      </c>
      <c r="DK12" s="5">
        <v>243308.00870000001</v>
      </c>
      <c r="DL12" s="5">
        <v>246214.41</v>
      </c>
      <c r="DM12" s="5">
        <v>248540.9639</v>
      </c>
      <c r="DN12" s="5">
        <v>248636.81159999999</v>
      </c>
      <c r="DO12" s="5">
        <v>246354.61730000001</v>
      </c>
      <c r="DP12" s="5">
        <v>247226.40710000001</v>
      </c>
      <c r="DQ12" s="5">
        <v>246590.62760000001</v>
      </c>
      <c r="DR12" s="5">
        <v>244936.79560000001</v>
      </c>
      <c r="DS12" s="5">
        <v>241051.9816</v>
      </c>
      <c r="DT12" s="5">
        <v>239428.6096</v>
      </c>
      <c r="DU12" s="5">
        <v>242939.70540000001</v>
      </c>
      <c r="DV12" s="5">
        <v>244910.78169999999</v>
      </c>
      <c r="DW12" s="5">
        <v>245662.57750000001</v>
      </c>
      <c r="DX12" s="5">
        <v>247400.84299999999</v>
      </c>
      <c r="DY12" s="5">
        <v>248384.24909999999</v>
      </c>
      <c r="DZ12" s="5">
        <v>249674.13459999999</v>
      </c>
      <c r="EA12" s="5">
        <v>246673.6734</v>
      </c>
      <c r="EB12" s="5">
        <v>243405.79139999999</v>
      </c>
      <c r="EC12" s="5">
        <v>243991.8774</v>
      </c>
      <c r="ED12" s="5">
        <v>247593.50169999999</v>
      </c>
      <c r="EE12" s="5">
        <v>251238.8236</v>
      </c>
      <c r="EF12" s="5">
        <v>250284.24669999999</v>
      </c>
      <c r="EG12" s="5">
        <v>251678.67619999999</v>
      </c>
      <c r="EH12" s="5">
        <v>255037.5534</v>
      </c>
      <c r="EI12" s="5">
        <v>259625.28270000001</v>
      </c>
      <c r="EJ12" s="5">
        <v>261997.38310000001</v>
      </c>
      <c r="EK12" s="5">
        <v>265047.0772</v>
      </c>
      <c r="EL12" s="5">
        <v>269299.02220000001</v>
      </c>
      <c r="EM12" s="5">
        <v>270344.8591</v>
      </c>
      <c r="EN12" s="5">
        <v>269520.00189999997</v>
      </c>
      <c r="EO12" s="5">
        <v>270807.86660000001</v>
      </c>
      <c r="EP12" s="5">
        <v>273568.7341</v>
      </c>
      <c r="EQ12" s="5">
        <v>279642.8321</v>
      </c>
      <c r="ER12" s="5">
        <v>282096.92489999998</v>
      </c>
      <c r="ES12" s="5">
        <v>286145.71960000001</v>
      </c>
      <c r="ET12" s="5">
        <v>286841.58919999999</v>
      </c>
      <c r="EU12" s="5">
        <v>289264.41129999998</v>
      </c>
      <c r="EV12" s="5">
        <v>295485.56170000002</v>
      </c>
      <c r="EW12" s="5">
        <v>300585.68400000001</v>
      </c>
      <c r="EX12" s="5">
        <v>305954.87849999999</v>
      </c>
      <c r="EY12" s="5">
        <v>307578.79300000001</v>
      </c>
      <c r="EZ12" s="5">
        <v>309936.11729999998</v>
      </c>
      <c r="FA12" s="5">
        <v>308302.62060000002</v>
      </c>
      <c r="FB12" s="5">
        <v>310173.49790000002</v>
      </c>
      <c r="FC12" s="5">
        <v>305649.08350000001</v>
      </c>
      <c r="FD12" s="5">
        <v>307788.06929999997</v>
      </c>
      <c r="FE12" s="5">
        <v>300884.21260000003</v>
      </c>
      <c r="FF12" s="5">
        <v>304014.34749999997</v>
      </c>
      <c r="FG12" s="5">
        <v>299363.05080000003</v>
      </c>
      <c r="FH12" s="5">
        <v>297370.45400000003</v>
      </c>
      <c r="FI12" s="5">
        <v>293302.51510000002</v>
      </c>
      <c r="FJ12" s="5">
        <v>293398.63900000002</v>
      </c>
      <c r="FK12" s="5">
        <v>286905.88699999999</v>
      </c>
      <c r="FL12" s="5">
        <v>279322.46090000001</v>
      </c>
      <c r="FM12" s="5">
        <v>265723.09379999997</v>
      </c>
      <c r="FN12" s="5">
        <v>257539.00159999999</v>
      </c>
      <c r="FO12" s="5">
        <v>253953.1747</v>
      </c>
      <c r="FP12" s="5">
        <v>251129.61369999999</v>
      </c>
      <c r="FQ12" s="5">
        <v>250917.22589999999</v>
      </c>
      <c r="FR12" s="5">
        <v>251076.7389</v>
      </c>
      <c r="FS12" s="5">
        <v>255022.19450000001</v>
      </c>
      <c r="FT12" s="5">
        <v>263723.6066</v>
      </c>
      <c r="FU12" s="5">
        <v>268788.12579999998</v>
      </c>
      <c r="FV12" s="5">
        <v>277405.59649999999</v>
      </c>
      <c r="FW12" s="5">
        <v>280528.93859999999</v>
      </c>
      <c r="FX12" s="5">
        <v>278843.47019999998</v>
      </c>
      <c r="FY12" s="5">
        <v>279574.52860000002</v>
      </c>
      <c r="FZ12" s="5">
        <v>283234.0258</v>
      </c>
      <c r="GA12" s="5">
        <v>287882.13380000001</v>
      </c>
      <c r="GB12" s="5">
        <v>288740.44349999999</v>
      </c>
      <c r="GC12" s="5">
        <v>285639.00829999999</v>
      </c>
      <c r="GD12" s="5">
        <v>286725.83230000001</v>
      </c>
      <c r="GE12" s="5">
        <v>287129.56170000002</v>
      </c>
      <c r="GF12" s="5">
        <v>293317.73719999997</v>
      </c>
      <c r="GG12" s="5">
        <v>298160.99969999999</v>
      </c>
      <c r="GH12" s="5">
        <v>301224.77240000002</v>
      </c>
      <c r="GI12" s="5">
        <v>302709.90399999998</v>
      </c>
      <c r="GJ12" s="5">
        <v>299905.65980000002</v>
      </c>
      <c r="GK12" s="5">
        <v>299237.52539999998</v>
      </c>
      <c r="GL12" s="5">
        <v>299149.96269999997</v>
      </c>
      <c r="GM12" s="5">
        <v>301737.88620000001</v>
      </c>
      <c r="GN12" s="5">
        <v>299740.15720000002</v>
      </c>
      <c r="GO12" s="5">
        <v>300859.42320000002</v>
      </c>
      <c r="GP12" s="5">
        <v>298099.05070000002</v>
      </c>
      <c r="GQ12" s="5">
        <v>302246.84350000002</v>
      </c>
      <c r="GR12" s="5">
        <v>303832.30839999998</v>
      </c>
      <c r="GS12" s="5">
        <v>307330.96019999997</v>
      </c>
      <c r="GT12" s="5">
        <v>307753.79369999998</v>
      </c>
      <c r="GU12" s="5">
        <v>304245.6727</v>
      </c>
      <c r="GV12" s="5">
        <v>299592.37229999999</v>
      </c>
      <c r="GW12" s="5">
        <v>303094.52730000002</v>
      </c>
      <c r="GX12" s="5">
        <v>304690.13439999998</v>
      </c>
      <c r="GY12" s="5">
        <v>308314.57870000001</v>
      </c>
      <c r="GZ12" s="5">
        <v>305322.87199999997</v>
      </c>
      <c r="HA12" s="5">
        <v>304805.41239999997</v>
      </c>
      <c r="HB12" s="5">
        <v>310930.89720000001</v>
      </c>
      <c r="HC12" s="5">
        <v>321733.90159999998</v>
      </c>
      <c r="HD12" s="5">
        <v>329311.63299999997</v>
      </c>
      <c r="HE12" s="5">
        <v>330625.6299</v>
      </c>
      <c r="HF12" s="5">
        <v>326082.50189999997</v>
      </c>
      <c r="HG12" s="5">
        <v>325861.68</v>
      </c>
      <c r="HH12" s="5">
        <v>329404.49570000003</v>
      </c>
      <c r="HI12" s="5">
        <v>327287.60269999999</v>
      </c>
      <c r="HJ12" s="5">
        <v>325025.32799999998</v>
      </c>
      <c r="HK12" s="5">
        <v>322278.07030000002</v>
      </c>
      <c r="HL12" s="5">
        <v>321594.38449999999</v>
      </c>
      <c r="HM12" s="5">
        <v>328638.96149999998</v>
      </c>
      <c r="HN12" s="5">
        <v>331102.66230000003</v>
      </c>
      <c r="HO12" s="5">
        <v>340097.32909999997</v>
      </c>
      <c r="HP12" s="5">
        <v>344200.17080000002</v>
      </c>
      <c r="HQ12" s="5">
        <v>347294.07909999997</v>
      </c>
      <c r="HR12" s="5">
        <v>348838.80379999999</v>
      </c>
      <c r="HS12" s="5">
        <v>345781.00030000001</v>
      </c>
      <c r="HT12" s="5">
        <v>349247.3872</v>
      </c>
      <c r="HU12" s="5">
        <v>352969.42080000002</v>
      </c>
      <c r="HV12" s="5">
        <v>364513.95199999999</v>
      </c>
      <c r="HW12" s="5">
        <v>370619.72440000001</v>
      </c>
      <c r="HX12" s="5">
        <v>377756.29430000001</v>
      </c>
      <c r="HY12" s="5">
        <v>384904.47979999997</v>
      </c>
      <c r="HZ12" s="5">
        <v>395085.3186</v>
      </c>
      <c r="IA12" s="5">
        <v>405195.88189999998</v>
      </c>
      <c r="IB12" s="5">
        <v>413032.4816</v>
      </c>
      <c r="IC12" s="5">
        <v>422701.3382</v>
      </c>
      <c r="ID12" s="5">
        <v>423807.90830000001</v>
      </c>
      <c r="IE12" s="5">
        <v>416777.44179999997</v>
      </c>
      <c r="IF12" s="5">
        <v>413241.86969999998</v>
      </c>
      <c r="IG12" s="5">
        <v>412835.2905</v>
      </c>
      <c r="IH12" s="5">
        <v>412383.36050000001</v>
      </c>
      <c r="II12" s="5">
        <v>412001.7402</v>
      </c>
      <c r="IJ12" s="5">
        <v>411635.55499999999</v>
      </c>
      <c r="IK12" s="5">
        <v>418825.6557</v>
      </c>
      <c r="IL12" s="5">
        <v>422372.28519999998</v>
      </c>
      <c r="IM12" s="5">
        <v>430233.50180000003</v>
      </c>
      <c r="IN12" s="5">
        <v>439528.53700000001</v>
      </c>
      <c r="IO12" s="5">
        <v>445828.68239999999</v>
      </c>
      <c r="IP12" s="5">
        <v>453922.64840000001</v>
      </c>
      <c r="IQ12" s="5">
        <v>462653.48540000001</v>
      </c>
      <c r="IR12" s="5">
        <v>474405.38959999999</v>
      </c>
      <c r="IS12" s="5">
        <v>475935.39569999999</v>
      </c>
      <c r="IT12" s="5">
        <v>470506.93180000002</v>
      </c>
      <c r="IU12" s="5">
        <v>471280.26689999999</v>
      </c>
      <c r="IV12" s="5">
        <v>473104.90659999999</v>
      </c>
      <c r="IW12" s="5">
        <v>477227.00329999998</v>
      </c>
      <c r="IX12" s="5">
        <v>469889.92629999999</v>
      </c>
      <c r="IY12" s="5">
        <v>477207.4558</v>
      </c>
      <c r="IZ12" s="5">
        <v>478452.8039</v>
      </c>
      <c r="JA12" s="5">
        <v>483847.07569999999</v>
      </c>
      <c r="JB12" s="5">
        <v>477486.29619999998</v>
      </c>
      <c r="JC12" s="5">
        <v>477265.78470000002</v>
      </c>
      <c r="JD12" s="5">
        <v>475630.16940000001</v>
      </c>
      <c r="JE12" s="5">
        <v>485390.22710000002</v>
      </c>
      <c r="JF12" s="5">
        <v>489364.26880000002</v>
      </c>
      <c r="JG12" s="5">
        <v>489687.36790000001</v>
      </c>
      <c r="JH12" s="5">
        <v>485942.11129999999</v>
      </c>
      <c r="JI12" s="5">
        <v>482245.20250000001</v>
      </c>
      <c r="JJ12" s="5">
        <v>486263.27120000002</v>
      </c>
      <c r="JK12" s="5">
        <v>483875.32689999999</v>
      </c>
      <c r="JL12" s="5">
        <v>489317.95520000003</v>
      </c>
      <c r="JM12" s="5">
        <v>488418.23879999999</v>
      </c>
      <c r="JN12" s="5">
        <v>489067.81310000003</v>
      </c>
      <c r="JO12" s="5">
        <v>482446.5122</v>
      </c>
      <c r="JP12" s="5">
        <v>479332.23050000001</v>
      </c>
      <c r="JQ12" s="5">
        <v>469145.69150000002</v>
      </c>
      <c r="JR12" s="5">
        <v>473630.80209999997</v>
      </c>
      <c r="JS12" s="5">
        <v>476730.56939999998</v>
      </c>
      <c r="JT12" s="5">
        <v>483878.09480000002</v>
      </c>
      <c r="JU12" s="5">
        <v>481101.18920000002</v>
      </c>
      <c r="JV12" s="5">
        <v>473140.40919999999</v>
      </c>
      <c r="JW12" s="5">
        <v>476827.69449999998</v>
      </c>
      <c r="JX12" s="5">
        <v>478375.67090000003</v>
      </c>
      <c r="JY12" s="5">
        <v>485596.16580000002</v>
      </c>
      <c r="JZ12" s="5">
        <v>485266.17729999998</v>
      </c>
      <c r="KA12" s="5">
        <v>481233.31719999999</v>
      </c>
      <c r="KB12" s="5">
        <v>482904.56589999999</v>
      </c>
      <c r="KC12" s="5">
        <v>481921.87839999999</v>
      </c>
      <c r="KD12" s="5">
        <v>483335.77860000002</v>
      </c>
      <c r="KE12" s="5">
        <v>476647.59769999998</v>
      </c>
      <c r="KF12" s="5">
        <v>467017.2121</v>
      </c>
      <c r="KG12" s="5">
        <v>461457.95510000002</v>
      </c>
      <c r="KH12" s="5">
        <v>465752.38549999997</v>
      </c>
      <c r="KI12" s="5">
        <v>474844.30440000002</v>
      </c>
      <c r="KJ12" s="5">
        <v>475591.79859999998</v>
      </c>
      <c r="KK12" s="5">
        <v>474627.26890000002</v>
      </c>
      <c r="KL12" s="5">
        <v>473161.87670000002</v>
      </c>
      <c r="KM12" s="5">
        <v>477369.13949999999</v>
      </c>
      <c r="KN12" s="5">
        <v>475491.59519999998</v>
      </c>
      <c r="KO12" s="5">
        <v>469662.03379999998</v>
      </c>
      <c r="KP12" s="5">
        <v>467351.35979999998</v>
      </c>
      <c r="KQ12" s="5">
        <v>467962.55940000003</v>
      </c>
      <c r="KR12" s="5">
        <v>454027.34720000002</v>
      </c>
      <c r="KS12" s="5">
        <v>83555549.595510021</v>
      </c>
    </row>
    <row r="13" spans="1:305" x14ac:dyDescent="0.25">
      <c r="A13" s="4" t="s">
        <v>23</v>
      </c>
      <c r="B13" s="5">
        <v>72514.690960000007</v>
      </c>
      <c r="C13" s="5">
        <v>73155.197459999996</v>
      </c>
      <c r="D13" s="5">
        <v>72190.441439999995</v>
      </c>
      <c r="E13" s="5">
        <v>71442.922349999993</v>
      </c>
      <c r="F13" s="5">
        <v>70630.779550000007</v>
      </c>
      <c r="G13" s="5">
        <v>71348.311470000001</v>
      </c>
      <c r="H13" s="5">
        <v>71837.540110000002</v>
      </c>
      <c r="I13" s="5">
        <v>72237.945619999999</v>
      </c>
      <c r="J13" s="5">
        <v>71725.221040000004</v>
      </c>
      <c r="K13" s="5">
        <v>72349.137440000006</v>
      </c>
      <c r="L13" s="5">
        <v>71987.868690000003</v>
      </c>
      <c r="M13" s="5">
        <v>72390.762520000004</v>
      </c>
      <c r="N13" s="5">
        <v>71544.179550000001</v>
      </c>
      <c r="O13" s="5">
        <v>71070.191919999997</v>
      </c>
      <c r="P13" s="5">
        <v>71544.140969999993</v>
      </c>
      <c r="Q13" s="5">
        <v>72517.332200000004</v>
      </c>
      <c r="R13" s="5">
        <v>73630.499379999994</v>
      </c>
      <c r="S13" s="5">
        <v>74158.318710000007</v>
      </c>
      <c r="T13" s="5">
        <v>74456.071620000002</v>
      </c>
      <c r="U13" s="5">
        <v>75285.775280000002</v>
      </c>
      <c r="V13" s="5">
        <v>75748.779920000001</v>
      </c>
      <c r="W13" s="5">
        <v>75933.60471</v>
      </c>
      <c r="X13" s="5">
        <v>75976.546780000004</v>
      </c>
      <c r="Y13" s="5">
        <v>76878.714439999996</v>
      </c>
      <c r="Z13" s="5">
        <v>77692.810469999997</v>
      </c>
      <c r="AA13" s="5">
        <v>78080.721810000003</v>
      </c>
      <c r="AB13" s="5">
        <v>78402.23689</v>
      </c>
      <c r="AC13" s="5">
        <v>79603.504790000006</v>
      </c>
      <c r="AD13" s="5">
        <v>81700.686239999995</v>
      </c>
      <c r="AE13" s="5">
        <v>83858.806460000007</v>
      </c>
      <c r="AF13" s="5">
        <v>85030.060710000005</v>
      </c>
      <c r="AG13" s="5">
        <v>86408.535159999999</v>
      </c>
      <c r="AH13" s="5">
        <v>86688.352740000002</v>
      </c>
      <c r="AI13" s="5">
        <v>87915.05833</v>
      </c>
      <c r="AJ13" s="5">
        <v>87987.785999999993</v>
      </c>
      <c r="AK13" s="5">
        <v>89944.711030000006</v>
      </c>
      <c r="AL13" s="5">
        <v>90495.671660000007</v>
      </c>
      <c r="AM13" s="5">
        <v>91921.171660000007</v>
      </c>
      <c r="AN13" s="5">
        <v>91816.805120000005</v>
      </c>
      <c r="AO13" s="5">
        <v>92143.452709999998</v>
      </c>
      <c r="AP13" s="5">
        <v>91518.291089999999</v>
      </c>
      <c r="AQ13" s="5">
        <v>91219.02635</v>
      </c>
      <c r="AR13" s="5">
        <v>92697.16575</v>
      </c>
      <c r="AS13" s="5">
        <v>94160.277749999994</v>
      </c>
      <c r="AT13" s="5">
        <v>95473.585179999995</v>
      </c>
      <c r="AU13" s="5">
        <v>95077.106239999994</v>
      </c>
      <c r="AV13" s="5">
        <v>94976.67065</v>
      </c>
      <c r="AW13" s="5">
        <v>94863.467699999994</v>
      </c>
      <c r="AX13" s="5">
        <v>94831.152260000003</v>
      </c>
      <c r="AY13" s="5">
        <v>95081.976939999993</v>
      </c>
      <c r="AZ13" s="5">
        <v>95550.539170000004</v>
      </c>
      <c r="BA13" s="5">
        <v>97457.062749999997</v>
      </c>
      <c r="BB13" s="5">
        <v>99421.893280000004</v>
      </c>
      <c r="BC13" s="5">
        <v>101264.7233</v>
      </c>
      <c r="BD13" s="5">
        <v>102426.7393</v>
      </c>
      <c r="BE13" s="5">
        <v>104177.7503</v>
      </c>
      <c r="BF13" s="5">
        <v>105624.291</v>
      </c>
      <c r="BG13" s="5">
        <v>107849.11500000001</v>
      </c>
      <c r="BH13" s="5">
        <v>109730.4823</v>
      </c>
      <c r="BI13" s="5">
        <v>110428.19809999999</v>
      </c>
      <c r="BJ13" s="5">
        <v>111688.6219</v>
      </c>
      <c r="BK13" s="5">
        <v>112876.9895</v>
      </c>
      <c r="BL13" s="5">
        <v>116372.64870000001</v>
      </c>
      <c r="BM13" s="5">
        <v>118217.0664</v>
      </c>
      <c r="BN13" s="5">
        <v>120935.1833</v>
      </c>
      <c r="BO13" s="5">
        <v>122880.5094</v>
      </c>
      <c r="BP13" s="5">
        <v>124835.4155</v>
      </c>
      <c r="BQ13" s="5">
        <v>125646.6195</v>
      </c>
      <c r="BR13" s="5">
        <v>126041.11960000001</v>
      </c>
      <c r="BS13" s="5">
        <v>127810.8361</v>
      </c>
      <c r="BT13" s="5">
        <v>127357.6673</v>
      </c>
      <c r="BU13" s="5">
        <v>127407.8024</v>
      </c>
      <c r="BV13" s="5">
        <v>125850.5754</v>
      </c>
      <c r="BW13" s="5">
        <v>127577.3993</v>
      </c>
      <c r="BX13" s="5">
        <v>128244.8676</v>
      </c>
      <c r="BY13" s="5">
        <v>130618.743</v>
      </c>
      <c r="BZ13" s="5">
        <v>131945.978</v>
      </c>
      <c r="CA13" s="5">
        <v>134910.2383</v>
      </c>
      <c r="CB13" s="5">
        <v>136380.13949999999</v>
      </c>
      <c r="CC13" s="5">
        <v>139076.3303</v>
      </c>
      <c r="CD13" s="5">
        <v>141171.6102</v>
      </c>
      <c r="CE13" s="5">
        <v>143385.3469</v>
      </c>
      <c r="CF13" s="5">
        <v>144953.905</v>
      </c>
      <c r="CG13" s="5">
        <v>144442.92360000001</v>
      </c>
      <c r="CH13" s="5">
        <v>144678.1943</v>
      </c>
      <c r="CI13" s="5">
        <v>145085.13990000001</v>
      </c>
      <c r="CJ13" s="5">
        <v>147046.10939999999</v>
      </c>
      <c r="CK13" s="5">
        <v>149140.29190000001</v>
      </c>
      <c r="CL13" s="5">
        <v>151451.17550000001</v>
      </c>
      <c r="CM13" s="5">
        <v>154921.35879999999</v>
      </c>
      <c r="CN13" s="5">
        <v>159582.51920000001</v>
      </c>
      <c r="CO13" s="5">
        <v>163245.77249999999</v>
      </c>
      <c r="CP13" s="5">
        <v>169030.28570000001</v>
      </c>
      <c r="CQ13" s="5">
        <v>173956.2721</v>
      </c>
      <c r="CR13" s="5">
        <v>178760.4939</v>
      </c>
      <c r="CS13" s="5">
        <v>180595.20240000001</v>
      </c>
      <c r="CT13" s="5">
        <v>182113.1464</v>
      </c>
      <c r="CU13" s="5">
        <v>184682.2162</v>
      </c>
      <c r="CV13" s="5">
        <v>188075.8242</v>
      </c>
      <c r="CW13" s="5">
        <v>188273.3898</v>
      </c>
      <c r="CX13" s="5">
        <v>189206.34880000001</v>
      </c>
      <c r="CY13" s="5">
        <v>189793.09049999999</v>
      </c>
      <c r="CZ13" s="5">
        <v>192574.3155</v>
      </c>
      <c r="DA13" s="5">
        <v>193342.46919999999</v>
      </c>
      <c r="DB13" s="5">
        <v>193259.04550000001</v>
      </c>
      <c r="DC13" s="5">
        <v>194367.8689</v>
      </c>
      <c r="DD13" s="5">
        <v>195174.3909</v>
      </c>
      <c r="DE13" s="5">
        <v>196010.76670000001</v>
      </c>
      <c r="DF13" s="5">
        <v>195656.14809999999</v>
      </c>
      <c r="DG13" s="5">
        <v>195880.09969999999</v>
      </c>
      <c r="DH13" s="5">
        <v>196928.61960000001</v>
      </c>
      <c r="DI13" s="5">
        <v>200131.48689999999</v>
      </c>
      <c r="DJ13" s="5">
        <v>205043.6937</v>
      </c>
      <c r="DK13" s="5">
        <v>208076.23180000001</v>
      </c>
      <c r="DL13" s="5">
        <v>209453.56150000001</v>
      </c>
      <c r="DM13" s="5">
        <v>210187.25769999999</v>
      </c>
      <c r="DN13" s="5">
        <v>212091.18729999999</v>
      </c>
      <c r="DO13" s="5">
        <v>212749.11069999999</v>
      </c>
      <c r="DP13" s="5">
        <v>212125.7923</v>
      </c>
      <c r="DQ13" s="5">
        <v>211855.23</v>
      </c>
      <c r="DR13" s="5">
        <v>211129.8395</v>
      </c>
      <c r="DS13" s="5">
        <v>211115.58319999999</v>
      </c>
      <c r="DT13" s="5">
        <v>211400.9412</v>
      </c>
      <c r="DU13" s="5">
        <v>212264.23970000001</v>
      </c>
      <c r="DV13" s="5">
        <v>214254.67310000001</v>
      </c>
      <c r="DW13" s="5">
        <v>213361.99660000001</v>
      </c>
      <c r="DX13" s="5">
        <v>213661.50700000001</v>
      </c>
      <c r="DY13" s="5">
        <v>211683.7046</v>
      </c>
      <c r="DZ13" s="5">
        <v>212393.48920000001</v>
      </c>
      <c r="EA13" s="5">
        <v>211578.06419999999</v>
      </c>
      <c r="EB13" s="5">
        <v>213839.5281</v>
      </c>
      <c r="EC13" s="5">
        <v>213899.04610000001</v>
      </c>
      <c r="ED13" s="5">
        <v>214068.51490000001</v>
      </c>
      <c r="EE13" s="5">
        <v>213136.3934</v>
      </c>
      <c r="EF13" s="5">
        <v>212403.88</v>
      </c>
      <c r="EG13" s="5">
        <v>214322.57709999999</v>
      </c>
      <c r="EH13" s="5">
        <v>215853.2579</v>
      </c>
      <c r="EI13" s="5">
        <v>218910.33009999999</v>
      </c>
      <c r="EJ13" s="5">
        <v>220262.23860000001</v>
      </c>
      <c r="EK13" s="5">
        <v>222089.98009999999</v>
      </c>
      <c r="EL13" s="5">
        <v>224114.33369999999</v>
      </c>
      <c r="EM13" s="5">
        <v>225896.70680000001</v>
      </c>
      <c r="EN13" s="5">
        <v>226399.66899999999</v>
      </c>
      <c r="EO13" s="5">
        <v>227042.2708</v>
      </c>
      <c r="EP13" s="5">
        <v>228591.38510000001</v>
      </c>
      <c r="EQ13" s="5">
        <v>230985.86660000001</v>
      </c>
      <c r="ER13" s="5">
        <v>232000.1752</v>
      </c>
      <c r="ES13" s="5">
        <v>233559.10750000001</v>
      </c>
      <c r="ET13" s="5">
        <v>235672.33910000001</v>
      </c>
      <c r="EU13" s="5">
        <v>241066.30249999999</v>
      </c>
      <c r="EV13" s="5">
        <v>248177.9541</v>
      </c>
      <c r="EW13" s="5">
        <v>254281.30429999999</v>
      </c>
      <c r="EX13" s="5">
        <v>256719.43789999999</v>
      </c>
      <c r="EY13" s="5">
        <v>255341.29180000001</v>
      </c>
      <c r="EZ13" s="5">
        <v>255009.62599999999</v>
      </c>
      <c r="FA13" s="5">
        <v>255537.095</v>
      </c>
      <c r="FB13" s="5">
        <v>256572.2193</v>
      </c>
      <c r="FC13" s="5">
        <v>257164.2041</v>
      </c>
      <c r="FD13" s="5">
        <v>254573.4008</v>
      </c>
      <c r="FE13" s="5">
        <v>254069.264</v>
      </c>
      <c r="FF13" s="5">
        <v>252870.97570000001</v>
      </c>
      <c r="FG13" s="5">
        <v>251090.6145</v>
      </c>
      <c r="FH13" s="5">
        <v>249163.7309</v>
      </c>
      <c r="FI13" s="5">
        <v>243579.9595</v>
      </c>
      <c r="FJ13" s="5">
        <v>240810.3959</v>
      </c>
      <c r="FK13" s="5">
        <v>236344.91870000001</v>
      </c>
      <c r="FL13" s="5">
        <v>228803.79740000001</v>
      </c>
      <c r="FM13" s="5">
        <v>225028.5165</v>
      </c>
      <c r="FN13" s="5">
        <v>218633.89009999999</v>
      </c>
      <c r="FO13" s="5">
        <v>219315.53479999999</v>
      </c>
      <c r="FP13" s="5">
        <v>214101.13039999999</v>
      </c>
      <c r="FQ13" s="5">
        <v>214280.58489999999</v>
      </c>
      <c r="FR13" s="5">
        <v>213526.90210000001</v>
      </c>
      <c r="FS13" s="5">
        <v>220341.97700000001</v>
      </c>
      <c r="FT13" s="5">
        <v>222874.0282</v>
      </c>
      <c r="FU13" s="5">
        <v>227007.99340000001</v>
      </c>
      <c r="FV13" s="5">
        <v>226747.77710000001</v>
      </c>
      <c r="FW13" s="5">
        <v>228464.97229999999</v>
      </c>
      <c r="FX13" s="5">
        <v>228971.0895</v>
      </c>
      <c r="FY13" s="5">
        <v>229651.68960000001</v>
      </c>
      <c r="FZ13" s="5">
        <v>232751.7451</v>
      </c>
      <c r="GA13" s="5">
        <v>236894.22500000001</v>
      </c>
      <c r="GB13" s="5">
        <v>239223.9246</v>
      </c>
      <c r="GC13" s="5">
        <v>239050.89689999999</v>
      </c>
      <c r="GD13" s="5">
        <v>238993.81090000001</v>
      </c>
      <c r="GE13" s="5">
        <v>242127.8315</v>
      </c>
      <c r="GF13" s="5">
        <v>245935.44399999999</v>
      </c>
      <c r="GG13" s="5">
        <v>248091.46309999999</v>
      </c>
      <c r="GH13" s="5">
        <v>246254.23749999999</v>
      </c>
      <c r="GI13" s="5">
        <v>245078.4748</v>
      </c>
      <c r="GJ13" s="5">
        <v>244642.48480000001</v>
      </c>
      <c r="GK13" s="5">
        <v>246485.5606</v>
      </c>
      <c r="GL13" s="5">
        <v>246395.7905</v>
      </c>
      <c r="GM13" s="5">
        <v>243641.03640000001</v>
      </c>
      <c r="GN13" s="5">
        <v>240270.9694</v>
      </c>
      <c r="GO13" s="5">
        <v>238130.94510000001</v>
      </c>
      <c r="GP13" s="5">
        <v>234490.31460000001</v>
      </c>
      <c r="GQ13" s="5">
        <v>234801.72709999999</v>
      </c>
      <c r="GR13" s="5">
        <v>236704.64449999999</v>
      </c>
      <c r="GS13" s="5">
        <v>243948.6721</v>
      </c>
      <c r="GT13" s="5">
        <v>246731.3027</v>
      </c>
      <c r="GU13" s="5">
        <v>246757.35980000001</v>
      </c>
      <c r="GV13" s="5">
        <v>246151.9093</v>
      </c>
      <c r="GW13" s="5">
        <v>245870.4032</v>
      </c>
      <c r="GX13" s="5">
        <v>245201.14480000001</v>
      </c>
      <c r="GY13" s="5">
        <v>241211.27350000001</v>
      </c>
      <c r="GZ13" s="5">
        <v>238118.6415</v>
      </c>
      <c r="HA13" s="5">
        <v>238950.579</v>
      </c>
      <c r="HB13" s="5">
        <v>241600.6778</v>
      </c>
      <c r="HC13" s="5">
        <v>246588.976</v>
      </c>
      <c r="HD13" s="5">
        <v>247629.79939999999</v>
      </c>
      <c r="HE13" s="5">
        <v>252055.00690000001</v>
      </c>
      <c r="HF13" s="5">
        <v>254221.9136</v>
      </c>
      <c r="HG13" s="5">
        <v>255359.38860000001</v>
      </c>
      <c r="HH13" s="5">
        <v>256116.66159999999</v>
      </c>
      <c r="HI13" s="5">
        <v>254951.71799999999</v>
      </c>
      <c r="HJ13" s="5">
        <v>257976.81030000001</v>
      </c>
      <c r="HK13" s="5">
        <v>254621.14610000001</v>
      </c>
      <c r="HL13" s="5">
        <v>255208.04070000001</v>
      </c>
      <c r="HM13" s="5">
        <v>250979.0876</v>
      </c>
      <c r="HN13" s="5">
        <v>253467.04240000001</v>
      </c>
      <c r="HO13" s="5">
        <v>255050.60140000001</v>
      </c>
      <c r="HP13" s="5">
        <v>260419.98509999999</v>
      </c>
      <c r="HQ13" s="5">
        <v>266534.59840000002</v>
      </c>
      <c r="HR13" s="5">
        <v>268408.34029999998</v>
      </c>
      <c r="HS13" s="5">
        <v>271405.97220000002</v>
      </c>
      <c r="HT13" s="5">
        <v>270459.56719999999</v>
      </c>
      <c r="HU13" s="5">
        <v>274721.07870000001</v>
      </c>
      <c r="HV13" s="5">
        <v>273452.44530000002</v>
      </c>
      <c r="HW13" s="5">
        <v>275164.23340000003</v>
      </c>
      <c r="HX13" s="5">
        <v>276980.42959999997</v>
      </c>
      <c r="HY13" s="5">
        <v>281240.72070000001</v>
      </c>
      <c r="HZ13" s="5">
        <v>285433.10379999998</v>
      </c>
      <c r="IA13" s="5">
        <v>289656.55900000001</v>
      </c>
      <c r="IB13" s="5">
        <v>297079.78830000001</v>
      </c>
      <c r="IC13" s="5">
        <v>304944.44890000002</v>
      </c>
      <c r="ID13" s="5">
        <v>308965.46610000002</v>
      </c>
      <c r="IE13" s="5">
        <v>312717.40769999998</v>
      </c>
      <c r="IF13" s="5">
        <v>313472.21100000001</v>
      </c>
      <c r="IG13" s="5">
        <v>315082.70500000002</v>
      </c>
      <c r="IH13" s="5">
        <v>316066.38160000002</v>
      </c>
      <c r="II13" s="5">
        <v>316689.53629999998</v>
      </c>
      <c r="IJ13" s="5">
        <v>319393.4596</v>
      </c>
      <c r="IK13" s="5">
        <v>321755.84210000001</v>
      </c>
      <c r="IL13" s="5">
        <v>324720.6986</v>
      </c>
      <c r="IM13" s="5">
        <v>328529.87709999998</v>
      </c>
      <c r="IN13" s="5">
        <v>335380.81469999999</v>
      </c>
      <c r="IO13" s="5">
        <v>344108.69469999999</v>
      </c>
      <c r="IP13" s="5">
        <v>350229.6888</v>
      </c>
      <c r="IQ13" s="5">
        <v>353796.87160000001</v>
      </c>
      <c r="IR13" s="5">
        <v>355745.59629999998</v>
      </c>
      <c r="IS13" s="5">
        <v>359624.5355</v>
      </c>
      <c r="IT13" s="5">
        <v>364188.68290000001</v>
      </c>
      <c r="IU13" s="5">
        <v>367809.42499999999</v>
      </c>
      <c r="IV13" s="5">
        <v>372205.1237</v>
      </c>
      <c r="IW13" s="5">
        <v>378214.83980000002</v>
      </c>
      <c r="IX13" s="5">
        <v>382086.34370000003</v>
      </c>
      <c r="IY13" s="5">
        <v>384296.65950000001</v>
      </c>
      <c r="IZ13" s="5">
        <v>387870.04560000001</v>
      </c>
      <c r="JA13" s="5">
        <v>394132.17599999998</v>
      </c>
      <c r="JB13" s="5">
        <v>401714.39919999999</v>
      </c>
      <c r="JC13" s="5">
        <v>400662.35930000001</v>
      </c>
      <c r="JD13" s="5">
        <v>398232.59889999998</v>
      </c>
      <c r="JE13" s="5">
        <v>394465.01189999998</v>
      </c>
      <c r="JF13" s="5">
        <v>391874.32390000002</v>
      </c>
      <c r="JG13" s="5">
        <v>386269.65820000001</v>
      </c>
      <c r="JH13" s="5">
        <v>383141.95630000002</v>
      </c>
      <c r="JI13" s="5">
        <v>389127.59669999999</v>
      </c>
      <c r="JJ13" s="5">
        <v>396608.24959999998</v>
      </c>
      <c r="JK13" s="5">
        <v>401482.88290000003</v>
      </c>
      <c r="JL13" s="5">
        <v>403277.739</v>
      </c>
      <c r="JM13" s="5">
        <v>403221.70480000001</v>
      </c>
      <c r="JN13" s="5">
        <v>404393.32199999999</v>
      </c>
      <c r="JO13" s="5">
        <v>398915.20390000002</v>
      </c>
      <c r="JP13" s="5">
        <v>397553.39480000001</v>
      </c>
      <c r="JQ13" s="5">
        <v>395284.08730000001</v>
      </c>
      <c r="JR13" s="5">
        <v>395037.614</v>
      </c>
      <c r="JS13" s="5">
        <v>397704.15700000001</v>
      </c>
      <c r="JT13" s="5">
        <v>397593.46889999998</v>
      </c>
      <c r="JU13" s="5">
        <v>396942.47279999999</v>
      </c>
      <c r="JV13" s="5">
        <v>398208.02429999999</v>
      </c>
      <c r="JW13" s="5">
        <v>396699.79920000001</v>
      </c>
      <c r="JX13" s="5">
        <v>397849.4057</v>
      </c>
      <c r="JY13" s="5">
        <v>395213.31959999999</v>
      </c>
      <c r="JZ13" s="5">
        <v>394729.20449999999</v>
      </c>
      <c r="KA13" s="5">
        <v>397497.68780000001</v>
      </c>
      <c r="KB13" s="5">
        <v>394431.87300000002</v>
      </c>
      <c r="KC13" s="5">
        <v>397673.58679999999</v>
      </c>
      <c r="KD13" s="5">
        <v>395616.17660000001</v>
      </c>
      <c r="KE13" s="5">
        <v>397254.1728</v>
      </c>
      <c r="KF13" s="5">
        <v>393925.71370000002</v>
      </c>
      <c r="KG13" s="5">
        <v>393880.47350000002</v>
      </c>
      <c r="KH13" s="5">
        <v>388590.88339999999</v>
      </c>
      <c r="KI13" s="5">
        <v>390707.6753</v>
      </c>
      <c r="KJ13" s="5">
        <v>388053.4705</v>
      </c>
      <c r="KK13" s="5">
        <v>393032.63760000002</v>
      </c>
      <c r="KL13" s="5">
        <v>386806.01390000002</v>
      </c>
      <c r="KM13" s="5">
        <v>392720.53769999999</v>
      </c>
      <c r="KN13" s="5">
        <v>393255.10739999998</v>
      </c>
      <c r="KO13" s="5">
        <v>400182.39260000002</v>
      </c>
      <c r="KP13" s="5">
        <v>390574.90669999999</v>
      </c>
      <c r="KQ13" s="5">
        <v>391100.2855</v>
      </c>
      <c r="KR13" s="5">
        <v>386000.1079</v>
      </c>
      <c r="KS13" s="5">
        <v>68086485.415120006</v>
      </c>
    </row>
    <row r="14" spans="1:305" x14ac:dyDescent="0.25">
      <c r="A14" s="4" t="s">
        <v>25</v>
      </c>
      <c r="B14" s="5">
        <v>62300.101690000003</v>
      </c>
      <c r="C14" s="5">
        <v>60993.268629999999</v>
      </c>
      <c r="D14" s="5">
        <v>61377.834640000001</v>
      </c>
      <c r="E14" s="5">
        <v>61927.724600000001</v>
      </c>
      <c r="F14" s="5">
        <v>63512.991029999997</v>
      </c>
      <c r="G14" s="5">
        <v>64751.564039999997</v>
      </c>
      <c r="H14" s="5">
        <v>65486.341119999997</v>
      </c>
      <c r="I14" s="5">
        <v>65076.431949999998</v>
      </c>
      <c r="J14" s="5">
        <v>63996.81525</v>
      </c>
      <c r="K14" s="5">
        <v>63405.26599</v>
      </c>
      <c r="L14" s="5">
        <v>63744.029990000003</v>
      </c>
      <c r="M14" s="5">
        <v>64105.070010000003</v>
      </c>
      <c r="N14" s="5">
        <v>62417.082249999999</v>
      </c>
      <c r="O14" s="5">
        <v>61713.586369999997</v>
      </c>
      <c r="P14" s="5">
        <v>62475.354829999997</v>
      </c>
      <c r="Q14" s="5">
        <v>64644.681790000002</v>
      </c>
      <c r="R14" s="5">
        <v>66461.748340000006</v>
      </c>
      <c r="S14" s="5">
        <v>66510.440780000004</v>
      </c>
      <c r="T14" s="5">
        <v>65526.498610000002</v>
      </c>
      <c r="U14" s="5">
        <v>65992.519130000001</v>
      </c>
      <c r="V14" s="5">
        <v>66181.324829999998</v>
      </c>
      <c r="W14" s="5">
        <v>67116.221669999999</v>
      </c>
      <c r="X14" s="5">
        <v>66593.045979999995</v>
      </c>
      <c r="Y14" s="5">
        <v>66608.876659999994</v>
      </c>
      <c r="Z14" s="5">
        <v>68146.849260000003</v>
      </c>
      <c r="AA14" s="5">
        <v>67836.16562</v>
      </c>
      <c r="AB14" s="5">
        <v>69325.686600000001</v>
      </c>
      <c r="AC14" s="5">
        <v>69273.80485</v>
      </c>
      <c r="AD14" s="5">
        <v>71221.266470000002</v>
      </c>
      <c r="AE14" s="5">
        <v>70853.77562</v>
      </c>
      <c r="AF14" s="5">
        <v>72558.498770000006</v>
      </c>
      <c r="AG14" s="5">
        <v>73572.003240000005</v>
      </c>
      <c r="AH14" s="5">
        <v>75518.638749999998</v>
      </c>
      <c r="AI14" s="5">
        <v>75960.1728</v>
      </c>
      <c r="AJ14" s="5">
        <v>75272.897209999996</v>
      </c>
      <c r="AK14" s="5">
        <v>75273.485339999999</v>
      </c>
      <c r="AL14" s="5">
        <v>76900.216650000002</v>
      </c>
      <c r="AM14" s="5">
        <v>78918.990390000006</v>
      </c>
      <c r="AN14" s="5">
        <v>79751.097150000001</v>
      </c>
      <c r="AO14" s="5">
        <v>79995.563439999998</v>
      </c>
      <c r="AP14" s="5">
        <v>81288.301099999997</v>
      </c>
      <c r="AQ14" s="5">
        <v>82753.476949999997</v>
      </c>
      <c r="AR14" s="5">
        <v>82867.535229999994</v>
      </c>
      <c r="AS14" s="5">
        <v>82799.252619999999</v>
      </c>
      <c r="AT14" s="5">
        <v>82748.304839999997</v>
      </c>
      <c r="AU14" s="5">
        <v>82373.957639999993</v>
      </c>
      <c r="AV14" s="5">
        <v>83126.821200000006</v>
      </c>
      <c r="AW14" s="5">
        <v>84871.683180000007</v>
      </c>
      <c r="AX14" s="5">
        <v>86685.011050000001</v>
      </c>
      <c r="AY14" s="5">
        <v>86117.384909999993</v>
      </c>
      <c r="AZ14" s="5">
        <v>85174.922120000003</v>
      </c>
      <c r="BA14" s="5">
        <v>84726.538570000004</v>
      </c>
      <c r="BB14" s="5">
        <v>87080.856</v>
      </c>
      <c r="BC14" s="5">
        <v>88406.199940000006</v>
      </c>
      <c r="BD14" s="5">
        <v>90490.559680000006</v>
      </c>
      <c r="BE14" s="5">
        <v>91884.727759999994</v>
      </c>
      <c r="BF14" s="5">
        <v>94542.349409999995</v>
      </c>
      <c r="BG14" s="5">
        <v>96498.99566</v>
      </c>
      <c r="BH14" s="5">
        <v>98617.413839999994</v>
      </c>
      <c r="BI14" s="5">
        <v>100324.6216</v>
      </c>
      <c r="BJ14" s="5">
        <v>102410.6488</v>
      </c>
      <c r="BK14" s="5">
        <v>102030.3704</v>
      </c>
      <c r="BL14" s="5">
        <v>101218.06110000001</v>
      </c>
      <c r="BM14" s="5">
        <v>104054.6118</v>
      </c>
      <c r="BN14" s="5">
        <v>107370.64750000001</v>
      </c>
      <c r="BO14" s="5">
        <v>111237.1122</v>
      </c>
      <c r="BP14" s="5">
        <v>113783.8342</v>
      </c>
      <c r="BQ14" s="5">
        <v>115377.33560000001</v>
      </c>
      <c r="BR14" s="5">
        <v>118004.74890000001</v>
      </c>
      <c r="BS14" s="5">
        <v>115955.06939999999</v>
      </c>
      <c r="BT14" s="5">
        <v>115946.00049999999</v>
      </c>
      <c r="BU14" s="5">
        <v>114567.26149999999</v>
      </c>
      <c r="BV14" s="5">
        <v>115168.07610000001</v>
      </c>
      <c r="BW14" s="5">
        <v>117034.07060000001</v>
      </c>
      <c r="BX14" s="5">
        <v>119766.98209999999</v>
      </c>
      <c r="BY14" s="5">
        <v>122774.6544</v>
      </c>
      <c r="BZ14" s="5">
        <v>124136.2461</v>
      </c>
      <c r="CA14" s="5">
        <v>124482.63529999999</v>
      </c>
      <c r="CB14" s="5">
        <v>125711.1205</v>
      </c>
      <c r="CC14" s="5">
        <v>127161.46610000001</v>
      </c>
      <c r="CD14" s="5">
        <v>131223.41039999999</v>
      </c>
      <c r="CE14" s="5">
        <v>132882.03349999999</v>
      </c>
      <c r="CF14" s="5">
        <v>134608.27970000001</v>
      </c>
      <c r="CG14" s="5">
        <v>134891.86410000001</v>
      </c>
      <c r="CH14" s="5">
        <v>134327.35500000001</v>
      </c>
      <c r="CI14" s="5">
        <v>135251.87450000001</v>
      </c>
      <c r="CJ14" s="5">
        <v>139365.85389999999</v>
      </c>
      <c r="CK14" s="5">
        <v>144155.14240000001</v>
      </c>
      <c r="CL14" s="5">
        <v>148483.85389999999</v>
      </c>
      <c r="CM14" s="5">
        <v>145616.3352</v>
      </c>
      <c r="CN14" s="5">
        <v>147354.69899999999</v>
      </c>
      <c r="CO14" s="5">
        <v>149380.35509999999</v>
      </c>
      <c r="CP14" s="5">
        <v>154112.06039999999</v>
      </c>
      <c r="CQ14" s="5">
        <v>155860.88589999999</v>
      </c>
      <c r="CR14" s="5">
        <v>156494.64449999999</v>
      </c>
      <c r="CS14" s="5">
        <v>158655.02739999999</v>
      </c>
      <c r="CT14" s="5">
        <v>161221.76569999999</v>
      </c>
      <c r="CU14" s="5">
        <v>165825.4394</v>
      </c>
      <c r="CV14" s="5">
        <v>168575.37330000001</v>
      </c>
      <c r="CW14" s="5">
        <v>169464.87169999999</v>
      </c>
      <c r="CX14" s="5">
        <v>170428.3242</v>
      </c>
      <c r="CY14" s="5">
        <v>172951.43369999999</v>
      </c>
      <c r="CZ14" s="5">
        <v>174037.0465</v>
      </c>
      <c r="DA14" s="5">
        <v>173373.61919999999</v>
      </c>
      <c r="DB14" s="5">
        <v>171948.9136</v>
      </c>
      <c r="DC14" s="5">
        <v>173904.772</v>
      </c>
      <c r="DD14" s="5">
        <v>174890.9927</v>
      </c>
      <c r="DE14" s="5">
        <v>175888.8719</v>
      </c>
      <c r="DF14" s="5">
        <v>177101.3486</v>
      </c>
      <c r="DG14" s="5">
        <v>179157.7672</v>
      </c>
      <c r="DH14" s="5">
        <v>181746.9123</v>
      </c>
      <c r="DI14" s="5">
        <v>184718.5221</v>
      </c>
      <c r="DJ14" s="5">
        <v>187002.96290000001</v>
      </c>
      <c r="DK14" s="5">
        <v>187008.9178</v>
      </c>
      <c r="DL14" s="5">
        <v>188353.49059999999</v>
      </c>
      <c r="DM14" s="5">
        <v>190623.98569999999</v>
      </c>
      <c r="DN14" s="5">
        <v>191212.66870000001</v>
      </c>
      <c r="DO14" s="5">
        <v>192176.6214</v>
      </c>
      <c r="DP14" s="5">
        <v>192070.51190000001</v>
      </c>
      <c r="DQ14" s="5">
        <v>191549.40349999999</v>
      </c>
      <c r="DR14" s="5">
        <v>189218.9362</v>
      </c>
      <c r="DS14" s="5">
        <v>189204.38519999999</v>
      </c>
      <c r="DT14" s="5">
        <v>192632.37880000001</v>
      </c>
      <c r="DU14" s="5">
        <v>193388.10260000001</v>
      </c>
      <c r="DV14" s="5">
        <v>193666.27559999999</v>
      </c>
      <c r="DW14" s="5">
        <v>194593.0441</v>
      </c>
      <c r="DX14" s="5">
        <v>198118.4442</v>
      </c>
      <c r="DY14" s="5">
        <v>199233.14230000001</v>
      </c>
      <c r="DZ14" s="5">
        <v>200148.10569999999</v>
      </c>
      <c r="EA14" s="5">
        <v>200622.26730000001</v>
      </c>
      <c r="EB14" s="5">
        <v>202391.2733</v>
      </c>
      <c r="EC14" s="5">
        <v>202912.5001</v>
      </c>
      <c r="ED14" s="5">
        <v>202179.76019999999</v>
      </c>
      <c r="EE14" s="5">
        <v>201111.61470000001</v>
      </c>
      <c r="EF14" s="5">
        <v>200844.03339999999</v>
      </c>
      <c r="EG14" s="5">
        <v>199346.0981</v>
      </c>
      <c r="EH14" s="5">
        <v>201996.80559999999</v>
      </c>
      <c r="EI14" s="5">
        <v>206043.37169999999</v>
      </c>
      <c r="EJ14" s="5">
        <v>210340.6881</v>
      </c>
      <c r="EK14" s="5">
        <v>211948.65400000001</v>
      </c>
      <c r="EL14" s="5">
        <v>212312.1164</v>
      </c>
      <c r="EM14" s="5">
        <v>212934.38829999999</v>
      </c>
      <c r="EN14" s="5">
        <v>212535.94409999999</v>
      </c>
      <c r="EO14" s="5">
        <v>214413.96090000001</v>
      </c>
      <c r="EP14" s="5">
        <v>217207.22440000001</v>
      </c>
      <c r="EQ14" s="5">
        <v>220126.83420000001</v>
      </c>
      <c r="ER14" s="5">
        <v>219651.6856</v>
      </c>
      <c r="ES14" s="5">
        <v>222934.40779999999</v>
      </c>
      <c r="ET14" s="5">
        <v>225765.2317</v>
      </c>
      <c r="EU14" s="5">
        <v>227729.73180000001</v>
      </c>
      <c r="EV14" s="5">
        <v>229651.4129</v>
      </c>
      <c r="EW14" s="5">
        <v>232464.7206</v>
      </c>
      <c r="EX14" s="5">
        <v>236410.09409999999</v>
      </c>
      <c r="EY14" s="5">
        <v>238106.99479999999</v>
      </c>
      <c r="EZ14" s="5">
        <v>238093.07070000001</v>
      </c>
      <c r="FA14" s="5">
        <v>238202.2078</v>
      </c>
      <c r="FB14" s="5">
        <v>238449.82509999999</v>
      </c>
      <c r="FC14" s="5">
        <v>239628.66620000001</v>
      </c>
      <c r="FD14" s="5">
        <v>239431.96489999999</v>
      </c>
      <c r="FE14" s="5">
        <v>241051.4362</v>
      </c>
      <c r="FF14" s="5">
        <v>239680.21609999999</v>
      </c>
      <c r="FG14" s="5">
        <v>240905.48759999999</v>
      </c>
      <c r="FH14" s="5">
        <v>233729.20619999999</v>
      </c>
      <c r="FI14" s="5">
        <v>229121.40059999999</v>
      </c>
      <c r="FJ14" s="5">
        <v>223029.226</v>
      </c>
      <c r="FK14" s="5">
        <v>218605.87580000001</v>
      </c>
      <c r="FL14" s="5">
        <v>215387.18169999999</v>
      </c>
      <c r="FM14" s="5">
        <v>214613.96429999999</v>
      </c>
      <c r="FN14" s="5">
        <v>215205.38810000001</v>
      </c>
      <c r="FO14" s="5">
        <v>213422.4081</v>
      </c>
      <c r="FP14" s="5">
        <v>207864.35449999999</v>
      </c>
      <c r="FQ14" s="5">
        <v>205268.9865</v>
      </c>
      <c r="FR14" s="5">
        <v>200543.87959999999</v>
      </c>
      <c r="FS14" s="5">
        <v>200256.2561</v>
      </c>
      <c r="FT14" s="5">
        <v>201148.45509999999</v>
      </c>
      <c r="FU14" s="5">
        <v>207186.2004</v>
      </c>
      <c r="FV14" s="5">
        <v>214017.01130000001</v>
      </c>
      <c r="FW14" s="5">
        <v>218571.61350000001</v>
      </c>
      <c r="FX14" s="5">
        <v>219851.1974</v>
      </c>
      <c r="FY14" s="5">
        <v>220536.78649999999</v>
      </c>
      <c r="FZ14" s="5">
        <v>221333.136</v>
      </c>
      <c r="GA14" s="5">
        <v>221962.21780000001</v>
      </c>
      <c r="GB14" s="5">
        <v>224266.29310000001</v>
      </c>
      <c r="GC14" s="5">
        <v>222901.88920000001</v>
      </c>
      <c r="GD14" s="5">
        <v>225583.18160000001</v>
      </c>
      <c r="GE14" s="5">
        <v>225439.87030000001</v>
      </c>
      <c r="GF14" s="5">
        <v>233860.23250000001</v>
      </c>
      <c r="GG14" s="5">
        <v>238090.64869999999</v>
      </c>
      <c r="GH14" s="5">
        <v>239808.5159</v>
      </c>
      <c r="GI14" s="5">
        <v>234856.2274</v>
      </c>
      <c r="GJ14" s="5">
        <v>230941.06570000001</v>
      </c>
      <c r="GK14" s="5">
        <v>229790.9166</v>
      </c>
      <c r="GL14" s="5">
        <v>230261.07320000001</v>
      </c>
      <c r="GM14" s="5">
        <v>229167.67170000001</v>
      </c>
      <c r="GN14" s="5">
        <v>226217.6152</v>
      </c>
      <c r="GO14" s="5">
        <v>227706.78349999999</v>
      </c>
      <c r="GP14" s="5">
        <v>232675.38920000001</v>
      </c>
      <c r="GQ14" s="5">
        <v>233462.3351</v>
      </c>
      <c r="GR14" s="5">
        <v>230914.92749999999</v>
      </c>
      <c r="GS14" s="5">
        <v>229331.0784</v>
      </c>
      <c r="GT14" s="5">
        <v>232159.20689999999</v>
      </c>
      <c r="GU14" s="5">
        <v>229647.27170000001</v>
      </c>
      <c r="GV14" s="5">
        <v>226493.5981</v>
      </c>
      <c r="GW14" s="5">
        <v>223507.82819999999</v>
      </c>
      <c r="GX14" s="5">
        <v>228108.75959999999</v>
      </c>
      <c r="GY14" s="5">
        <v>230168.5803</v>
      </c>
      <c r="GZ14" s="5">
        <v>232272.56830000001</v>
      </c>
      <c r="HA14" s="5">
        <v>233684.1525</v>
      </c>
      <c r="HB14" s="5">
        <v>235995.69990000001</v>
      </c>
      <c r="HC14" s="5">
        <v>238692.73130000001</v>
      </c>
      <c r="HD14" s="5">
        <v>241182.61540000001</v>
      </c>
      <c r="HE14" s="5">
        <v>241372.08069999999</v>
      </c>
      <c r="HF14" s="5">
        <v>240643.7114</v>
      </c>
      <c r="HG14" s="5">
        <v>240143.8548</v>
      </c>
      <c r="HH14" s="5">
        <v>239732.58170000001</v>
      </c>
      <c r="HI14" s="5">
        <v>241770.0912</v>
      </c>
      <c r="HJ14" s="5">
        <v>243317.86610000001</v>
      </c>
      <c r="HK14" s="5">
        <v>244672.61439999999</v>
      </c>
      <c r="HL14" s="5">
        <v>246865.22899999999</v>
      </c>
      <c r="HM14" s="5">
        <v>246976.76819999999</v>
      </c>
      <c r="HN14" s="5">
        <v>249862.90359999999</v>
      </c>
      <c r="HO14" s="5">
        <v>248787.08979999999</v>
      </c>
      <c r="HP14" s="5">
        <v>251706.36120000001</v>
      </c>
      <c r="HQ14" s="5">
        <v>254632.802</v>
      </c>
      <c r="HR14" s="5">
        <v>258940.31849999999</v>
      </c>
      <c r="HS14" s="5">
        <v>260391.13939999999</v>
      </c>
      <c r="HT14" s="5">
        <v>263671.99070000002</v>
      </c>
      <c r="HU14" s="5">
        <v>270966.04759999999</v>
      </c>
      <c r="HV14" s="5">
        <v>276452.4436</v>
      </c>
      <c r="HW14" s="5">
        <v>278804.96269999997</v>
      </c>
      <c r="HX14" s="5">
        <v>276156.64020000002</v>
      </c>
      <c r="HY14" s="5">
        <v>283713.8113</v>
      </c>
      <c r="HZ14" s="5">
        <v>290617.30609999999</v>
      </c>
      <c r="IA14" s="5">
        <v>305404.58350000001</v>
      </c>
      <c r="IB14" s="5">
        <v>304855.81140000001</v>
      </c>
      <c r="IC14" s="5">
        <v>313801.6214</v>
      </c>
      <c r="ID14" s="5">
        <v>311768.5638</v>
      </c>
      <c r="IE14" s="5">
        <v>313948.23229999997</v>
      </c>
      <c r="IF14" s="5">
        <v>311782.83659999998</v>
      </c>
      <c r="IG14" s="5">
        <v>312910.68560000003</v>
      </c>
      <c r="IH14" s="5">
        <v>317461.00719999999</v>
      </c>
      <c r="II14" s="5">
        <v>317091.48119999998</v>
      </c>
      <c r="IJ14" s="5">
        <v>315068.60639999999</v>
      </c>
      <c r="IK14" s="5">
        <v>313538.65789999999</v>
      </c>
      <c r="IL14" s="5">
        <v>319770.09899999999</v>
      </c>
      <c r="IM14" s="5">
        <v>328021.89909999998</v>
      </c>
      <c r="IN14" s="5">
        <v>338278.73590000003</v>
      </c>
      <c r="IO14" s="5">
        <v>341027.54889999999</v>
      </c>
      <c r="IP14" s="5">
        <v>341715.85979999998</v>
      </c>
      <c r="IQ14" s="5">
        <v>343039.91320000001</v>
      </c>
      <c r="IR14" s="5">
        <v>346944.19709999999</v>
      </c>
      <c r="IS14" s="5">
        <v>360227.69699999999</v>
      </c>
      <c r="IT14" s="5">
        <v>365319.39299999998</v>
      </c>
      <c r="IU14" s="5">
        <v>365733.7977</v>
      </c>
      <c r="IV14" s="5">
        <v>360460.72720000002</v>
      </c>
      <c r="IW14" s="5">
        <v>366842.73349999997</v>
      </c>
      <c r="IX14" s="5">
        <v>376365.56020000001</v>
      </c>
      <c r="IY14" s="5">
        <v>380772.23310000001</v>
      </c>
      <c r="IZ14" s="5">
        <v>379563.54840000003</v>
      </c>
      <c r="JA14" s="5">
        <v>379423.6189</v>
      </c>
      <c r="JB14" s="5">
        <v>378395.1666</v>
      </c>
      <c r="JC14" s="5">
        <v>374524.3836</v>
      </c>
      <c r="JD14" s="5">
        <v>371158.47639999999</v>
      </c>
      <c r="JE14" s="5">
        <v>374293.2414</v>
      </c>
      <c r="JF14" s="5">
        <v>376667.63219999999</v>
      </c>
      <c r="JG14" s="5">
        <v>380158.9473</v>
      </c>
      <c r="JH14" s="5">
        <v>378680.08529999998</v>
      </c>
      <c r="JI14" s="5">
        <v>383770.29940000002</v>
      </c>
      <c r="JJ14" s="5">
        <v>384705.44500000001</v>
      </c>
      <c r="JK14" s="5">
        <v>395263.12079999998</v>
      </c>
      <c r="JL14" s="5">
        <v>404447.41729999997</v>
      </c>
      <c r="JM14" s="5">
        <v>407505.2365</v>
      </c>
      <c r="JN14" s="5">
        <v>408406.89520000003</v>
      </c>
      <c r="JO14" s="5">
        <v>399906.95130000002</v>
      </c>
      <c r="JP14" s="5">
        <v>395636.06339999998</v>
      </c>
      <c r="JQ14" s="5">
        <v>385851.24420000002</v>
      </c>
      <c r="JR14" s="5">
        <v>386738.71889999998</v>
      </c>
      <c r="JS14" s="5">
        <v>387992.61859999999</v>
      </c>
      <c r="JT14" s="5">
        <v>387587.1519</v>
      </c>
      <c r="JU14" s="5">
        <v>383038.86009999999</v>
      </c>
      <c r="JV14" s="5">
        <v>386675.86259999999</v>
      </c>
      <c r="JW14" s="5">
        <v>388829.15289999999</v>
      </c>
      <c r="JX14" s="5">
        <v>389347.90250000003</v>
      </c>
      <c r="JY14" s="5">
        <v>387224.63170000003</v>
      </c>
      <c r="JZ14" s="5">
        <v>392510.72149999999</v>
      </c>
      <c r="KA14" s="5">
        <v>395920.29599999997</v>
      </c>
      <c r="KB14" s="5">
        <v>388355.32679999998</v>
      </c>
      <c r="KC14" s="5">
        <v>385910.6581</v>
      </c>
      <c r="KD14" s="5">
        <v>385702.913</v>
      </c>
      <c r="KE14" s="5">
        <v>391920.69040000002</v>
      </c>
      <c r="KF14" s="5">
        <v>385654.58960000001</v>
      </c>
      <c r="KG14" s="5">
        <v>381586.24099999998</v>
      </c>
      <c r="KH14" s="5">
        <v>380293.09350000002</v>
      </c>
      <c r="KI14" s="5">
        <v>388251.52049999998</v>
      </c>
      <c r="KJ14" s="5">
        <v>397827.89240000001</v>
      </c>
      <c r="KK14" s="5">
        <v>396857.85029999999</v>
      </c>
      <c r="KL14" s="5">
        <v>403729.70529999997</v>
      </c>
      <c r="KM14" s="5">
        <v>401558.98930000002</v>
      </c>
      <c r="KN14" s="5">
        <v>405336.90179999999</v>
      </c>
      <c r="KO14" s="5">
        <v>398024.3786</v>
      </c>
      <c r="KP14" s="5">
        <v>396725.72360000003</v>
      </c>
      <c r="KQ14" s="5">
        <v>399806.40090000001</v>
      </c>
      <c r="KR14" s="5">
        <v>415692.67940000002</v>
      </c>
      <c r="KS14" s="5">
        <v>64969047.326739989</v>
      </c>
    </row>
    <row r="15" spans="1:305" x14ac:dyDescent="0.25">
      <c r="A15" s="4" t="s">
        <v>27</v>
      </c>
      <c r="B15" s="5">
        <v>61296.52637</v>
      </c>
      <c r="C15" s="5">
        <v>63187.083319999998</v>
      </c>
      <c r="D15" s="5">
        <v>63593.299350000001</v>
      </c>
      <c r="E15" s="5">
        <v>65139.644030000003</v>
      </c>
      <c r="F15" s="5">
        <v>66193.992119999995</v>
      </c>
      <c r="G15" s="5">
        <v>66921.171010000005</v>
      </c>
      <c r="H15" s="5">
        <v>68390.752999999997</v>
      </c>
      <c r="I15" s="5">
        <v>68096.793850000002</v>
      </c>
      <c r="J15" s="5">
        <v>68752.502840000001</v>
      </c>
      <c r="K15" s="5">
        <v>67619.650519999996</v>
      </c>
      <c r="L15" s="5">
        <v>67237.628270000001</v>
      </c>
      <c r="M15" s="5">
        <v>65864.673859999995</v>
      </c>
      <c r="N15" s="5">
        <v>66327.291159999993</v>
      </c>
      <c r="O15" s="5">
        <v>66988.247340000002</v>
      </c>
      <c r="P15" s="5">
        <v>67706.869990000007</v>
      </c>
      <c r="Q15" s="5">
        <v>67061.788459999996</v>
      </c>
      <c r="R15" s="5">
        <v>66986.247820000004</v>
      </c>
      <c r="S15" s="5">
        <v>69123.681760000007</v>
      </c>
      <c r="T15" s="5">
        <v>70784.935889999993</v>
      </c>
      <c r="U15" s="5">
        <v>71789.167170000001</v>
      </c>
      <c r="V15" s="5">
        <v>71817.396460000004</v>
      </c>
      <c r="W15" s="5">
        <v>71158.313500000004</v>
      </c>
      <c r="X15" s="5">
        <v>71090.307109999994</v>
      </c>
      <c r="Y15" s="5">
        <v>70137.582769999994</v>
      </c>
      <c r="Z15" s="5">
        <v>69886.280880000006</v>
      </c>
      <c r="AA15" s="5">
        <v>70505.512300000002</v>
      </c>
      <c r="AB15" s="5">
        <v>72209.750270000004</v>
      </c>
      <c r="AC15" s="5">
        <v>76011.085550000003</v>
      </c>
      <c r="AD15" s="5">
        <v>79503.118159999998</v>
      </c>
      <c r="AE15" s="5">
        <v>80359.217350000006</v>
      </c>
      <c r="AF15" s="5">
        <v>80580.057320000007</v>
      </c>
      <c r="AG15" s="5">
        <v>80279.490139999994</v>
      </c>
      <c r="AH15" s="5">
        <v>82295.462480000002</v>
      </c>
      <c r="AI15" s="5">
        <v>82126.148700000005</v>
      </c>
      <c r="AJ15" s="5">
        <v>83134.8796</v>
      </c>
      <c r="AK15" s="5">
        <v>81230.595149999994</v>
      </c>
      <c r="AL15" s="5">
        <v>83515.566999999995</v>
      </c>
      <c r="AM15" s="5">
        <v>82417.102509999997</v>
      </c>
      <c r="AN15" s="5">
        <v>84204.153390000007</v>
      </c>
      <c r="AO15" s="5">
        <v>83175.766399999993</v>
      </c>
      <c r="AP15" s="5">
        <v>86573.065879999995</v>
      </c>
      <c r="AQ15" s="5">
        <v>87176.068870000003</v>
      </c>
      <c r="AR15" s="5">
        <v>91550.141799999998</v>
      </c>
      <c r="AS15" s="5">
        <v>89590.382190000004</v>
      </c>
      <c r="AT15" s="5">
        <v>92145.914629999999</v>
      </c>
      <c r="AU15" s="5">
        <v>88622.630340000003</v>
      </c>
      <c r="AV15" s="5">
        <v>91616.145329999999</v>
      </c>
      <c r="AW15" s="5">
        <v>93847.491309999998</v>
      </c>
      <c r="AX15" s="5">
        <v>99488.82028</v>
      </c>
      <c r="AY15" s="5">
        <v>98975.677190000002</v>
      </c>
      <c r="AZ15" s="5">
        <v>98491.783909999998</v>
      </c>
      <c r="BA15" s="5">
        <v>98420.395220000006</v>
      </c>
      <c r="BB15" s="5">
        <v>100035.91250000001</v>
      </c>
      <c r="BC15" s="5">
        <v>102700.8069</v>
      </c>
      <c r="BD15" s="5">
        <v>104317.0992</v>
      </c>
      <c r="BE15" s="5">
        <v>108551.7064</v>
      </c>
      <c r="BF15" s="5">
        <v>110406.6943</v>
      </c>
      <c r="BG15" s="5">
        <v>112403.13499999999</v>
      </c>
      <c r="BH15" s="5">
        <v>114772.17849999999</v>
      </c>
      <c r="BI15" s="5">
        <v>117831.4215</v>
      </c>
      <c r="BJ15" s="5">
        <v>121135.2211</v>
      </c>
      <c r="BK15" s="5">
        <v>122281.3806</v>
      </c>
      <c r="BL15" s="5">
        <v>121356.4981</v>
      </c>
      <c r="BM15" s="5">
        <v>123167.55929999999</v>
      </c>
      <c r="BN15" s="5">
        <v>127912.23540000001</v>
      </c>
      <c r="BO15" s="5">
        <v>135188.8229</v>
      </c>
      <c r="BP15" s="5">
        <v>138909.02420000001</v>
      </c>
      <c r="BQ15" s="5">
        <v>142308.5154</v>
      </c>
      <c r="BR15" s="5">
        <v>142620.2181</v>
      </c>
      <c r="BS15" s="5">
        <v>141115.81169999999</v>
      </c>
      <c r="BT15" s="5">
        <v>139017.17499999999</v>
      </c>
      <c r="BU15" s="5">
        <v>137717.61110000001</v>
      </c>
      <c r="BV15" s="5">
        <v>139101.72159999999</v>
      </c>
      <c r="BW15" s="5">
        <v>141565.59299999999</v>
      </c>
      <c r="BX15" s="5">
        <v>147261.05720000001</v>
      </c>
      <c r="BY15" s="5">
        <v>150331.62580000001</v>
      </c>
      <c r="BZ15" s="5">
        <v>153291.02679999999</v>
      </c>
      <c r="CA15" s="5">
        <v>154879.45740000001</v>
      </c>
      <c r="CB15" s="5">
        <v>155749.42689999999</v>
      </c>
      <c r="CC15" s="5">
        <v>157534.93650000001</v>
      </c>
      <c r="CD15" s="5">
        <v>157328.64559999999</v>
      </c>
      <c r="CE15" s="5">
        <v>160267.2267</v>
      </c>
      <c r="CF15" s="5">
        <v>160706.5497</v>
      </c>
      <c r="CG15" s="5">
        <v>162858.62340000001</v>
      </c>
      <c r="CH15" s="5">
        <v>165006.79790000001</v>
      </c>
      <c r="CI15" s="5">
        <v>164673.06359999999</v>
      </c>
      <c r="CJ15" s="5">
        <v>167387.4086</v>
      </c>
      <c r="CK15" s="5">
        <v>165130.74460000001</v>
      </c>
      <c r="CL15" s="5">
        <v>170708.92060000001</v>
      </c>
      <c r="CM15" s="5">
        <v>174935.1868</v>
      </c>
      <c r="CN15" s="5">
        <v>185328.15349999999</v>
      </c>
      <c r="CO15" s="5">
        <v>189485.42060000001</v>
      </c>
      <c r="CP15" s="5">
        <v>194081.3303</v>
      </c>
      <c r="CQ15" s="5">
        <v>194401.2274</v>
      </c>
      <c r="CR15" s="5">
        <v>196796.94070000001</v>
      </c>
      <c r="CS15" s="5">
        <v>195298.28140000001</v>
      </c>
      <c r="CT15" s="5">
        <v>197438.61859999999</v>
      </c>
      <c r="CU15" s="5">
        <v>200331.41260000001</v>
      </c>
      <c r="CV15" s="5">
        <v>200122.1826</v>
      </c>
      <c r="CW15" s="5">
        <v>197529.03890000001</v>
      </c>
      <c r="CX15" s="5">
        <v>199538.06049999999</v>
      </c>
      <c r="CY15" s="5">
        <v>200679.32089999999</v>
      </c>
      <c r="CZ15" s="5">
        <v>206533.9301</v>
      </c>
      <c r="DA15" s="5">
        <v>202239.33989999999</v>
      </c>
      <c r="DB15" s="5">
        <v>202412.01019999999</v>
      </c>
      <c r="DC15" s="5">
        <v>200271.35070000001</v>
      </c>
      <c r="DD15" s="5">
        <v>202978.0307</v>
      </c>
      <c r="DE15" s="5">
        <v>202784.51639999999</v>
      </c>
      <c r="DF15" s="5">
        <v>207984.9283</v>
      </c>
      <c r="DG15" s="5">
        <v>206814.47260000001</v>
      </c>
      <c r="DH15" s="5">
        <v>215625.5428</v>
      </c>
      <c r="DI15" s="5">
        <v>213591.0238</v>
      </c>
      <c r="DJ15" s="5">
        <v>214564.80050000001</v>
      </c>
      <c r="DK15" s="5">
        <v>210881.91219999999</v>
      </c>
      <c r="DL15" s="5">
        <v>212641.7732</v>
      </c>
      <c r="DM15" s="5">
        <v>219015.8934</v>
      </c>
      <c r="DN15" s="5">
        <v>222119.55979999999</v>
      </c>
      <c r="DO15" s="5">
        <v>226988.53940000001</v>
      </c>
      <c r="DP15" s="5">
        <v>230665.74590000001</v>
      </c>
      <c r="DQ15" s="5">
        <v>231230.742</v>
      </c>
      <c r="DR15" s="5">
        <v>230550.5436</v>
      </c>
      <c r="DS15" s="5">
        <v>229169.6164</v>
      </c>
      <c r="DT15" s="5">
        <v>228688.2366</v>
      </c>
      <c r="DU15" s="5">
        <v>226578.3199</v>
      </c>
      <c r="DV15" s="5">
        <v>221698.0638</v>
      </c>
      <c r="DW15" s="5">
        <v>219993.9853</v>
      </c>
      <c r="DX15" s="5">
        <v>223341.64859999999</v>
      </c>
      <c r="DY15" s="5">
        <v>227955.02979999999</v>
      </c>
      <c r="DZ15" s="5">
        <v>234595.9431</v>
      </c>
      <c r="EA15" s="5">
        <v>230247.0822</v>
      </c>
      <c r="EB15" s="5">
        <v>229981.67739999999</v>
      </c>
      <c r="EC15" s="5">
        <v>232443.27309999999</v>
      </c>
      <c r="ED15" s="5">
        <v>238246.21290000001</v>
      </c>
      <c r="EE15" s="5">
        <v>240259.97010000001</v>
      </c>
      <c r="EF15" s="5">
        <v>239022.78649999999</v>
      </c>
      <c r="EG15" s="5">
        <v>241951.16149999999</v>
      </c>
      <c r="EH15" s="5">
        <v>244603.80059999999</v>
      </c>
      <c r="EI15" s="5">
        <v>252531.71580000001</v>
      </c>
      <c r="EJ15" s="5">
        <v>255499.50109999999</v>
      </c>
      <c r="EK15" s="5">
        <v>261801.37390000001</v>
      </c>
      <c r="EL15" s="5">
        <v>264543.80869999999</v>
      </c>
      <c r="EM15" s="5">
        <v>267840.98259999999</v>
      </c>
      <c r="EN15" s="5">
        <v>267582.50439999998</v>
      </c>
      <c r="EO15" s="5">
        <v>265168.98739999998</v>
      </c>
      <c r="EP15" s="5">
        <v>267223.9045</v>
      </c>
      <c r="EQ15" s="5">
        <v>270969.51049999997</v>
      </c>
      <c r="ER15" s="5">
        <v>276044.2403</v>
      </c>
      <c r="ES15" s="5">
        <v>276424.7464</v>
      </c>
      <c r="ET15" s="5">
        <v>281457.22869999998</v>
      </c>
      <c r="EU15" s="5">
        <v>282167.85979999998</v>
      </c>
      <c r="EV15" s="5">
        <v>291786.33789999998</v>
      </c>
      <c r="EW15" s="5">
        <v>301584.85220000002</v>
      </c>
      <c r="EX15" s="5">
        <v>313923.94569999998</v>
      </c>
      <c r="EY15" s="5">
        <v>312131.5172</v>
      </c>
      <c r="EZ15" s="5">
        <v>309919.82059999998</v>
      </c>
      <c r="FA15" s="5">
        <v>301126.58199999999</v>
      </c>
      <c r="FB15" s="5">
        <v>308202.89010000002</v>
      </c>
      <c r="FC15" s="5">
        <v>306799.01150000002</v>
      </c>
      <c r="FD15" s="5">
        <v>313344.60149999999</v>
      </c>
      <c r="FE15" s="5">
        <v>316182.8076</v>
      </c>
      <c r="FF15" s="5">
        <v>324344.49209999997</v>
      </c>
      <c r="FG15" s="5">
        <v>332090.86749999999</v>
      </c>
      <c r="FH15" s="5">
        <v>325064.49180000002</v>
      </c>
      <c r="FI15" s="5">
        <v>318928.10749999998</v>
      </c>
      <c r="FJ15" s="5">
        <v>303298.40360000002</v>
      </c>
      <c r="FK15" s="5">
        <v>299579.2512</v>
      </c>
      <c r="FL15" s="5">
        <v>299302.72320000001</v>
      </c>
      <c r="FM15" s="5">
        <v>294108.68300000002</v>
      </c>
      <c r="FN15" s="5">
        <v>297427.55320000002</v>
      </c>
      <c r="FO15" s="5">
        <v>284411.13829999999</v>
      </c>
      <c r="FP15" s="5">
        <v>292499.2034</v>
      </c>
      <c r="FQ15" s="5">
        <v>267689.71350000001</v>
      </c>
      <c r="FR15" s="5">
        <v>264340.29739999998</v>
      </c>
      <c r="FS15" s="5">
        <v>251604.55420000001</v>
      </c>
      <c r="FT15" s="5">
        <v>271135.08480000001</v>
      </c>
      <c r="FU15" s="5">
        <v>277376.48090000002</v>
      </c>
      <c r="FV15" s="5">
        <v>290994.8921</v>
      </c>
      <c r="FW15" s="5">
        <v>294216.94679999998</v>
      </c>
      <c r="FX15" s="5">
        <v>300430.94809999998</v>
      </c>
      <c r="FY15" s="5">
        <v>294762.2145</v>
      </c>
      <c r="FZ15" s="5">
        <v>295823.83850000001</v>
      </c>
      <c r="GA15" s="5">
        <v>298452.90279999998</v>
      </c>
      <c r="GB15" s="5">
        <v>297282.6372</v>
      </c>
      <c r="GC15" s="5">
        <v>298083.55719999998</v>
      </c>
      <c r="GD15" s="5">
        <v>294431.22759999998</v>
      </c>
      <c r="GE15" s="5">
        <v>305509.04029999999</v>
      </c>
      <c r="GF15" s="5">
        <v>304524.1262</v>
      </c>
      <c r="GG15" s="5">
        <v>308014.26750000002</v>
      </c>
      <c r="GH15" s="5">
        <v>307345.7255</v>
      </c>
      <c r="GI15" s="5">
        <v>304576.77140000003</v>
      </c>
      <c r="GJ15" s="5">
        <v>296792.95030000003</v>
      </c>
      <c r="GK15" s="5">
        <v>295053.64740000002</v>
      </c>
      <c r="GL15" s="5">
        <v>294224.88439999998</v>
      </c>
      <c r="GM15" s="5">
        <v>300557.96169999999</v>
      </c>
      <c r="GN15" s="5">
        <v>294425.45539999998</v>
      </c>
      <c r="GO15" s="5">
        <v>304250.15740000003</v>
      </c>
      <c r="GP15" s="5">
        <v>302539.46149999998</v>
      </c>
      <c r="GQ15" s="5">
        <v>304950.85720000003</v>
      </c>
      <c r="GR15" s="5">
        <v>308742.12829999998</v>
      </c>
      <c r="GS15" s="5">
        <v>312386.82789999997</v>
      </c>
      <c r="GT15" s="5">
        <v>323112.93050000002</v>
      </c>
      <c r="GU15" s="5">
        <v>317115.81040000002</v>
      </c>
      <c r="GV15" s="5">
        <v>323484.49660000001</v>
      </c>
      <c r="GW15" s="5">
        <v>318590.25329999998</v>
      </c>
      <c r="GX15" s="5">
        <v>324158.63079999998</v>
      </c>
      <c r="GY15" s="5">
        <v>310732.80589999998</v>
      </c>
      <c r="GZ15" s="5">
        <v>309636.5441</v>
      </c>
      <c r="HA15" s="5">
        <v>311294.53259999998</v>
      </c>
      <c r="HB15" s="5">
        <v>316720.87400000001</v>
      </c>
      <c r="HC15" s="5">
        <v>321176.14159999997</v>
      </c>
      <c r="HD15" s="5">
        <v>324415.91960000002</v>
      </c>
      <c r="HE15" s="5">
        <v>333001.87109999999</v>
      </c>
      <c r="HF15" s="5">
        <v>337488.8542</v>
      </c>
      <c r="HG15" s="5">
        <v>334252.64870000002</v>
      </c>
      <c r="HH15" s="5">
        <v>340411.22989999998</v>
      </c>
      <c r="HI15" s="5">
        <v>342619.75429999997</v>
      </c>
      <c r="HJ15" s="5">
        <v>350965.02179999999</v>
      </c>
      <c r="HK15" s="5">
        <v>352970.75180000003</v>
      </c>
      <c r="HL15" s="5">
        <v>355011.45730000001</v>
      </c>
      <c r="HM15" s="5">
        <v>357095.63189999998</v>
      </c>
      <c r="HN15" s="5">
        <v>358151.73729999998</v>
      </c>
      <c r="HO15" s="5">
        <v>362160.58929999999</v>
      </c>
      <c r="HP15" s="5">
        <v>368133.15409999999</v>
      </c>
      <c r="HQ15" s="5">
        <v>379507.77029999997</v>
      </c>
      <c r="HR15" s="5">
        <v>394812.76689999999</v>
      </c>
      <c r="HS15" s="5">
        <v>392764.8406</v>
      </c>
      <c r="HT15" s="5">
        <v>397691.78049999999</v>
      </c>
      <c r="HU15" s="5">
        <v>402761.31660000002</v>
      </c>
      <c r="HV15" s="5">
        <v>415052.74619999999</v>
      </c>
      <c r="HW15" s="5">
        <v>423298.40740000003</v>
      </c>
      <c r="HX15" s="5">
        <v>433503.28570000001</v>
      </c>
      <c r="HY15" s="5">
        <v>440754.77230000001</v>
      </c>
      <c r="HZ15" s="5">
        <v>452303.61739999999</v>
      </c>
      <c r="IA15" s="5">
        <v>460254.83720000001</v>
      </c>
      <c r="IB15" s="5">
        <v>469549.69079999998</v>
      </c>
      <c r="IC15" s="5">
        <v>480141.0528</v>
      </c>
      <c r="ID15" s="5">
        <v>481365.55709999998</v>
      </c>
      <c r="IE15" s="5">
        <v>483110.37430000002</v>
      </c>
      <c r="IF15" s="5">
        <v>466708.19319999998</v>
      </c>
      <c r="IG15" s="5">
        <v>470618.78710000002</v>
      </c>
      <c r="IH15" s="5">
        <v>469390.51500000001</v>
      </c>
      <c r="II15" s="5">
        <v>480167.79550000001</v>
      </c>
      <c r="IJ15" s="5">
        <v>477175.21130000002</v>
      </c>
      <c r="IK15" s="5">
        <v>494044.5257</v>
      </c>
      <c r="IL15" s="5">
        <v>506157.0441</v>
      </c>
      <c r="IM15" s="5">
        <v>515432.99939999997</v>
      </c>
      <c r="IN15" s="5">
        <v>519468.74839999998</v>
      </c>
      <c r="IO15" s="5">
        <v>525032.11880000005</v>
      </c>
      <c r="IP15" s="5">
        <v>523695.6899</v>
      </c>
      <c r="IQ15" s="5">
        <v>522113.08010000002</v>
      </c>
      <c r="IR15" s="5">
        <v>520051.72830000002</v>
      </c>
      <c r="IS15" s="5">
        <v>528858.43669999996</v>
      </c>
      <c r="IT15" s="5">
        <v>546501.77060000005</v>
      </c>
      <c r="IU15" s="5">
        <v>556674.88020000001</v>
      </c>
      <c r="IV15" s="5">
        <v>566460.9423</v>
      </c>
      <c r="IW15" s="5">
        <v>535302.93169999996</v>
      </c>
      <c r="IX15" s="5">
        <v>515687.23690000002</v>
      </c>
      <c r="IY15" s="5">
        <v>500430.25660000002</v>
      </c>
      <c r="IZ15" s="5">
        <v>515654.01860000001</v>
      </c>
      <c r="JA15" s="5">
        <v>525754.51089999999</v>
      </c>
      <c r="JB15" s="5">
        <v>537761.2254</v>
      </c>
      <c r="JC15" s="5">
        <v>546368.29029999999</v>
      </c>
      <c r="JD15" s="5">
        <v>557601.66969999997</v>
      </c>
      <c r="JE15" s="5">
        <v>548758.424</v>
      </c>
      <c r="JF15" s="5">
        <v>561445.48719999997</v>
      </c>
      <c r="JG15" s="5">
        <v>551580.30079999997</v>
      </c>
      <c r="JH15" s="5">
        <v>535380.00150000001</v>
      </c>
      <c r="JI15" s="5">
        <v>513916.40490000002</v>
      </c>
      <c r="JJ15" s="5">
        <v>504454.88290000003</v>
      </c>
      <c r="JK15" s="5">
        <v>533173.12320000003</v>
      </c>
      <c r="JL15" s="5">
        <v>547195.82499999995</v>
      </c>
      <c r="JM15" s="5">
        <v>572397.65619999997</v>
      </c>
      <c r="JN15" s="5">
        <v>575543.89679999999</v>
      </c>
      <c r="JO15" s="5">
        <v>574424.86640000006</v>
      </c>
      <c r="JP15" s="5">
        <v>561529.43370000005</v>
      </c>
      <c r="JQ15" s="5">
        <v>557024.88930000004</v>
      </c>
      <c r="JR15" s="5">
        <v>551718.96149999998</v>
      </c>
      <c r="JS15" s="5">
        <v>553681.99250000005</v>
      </c>
      <c r="JT15" s="5">
        <v>533506.72649999999</v>
      </c>
      <c r="JU15" s="5">
        <v>529849.96149999998</v>
      </c>
      <c r="JV15" s="5">
        <v>540774.99890000001</v>
      </c>
      <c r="JW15" s="5">
        <v>552611.06499999994</v>
      </c>
      <c r="JX15" s="5">
        <v>553833.34199999995</v>
      </c>
      <c r="JY15" s="5">
        <v>544978.6912</v>
      </c>
      <c r="JZ15" s="5">
        <v>537611.44050000003</v>
      </c>
      <c r="KA15" s="5">
        <v>545516.3602</v>
      </c>
      <c r="KB15" s="5">
        <v>543467.26699999999</v>
      </c>
      <c r="KC15" s="5">
        <v>548134.89350000001</v>
      </c>
      <c r="KD15" s="5">
        <v>527573.46200000006</v>
      </c>
      <c r="KE15" s="5">
        <v>532412.05929999996</v>
      </c>
      <c r="KF15" s="5">
        <v>554701.47089999996</v>
      </c>
      <c r="KG15" s="5">
        <v>570455.93299999996</v>
      </c>
      <c r="KH15" s="5">
        <v>560534.06169999996</v>
      </c>
      <c r="KI15" s="5">
        <v>546343.60109999997</v>
      </c>
      <c r="KJ15" s="5">
        <v>555778.52549999999</v>
      </c>
      <c r="KK15" s="5">
        <v>567269.47030000004</v>
      </c>
      <c r="KL15" s="5">
        <v>573269.65280000004</v>
      </c>
      <c r="KM15" s="5">
        <v>566979.16299999994</v>
      </c>
      <c r="KN15" s="5">
        <v>559757.71539999999</v>
      </c>
      <c r="KO15" s="5">
        <v>552784.86069999996</v>
      </c>
      <c r="KP15" s="5">
        <v>560643.78489999997</v>
      </c>
      <c r="KQ15" s="5">
        <v>575906.89859999996</v>
      </c>
      <c r="KR15" s="5">
        <v>638683.13670000003</v>
      </c>
      <c r="KS15" s="5">
        <v>87157491.69852002</v>
      </c>
    </row>
    <row r="16" spans="1:305" x14ac:dyDescent="0.25">
      <c r="A16" s="4" t="s">
        <v>29</v>
      </c>
      <c r="B16" s="5">
        <v>124902.8602</v>
      </c>
      <c r="C16" s="5">
        <v>122087.71799999999</v>
      </c>
      <c r="D16" s="5">
        <v>120635.9467</v>
      </c>
      <c r="E16" s="5">
        <v>121424.6241</v>
      </c>
      <c r="F16" s="5">
        <v>124433.539</v>
      </c>
      <c r="G16" s="5">
        <v>126175.1513</v>
      </c>
      <c r="H16" s="5">
        <v>124381.5134</v>
      </c>
      <c r="I16" s="5">
        <v>123625.3196</v>
      </c>
      <c r="J16" s="5">
        <v>123094.0484</v>
      </c>
      <c r="K16" s="5">
        <v>123442.56</v>
      </c>
      <c r="L16" s="5">
        <v>121930.0435</v>
      </c>
      <c r="M16" s="5">
        <v>122722.7071</v>
      </c>
      <c r="N16" s="5">
        <v>126913.66590000001</v>
      </c>
      <c r="O16" s="5">
        <v>129462.9145</v>
      </c>
      <c r="P16" s="5">
        <v>134456.94</v>
      </c>
      <c r="Q16" s="5">
        <v>131883.6783</v>
      </c>
      <c r="R16" s="5">
        <v>130970.0502</v>
      </c>
      <c r="S16" s="5">
        <v>128463.76149999999</v>
      </c>
      <c r="T16" s="5">
        <v>131196.0086</v>
      </c>
      <c r="U16" s="5">
        <v>133758.17499999999</v>
      </c>
      <c r="V16" s="5">
        <v>133457.53099999999</v>
      </c>
      <c r="W16" s="5">
        <v>133291.54579999999</v>
      </c>
      <c r="X16" s="5">
        <v>133748.06570000001</v>
      </c>
      <c r="Y16" s="5">
        <v>136939.9198</v>
      </c>
      <c r="Z16" s="5">
        <v>138214.07399999999</v>
      </c>
      <c r="AA16" s="5">
        <v>137048.5675</v>
      </c>
      <c r="AB16" s="5">
        <v>136632.86350000001</v>
      </c>
      <c r="AC16" s="5">
        <v>139931.88860000001</v>
      </c>
      <c r="AD16" s="5">
        <v>146513.97260000001</v>
      </c>
      <c r="AE16" s="5">
        <v>151782.34409999999</v>
      </c>
      <c r="AF16" s="5">
        <v>153057.02429999999</v>
      </c>
      <c r="AG16" s="5">
        <v>158848.22270000001</v>
      </c>
      <c r="AH16" s="5">
        <v>163908.78539999999</v>
      </c>
      <c r="AI16" s="5">
        <v>166851.39110000001</v>
      </c>
      <c r="AJ16" s="5">
        <v>164069.59359999999</v>
      </c>
      <c r="AK16" s="5">
        <v>163820.1194</v>
      </c>
      <c r="AL16" s="5">
        <v>168222.0656</v>
      </c>
      <c r="AM16" s="5">
        <v>172033.6807</v>
      </c>
      <c r="AN16" s="5">
        <v>174467.65280000001</v>
      </c>
      <c r="AO16" s="5">
        <v>175880.40119999999</v>
      </c>
      <c r="AP16" s="5">
        <v>173619.8542</v>
      </c>
      <c r="AQ16" s="5">
        <v>173110.2892</v>
      </c>
      <c r="AR16" s="5">
        <v>176247.7371</v>
      </c>
      <c r="AS16" s="5">
        <v>182845.6366</v>
      </c>
      <c r="AT16" s="5">
        <v>183796.06779999999</v>
      </c>
      <c r="AU16" s="5">
        <v>177413.19839999999</v>
      </c>
      <c r="AV16" s="5">
        <v>174443.9522</v>
      </c>
      <c r="AW16" s="5">
        <v>172010.51920000001</v>
      </c>
      <c r="AX16" s="5">
        <v>178178.6213</v>
      </c>
      <c r="AY16" s="5">
        <v>177829.79889999999</v>
      </c>
      <c r="AZ16" s="5">
        <v>181256.14300000001</v>
      </c>
      <c r="BA16" s="5">
        <v>183110.96799999999</v>
      </c>
      <c r="BB16" s="5">
        <v>188008.6471</v>
      </c>
      <c r="BC16" s="5">
        <v>194147.33780000001</v>
      </c>
      <c r="BD16" s="5">
        <v>200248.3928</v>
      </c>
      <c r="BE16" s="5">
        <v>206928.81169999999</v>
      </c>
      <c r="BF16" s="5">
        <v>212564.77799999999</v>
      </c>
      <c r="BG16" s="5">
        <v>215274.5925</v>
      </c>
      <c r="BH16" s="5">
        <v>221981.56460000001</v>
      </c>
      <c r="BI16" s="5">
        <v>227284.50700000001</v>
      </c>
      <c r="BJ16" s="5">
        <v>229464.56649999999</v>
      </c>
      <c r="BK16" s="5">
        <v>229606.12539999999</v>
      </c>
      <c r="BL16" s="5">
        <v>233873.4993</v>
      </c>
      <c r="BM16" s="5">
        <v>244243.77970000001</v>
      </c>
      <c r="BN16" s="5">
        <v>246592.8504</v>
      </c>
      <c r="BO16" s="5">
        <v>245883.6384</v>
      </c>
      <c r="BP16" s="5">
        <v>244307.00279999999</v>
      </c>
      <c r="BQ16" s="5">
        <v>256549.64569999999</v>
      </c>
      <c r="BR16" s="5">
        <v>257847.12299999999</v>
      </c>
      <c r="BS16" s="5">
        <v>260126.75829999999</v>
      </c>
      <c r="BT16" s="5">
        <v>256593.90479999999</v>
      </c>
      <c r="BU16" s="5">
        <v>262105.78940000001</v>
      </c>
      <c r="BV16" s="5">
        <v>259722.69380000001</v>
      </c>
      <c r="BW16" s="5">
        <v>262333.78200000001</v>
      </c>
      <c r="BX16" s="5">
        <v>261777.03630000001</v>
      </c>
      <c r="BY16" s="5">
        <v>266791.63280000002</v>
      </c>
      <c r="BZ16" s="5">
        <v>266685.90139999997</v>
      </c>
      <c r="CA16" s="5">
        <v>273159.41009999998</v>
      </c>
      <c r="CB16" s="5">
        <v>277209.04830000002</v>
      </c>
      <c r="CC16" s="5">
        <v>283704.86479999998</v>
      </c>
      <c r="CD16" s="5">
        <v>280670.57140000002</v>
      </c>
      <c r="CE16" s="5">
        <v>278127.55650000001</v>
      </c>
      <c r="CF16" s="5">
        <v>275411.50790000003</v>
      </c>
      <c r="CG16" s="5">
        <v>277431.39789999998</v>
      </c>
      <c r="CH16" s="5">
        <v>280576.3653</v>
      </c>
      <c r="CI16" s="5">
        <v>278990.03909999999</v>
      </c>
      <c r="CJ16" s="5">
        <v>278958.57919999998</v>
      </c>
      <c r="CK16" s="5">
        <v>284501.14539999998</v>
      </c>
      <c r="CL16" s="5">
        <v>293491.18119999999</v>
      </c>
      <c r="CM16" s="5">
        <v>302986.5183</v>
      </c>
      <c r="CN16" s="5">
        <v>314411.18089999998</v>
      </c>
      <c r="CO16" s="5">
        <v>317689.19270000001</v>
      </c>
      <c r="CP16" s="5">
        <v>320564.1213</v>
      </c>
      <c r="CQ16" s="5">
        <v>315645.57339999999</v>
      </c>
      <c r="CR16" s="5">
        <v>319142.57530000003</v>
      </c>
      <c r="CS16" s="5">
        <v>322552.1997</v>
      </c>
      <c r="CT16" s="5">
        <v>329178.03090000001</v>
      </c>
      <c r="CU16" s="5">
        <v>321415.25420000002</v>
      </c>
      <c r="CV16" s="5">
        <v>316026.76799999998</v>
      </c>
      <c r="CW16" s="5">
        <v>301625.02539999998</v>
      </c>
      <c r="CX16" s="5">
        <v>307256.63329999999</v>
      </c>
      <c r="CY16" s="5">
        <v>309346.80589999998</v>
      </c>
      <c r="CZ16" s="5">
        <v>321781.48050000001</v>
      </c>
      <c r="DA16" s="5">
        <v>322321.97379999998</v>
      </c>
      <c r="DB16" s="5">
        <v>321218.54229999997</v>
      </c>
      <c r="DC16" s="5">
        <v>319898.0085</v>
      </c>
      <c r="DD16" s="5">
        <v>324282.85879999999</v>
      </c>
      <c r="DE16" s="5">
        <v>331316.87790000002</v>
      </c>
      <c r="DF16" s="5">
        <v>328760.53539999999</v>
      </c>
      <c r="DG16" s="5">
        <v>327737.9903</v>
      </c>
      <c r="DH16" s="5">
        <v>331533.22639999999</v>
      </c>
      <c r="DI16" s="5">
        <v>340683.72820000001</v>
      </c>
      <c r="DJ16" s="5">
        <v>347520.44170000002</v>
      </c>
      <c r="DK16" s="5">
        <v>349699.97029999999</v>
      </c>
      <c r="DL16" s="5">
        <v>355962.78470000002</v>
      </c>
      <c r="DM16" s="5">
        <v>358497.19469999999</v>
      </c>
      <c r="DN16" s="5">
        <v>357917.7928</v>
      </c>
      <c r="DO16" s="5">
        <v>348944.96779999998</v>
      </c>
      <c r="DP16" s="5">
        <v>338636.59759999998</v>
      </c>
      <c r="DQ16" s="5">
        <v>334675.77110000001</v>
      </c>
      <c r="DR16" s="5">
        <v>336815.52110000001</v>
      </c>
      <c r="DS16" s="5">
        <v>346280.41200000001</v>
      </c>
      <c r="DT16" s="5">
        <v>349362.79989999998</v>
      </c>
      <c r="DU16" s="5">
        <v>362157.03810000001</v>
      </c>
      <c r="DV16" s="5">
        <v>360542.27409999998</v>
      </c>
      <c r="DW16" s="5">
        <v>369193.19319999998</v>
      </c>
      <c r="DX16" s="5">
        <v>369951.57870000001</v>
      </c>
      <c r="DY16" s="5">
        <v>379162.3567</v>
      </c>
      <c r="DZ16" s="5">
        <v>374904.33659999998</v>
      </c>
      <c r="EA16" s="5">
        <v>368196.47739999997</v>
      </c>
      <c r="EB16" s="5">
        <v>367353.80699999997</v>
      </c>
      <c r="EC16" s="5">
        <v>366987.50750000001</v>
      </c>
      <c r="ED16" s="5">
        <v>374796.89679999999</v>
      </c>
      <c r="EE16" s="5">
        <v>367483.45030000003</v>
      </c>
      <c r="EF16" s="5">
        <v>378032.43280000001</v>
      </c>
      <c r="EG16" s="5">
        <v>381057.66830000002</v>
      </c>
      <c r="EH16" s="5">
        <v>394582.38130000001</v>
      </c>
      <c r="EI16" s="5">
        <v>401933.72100000002</v>
      </c>
      <c r="EJ16" s="5">
        <v>409230.88280000002</v>
      </c>
      <c r="EK16" s="5">
        <v>414495.15159999998</v>
      </c>
      <c r="EL16" s="5">
        <v>417454.96370000002</v>
      </c>
      <c r="EM16" s="5">
        <v>417621.03700000001</v>
      </c>
      <c r="EN16" s="5">
        <v>412028.67839999998</v>
      </c>
      <c r="EO16" s="5">
        <v>402320.2035</v>
      </c>
      <c r="EP16" s="5">
        <v>407093.23729999998</v>
      </c>
      <c r="EQ16" s="5">
        <v>422517.60720000003</v>
      </c>
      <c r="ER16" s="5">
        <v>443097.80869999999</v>
      </c>
      <c r="ES16" s="5">
        <v>454433.58889999997</v>
      </c>
      <c r="ET16" s="5">
        <v>460661.69990000001</v>
      </c>
      <c r="EU16" s="5">
        <v>470555.94179999997</v>
      </c>
      <c r="EV16" s="5">
        <v>485737.96179999999</v>
      </c>
      <c r="EW16" s="5">
        <v>502895.0197</v>
      </c>
      <c r="EX16" s="5">
        <v>512595.54479999997</v>
      </c>
      <c r="EY16" s="5">
        <v>519191.78779999999</v>
      </c>
      <c r="EZ16" s="5">
        <v>510195.76539999997</v>
      </c>
      <c r="FA16" s="5">
        <v>500711.29029999999</v>
      </c>
      <c r="FB16" s="5">
        <v>487906.87469999999</v>
      </c>
      <c r="FC16" s="5">
        <v>494452.03749999998</v>
      </c>
      <c r="FD16" s="5">
        <v>500204.24119999999</v>
      </c>
      <c r="FE16" s="5">
        <v>486031.64669999998</v>
      </c>
      <c r="FF16" s="5">
        <v>484646.97989999998</v>
      </c>
      <c r="FG16" s="5">
        <v>478042.76020000002</v>
      </c>
      <c r="FH16" s="5">
        <v>485893.19069999998</v>
      </c>
      <c r="FI16" s="5">
        <v>487355.25949999999</v>
      </c>
      <c r="FJ16" s="5">
        <v>474369.58809999999</v>
      </c>
      <c r="FK16" s="5">
        <v>456203.94390000001</v>
      </c>
      <c r="FL16" s="5">
        <v>427746.81339999998</v>
      </c>
      <c r="FM16" s="5">
        <v>436519.804</v>
      </c>
      <c r="FN16" s="5">
        <v>437667.1286</v>
      </c>
      <c r="FO16" s="5">
        <v>431608.61349999998</v>
      </c>
      <c r="FP16" s="5">
        <v>408518.7634</v>
      </c>
      <c r="FQ16" s="5">
        <v>413984.54639999999</v>
      </c>
      <c r="FR16" s="5">
        <v>412345.51949999999</v>
      </c>
      <c r="FS16" s="5">
        <v>413659.33100000001</v>
      </c>
      <c r="FT16" s="5">
        <v>420387.62709999998</v>
      </c>
      <c r="FU16" s="5">
        <v>441605.37650000001</v>
      </c>
      <c r="FV16" s="5">
        <v>459257.87349999999</v>
      </c>
      <c r="FW16" s="5">
        <v>459306.65399999998</v>
      </c>
      <c r="FX16" s="5">
        <v>459311.02470000001</v>
      </c>
      <c r="FY16" s="5">
        <v>467824.87239999999</v>
      </c>
      <c r="FZ16" s="5">
        <v>484952.57319999998</v>
      </c>
      <c r="GA16" s="5">
        <v>490933.39010000002</v>
      </c>
      <c r="GB16" s="5">
        <v>486870.74310000002</v>
      </c>
      <c r="GC16" s="5">
        <v>488086.90600000002</v>
      </c>
      <c r="GD16" s="5">
        <v>493877.36670000001</v>
      </c>
      <c r="GE16" s="5">
        <v>507768.4743</v>
      </c>
      <c r="GF16" s="5">
        <v>516558.02010000002</v>
      </c>
      <c r="GG16" s="5">
        <v>527536.24750000006</v>
      </c>
      <c r="GH16" s="5">
        <v>529332.30559999996</v>
      </c>
      <c r="GI16" s="5">
        <v>516386.29119999998</v>
      </c>
      <c r="GJ16" s="5">
        <v>498874.87290000002</v>
      </c>
      <c r="GK16" s="5">
        <v>485906.33289999998</v>
      </c>
      <c r="GL16" s="5">
        <v>485393.57890000002</v>
      </c>
      <c r="GM16" s="5">
        <v>489559.53610000003</v>
      </c>
      <c r="GN16" s="5">
        <v>501661.52120000002</v>
      </c>
      <c r="GO16" s="5">
        <v>517488.3835</v>
      </c>
      <c r="GP16" s="5">
        <v>529409.85459999996</v>
      </c>
      <c r="GQ16" s="5">
        <v>531488.41310000001</v>
      </c>
      <c r="GR16" s="5">
        <v>521990.71250000002</v>
      </c>
      <c r="GS16" s="5">
        <v>520571.23979999998</v>
      </c>
      <c r="GT16" s="5">
        <v>525123.78709999996</v>
      </c>
      <c r="GU16" s="5">
        <v>534269.91410000005</v>
      </c>
      <c r="GV16" s="5">
        <v>538787.04650000005</v>
      </c>
      <c r="GW16" s="5">
        <v>527140.09380000003</v>
      </c>
      <c r="GX16" s="5">
        <v>509471.99109999998</v>
      </c>
      <c r="GY16" s="5">
        <v>518104.71870000003</v>
      </c>
      <c r="GZ16" s="5">
        <v>530216.55310000002</v>
      </c>
      <c r="HA16" s="5">
        <v>554481.66029999999</v>
      </c>
      <c r="HB16" s="5">
        <v>552495.12089999998</v>
      </c>
      <c r="HC16" s="5">
        <v>568853.08649999998</v>
      </c>
      <c r="HD16" s="5">
        <v>580568.12899999996</v>
      </c>
      <c r="HE16" s="5">
        <v>592531.87109999999</v>
      </c>
      <c r="HF16" s="5">
        <v>588823.80729999999</v>
      </c>
      <c r="HG16" s="5">
        <v>603875.75549999997</v>
      </c>
      <c r="HH16" s="5">
        <v>594072.51540000003</v>
      </c>
      <c r="HI16" s="5">
        <v>611486.87659999996</v>
      </c>
      <c r="HJ16" s="5">
        <v>601380.05810000002</v>
      </c>
      <c r="HK16" s="5">
        <v>618330.46730000002</v>
      </c>
      <c r="HL16" s="5">
        <v>616966.91070000001</v>
      </c>
      <c r="HM16" s="5">
        <v>610841.42870000005</v>
      </c>
      <c r="HN16" s="5">
        <v>619405.45600000001</v>
      </c>
      <c r="HO16" s="5">
        <v>608410.625</v>
      </c>
      <c r="HP16" s="5">
        <v>626507.38529999997</v>
      </c>
      <c r="HQ16" s="5">
        <v>625932.31140000001</v>
      </c>
      <c r="HR16" s="5">
        <v>656484.96920000005</v>
      </c>
      <c r="HS16" s="5">
        <v>663807.83530000004</v>
      </c>
      <c r="HT16" s="5">
        <v>663612.85970000003</v>
      </c>
      <c r="HU16" s="5">
        <v>666669.74710000004</v>
      </c>
      <c r="HV16" s="5">
        <v>666571.57380000001</v>
      </c>
      <c r="HW16" s="5">
        <v>682453.84050000005</v>
      </c>
      <c r="HX16" s="5">
        <v>681088.2916</v>
      </c>
      <c r="HY16" s="5">
        <v>691361.94839999999</v>
      </c>
      <c r="HZ16" s="5">
        <v>696569.17379999999</v>
      </c>
      <c r="IA16" s="5">
        <v>713338.95550000004</v>
      </c>
      <c r="IB16" s="5">
        <v>740943.46149999998</v>
      </c>
      <c r="IC16" s="5">
        <v>762631.31460000004</v>
      </c>
      <c r="ID16" s="5">
        <v>773678.48730000004</v>
      </c>
      <c r="IE16" s="5">
        <v>763041.26820000005</v>
      </c>
      <c r="IF16" s="5">
        <v>746423.82090000005</v>
      </c>
      <c r="IG16" s="5">
        <v>735096.09629999998</v>
      </c>
      <c r="IH16" s="5">
        <v>732363.58189999999</v>
      </c>
      <c r="II16" s="5">
        <v>735010.15249999997</v>
      </c>
      <c r="IJ16" s="5">
        <v>743178.50639999995</v>
      </c>
      <c r="IK16" s="5">
        <v>751604.07720000006</v>
      </c>
      <c r="IL16" s="5">
        <v>763256.78489999997</v>
      </c>
      <c r="IM16" s="5">
        <v>770977.19160000002</v>
      </c>
      <c r="IN16" s="5">
        <v>772831.76529999997</v>
      </c>
      <c r="IO16" s="5">
        <v>780423.14729999995</v>
      </c>
      <c r="IP16" s="5">
        <v>779596.22820000001</v>
      </c>
      <c r="IQ16" s="5">
        <v>766033.74990000005</v>
      </c>
      <c r="IR16" s="5">
        <v>762768.50939999998</v>
      </c>
      <c r="IS16" s="5">
        <v>771959.95070000004</v>
      </c>
      <c r="IT16" s="5">
        <v>770697.42290000001</v>
      </c>
      <c r="IU16" s="5">
        <v>773192.72340000002</v>
      </c>
      <c r="IV16" s="5">
        <v>765504.58180000004</v>
      </c>
      <c r="IW16" s="5">
        <v>778279.83319999999</v>
      </c>
      <c r="IX16" s="5">
        <v>774019.39930000005</v>
      </c>
      <c r="IY16" s="5">
        <v>778275.60739999998</v>
      </c>
      <c r="IZ16" s="5">
        <v>759728.88520000002</v>
      </c>
      <c r="JA16" s="5">
        <v>749874.56279999996</v>
      </c>
      <c r="JB16" s="5">
        <v>730645.91870000004</v>
      </c>
      <c r="JC16" s="5">
        <v>720857.45649999997</v>
      </c>
      <c r="JD16" s="5">
        <v>723129.5098</v>
      </c>
      <c r="JE16" s="5">
        <v>736962.69609999994</v>
      </c>
      <c r="JF16" s="5">
        <v>755420.7352</v>
      </c>
      <c r="JG16" s="5">
        <v>764386.75699999998</v>
      </c>
      <c r="JH16" s="5">
        <v>751021.48129999998</v>
      </c>
      <c r="JI16" s="5">
        <v>773941.18980000005</v>
      </c>
      <c r="JJ16" s="5">
        <v>755142.67619999999</v>
      </c>
      <c r="JK16" s="5">
        <v>755917.46869999997</v>
      </c>
      <c r="JL16" s="5">
        <v>751823.78969999996</v>
      </c>
      <c r="JM16" s="5">
        <v>781175.0416</v>
      </c>
      <c r="JN16" s="5">
        <v>758910.84499999997</v>
      </c>
      <c r="JO16" s="5">
        <v>750647.94920000003</v>
      </c>
      <c r="JP16" s="5">
        <v>741538.74430000002</v>
      </c>
      <c r="JQ16" s="5">
        <v>742878.3186</v>
      </c>
      <c r="JR16" s="5">
        <v>724500.80839999998</v>
      </c>
      <c r="JS16" s="5">
        <v>711087.24780000001</v>
      </c>
      <c r="JT16" s="5">
        <v>728771.3014</v>
      </c>
      <c r="JU16" s="5">
        <v>710089.94299999997</v>
      </c>
      <c r="JV16" s="5">
        <v>712342.39580000006</v>
      </c>
      <c r="JW16" s="5">
        <v>712978.94149999996</v>
      </c>
      <c r="JX16" s="5">
        <v>736863.69409999996</v>
      </c>
      <c r="JY16" s="5">
        <v>738218.58219999995</v>
      </c>
      <c r="JZ16" s="5">
        <v>730652.00970000005</v>
      </c>
      <c r="KA16" s="5">
        <v>738746.25029999996</v>
      </c>
      <c r="KB16" s="5">
        <v>728693.11470000003</v>
      </c>
      <c r="KC16" s="5">
        <v>733359.68489999999</v>
      </c>
      <c r="KD16" s="5">
        <v>722045.09310000006</v>
      </c>
      <c r="KE16" s="5">
        <v>716796.35889999999</v>
      </c>
      <c r="KF16" s="5">
        <v>716606.44750000001</v>
      </c>
      <c r="KG16" s="5">
        <v>713757.59109999996</v>
      </c>
      <c r="KH16" s="5">
        <v>716331.11730000004</v>
      </c>
      <c r="KI16" s="5">
        <v>713137.33100000001</v>
      </c>
      <c r="KJ16" s="5">
        <v>725253.09459999995</v>
      </c>
      <c r="KK16" s="5">
        <v>729659.39150000003</v>
      </c>
      <c r="KL16" s="5">
        <v>735537.60710000002</v>
      </c>
      <c r="KM16" s="5">
        <v>719932.4</v>
      </c>
      <c r="KN16" s="5">
        <v>719751.40060000005</v>
      </c>
      <c r="KO16" s="5">
        <v>728698.05720000004</v>
      </c>
      <c r="KP16" s="5">
        <v>742390.22869999998</v>
      </c>
      <c r="KQ16" s="5">
        <v>754149.62450000003</v>
      </c>
      <c r="KR16" s="5">
        <v>747174.3798</v>
      </c>
      <c r="KS16" s="5">
        <v>135085432.17730001</v>
      </c>
    </row>
    <row r="17" spans="1:305" x14ac:dyDescent="0.25">
      <c r="A17" s="4" t="s">
        <v>31</v>
      </c>
      <c r="B17" s="5">
        <v>76287.569470000002</v>
      </c>
      <c r="C17" s="5">
        <v>78901.210359999997</v>
      </c>
      <c r="D17" s="5">
        <v>78521.948550000001</v>
      </c>
      <c r="E17" s="5">
        <v>79545.574770000007</v>
      </c>
      <c r="F17" s="5">
        <v>79374.034899999999</v>
      </c>
      <c r="G17" s="5">
        <v>79956.362099999998</v>
      </c>
      <c r="H17" s="5">
        <v>80746.348809999996</v>
      </c>
      <c r="I17" s="5">
        <v>81217.690740000005</v>
      </c>
      <c r="J17" s="5">
        <v>82142.890520000001</v>
      </c>
      <c r="K17" s="5">
        <v>81791.482369999998</v>
      </c>
      <c r="L17" s="5">
        <v>81129.558910000007</v>
      </c>
      <c r="M17" s="5">
        <v>81327.199500000002</v>
      </c>
      <c r="N17" s="5">
        <v>81677.248070000001</v>
      </c>
      <c r="O17" s="5">
        <v>83072.902660000007</v>
      </c>
      <c r="P17" s="5">
        <v>82827.769270000004</v>
      </c>
      <c r="Q17" s="5">
        <v>83631.180890000003</v>
      </c>
      <c r="R17" s="5">
        <v>84139.181630000006</v>
      </c>
      <c r="S17" s="5">
        <v>84690.431089999998</v>
      </c>
      <c r="T17" s="5">
        <v>84659.057929999995</v>
      </c>
      <c r="U17" s="5">
        <v>84154.137600000002</v>
      </c>
      <c r="V17" s="5">
        <v>83729.816770000005</v>
      </c>
      <c r="W17" s="5">
        <v>85168.582769999994</v>
      </c>
      <c r="X17" s="5">
        <v>87006.164229999995</v>
      </c>
      <c r="Y17" s="5">
        <v>89258.499549999993</v>
      </c>
      <c r="Z17" s="5">
        <v>90471.172030000002</v>
      </c>
      <c r="AA17" s="5">
        <v>90605.596369999999</v>
      </c>
      <c r="AB17" s="5">
        <v>91015.96226</v>
      </c>
      <c r="AC17" s="5">
        <v>90862.027220000004</v>
      </c>
      <c r="AD17" s="5">
        <v>92975.967529999994</v>
      </c>
      <c r="AE17" s="5">
        <v>93538.788079999998</v>
      </c>
      <c r="AF17" s="5">
        <v>96822.437489999997</v>
      </c>
      <c r="AG17" s="5">
        <v>95977.553910000002</v>
      </c>
      <c r="AH17" s="5">
        <v>99361.992150000005</v>
      </c>
      <c r="AI17" s="5">
        <v>100146.7939</v>
      </c>
      <c r="AJ17" s="5">
        <v>101849.3913</v>
      </c>
      <c r="AK17" s="5">
        <v>101530.49189999999</v>
      </c>
      <c r="AL17" s="5">
        <v>101023.95819999999</v>
      </c>
      <c r="AM17" s="5">
        <v>101655.30740000001</v>
      </c>
      <c r="AN17" s="5">
        <v>103783.48179999999</v>
      </c>
      <c r="AO17" s="5">
        <v>105380.7945</v>
      </c>
      <c r="AP17" s="5">
        <v>108352.5028</v>
      </c>
      <c r="AQ17" s="5">
        <v>109314.2871</v>
      </c>
      <c r="AR17" s="5">
        <v>110176.94160000001</v>
      </c>
      <c r="AS17" s="5">
        <v>111525.85309999999</v>
      </c>
      <c r="AT17" s="5">
        <v>110683.4918</v>
      </c>
      <c r="AU17" s="5">
        <v>110846.9561</v>
      </c>
      <c r="AV17" s="5">
        <v>108926.558</v>
      </c>
      <c r="AW17" s="5">
        <v>107368.0689</v>
      </c>
      <c r="AX17" s="5">
        <v>107522.9387</v>
      </c>
      <c r="AY17" s="5">
        <v>108704.3147</v>
      </c>
      <c r="AZ17" s="5">
        <v>109969.25199999999</v>
      </c>
      <c r="BA17" s="5">
        <v>111510.253</v>
      </c>
      <c r="BB17" s="5">
        <v>114015.80499999999</v>
      </c>
      <c r="BC17" s="5">
        <v>117649.5675</v>
      </c>
      <c r="BD17" s="5">
        <v>122747.56110000001</v>
      </c>
      <c r="BE17" s="5">
        <v>127102.0855</v>
      </c>
      <c r="BF17" s="5">
        <v>132071.66510000001</v>
      </c>
      <c r="BG17" s="5">
        <v>130915.8931</v>
      </c>
      <c r="BH17" s="5">
        <v>128755.87880000001</v>
      </c>
      <c r="BI17" s="5">
        <v>130036.3449</v>
      </c>
      <c r="BJ17" s="5">
        <v>133952.84179999999</v>
      </c>
      <c r="BK17" s="5">
        <v>136421.63519999999</v>
      </c>
      <c r="BL17" s="5">
        <v>138334.55170000001</v>
      </c>
      <c r="BM17" s="5">
        <v>141692.54300000001</v>
      </c>
      <c r="BN17" s="5">
        <v>143565.9994</v>
      </c>
      <c r="BO17" s="5">
        <v>148610.31779999999</v>
      </c>
      <c r="BP17" s="5">
        <v>151038.69750000001</v>
      </c>
      <c r="BQ17" s="5">
        <v>155215.66680000001</v>
      </c>
      <c r="BR17" s="5">
        <v>153165.37659999999</v>
      </c>
      <c r="BS17" s="5">
        <v>149658.8529</v>
      </c>
      <c r="BT17" s="5">
        <v>150551.57019999999</v>
      </c>
      <c r="BU17" s="5">
        <v>149756.97349999999</v>
      </c>
      <c r="BV17" s="5">
        <v>154406.18239999999</v>
      </c>
      <c r="BW17" s="5">
        <v>154803.08189999999</v>
      </c>
      <c r="BX17" s="5">
        <v>156996.88649999999</v>
      </c>
      <c r="BY17" s="5">
        <v>157678.69500000001</v>
      </c>
      <c r="BZ17" s="5">
        <v>161975.51120000001</v>
      </c>
      <c r="CA17" s="5">
        <v>166580.29680000001</v>
      </c>
      <c r="CB17" s="5">
        <v>168388.78950000001</v>
      </c>
      <c r="CC17" s="5">
        <v>170872.4345</v>
      </c>
      <c r="CD17" s="5">
        <v>169860.13649999999</v>
      </c>
      <c r="CE17" s="5">
        <v>173390.61749999999</v>
      </c>
      <c r="CF17" s="5">
        <v>170919.16570000001</v>
      </c>
      <c r="CG17" s="5">
        <v>175652.6887</v>
      </c>
      <c r="CH17" s="5">
        <v>173395.54209999999</v>
      </c>
      <c r="CI17" s="5">
        <v>174700.59820000001</v>
      </c>
      <c r="CJ17" s="5">
        <v>177087.7004</v>
      </c>
      <c r="CK17" s="5">
        <v>181787.0012</v>
      </c>
      <c r="CL17" s="5">
        <v>189354.9197</v>
      </c>
      <c r="CM17" s="5">
        <v>193782.48439999999</v>
      </c>
      <c r="CN17" s="5">
        <v>202504.77799999999</v>
      </c>
      <c r="CO17" s="5">
        <v>207605.60440000001</v>
      </c>
      <c r="CP17" s="5">
        <v>208526.01199999999</v>
      </c>
      <c r="CQ17" s="5">
        <v>210447.87590000001</v>
      </c>
      <c r="CR17" s="5">
        <v>212259.09030000001</v>
      </c>
      <c r="CS17" s="5">
        <v>218163.45449999999</v>
      </c>
      <c r="CT17" s="5">
        <v>217524.59229999999</v>
      </c>
      <c r="CU17" s="5">
        <v>217735.32550000001</v>
      </c>
      <c r="CV17" s="5">
        <v>216615.34729999999</v>
      </c>
      <c r="CW17" s="5">
        <v>216013.69039999999</v>
      </c>
      <c r="CX17" s="5">
        <v>217976.13740000001</v>
      </c>
      <c r="CY17" s="5">
        <v>218912.71030000001</v>
      </c>
      <c r="CZ17" s="5">
        <v>223832.90960000001</v>
      </c>
      <c r="DA17" s="5">
        <v>223442.36869999999</v>
      </c>
      <c r="DB17" s="5">
        <v>222642.72169999999</v>
      </c>
      <c r="DC17" s="5">
        <v>221470.29569999999</v>
      </c>
      <c r="DD17" s="5">
        <v>223904.2224</v>
      </c>
      <c r="DE17" s="5">
        <v>223770.51</v>
      </c>
      <c r="DF17" s="5">
        <v>224728.34820000001</v>
      </c>
      <c r="DG17" s="5">
        <v>226238.52919999999</v>
      </c>
      <c r="DH17" s="5">
        <v>229519.4369</v>
      </c>
      <c r="DI17" s="5">
        <v>232300.1347</v>
      </c>
      <c r="DJ17" s="5">
        <v>231965.96090000001</v>
      </c>
      <c r="DK17" s="5">
        <v>233500.11540000001</v>
      </c>
      <c r="DL17" s="5">
        <v>237853.8162</v>
      </c>
      <c r="DM17" s="5">
        <v>242527.43489999999</v>
      </c>
      <c r="DN17" s="5">
        <v>246701.65760000001</v>
      </c>
      <c r="DO17" s="5">
        <v>243634.10750000001</v>
      </c>
      <c r="DP17" s="5">
        <v>244073.59340000001</v>
      </c>
      <c r="DQ17" s="5">
        <v>242138.56770000001</v>
      </c>
      <c r="DR17" s="5">
        <v>245216.95129999999</v>
      </c>
      <c r="DS17" s="5">
        <v>243985.68530000001</v>
      </c>
      <c r="DT17" s="5">
        <v>244792.88930000001</v>
      </c>
      <c r="DU17" s="5">
        <v>241792.50039999999</v>
      </c>
      <c r="DV17" s="5">
        <v>243903.02559999999</v>
      </c>
      <c r="DW17" s="5">
        <v>244979.3242</v>
      </c>
      <c r="DX17" s="5">
        <v>248278.08809999999</v>
      </c>
      <c r="DY17" s="5">
        <v>251347.06020000001</v>
      </c>
      <c r="DZ17" s="5">
        <v>249704.6943</v>
      </c>
      <c r="EA17" s="5">
        <v>247557.30480000001</v>
      </c>
      <c r="EB17" s="5">
        <v>243696.48149999999</v>
      </c>
      <c r="EC17" s="5">
        <v>244593.85680000001</v>
      </c>
      <c r="ED17" s="5">
        <v>250587.32279999999</v>
      </c>
      <c r="EE17" s="5">
        <v>251056.45860000001</v>
      </c>
      <c r="EF17" s="5">
        <v>255332.92600000001</v>
      </c>
      <c r="EG17" s="5">
        <v>253211.06280000001</v>
      </c>
      <c r="EH17" s="5">
        <v>255603.2035</v>
      </c>
      <c r="EI17" s="5">
        <v>262005.6158</v>
      </c>
      <c r="EJ17" s="5">
        <v>268220.70539999998</v>
      </c>
      <c r="EK17" s="5">
        <v>274872.78470000002</v>
      </c>
      <c r="EL17" s="5">
        <v>275491.20939999999</v>
      </c>
      <c r="EM17" s="5">
        <v>274665.4277</v>
      </c>
      <c r="EN17" s="5">
        <v>272342.12310000003</v>
      </c>
      <c r="EO17" s="5">
        <v>273662.41029999999</v>
      </c>
      <c r="EP17" s="5">
        <v>278263.83039999998</v>
      </c>
      <c r="EQ17" s="5">
        <v>285081.81229999999</v>
      </c>
      <c r="ER17" s="5">
        <v>285516.16960000002</v>
      </c>
      <c r="ES17" s="5">
        <v>291279.33870000002</v>
      </c>
      <c r="ET17" s="5">
        <v>297475.94439999998</v>
      </c>
      <c r="EU17" s="5">
        <v>307607.97409999999</v>
      </c>
      <c r="EV17" s="5">
        <v>312249.37469999999</v>
      </c>
      <c r="EW17" s="5">
        <v>316170.29759999999</v>
      </c>
      <c r="EX17" s="5">
        <v>326279.16070000001</v>
      </c>
      <c r="EY17" s="5">
        <v>327150.54359999998</v>
      </c>
      <c r="EZ17" s="5">
        <v>323853.30080000003</v>
      </c>
      <c r="FA17" s="5">
        <v>315186.37660000002</v>
      </c>
      <c r="FB17" s="5">
        <v>313985.81189999997</v>
      </c>
      <c r="FC17" s="5">
        <v>315499.88280000002</v>
      </c>
      <c r="FD17" s="5">
        <v>312280.25510000001</v>
      </c>
      <c r="FE17" s="5">
        <v>314029.38150000002</v>
      </c>
      <c r="FF17" s="5">
        <v>319010.25229999999</v>
      </c>
      <c r="FG17" s="5">
        <v>317965.39199999999</v>
      </c>
      <c r="FH17" s="5">
        <v>312994.20270000002</v>
      </c>
      <c r="FI17" s="5">
        <v>295042.45880000002</v>
      </c>
      <c r="FJ17" s="5">
        <v>288020.32829999999</v>
      </c>
      <c r="FK17" s="5">
        <v>284383.58439999999</v>
      </c>
      <c r="FL17" s="5">
        <v>288533.61900000001</v>
      </c>
      <c r="FM17" s="5">
        <v>279007.82819999999</v>
      </c>
      <c r="FN17" s="5">
        <v>268212.43660000002</v>
      </c>
      <c r="FO17" s="5">
        <v>260548.82430000001</v>
      </c>
      <c r="FP17" s="5">
        <v>263608.80920000002</v>
      </c>
      <c r="FQ17" s="5">
        <v>261855.9564</v>
      </c>
      <c r="FR17" s="5">
        <v>262327.94439999998</v>
      </c>
      <c r="FS17" s="5">
        <v>269458.55959999998</v>
      </c>
      <c r="FT17" s="5">
        <v>278181.38959999999</v>
      </c>
      <c r="FU17" s="5">
        <v>281291.46269999997</v>
      </c>
      <c r="FV17" s="5">
        <v>289255.31420000002</v>
      </c>
      <c r="FW17" s="5">
        <v>295331.61499999999</v>
      </c>
      <c r="FX17" s="5">
        <v>296040.60009999998</v>
      </c>
      <c r="FY17" s="5">
        <v>288455.75099999999</v>
      </c>
      <c r="FZ17" s="5">
        <v>295080.18569999997</v>
      </c>
      <c r="GA17" s="5">
        <v>301399.93</v>
      </c>
      <c r="GB17" s="5">
        <v>307801.95270000002</v>
      </c>
      <c r="GC17" s="5">
        <v>304765.57410000003</v>
      </c>
      <c r="GD17" s="5">
        <v>310895.36109999998</v>
      </c>
      <c r="GE17" s="5">
        <v>317731.15000000002</v>
      </c>
      <c r="GF17" s="5">
        <v>322826.8983</v>
      </c>
      <c r="GG17" s="5">
        <v>322198.23910000001</v>
      </c>
      <c r="GH17" s="5">
        <v>326052.64449999999</v>
      </c>
      <c r="GI17" s="5">
        <v>321629.79340000002</v>
      </c>
      <c r="GJ17" s="5">
        <v>324934.42660000001</v>
      </c>
      <c r="GK17" s="5">
        <v>318441.9694</v>
      </c>
      <c r="GL17" s="5">
        <v>316021.15220000001</v>
      </c>
      <c r="GM17" s="5">
        <v>321504.25339999999</v>
      </c>
      <c r="GN17" s="5">
        <v>320710.67290000001</v>
      </c>
      <c r="GO17" s="5">
        <v>328043.46590000001</v>
      </c>
      <c r="GP17" s="5">
        <v>319847.15340000001</v>
      </c>
      <c r="GQ17" s="5">
        <v>323513.50180000003</v>
      </c>
      <c r="GR17" s="5">
        <v>331928.62599999999</v>
      </c>
      <c r="GS17" s="5">
        <v>342020.77679999999</v>
      </c>
      <c r="GT17" s="5">
        <v>344757.29969999997</v>
      </c>
      <c r="GU17" s="5">
        <v>330990.33659999998</v>
      </c>
      <c r="GV17" s="5">
        <v>320976.43229999999</v>
      </c>
      <c r="GW17" s="5">
        <v>317306.42489999998</v>
      </c>
      <c r="GX17" s="5">
        <v>319503.15529999998</v>
      </c>
      <c r="GY17" s="5">
        <v>323169.78600000002</v>
      </c>
      <c r="GZ17" s="5">
        <v>325927.554</v>
      </c>
      <c r="HA17" s="5">
        <v>331233.14980000001</v>
      </c>
      <c r="HB17" s="5">
        <v>337371.21480000002</v>
      </c>
      <c r="HC17" s="5">
        <v>342146.19069999998</v>
      </c>
      <c r="HD17" s="5">
        <v>343104.3051</v>
      </c>
      <c r="HE17" s="5">
        <v>347970.1201</v>
      </c>
      <c r="HF17" s="5">
        <v>352263.70990000002</v>
      </c>
      <c r="HG17" s="5">
        <v>353667.04690000002</v>
      </c>
      <c r="HH17" s="5">
        <v>350271.62060000002</v>
      </c>
      <c r="HI17" s="5">
        <v>349603.1</v>
      </c>
      <c r="HJ17" s="5">
        <v>351746.13250000001</v>
      </c>
      <c r="HK17" s="5">
        <v>355898.64039999997</v>
      </c>
      <c r="HL17" s="5">
        <v>360945.6336</v>
      </c>
      <c r="HM17" s="5">
        <v>360083.78850000002</v>
      </c>
      <c r="HN17" s="5">
        <v>362274.78039999999</v>
      </c>
      <c r="HO17" s="5">
        <v>351241.5429</v>
      </c>
      <c r="HP17" s="5">
        <v>364191.53120000003</v>
      </c>
      <c r="HQ17" s="5">
        <v>374890.96610000002</v>
      </c>
      <c r="HR17" s="5">
        <v>398046.42950000003</v>
      </c>
      <c r="HS17" s="5">
        <v>399199.15259999997</v>
      </c>
      <c r="HT17" s="5">
        <v>398220.8419</v>
      </c>
      <c r="HU17" s="5">
        <v>390063.43969999999</v>
      </c>
      <c r="HV17" s="5">
        <v>402645.57929999998</v>
      </c>
      <c r="HW17" s="5">
        <v>400241.56719999999</v>
      </c>
      <c r="HX17" s="5">
        <v>404694.63530000002</v>
      </c>
      <c r="HY17" s="5">
        <v>402451.32410000003</v>
      </c>
      <c r="HZ17" s="5">
        <v>420345.77490000002</v>
      </c>
      <c r="IA17" s="5">
        <v>436432.42800000001</v>
      </c>
      <c r="IB17" s="5">
        <v>447312.63170000003</v>
      </c>
      <c r="IC17" s="5">
        <v>456498.79009999998</v>
      </c>
      <c r="ID17" s="5">
        <v>465220.22139999998</v>
      </c>
      <c r="IE17" s="5">
        <v>470302.39679999999</v>
      </c>
      <c r="IF17" s="5">
        <v>464234.64240000001</v>
      </c>
      <c r="IG17" s="5">
        <v>459312.85739999998</v>
      </c>
      <c r="IH17" s="5">
        <v>455942.16499999998</v>
      </c>
      <c r="II17" s="5">
        <v>452703.1508</v>
      </c>
      <c r="IJ17" s="5">
        <v>448990.98340000003</v>
      </c>
      <c r="IK17" s="5">
        <v>454499.33419999998</v>
      </c>
      <c r="IL17" s="5">
        <v>461901.92509999999</v>
      </c>
      <c r="IM17" s="5">
        <v>468982.24329999997</v>
      </c>
      <c r="IN17" s="5">
        <v>473658.67009999999</v>
      </c>
      <c r="IO17" s="5">
        <v>488665.05499999999</v>
      </c>
      <c r="IP17" s="5">
        <v>508005.98950000003</v>
      </c>
      <c r="IQ17" s="5">
        <v>514513.95529999997</v>
      </c>
      <c r="IR17" s="5">
        <v>521417.76870000002</v>
      </c>
      <c r="IS17" s="5">
        <v>518351.75660000002</v>
      </c>
      <c r="IT17" s="5">
        <v>519382.65580000001</v>
      </c>
      <c r="IU17" s="5">
        <v>512198.05009999999</v>
      </c>
      <c r="IV17" s="5">
        <v>510397.41269999999</v>
      </c>
      <c r="IW17" s="5">
        <v>511922.32299999997</v>
      </c>
      <c r="IX17" s="5">
        <v>524867.60019999999</v>
      </c>
      <c r="IY17" s="5">
        <v>530877.5209</v>
      </c>
      <c r="IZ17" s="5">
        <v>541365.50210000004</v>
      </c>
      <c r="JA17" s="5">
        <v>531544.22199999995</v>
      </c>
      <c r="JB17" s="5">
        <v>541345.70420000004</v>
      </c>
      <c r="JC17" s="5">
        <v>537787.10939999996</v>
      </c>
      <c r="JD17" s="5">
        <v>535334.18539999996</v>
      </c>
      <c r="JE17" s="5">
        <v>535097.04680000001</v>
      </c>
      <c r="JF17" s="5">
        <v>551094.60660000006</v>
      </c>
      <c r="JG17" s="5">
        <v>567199.52800000005</v>
      </c>
      <c r="JH17" s="5">
        <v>558971.06999999995</v>
      </c>
      <c r="JI17" s="5">
        <v>545403.65639999998</v>
      </c>
      <c r="JJ17" s="5">
        <v>548123.51150000002</v>
      </c>
      <c r="JK17" s="5">
        <v>559881.9399</v>
      </c>
      <c r="JL17" s="5">
        <v>568447.63230000006</v>
      </c>
      <c r="JM17" s="5">
        <v>568649.21030000004</v>
      </c>
      <c r="JN17" s="5">
        <v>567472.90119999996</v>
      </c>
      <c r="JO17" s="5">
        <v>558082.63329999999</v>
      </c>
      <c r="JP17" s="5">
        <v>544696.17240000004</v>
      </c>
      <c r="JQ17" s="5">
        <v>549659.81810000003</v>
      </c>
      <c r="JR17" s="5">
        <v>548501.71790000005</v>
      </c>
      <c r="JS17" s="5">
        <v>558119.79779999994</v>
      </c>
      <c r="JT17" s="5">
        <v>549346.24490000005</v>
      </c>
      <c r="JU17" s="5">
        <v>555448.64069999999</v>
      </c>
      <c r="JV17" s="5">
        <v>550406.19440000004</v>
      </c>
      <c r="JW17" s="5">
        <v>547413.42290000001</v>
      </c>
      <c r="JX17" s="5">
        <v>555990.52830000001</v>
      </c>
      <c r="JY17" s="5">
        <v>555530.58120000002</v>
      </c>
      <c r="JZ17" s="5">
        <v>560578.17689999996</v>
      </c>
      <c r="KA17" s="5">
        <v>547443.77830000001</v>
      </c>
      <c r="KB17" s="5">
        <v>545112.19050000003</v>
      </c>
      <c r="KC17" s="5">
        <v>544836.45440000005</v>
      </c>
      <c r="KD17" s="5">
        <v>545523.90260000003</v>
      </c>
      <c r="KE17" s="5">
        <v>544944.96530000004</v>
      </c>
      <c r="KF17" s="5">
        <v>536737.06189999997</v>
      </c>
      <c r="KG17" s="5">
        <v>529601.14379999996</v>
      </c>
      <c r="KH17" s="5">
        <v>541876.82409999997</v>
      </c>
      <c r="KI17" s="5">
        <v>540625.72109999997</v>
      </c>
      <c r="KJ17" s="5">
        <v>550392.64080000005</v>
      </c>
      <c r="KK17" s="5">
        <v>544193.75430000003</v>
      </c>
      <c r="KL17" s="5">
        <v>553639.84100000001</v>
      </c>
      <c r="KM17" s="5">
        <v>554122.73049999995</v>
      </c>
      <c r="KN17" s="5">
        <v>559425.88560000004</v>
      </c>
      <c r="KO17" s="5">
        <v>565582.06099999999</v>
      </c>
      <c r="KP17" s="5">
        <v>561554.64480000001</v>
      </c>
      <c r="KQ17" s="5">
        <v>551359.61250000005</v>
      </c>
      <c r="KR17" s="5">
        <v>565342.51710000006</v>
      </c>
      <c r="KS17" s="5">
        <v>89265807.727500051</v>
      </c>
    </row>
    <row r="18" spans="1:305" x14ac:dyDescent="0.25">
      <c r="A18" s="4" t="s">
        <v>33</v>
      </c>
      <c r="B18" s="5">
        <v>84769.525989999995</v>
      </c>
      <c r="C18" s="5">
        <v>83396.105249999993</v>
      </c>
      <c r="D18" s="5">
        <v>83416.237590000004</v>
      </c>
      <c r="E18" s="5">
        <v>83567.884390000007</v>
      </c>
      <c r="F18" s="5">
        <v>83853.656149999995</v>
      </c>
      <c r="G18" s="5">
        <v>84173.246889999995</v>
      </c>
      <c r="H18" s="5">
        <v>84226.698439999993</v>
      </c>
      <c r="I18" s="5">
        <v>84430.617960000003</v>
      </c>
      <c r="J18" s="5">
        <v>83606.978629999998</v>
      </c>
      <c r="K18" s="5">
        <v>82492.728820000004</v>
      </c>
      <c r="L18" s="5">
        <v>82245.73461</v>
      </c>
      <c r="M18" s="5">
        <v>82054.421109999996</v>
      </c>
      <c r="N18" s="5">
        <v>83215.701119999998</v>
      </c>
      <c r="O18" s="5">
        <v>83764.503920000003</v>
      </c>
      <c r="P18" s="5">
        <v>84304.893190000003</v>
      </c>
      <c r="Q18" s="5">
        <v>84108.821580000003</v>
      </c>
      <c r="R18" s="5">
        <v>84738.324200000003</v>
      </c>
      <c r="S18" s="5">
        <v>85387.180720000004</v>
      </c>
      <c r="T18" s="5">
        <v>86061.033490000002</v>
      </c>
      <c r="U18" s="5">
        <v>85976.695649999994</v>
      </c>
      <c r="V18" s="5">
        <v>87202.937619999997</v>
      </c>
      <c r="W18" s="5">
        <v>87899.431060000003</v>
      </c>
      <c r="X18" s="5">
        <v>88481.070330000002</v>
      </c>
      <c r="Y18" s="5">
        <v>89979.821540000004</v>
      </c>
      <c r="Z18" s="5">
        <v>90164.453179999997</v>
      </c>
      <c r="AA18" s="5">
        <v>91896.679189999995</v>
      </c>
      <c r="AB18" s="5">
        <v>92394.169970000003</v>
      </c>
      <c r="AC18" s="5">
        <v>94334.323749999996</v>
      </c>
      <c r="AD18" s="5">
        <v>95984.423840000003</v>
      </c>
      <c r="AE18" s="5">
        <v>97209.607619999995</v>
      </c>
      <c r="AF18" s="5">
        <v>100146.5168</v>
      </c>
      <c r="AG18" s="5">
        <v>102722.17140000001</v>
      </c>
      <c r="AH18" s="5">
        <v>105601.65489999999</v>
      </c>
      <c r="AI18" s="5">
        <v>106770.5877</v>
      </c>
      <c r="AJ18" s="5">
        <v>107852.6922</v>
      </c>
      <c r="AK18" s="5">
        <v>108717.537</v>
      </c>
      <c r="AL18" s="5">
        <v>108855.96400000001</v>
      </c>
      <c r="AM18" s="5">
        <v>108952.5279</v>
      </c>
      <c r="AN18" s="5">
        <v>110597.7821</v>
      </c>
      <c r="AO18" s="5">
        <v>111934.3634</v>
      </c>
      <c r="AP18" s="5">
        <v>114375.4039</v>
      </c>
      <c r="AQ18" s="5">
        <v>114889.4685</v>
      </c>
      <c r="AR18" s="5">
        <v>118111.22349999999</v>
      </c>
      <c r="AS18" s="5">
        <v>118585.5961</v>
      </c>
      <c r="AT18" s="5">
        <v>119231.50229999999</v>
      </c>
      <c r="AU18" s="5">
        <v>117105.0566</v>
      </c>
      <c r="AV18" s="5">
        <v>117228.92750000001</v>
      </c>
      <c r="AW18" s="5">
        <v>117471.185</v>
      </c>
      <c r="AX18" s="5">
        <v>118610.9583</v>
      </c>
      <c r="AY18" s="5">
        <v>119072.196</v>
      </c>
      <c r="AZ18" s="5">
        <v>120272.7461</v>
      </c>
      <c r="BA18" s="5">
        <v>121329.4816</v>
      </c>
      <c r="BB18" s="5">
        <v>121248.7812</v>
      </c>
      <c r="BC18" s="5">
        <v>122935.1127</v>
      </c>
      <c r="BD18" s="5">
        <v>124985.70970000001</v>
      </c>
      <c r="BE18" s="5">
        <v>129397.6477</v>
      </c>
      <c r="BF18" s="5">
        <v>132088.8173</v>
      </c>
      <c r="BG18" s="5">
        <v>135108.27799999999</v>
      </c>
      <c r="BH18" s="5">
        <v>136750.97750000001</v>
      </c>
      <c r="BI18" s="5">
        <v>138450.2126</v>
      </c>
      <c r="BJ18" s="5">
        <v>141115.0485</v>
      </c>
      <c r="BK18" s="5">
        <v>143046.44020000001</v>
      </c>
      <c r="BL18" s="5">
        <v>145376.54550000001</v>
      </c>
      <c r="BM18" s="5">
        <v>146687.39509999999</v>
      </c>
      <c r="BN18" s="5">
        <v>150697.87450000001</v>
      </c>
      <c r="BO18" s="5">
        <v>153953.32920000001</v>
      </c>
      <c r="BP18" s="5">
        <v>156711.34890000001</v>
      </c>
      <c r="BQ18" s="5">
        <v>157833.4706</v>
      </c>
      <c r="BR18" s="5">
        <v>157220.08009999999</v>
      </c>
      <c r="BS18" s="5">
        <v>158300.79670000001</v>
      </c>
      <c r="BT18" s="5">
        <v>158929.60430000001</v>
      </c>
      <c r="BU18" s="5">
        <v>160059.55669999999</v>
      </c>
      <c r="BV18" s="5">
        <v>160152.3553</v>
      </c>
      <c r="BW18" s="5">
        <v>160027.38500000001</v>
      </c>
      <c r="BX18" s="5">
        <v>161573.27900000001</v>
      </c>
      <c r="BY18" s="5">
        <v>163383.15340000001</v>
      </c>
      <c r="BZ18" s="5">
        <v>165676.52720000001</v>
      </c>
      <c r="CA18" s="5">
        <v>168838.80290000001</v>
      </c>
      <c r="CB18" s="5">
        <v>172002.83910000001</v>
      </c>
      <c r="CC18" s="5">
        <v>175231.8069</v>
      </c>
      <c r="CD18" s="5">
        <v>176904.2813</v>
      </c>
      <c r="CE18" s="5">
        <v>178077.67679999999</v>
      </c>
      <c r="CF18" s="5">
        <v>179299.80809999999</v>
      </c>
      <c r="CG18" s="5">
        <v>181834.10829999999</v>
      </c>
      <c r="CH18" s="5">
        <v>184582.32639999999</v>
      </c>
      <c r="CI18" s="5">
        <v>186779.0355</v>
      </c>
      <c r="CJ18" s="5">
        <v>188197.6079</v>
      </c>
      <c r="CK18" s="5">
        <v>190140.71599999999</v>
      </c>
      <c r="CL18" s="5">
        <v>193422.6574</v>
      </c>
      <c r="CM18" s="5">
        <v>197825.27410000001</v>
      </c>
      <c r="CN18" s="5">
        <v>203051.39379999999</v>
      </c>
      <c r="CO18" s="5">
        <v>209016.3988</v>
      </c>
      <c r="CP18" s="5">
        <v>215299.0955</v>
      </c>
      <c r="CQ18" s="5">
        <v>218202.96650000001</v>
      </c>
      <c r="CR18" s="5">
        <v>222318.75940000001</v>
      </c>
      <c r="CS18" s="5">
        <v>223334.38769999999</v>
      </c>
      <c r="CT18" s="5">
        <v>225644.8982</v>
      </c>
      <c r="CU18" s="5">
        <v>223023.98699999999</v>
      </c>
      <c r="CV18" s="5">
        <v>225332.22459999999</v>
      </c>
      <c r="CW18" s="5">
        <v>227625.73430000001</v>
      </c>
      <c r="CX18" s="5">
        <v>233539.92480000001</v>
      </c>
      <c r="CY18" s="5">
        <v>233365.53700000001</v>
      </c>
      <c r="CZ18" s="5">
        <v>233850.7751</v>
      </c>
      <c r="DA18" s="5">
        <v>233016.99890000001</v>
      </c>
      <c r="DB18" s="5">
        <v>235363.94630000001</v>
      </c>
      <c r="DC18" s="5">
        <v>238434.58670000001</v>
      </c>
      <c r="DD18" s="5">
        <v>239536.4847</v>
      </c>
      <c r="DE18" s="5">
        <v>242445.1557</v>
      </c>
      <c r="DF18" s="5">
        <v>243353.56159999999</v>
      </c>
      <c r="DG18" s="5">
        <v>245388.6306</v>
      </c>
      <c r="DH18" s="5">
        <v>243904.20629999999</v>
      </c>
      <c r="DI18" s="5">
        <v>243282.58809999999</v>
      </c>
      <c r="DJ18" s="5">
        <v>247295.77470000001</v>
      </c>
      <c r="DK18" s="5">
        <v>254109.65</v>
      </c>
      <c r="DL18" s="5">
        <v>257767.91010000001</v>
      </c>
      <c r="DM18" s="5">
        <v>259562.35209999999</v>
      </c>
      <c r="DN18" s="5">
        <v>256244.16409999999</v>
      </c>
      <c r="DO18" s="5">
        <v>258933.15520000001</v>
      </c>
      <c r="DP18" s="5">
        <v>256765.58730000001</v>
      </c>
      <c r="DQ18" s="5">
        <v>260893.00940000001</v>
      </c>
      <c r="DR18" s="5">
        <v>257110.8916</v>
      </c>
      <c r="DS18" s="5">
        <v>257059.2231</v>
      </c>
      <c r="DT18" s="5">
        <v>251164.44680000001</v>
      </c>
      <c r="DU18" s="5">
        <v>252760.5649</v>
      </c>
      <c r="DV18" s="5">
        <v>252667.2346</v>
      </c>
      <c r="DW18" s="5">
        <v>255996.3922</v>
      </c>
      <c r="DX18" s="5">
        <v>257427.00099999999</v>
      </c>
      <c r="DY18" s="5">
        <v>257612.92569999999</v>
      </c>
      <c r="DZ18" s="5">
        <v>257170.2089</v>
      </c>
      <c r="EA18" s="5">
        <v>256085.2022</v>
      </c>
      <c r="EB18" s="5">
        <v>255039.4271</v>
      </c>
      <c r="EC18" s="5">
        <v>253900.27540000001</v>
      </c>
      <c r="ED18" s="5">
        <v>253828.96090000001</v>
      </c>
      <c r="EE18" s="5">
        <v>255883.14679999999</v>
      </c>
      <c r="EF18" s="5">
        <v>258051.74590000001</v>
      </c>
      <c r="EG18" s="5">
        <v>259436.13879999999</v>
      </c>
      <c r="EH18" s="5">
        <v>262515.16680000001</v>
      </c>
      <c r="EI18" s="5">
        <v>263326.6863</v>
      </c>
      <c r="EJ18" s="5">
        <v>264667.5257</v>
      </c>
      <c r="EK18" s="5">
        <v>266524.57569999999</v>
      </c>
      <c r="EL18" s="5">
        <v>271094.10399999999</v>
      </c>
      <c r="EM18" s="5">
        <v>275403.24910000002</v>
      </c>
      <c r="EN18" s="5">
        <v>276450.3285</v>
      </c>
      <c r="EO18" s="5">
        <v>278193.93569999997</v>
      </c>
      <c r="EP18" s="5">
        <v>280501.21769999998</v>
      </c>
      <c r="EQ18" s="5">
        <v>282077.28370000003</v>
      </c>
      <c r="ER18" s="5">
        <v>281472.98460000003</v>
      </c>
      <c r="ES18" s="5">
        <v>285296.61989999999</v>
      </c>
      <c r="ET18" s="5">
        <v>288254.8455</v>
      </c>
      <c r="EU18" s="5">
        <v>292147.73330000002</v>
      </c>
      <c r="EV18" s="5">
        <v>292859.67369999998</v>
      </c>
      <c r="EW18" s="5">
        <v>297848.5416</v>
      </c>
      <c r="EX18" s="5">
        <v>303734.33350000001</v>
      </c>
      <c r="EY18" s="5">
        <v>305422.78580000001</v>
      </c>
      <c r="EZ18" s="5">
        <v>307270.53419999999</v>
      </c>
      <c r="FA18" s="5">
        <v>305017.8321</v>
      </c>
      <c r="FB18" s="5">
        <v>305836.60269999999</v>
      </c>
      <c r="FC18" s="5">
        <v>304969.54109999997</v>
      </c>
      <c r="FD18" s="5">
        <v>304807.13140000001</v>
      </c>
      <c r="FE18" s="5">
        <v>307940.86729999998</v>
      </c>
      <c r="FF18" s="5">
        <v>306895.50439999998</v>
      </c>
      <c r="FG18" s="5">
        <v>303929.73109999998</v>
      </c>
      <c r="FH18" s="5">
        <v>298900.46950000001</v>
      </c>
      <c r="FI18" s="5">
        <v>293193.18030000001</v>
      </c>
      <c r="FJ18" s="5">
        <v>288109.75150000001</v>
      </c>
      <c r="FK18" s="5">
        <v>283282.4914</v>
      </c>
      <c r="FL18" s="5">
        <v>271283.50790000003</v>
      </c>
      <c r="FM18" s="5">
        <v>266651.89010000002</v>
      </c>
      <c r="FN18" s="5">
        <v>260775.0245</v>
      </c>
      <c r="FO18" s="5">
        <v>262042.1096</v>
      </c>
      <c r="FP18" s="5">
        <v>258324.54060000001</v>
      </c>
      <c r="FQ18" s="5">
        <v>253662.23540000001</v>
      </c>
      <c r="FR18" s="5">
        <v>253717.40030000001</v>
      </c>
      <c r="FS18" s="5">
        <v>254538.65489999999</v>
      </c>
      <c r="FT18" s="5">
        <v>258643.7512</v>
      </c>
      <c r="FU18" s="5">
        <v>265097.88650000002</v>
      </c>
      <c r="FV18" s="5">
        <v>271562.71539999999</v>
      </c>
      <c r="FW18" s="5">
        <v>271793.19309999997</v>
      </c>
      <c r="FX18" s="5">
        <v>271764.65789999999</v>
      </c>
      <c r="FY18" s="5">
        <v>274510.99690000003</v>
      </c>
      <c r="FZ18" s="5">
        <v>279518.73210000002</v>
      </c>
      <c r="GA18" s="5">
        <v>281608.58419999998</v>
      </c>
      <c r="GB18" s="5">
        <v>285075.77539999998</v>
      </c>
      <c r="GC18" s="5">
        <v>288143.67910000001</v>
      </c>
      <c r="GD18" s="5">
        <v>291560.47440000001</v>
      </c>
      <c r="GE18" s="5">
        <v>290749.18280000001</v>
      </c>
      <c r="GF18" s="5">
        <v>294286.60440000001</v>
      </c>
      <c r="GG18" s="5">
        <v>296892.17090000003</v>
      </c>
      <c r="GH18" s="5">
        <v>298264.8946</v>
      </c>
      <c r="GI18" s="5">
        <v>300140.28000000003</v>
      </c>
      <c r="GJ18" s="5">
        <v>298913.35200000001</v>
      </c>
      <c r="GK18" s="5">
        <v>300838.77100000001</v>
      </c>
      <c r="GL18" s="5">
        <v>296316.87339999998</v>
      </c>
      <c r="GM18" s="5">
        <v>297449.93170000002</v>
      </c>
      <c r="GN18" s="5">
        <v>295633.82069999998</v>
      </c>
      <c r="GO18" s="5">
        <v>297675.76449999999</v>
      </c>
      <c r="GP18" s="5">
        <v>294992.5526</v>
      </c>
      <c r="GQ18" s="5">
        <v>295227.80459999997</v>
      </c>
      <c r="GR18" s="5">
        <v>292703.58769999997</v>
      </c>
      <c r="GS18" s="5">
        <v>294175.29820000002</v>
      </c>
      <c r="GT18" s="5">
        <v>295736.30540000001</v>
      </c>
      <c r="GU18" s="5">
        <v>297762.76089999999</v>
      </c>
      <c r="GV18" s="5">
        <v>300744.68599999999</v>
      </c>
      <c r="GW18" s="5">
        <v>299313.32799999998</v>
      </c>
      <c r="GX18" s="5">
        <v>299885.48300000001</v>
      </c>
      <c r="GY18" s="5">
        <v>298115.3982</v>
      </c>
      <c r="GZ18" s="5">
        <v>295844.43369999999</v>
      </c>
      <c r="HA18" s="5">
        <v>298045.89929999999</v>
      </c>
      <c r="HB18" s="5">
        <v>296495.39020000002</v>
      </c>
      <c r="HC18" s="5">
        <v>304640.19469999999</v>
      </c>
      <c r="HD18" s="5">
        <v>303114.41749999998</v>
      </c>
      <c r="HE18" s="5">
        <v>310416.76409999997</v>
      </c>
      <c r="HF18" s="5">
        <v>310984.40639999998</v>
      </c>
      <c r="HG18" s="5">
        <v>317281.82949999999</v>
      </c>
      <c r="HH18" s="5">
        <v>313279.7879</v>
      </c>
      <c r="HI18" s="5">
        <v>310751.56</v>
      </c>
      <c r="HJ18" s="5">
        <v>306539.45850000001</v>
      </c>
      <c r="HK18" s="5">
        <v>309376.07890000002</v>
      </c>
      <c r="HL18" s="5">
        <v>310967.16769999999</v>
      </c>
      <c r="HM18" s="5">
        <v>310669.34779999999</v>
      </c>
      <c r="HN18" s="5">
        <v>312443.51510000002</v>
      </c>
      <c r="HO18" s="5">
        <v>315395.91460000002</v>
      </c>
      <c r="HP18" s="5">
        <v>321904.0723</v>
      </c>
      <c r="HQ18" s="5">
        <v>324905.62030000001</v>
      </c>
      <c r="HR18" s="5">
        <v>326112.97859999997</v>
      </c>
      <c r="HS18" s="5">
        <v>327432.35489999998</v>
      </c>
      <c r="HT18" s="5">
        <v>330422.34490000003</v>
      </c>
      <c r="HU18" s="5">
        <v>336603.60649999999</v>
      </c>
      <c r="HV18" s="5">
        <v>338589.75829999999</v>
      </c>
      <c r="HW18" s="5">
        <v>338069.76919999998</v>
      </c>
      <c r="HX18" s="5">
        <v>339746.54369999998</v>
      </c>
      <c r="HY18" s="5">
        <v>345557.68859999999</v>
      </c>
      <c r="HZ18" s="5">
        <v>352323.83559999999</v>
      </c>
      <c r="IA18" s="5">
        <v>355957.80379999999</v>
      </c>
      <c r="IB18" s="5">
        <v>361408.25890000002</v>
      </c>
      <c r="IC18" s="5">
        <v>365767.1458</v>
      </c>
      <c r="ID18" s="5">
        <v>374181.46460000001</v>
      </c>
      <c r="IE18" s="5">
        <v>379166.31929999997</v>
      </c>
      <c r="IF18" s="5">
        <v>386887.31270000001</v>
      </c>
      <c r="IG18" s="5">
        <v>391893.79070000001</v>
      </c>
      <c r="IH18" s="5">
        <v>390704.55570000003</v>
      </c>
      <c r="II18" s="5">
        <v>390584.77630000003</v>
      </c>
      <c r="IJ18" s="5">
        <v>387555.10519999999</v>
      </c>
      <c r="IK18" s="5">
        <v>393543.51890000002</v>
      </c>
      <c r="IL18" s="5">
        <v>396812.37430000002</v>
      </c>
      <c r="IM18" s="5">
        <v>401894.93530000001</v>
      </c>
      <c r="IN18" s="5">
        <v>406671.54470000003</v>
      </c>
      <c r="IO18" s="5">
        <v>418115.30479999998</v>
      </c>
      <c r="IP18" s="5">
        <v>424055.81280000001</v>
      </c>
      <c r="IQ18" s="5">
        <v>428841.71169999999</v>
      </c>
      <c r="IR18" s="5">
        <v>428609.70240000001</v>
      </c>
      <c r="IS18" s="5">
        <v>435863.79830000002</v>
      </c>
      <c r="IT18" s="5">
        <v>437028.43770000001</v>
      </c>
      <c r="IU18" s="5">
        <v>444319.04670000001</v>
      </c>
      <c r="IV18" s="5">
        <v>447037.86989999999</v>
      </c>
      <c r="IW18" s="5">
        <v>451488.16090000002</v>
      </c>
      <c r="IX18" s="5">
        <v>451185.62070000003</v>
      </c>
      <c r="IY18" s="5">
        <v>449361.87479999999</v>
      </c>
      <c r="IZ18" s="5">
        <v>454259.88099999999</v>
      </c>
      <c r="JA18" s="5">
        <v>461109.2905</v>
      </c>
      <c r="JB18" s="5">
        <v>461613.89159999997</v>
      </c>
      <c r="JC18" s="5">
        <v>465171.772</v>
      </c>
      <c r="JD18" s="5">
        <v>459734.59730000002</v>
      </c>
      <c r="JE18" s="5">
        <v>464037.26260000002</v>
      </c>
      <c r="JF18" s="5">
        <v>457831.7745</v>
      </c>
      <c r="JG18" s="5">
        <v>465420.19270000001</v>
      </c>
      <c r="JH18" s="5">
        <v>466479.29340000002</v>
      </c>
      <c r="JI18" s="5">
        <v>476522.2794</v>
      </c>
      <c r="JJ18" s="5">
        <v>474677.77100000001</v>
      </c>
      <c r="JK18" s="5">
        <v>473768.65139999997</v>
      </c>
      <c r="JL18" s="5">
        <v>466812.14559999999</v>
      </c>
      <c r="JM18" s="5">
        <v>467852.56469999999</v>
      </c>
      <c r="JN18" s="5">
        <v>470769.25799999997</v>
      </c>
      <c r="JO18" s="5">
        <v>479341.08639999997</v>
      </c>
      <c r="JP18" s="5">
        <v>475680.82900000003</v>
      </c>
      <c r="JQ18" s="5">
        <v>474005.22139999998</v>
      </c>
      <c r="JR18" s="5">
        <v>473778.45890000003</v>
      </c>
      <c r="JS18" s="5">
        <v>474510.20789999998</v>
      </c>
      <c r="JT18" s="5">
        <v>472442.62199999997</v>
      </c>
      <c r="JU18" s="5">
        <v>465390.58559999999</v>
      </c>
      <c r="JV18" s="5">
        <v>462891.15950000001</v>
      </c>
      <c r="JW18" s="5">
        <v>465051.45640000002</v>
      </c>
      <c r="JX18" s="5">
        <v>464940.62849999999</v>
      </c>
      <c r="JY18" s="5">
        <v>464558.30320000002</v>
      </c>
      <c r="JZ18" s="5">
        <v>461837.91360000003</v>
      </c>
      <c r="KA18" s="5">
        <v>464761.93770000001</v>
      </c>
      <c r="KB18" s="5">
        <v>458448.7341</v>
      </c>
      <c r="KC18" s="5">
        <v>462277.55160000001</v>
      </c>
      <c r="KD18" s="5">
        <v>453365.49080000003</v>
      </c>
      <c r="KE18" s="5">
        <v>454375.20319999999</v>
      </c>
      <c r="KF18" s="5">
        <v>445148.18949999998</v>
      </c>
      <c r="KG18" s="5">
        <v>446824.95260000002</v>
      </c>
      <c r="KH18" s="5">
        <v>443287.90490000002</v>
      </c>
      <c r="KI18" s="5">
        <v>447719.3861</v>
      </c>
      <c r="KJ18" s="5">
        <v>446095.26400000002</v>
      </c>
      <c r="KK18" s="5">
        <v>450373.42479999998</v>
      </c>
      <c r="KL18" s="5">
        <v>453155.23710000003</v>
      </c>
      <c r="KM18" s="5">
        <v>453783.39799999999</v>
      </c>
      <c r="KN18" s="5">
        <v>450108.58840000001</v>
      </c>
      <c r="KO18" s="5">
        <v>446899.54229999997</v>
      </c>
      <c r="KP18" s="5">
        <v>447786.18900000001</v>
      </c>
      <c r="KQ18" s="5">
        <v>457363.90019999997</v>
      </c>
      <c r="KR18" s="5">
        <v>454715.56520000001</v>
      </c>
      <c r="KS18" s="5">
        <v>81937588.180099979</v>
      </c>
    </row>
    <row r="19" spans="1:305" x14ac:dyDescent="0.25">
      <c r="A19" s="4" t="s">
        <v>35</v>
      </c>
      <c r="B19" s="5">
        <v>68000.137740000006</v>
      </c>
      <c r="C19" s="5">
        <v>69393.512940000001</v>
      </c>
      <c r="D19" s="5">
        <v>69368.024069999999</v>
      </c>
      <c r="E19" s="5">
        <v>69444.262149999995</v>
      </c>
      <c r="F19" s="5">
        <v>68534.52248</v>
      </c>
      <c r="G19" s="5">
        <v>68464.606639999998</v>
      </c>
      <c r="H19" s="5">
        <v>68680.839959999998</v>
      </c>
      <c r="I19" s="5">
        <v>69023.364820000003</v>
      </c>
      <c r="J19" s="5">
        <v>68108.186000000002</v>
      </c>
      <c r="K19" s="5">
        <v>67425.638909999994</v>
      </c>
      <c r="L19" s="5">
        <v>66181.794330000004</v>
      </c>
      <c r="M19" s="5">
        <v>66747.262719999999</v>
      </c>
      <c r="N19" s="5">
        <v>67346.846210000003</v>
      </c>
      <c r="O19" s="5">
        <v>68749.023090000002</v>
      </c>
      <c r="P19" s="5">
        <v>68851.794620000001</v>
      </c>
      <c r="Q19" s="5">
        <v>68377.315530000007</v>
      </c>
      <c r="R19" s="5">
        <v>68156.215119999993</v>
      </c>
      <c r="S19" s="5">
        <v>68488.370370000004</v>
      </c>
      <c r="T19" s="5">
        <v>69236.162760000007</v>
      </c>
      <c r="U19" s="5">
        <v>69853.519499999995</v>
      </c>
      <c r="V19" s="5">
        <v>70791.579259999999</v>
      </c>
      <c r="W19" s="5">
        <v>71004.330839999995</v>
      </c>
      <c r="X19" s="5">
        <v>70650.749290000007</v>
      </c>
      <c r="Y19" s="5">
        <v>70669.576239999995</v>
      </c>
      <c r="Z19" s="5">
        <v>71622.272849999994</v>
      </c>
      <c r="AA19" s="5">
        <v>73210.726379999993</v>
      </c>
      <c r="AB19" s="5">
        <v>73757.417010000005</v>
      </c>
      <c r="AC19" s="5">
        <v>74404.644190000006</v>
      </c>
      <c r="AD19" s="5">
        <v>74400.217850000001</v>
      </c>
      <c r="AE19" s="5">
        <v>74568.383369999996</v>
      </c>
      <c r="AF19" s="5">
        <v>75664.503819999998</v>
      </c>
      <c r="AG19" s="5">
        <v>76927.234370000006</v>
      </c>
      <c r="AH19" s="5">
        <v>79095.317169999995</v>
      </c>
      <c r="AI19" s="5">
        <v>79892.493239999996</v>
      </c>
      <c r="AJ19" s="5">
        <v>80399.341769999999</v>
      </c>
      <c r="AK19" s="5">
        <v>80642.264999999999</v>
      </c>
      <c r="AL19" s="5">
        <v>81340.311929999996</v>
      </c>
      <c r="AM19" s="5">
        <v>82785.405140000003</v>
      </c>
      <c r="AN19" s="5">
        <v>82751.683919999996</v>
      </c>
      <c r="AO19" s="5">
        <v>84098.219299999997</v>
      </c>
      <c r="AP19" s="5">
        <v>85046.518119999993</v>
      </c>
      <c r="AQ19" s="5">
        <v>86703.14877</v>
      </c>
      <c r="AR19" s="5">
        <v>87048.759030000001</v>
      </c>
      <c r="AS19" s="5">
        <v>87174.316340000005</v>
      </c>
      <c r="AT19" s="5">
        <v>86823.054470000003</v>
      </c>
      <c r="AU19" s="5">
        <v>86774.532139999996</v>
      </c>
      <c r="AV19" s="5">
        <v>87507.605150000003</v>
      </c>
      <c r="AW19" s="5">
        <v>89171.501420000001</v>
      </c>
      <c r="AX19" s="5">
        <v>89520.907080000004</v>
      </c>
      <c r="AY19" s="5">
        <v>89272.004140000005</v>
      </c>
      <c r="AZ19" s="5">
        <v>88939.348540000006</v>
      </c>
      <c r="BA19" s="5">
        <v>90144.755829999995</v>
      </c>
      <c r="BB19" s="5">
        <v>91041.715509999995</v>
      </c>
      <c r="BC19" s="5">
        <v>92572.487110000002</v>
      </c>
      <c r="BD19" s="5">
        <v>93170.629400000005</v>
      </c>
      <c r="BE19" s="5">
        <v>93854.929829999994</v>
      </c>
      <c r="BF19" s="5">
        <v>94553.884470000005</v>
      </c>
      <c r="BG19" s="5">
        <v>95635.813389999996</v>
      </c>
      <c r="BH19" s="5">
        <v>97259.156189999994</v>
      </c>
      <c r="BI19" s="5">
        <v>98706.454020000005</v>
      </c>
      <c r="BJ19" s="5">
        <v>100713.9531</v>
      </c>
      <c r="BK19" s="5">
        <v>102533.0983</v>
      </c>
      <c r="BL19" s="5">
        <v>104182.0172</v>
      </c>
      <c r="BM19" s="5">
        <v>106342.7445</v>
      </c>
      <c r="BN19" s="5">
        <v>108520.05710000001</v>
      </c>
      <c r="BO19" s="5">
        <v>110771.2341</v>
      </c>
      <c r="BP19" s="5">
        <v>111484.2475</v>
      </c>
      <c r="BQ19" s="5">
        <v>111635.04580000001</v>
      </c>
      <c r="BR19" s="5">
        <v>112094.3884</v>
      </c>
      <c r="BS19" s="5">
        <v>113498.31110000001</v>
      </c>
      <c r="BT19" s="5">
        <v>115075.95140000001</v>
      </c>
      <c r="BU19" s="5">
        <v>116342.2411</v>
      </c>
      <c r="BV19" s="5">
        <v>115687.6122</v>
      </c>
      <c r="BW19" s="5">
        <v>117318.2746</v>
      </c>
      <c r="BX19" s="5">
        <v>117480.1652</v>
      </c>
      <c r="BY19" s="5">
        <v>119482.01730000001</v>
      </c>
      <c r="BZ19" s="5">
        <v>119974.4133</v>
      </c>
      <c r="CA19" s="5">
        <v>122657.9727</v>
      </c>
      <c r="CB19" s="5">
        <v>124541.4225</v>
      </c>
      <c r="CC19" s="5">
        <v>126650.66989999999</v>
      </c>
      <c r="CD19" s="5">
        <v>129047.2346</v>
      </c>
      <c r="CE19" s="5">
        <v>131437.3192</v>
      </c>
      <c r="CF19" s="5">
        <v>132254.89139999999</v>
      </c>
      <c r="CG19" s="5">
        <v>132324.77059999999</v>
      </c>
      <c r="CH19" s="5">
        <v>132721.0876</v>
      </c>
      <c r="CI19" s="5">
        <v>134022.1096</v>
      </c>
      <c r="CJ19" s="5">
        <v>136221.27929999999</v>
      </c>
      <c r="CK19" s="5">
        <v>136998.2476</v>
      </c>
      <c r="CL19" s="5">
        <v>141335.05379999999</v>
      </c>
      <c r="CM19" s="5">
        <v>145487.65969999999</v>
      </c>
      <c r="CN19" s="5">
        <v>150943.96859999999</v>
      </c>
      <c r="CO19" s="5">
        <v>154412.6789</v>
      </c>
      <c r="CP19" s="5">
        <v>157757.32870000001</v>
      </c>
      <c r="CQ19" s="5">
        <v>162822.5496</v>
      </c>
      <c r="CR19" s="5">
        <v>166983.63750000001</v>
      </c>
      <c r="CS19" s="5">
        <v>169085.628</v>
      </c>
      <c r="CT19" s="5">
        <v>170833.90239999999</v>
      </c>
      <c r="CU19" s="5">
        <v>173978.1623</v>
      </c>
      <c r="CV19" s="5">
        <v>176067.89799999999</v>
      </c>
      <c r="CW19" s="5">
        <v>178145.66690000001</v>
      </c>
      <c r="CX19" s="5">
        <v>178045.71309999999</v>
      </c>
      <c r="CY19" s="5">
        <v>178076.3266</v>
      </c>
      <c r="CZ19" s="5">
        <v>179132.6875</v>
      </c>
      <c r="DA19" s="5">
        <v>179444.29990000001</v>
      </c>
      <c r="DB19" s="5">
        <v>182259.67129999999</v>
      </c>
      <c r="DC19" s="5">
        <v>183598.33689999999</v>
      </c>
      <c r="DD19" s="5">
        <v>185523.6047</v>
      </c>
      <c r="DE19" s="5">
        <v>184307.10519999999</v>
      </c>
      <c r="DF19" s="5">
        <v>185016.891</v>
      </c>
      <c r="DG19" s="5">
        <v>186884.73910000001</v>
      </c>
      <c r="DH19" s="5">
        <v>190286.739</v>
      </c>
      <c r="DI19" s="5">
        <v>191168.3756</v>
      </c>
      <c r="DJ19" s="5">
        <v>193756.7</v>
      </c>
      <c r="DK19" s="5">
        <v>195388.60159999999</v>
      </c>
      <c r="DL19" s="5">
        <v>196575.22010000001</v>
      </c>
      <c r="DM19" s="5">
        <v>196974.95689999999</v>
      </c>
      <c r="DN19" s="5">
        <v>199933.0778</v>
      </c>
      <c r="DO19" s="5">
        <v>205126.81409999999</v>
      </c>
      <c r="DP19" s="5">
        <v>205785.41810000001</v>
      </c>
      <c r="DQ19" s="5">
        <v>205011.23879999999</v>
      </c>
      <c r="DR19" s="5">
        <v>202924.95610000001</v>
      </c>
      <c r="DS19" s="5">
        <v>203610.67259999999</v>
      </c>
      <c r="DT19" s="5">
        <v>203092.3996</v>
      </c>
      <c r="DU19" s="5">
        <v>202329.92879999999</v>
      </c>
      <c r="DV19" s="5">
        <v>202100.51250000001</v>
      </c>
      <c r="DW19" s="5">
        <v>203463.94839999999</v>
      </c>
      <c r="DX19" s="5">
        <v>203791.82490000001</v>
      </c>
      <c r="DY19" s="5">
        <v>203953.50649999999</v>
      </c>
      <c r="DZ19" s="5">
        <v>205618.23680000001</v>
      </c>
      <c r="EA19" s="5">
        <v>206846.6526</v>
      </c>
      <c r="EB19" s="5">
        <v>206240.36420000001</v>
      </c>
      <c r="EC19" s="5">
        <v>204593.5882</v>
      </c>
      <c r="ED19" s="5">
        <v>202615.8216</v>
      </c>
      <c r="EE19" s="5">
        <v>204845.7052</v>
      </c>
      <c r="EF19" s="5">
        <v>206050.45980000001</v>
      </c>
      <c r="EG19" s="5">
        <v>208975.95019999999</v>
      </c>
      <c r="EH19" s="5">
        <v>208243.49299999999</v>
      </c>
      <c r="EI19" s="5">
        <v>209471.4584</v>
      </c>
      <c r="EJ19" s="5">
        <v>211742.33799999999</v>
      </c>
      <c r="EK19" s="5">
        <v>215135.2935</v>
      </c>
      <c r="EL19" s="5">
        <v>216487.83470000001</v>
      </c>
      <c r="EM19" s="5">
        <v>217622.74050000001</v>
      </c>
      <c r="EN19" s="5">
        <v>216896.85579999999</v>
      </c>
      <c r="EO19" s="5">
        <v>217711.17009999999</v>
      </c>
      <c r="EP19" s="5">
        <v>217920.27129999999</v>
      </c>
      <c r="EQ19" s="5">
        <v>220412.5042</v>
      </c>
      <c r="ER19" s="5">
        <v>224500.77619999999</v>
      </c>
      <c r="ES19" s="5">
        <v>228041.6151</v>
      </c>
      <c r="ET19" s="5">
        <v>233262.06570000001</v>
      </c>
      <c r="EU19" s="5">
        <v>235652.913</v>
      </c>
      <c r="EV19" s="5">
        <v>238054.4491</v>
      </c>
      <c r="EW19" s="5">
        <v>237395.38029999999</v>
      </c>
      <c r="EX19" s="5">
        <v>239620.43460000001</v>
      </c>
      <c r="EY19" s="5">
        <v>241226.1961</v>
      </c>
      <c r="EZ19" s="5">
        <v>242628.2058</v>
      </c>
      <c r="FA19" s="5">
        <v>243703.87659999999</v>
      </c>
      <c r="FB19" s="5">
        <v>244746.8915</v>
      </c>
      <c r="FC19" s="5">
        <v>243974.68090000001</v>
      </c>
      <c r="FD19" s="5">
        <v>242484.7519</v>
      </c>
      <c r="FE19" s="5">
        <v>240461.24890000001</v>
      </c>
      <c r="FF19" s="5">
        <v>239332.47829999999</v>
      </c>
      <c r="FG19" s="5">
        <v>236180.78</v>
      </c>
      <c r="FH19" s="5">
        <v>232706.26019999999</v>
      </c>
      <c r="FI19" s="5">
        <v>231032.58319999999</v>
      </c>
      <c r="FJ19" s="5">
        <v>227511.34229999999</v>
      </c>
      <c r="FK19" s="5">
        <v>220570.78039999999</v>
      </c>
      <c r="FL19" s="5">
        <v>212369.9902</v>
      </c>
      <c r="FM19" s="5">
        <v>206313.0649</v>
      </c>
      <c r="FN19" s="5">
        <v>204414.084</v>
      </c>
      <c r="FO19" s="5">
        <v>204014.60949999999</v>
      </c>
      <c r="FP19" s="5">
        <v>207166.177</v>
      </c>
      <c r="FQ19" s="5">
        <v>205530.24069999999</v>
      </c>
      <c r="FR19" s="5">
        <v>202964.2248</v>
      </c>
      <c r="FS19" s="5">
        <v>199836.04990000001</v>
      </c>
      <c r="FT19" s="5">
        <v>203053.40109999999</v>
      </c>
      <c r="FU19" s="5">
        <v>205729.77499999999</v>
      </c>
      <c r="FV19" s="5">
        <v>207181.44089999999</v>
      </c>
      <c r="FW19" s="5">
        <v>208242.80669999999</v>
      </c>
      <c r="FX19" s="5">
        <v>210964.23560000001</v>
      </c>
      <c r="FY19" s="5">
        <v>212448.79010000001</v>
      </c>
      <c r="FZ19" s="5">
        <v>212880.94630000001</v>
      </c>
      <c r="GA19" s="5">
        <v>216413.802</v>
      </c>
      <c r="GB19" s="5">
        <v>216815.26199999999</v>
      </c>
      <c r="GC19" s="5">
        <v>217821.1347</v>
      </c>
      <c r="GD19" s="5">
        <v>218541.81820000001</v>
      </c>
      <c r="GE19" s="5">
        <v>219910.3266</v>
      </c>
      <c r="GF19" s="5">
        <v>223319.89079999999</v>
      </c>
      <c r="GG19" s="5">
        <v>224713.4135</v>
      </c>
      <c r="GH19" s="5">
        <v>224775.5912</v>
      </c>
      <c r="GI19" s="5">
        <v>225580.12179999999</v>
      </c>
      <c r="GJ19" s="5">
        <v>222619.97289999999</v>
      </c>
      <c r="GK19" s="5">
        <v>221566.79800000001</v>
      </c>
      <c r="GL19" s="5">
        <v>217997.05189999999</v>
      </c>
      <c r="GM19" s="5">
        <v>215922.05040000001</v>
      </c>
      <c r="GN19" s="5">
        <v>215325.103</v>
      </c>
      <c r="GO19" s="5">
        <v>216085.3371</v>
      </c>
      <c r="GP19" s="5">
        <v>219336.85930000001</v>
      </c>
      <c r="GQ19" s="5">
        <v>221986.13560000001</v>
      </c>
      <c r="GR19" s="5">
        <v>223090.9976</v>
      </c>
      <c r="GS19" s="5">
        <v>219434.76449999999</v>
      </c>
      <c r="GT19" s="5">
        <v>218947.05300000001</v>
      </c>
      <c r="GU19" s="5">
        <v>220225.63529999999</v>
      </c>
      <c r="GV19" s="5">
        <v>223034.5036</v>
      </c>
      <c r="GW19" s="5">
        <v>223319.68650000001</v>
      </c>
      <c r="GX19" s="5">
        <v>220724.47990000001</v>
      </c>
      <c r="GY19" s="5">
        <v>220202.25659999999</v>
      </c>
      <c r="GZ19" s="5">
        <v>220041.3548</v>
      </c>
      <c r="HA19" s="5">
        <v>219154.22659999999</v>
      </c>
      <c r="HB19" s="5">
        <v>219793.56090000001</v>
      </c>
      <c r="HC19" s="5">
        <v>220176.95069999999</v>
      </c>
      <c r="HD19" s="5">
        <v>222616.10149999999</v>
      </c>
      <c r="HE19" s="5">
        <v>221084.2726</v>
      </c>
      <c r="HF19" s="5">
        <v>222991.85519999999</v>
      </c>
      <c r="HG19" s="5">
        <v>223245.3443</v>
      </c>
      <c r="HH19" s="5">
        <v>225450.8198</v>
      </c>
      <c r="HI19" s="5">
        <v>223743.43849999999</v>
      </c>
      <c r="HJ19" s="5">
        <v>220136.32769999999</v>
      </c>
      <c r="HK19" s="5">
        <v>220162.3743</v>
      </c>
      <c r="HL19" s="5">
        <v>220310.83350000001</v>
      </c>
      <c r="HM19" s="5">
        <v>222966.57089999999</v>
      </c>
      <c r="HN19" s="5">
        <v>225170.11550000001</v>
      </c>
      <c r="HO19" s="5">
        <v>224957.7403</v>
      </c>
      <c r="HP19" s="5">
        <v>227202.83379999999</v>
      </c>
      <c r="HQ19" s="5">
        <v>226306.16579999999</v>
      </c>
      <c r="HR19" s="5">
        <v>228984.88560000001</v>
      </c>
      <c r="HS19" s="5">
        <v>231248.3076</v>
      </c>
      <c r="HT19" s="5">
        <v>233488.7389</v>
      </c>
      <c r="HU19" s="5">
        <v>236210.9105</v>
      </c>
      <c r="HV19" s="5">
        <v>238219.84</v>
      </c>
      <c r="HW19" s="5">
        <v>241908.13630000001</v>
      </c>
      <c r="HX19" s="5">
        <v>245103.4222</v>
      </c>
      <c r="HY19" s="5">
        <v>250367.75200000001</v>
      </c>
      <c r="HZ19" s="5">
        <v>254227.69930000001</v>
      </c>
      <c r="IA19" s="5">
        <v>257605.5729</v>
      </c>
      <c r="IB19" s="5">
        <v>260947.5735</v>
      </c>
      <c r="IC19" s="5">
        <v>266686.15669999999</v>
      </c>
      <c r="ID19" s="5">
        <v>270886.32030000002</v>
      </c>
      <c r="IE19" s="5">
        <v>273961.95209999999</v>
      </c>
      <c r="IF19" s="5">
        <v>274137.4351</v>
      </c>
      <c r="IG19" s="5">
        <v>277155.4191</v>
      </c>
      <c r="IH19" s="5">
        <v>277717.01240000001</v>
      </c>
      <c r="II19" s="5">
        <v>279585.07569999999</v>
      </c>
      <c r="IJ19" s="5">
        <v>280770.76559999998</v>
      </c>
      <c r="IK19" s="5">
        <v>280777.83319999999</v>
      </c>
      <c r="IL19" s="5">
        <v>283068.1201</v>
      </c>
      <c r="IM19" s="5">
        <v>284546.95939999999</v>
      </c>
      <c r="IN19" s="5">
        <v>291467.26549999998</v>
      </c>
      <c r="IO19" s="5">
        <v>294484.46309999999</v>
      </c>
      <c r="IP19" s="5">
        <v>299875.05310000002</v>
      </c>
      <c r="IQ19" s="5">
        <v>304680.8541</v>
      </c>
      <c r="IR19" s="5">
        <v>310576.59499999997</v>
      </c>
      <c r="IS19" s="5">
        <v>314587.8322</v>
      </c>
      <c r="IT19" s="5">
        <v>317748.63919999998</v>
      </c>
      <c r="IU19" s="5">
        <v>323930.03639999998</v>
      </c>
      <c r="IV19" s="5">
        <v>331305.21509999997</v>
      </c>
      <c r="IW19" s="5">
        <v>333585.2573</v>
      </c>
      <c r="IX19" s="5">
        <v>337017.77769999998</v>
      </c>
      <c r="IY19" s="5">
        <v>339384.02980000002</v>
      </c>
      <c r="IZ19" s="5">
        <v>347875.35080000001</v>
      </c>
      <c r="JA19" s="5">
        <v>350705.53580000001</v>
      </c>
      <c r="JB19" s="5">
        <v>356744.47979999997</v>
      </c>
      <c r="JC19" s="5">
        <v>355899.58659999998</v>
      </c>
      <c r="JD19" s="5">
        <v>356721.17290000001</v>
      </c>
      <c r="JE19" s="5">
        <v>350729.64419999998</v>
      </c>
      <c r="JF19" s="5">
        <v>352068.69620000001</v>
      </c>
      <c r="JG19" s="5">
        <v>354491.72080000001</v>
      </c>
      <c r="JH19" s="5">
        <v>357490.84519999998</v>
      </c>
      <c r="JI19" s="5">
        <v>354342.33140000002</v>
      </c>
      <c r="JJ19" s="5">
        <v>351822.02</v>
      </c>
      <c r="JK19" s="5">
        <v>354891.7353</v>
      </c>
      <c r="JL19" s="5">
        <v>363883.674</v>
      </c>
      <c r="JM19" s="5">
        <v>367634.6678</v>
      </c>
      <c r="JN19" s="5">
        <v>369568.34629999998</v>
      </c>
      <c r="JO19" s="5">
        <v>367189.02529999998</v>
      </c>
      <c r="JP19" s="5">
        <v>366433.67340000003</v>
      </c>
      <c r="JQ19" s="5">
        <v>365934.16989999998</v>
      </c>
      <c r="JR19" s="5">
        <v>363913.70370000001</v>
      </c>
      <c r="JS19" s="5">
        <v>365633.53869999998</v>
      </c>
      <c r="JT19" s="5">
        <v>365566.92920000001</v>
      </c>
      <c r="JU19" s="5">
        <v>369069.53580000001</v>
      </c>
      <c r="JV19" s="5">
        <v>370667.49369999999</v>
      </c>
      <c r="JW19" s="5">
        <v>371657.54519999999</v>
      </c>
      <c r="JX19" s="5">
        <v>373762.28149999998</v>
      </c>
      <c r="JY19" s="5">
        <v>373002.22169999999</v>
      </c>
      <c r="JZ19" s="5">
        <v>373027.84379999997</v>
      </c>
      <c r="KA19" s="5">
        <v>372730.73800000001</v>
      </c>
      <c r="KB19" s="5">
        <v>371658.6716</v>
      </c>
      <c r="KC19" s="5">
        <v>372294.50640000001</v>
      </c>
      <c r="KD19" s="5">
        <v>367018.9841</v>
      </c>
      <c r="KE19" s="5">
        <v>364615.1018</v>
      </c>
      <c r="KF19" s="5">
        <v>359738.37910000002</v>
      </c>
      <c r="KG19" s="5">
        <v>358876.94300000003</v>
      </c>
      <c r="KH19" s="5">
        <v>361268.85700000002</v>
      </c>
      <c r="KI19" s="5">
        <v>365336.01610000001</v>
      </c>
      <c r="KJ19" s="5">
        <v>367679.06640000001</v>
      </c>
      <c r="KK19" s="5">
        <v>367502.27470000001</v>
      </c>
      <c r="KL19" s="5">
        <v>366447.15749999997</v>
      </c>
      <c r="KM19" s="5">
        <v>367101.78110000002</v>
      </c>
      <c r="KN19" s="5">
        <v>365861.06849999999</v>
      </c>
      <c r="KO19" s="5">
        <v>365885.57079999999</v>
      </c>
      <c r="KP19" s="5">
        <v>361905.25189999997</v>
      </c>
      <c r="KQ19" s="5">
        <v>362665.47169999999</v>
      </c>
      <c r="KR19" s="5">
        <v>352951.33020000003</v>
      </c>
      <c r="KS19" s="5">
        <v>62430823.835649952</v>
      </c>
    </row>
    <row r="20" spans="1:305" x14ac:dyDescent="0.25">
      <c r="A20" s="4" t="s">
        <v>37</v>
      </c>
      <c r="B20" s="5">
        <v>73834.829639999996</v>
      </c>
      <c r="C20" s="5">
        <v>75031.069600000003</v>
      </c>
      <c r="D20" s="5">
        <v>74188.66949</v>
      </c>
      <c r="E20" s="5">
        <v>73911.405910000001</v>
      </c>
      <c r="F20" s="5">
        <v>73117.124160000007</v>
      </c>
      <c r="G20" s="5">
        <v>74005.005850000001</v>
      </c>
      <c r="H20" s="5">
        <v>74671.132629999993</v>
      </c>
      <c r="I20" s="5">
        <v>74967.865340000004</v>
      </c>
      <c r="J20" s="5">
        <v>73843.552389999997</v>
      </c>
      <c r="K20" s="5">
        <v>72992.50159</v>
      </c>
      <c r="L20" s="5">
        <v>71760.092659999995</v>
      </c>
      <c r="M20" s="5">
        <v>72745.822839999993</v>
      </c>
      <c r="N20" s="5">
        <v>72868.755959999995</v>
      </c>
      <c r="O20" s="5">
        <v>74778.245500000005</v>
      </c>
      <c r="P20" s="5">
        <v>74650.27248</v>
      </c>
      <c r="Q20" s="5">
        <v>75171.042650000003</v>
      </c>
      <c r="R20" s="5">
        <v>74453.720790000007</v>
      </c>
      <c r="S20" s="5">
        <v>74620.871859999999</v>
      </c>
      <c r="T20" s="5">
        <v>75308.816229999997</v>
      </c>
      <c r="U20" s="5">
        <v>76169.591369999995</v>
      </c>
      <c r="V20" s="5">
        <v>76585.858680000005</v>
      </c>
      <c r="W20" s="5">
        <v>77179.902010000005</v>
      </c>
      <c r="X20" s="5">
        <v>78116.217059999995</v>
      </c>
      <c r="Y20" s="5">
        <v>79137.694149999996</v>
      </c>
      <c r="Z20" s="5">
        <v>80553.817089999997</v>
      </c>
      <c r="AA20" s="5">
        <v>81021.258470000001</v>
      </c>
      <c r="AB20" s="5">
        <v>81682.800799999997</v>
      </c>
      <c r="AC20" s="5">
        <v>81307.999580000003</v>
      </c>
      <c r="AD20" s="5">
        <v>82644.701149999994</v>
      </c>
      <c r="AE20" s="5">
        <v>84253.665919999999</v>
      </c>
      <c r="AF20" s="5">
        <v>86570.801519999994</v>
      </c>
      <c r="AG20" s="5">
        <v>88004.977060000005</v>
      </c>
      <c r="AH20" s="5">
        <v>89719.787859999997</v>
      </c>
      <c r="AI20" s="5">
        <v>90590.929910000006</v>
      </c>
      <c r="AJ20" s="5">
        <v>91871.965270000001</v>
      </c>
      <c r="AK20" s="5">
        <v>93142.605389999997</v>
      </c>
      <c r="AL20" s="5">
        <v>93723.736619999996</v>
      </c>
      <c r="AM20" s="5">
        <v>93383.375530000005</v>
      </c>
      <c r="AN20" s="5">
        <v>93128.967420000001</v>
      </c>
      <c r="AO20" s="5">
        <v>94828.45564</v>
      </c>
      <c r="AP20" s="5">
        <v>96743.325960000002</v>
      </c>
      <c r="AQ20" s="5">
        <v>98079.023579999994</v>
      </c>
      <c r="AR20" s="5">
        <v>98351.637010000006</v>
      </c>
      <c r="AS20" s="5">
        <v>99459.138260000007</v>
      </c>
      <c r="AT20" s="5">
        <v>100097.3168</v>
      </c>
      <c r="AU20" s="5">
        <v>100998.4359</v>
      </c>
      <c r="AV20" s="5">
        <v>101277.18369999999</v>
      </c>
      <c r="AW20" s="5">
        <v>102041.99099999999</v>
      </c>
      <c r="AX20" s="5">
        <v>102147.1398</v>
      </c>
      <c r="AY20" s="5">
        <v>101773.7044</v>
      </c>
      <c r="AZ20" s="5">
        <v>102525.25350000001</v>
      </c>
      <c r="BA20" s="5">
        <v>103632.41099999999</v>
      </c>
      <c r="BB20" s="5">
        <v>105696.4078</v>
      </c>
      <c r="BC20" s="5">
        <v>107687.9564</v>
      </c>
      <c r="BD20" s="5">
        <v>109614.1977</v>
      </c>
      <c r="BE20" s="5">
        <v>110657.09269999999</v>
      </c>
      <c r="BF20" s="5">
        <v>112081.10709999999</v>
      </c>
      <c r="BG20" s="5">
        <v>114177.93429999999</v>
      </c>
      <c r="BH20" s="5">
        <v>116884.03019999999</v>
      </c>
      <c r="BI20" s="5">
        <v>120227.81419999999</v>
      </c>
      <c r="BJ20" s="5">
        <v>120742.06449999999</v>
      </c>
      <c r="BK20" s="5">
        <v>122780.68979999999</v>
      </c>
      <c r="BL20" s="5">
        <v>123504.0359</v>
      </c>
      <c r="BM20" s="5">
        <v>127248.9728</v>
      </c>
      <c r="BN20" s="5">
        <v>129652.3683</v>
      </c>
      <c r="BO20" s="5">
        <v>131651.2225</v>
      </c>
      <c r="BP20" s="5">
        <v>133752.9613</v>
      </c>
      <c r="BQ20" s="5">
        <v>135554.87909999999</v>
      </c>
      <c r="BR20" s="5">
        <v>137805.36079999999</v>
      </c>
      <c r="BS20" s="5">
        <v>137914.55100000001</v>
      </c>
      <c r="BT20" s="5">
        <v>138797.14730000001</v>
      </c>
      <c r="BU20" s="5">
        <v>137782.57190000001</v>
      </c>
      <c r="BV20" s="5">
        <v>138251.71950000001</v>
      </c>
      <c r="BW20" s="5">
        <v>138407.978</v>
      </c>
      <c r="BX20" s="5">
        <v>139010.81779999999</v>
      </c>
      <c r="BY20" s="5">
        <v>138946.30499999999</v>
      </c>
      <c r="BZ20" s="5">
        <v>139920.14490000001</v>
      </c>
      <c r="CA20" s="5">
        <v>142790.7493</v>
      </c>
      <c r="CB20" s="5">
        <v>145971.20559999999</v>
      </c>
      <c r="CC20" s="5">
        <v>148787.48300000001</v>
      </c>
      <c r="CD20" s="5">
        <v>150342.4865</v>
      </c>
      <c r="CE20" s="5">
        <v>152205.78409999999</v>
      </c>
      <c r="CF20" s="5">
        <v>153237.67929999999</v>
      </c>
      <c r="CG20" s="5">
        <v>155651.932</v>
      </c>
      <c r="CH20" s="5">
        <v>156058.5687</v>
      </c>
      <c r="CI20" s="5">
        <v>157913.7855</v>
      </c>
      <c r="CJ20" s="5">
        <v>158632.7188</v>
      </c>
      <c r="CK20" s="5">
        <v>162962.98670000001</v>
      </c>
      <c r="CL20" s="5">
        <v>166454.99720000001</v>
      </c>
      <c r="CM20" s="5">
        <v>170564.8443</v>
      </c>
      <c r="CN20" s="5">
        <v>173341.17430000001</v>
      </c>
      <c r="CO20" s="5">
        <v>177119.78210000001</v>
      </c>
      <c r="CP20" s="5">
        <v>180199.32800000001</v>
      </c>
      <c r="CQ20" s="5">
        <v>184422.6501</v>
      </c>
      <c r="CR20" s="5">
        <v>187184.54939999999</v>
      </c>
      <c r="CS20" s="5">
        <v>190909.08439999999</v>
      </c>
      <c r="CT20" s="5">
        <v>193806.3401</v>
      </c>
      <c r="CU20" s="5">
        <v>195772.20869999999</v>
      </c>
      <c r="CV20" s="5">
        <v>198076.61379999999</v>
      </c>
      <c r="CW20" s="5">
        <v>200618.47990000001</v>
      </c>
      <c r="CX20" s="5">
        <v>201706.36809999999</v>
      </c>
      <c r="CY20" s="5">
        <v>203484.42689999999</v>
      </c>
      <c r="CZ20" s="5">
        <v>202501.98449999999</v>
      </c>
      <c r="DA20" s="5">
        <v>204659.8413</v>
      </c>
      <c r="DB20" s="5">
        <v>205898.95389999999</v>
      </c>
      <c r="DC20" s="5">
        <v>209120.3357</v>
      </c>
      <c r="DD20" s="5">
        <v>208752.0385</v>
      </c>
      <c r="DE20" s="5">
        <v>208096.0968</v>
      </c>
      <c r="DF20" s="5">
        <v>207222.1109</v>
      </c>
      <c r="DG20" s="5">
        <v>208923.83480000001</v>
      </c>
      <c r="DH20" s="5">
        <v>210814.16769999999</v>
      </c>
      <c r="DI20" s="5">
        <v>213141.53880000001</v>
      </c>
      <c r="DJ20" s="5">
        <v>213222.30179999999</v>
      </c>
      <c r="DK20" s="5">
        <v>214923.21780000001</v>
      </c>
      <c r="DL20" s="5">
        <v>216563.1084</v>
      </c>
      <c r="DM20" s="5">
        <v>219494.66209999999</v>
      </c>
      <c r="DN20" s="5">
        <v>219807.34659999999</v>
      </c>
      <c r="DO20" s="5">
        <v>220022.6857</v>
      </c>
      <c r="DP20" s="5">
        <v>221945.13800000001</v>
      </c>
      <c r="DQ20" s="5">
        <v>222272.94519999999</v>
      </c>
      <c r="DR20" s="5">
        <v>221716.9699</v>
      </c>
      <c r="DS20" s="5">
        <v>219851.94450000001</v>
      </c>
      <c r="DT20" s="5">
        <v>218712.05600000001</v>
      </c>
      <c r="DU20" s="5">
        <v>219044.6292</v>
      </c>
      <c r="DV20" s="5">
        <v>220477.29060000001</v>
      </c>
      <c r="DW20" s="5">
        <v>224087.64189999999</v>
      </c>
      <c r="DX20" s="5">
        <v>226212.625</v>
      </c>
      <c r="DY20" s="5">
        <v>226830.38930000001</v>
      </c>
      <c r="DZ20" s="5">
        <v>225351.71660000001</v>
      </c>
      <c r="EA20" s="5">
        <v>224284.04430000001</v>
      </c>
      <c r="EB20" s="5">
        <v>224278.7702</v>
      </c>
      <c r="EC20" s="5">
        <v>223949.31969999999</v>
      </c>
      <c r="ED20" s="5">
        <v>225769.7371</v>
      </c>
      <c r="EE20" s="5">
        <v>225182.6936</v>
      </c>
      <c r="EF20" s="5">
        <v>227319.1042</v>
      </c>
      <c r="EG20" s="5">
        <v>226107.96280000001</v>
      </c>
      <c r="EH20" s="5">
        <v>228713.35269999999</v>
      </c>
      <c r="EI20" s="5">
        <v>229687.80499999999</v>
      </c>
      <c r="EJ20" s="5">
        <v>233733.6477</v>
      </c>
      <c r="EK20" s="5">
        <v>234559.5675</v>
      </c>
      <c r="EL20" s="5">
        <v>236146.55559999999</v>
      </c>
      <c r="EM20" s="5">
        <v>234735.4443</v>
      </c>
      <c r="EN20" s="5">
        <v>236037.0736</v>
      </c>
      <c r="EO20" s="5">
        <v>238867.81969999999</v>
      </c>
      <c r="EP20" s="5">
        <v>241030.37299999999</v>
      </c>
      <c r="EQ20" s="5">
        <v>243109.9167</v>
      </c>
      <c r="ER20" s="5">
        <v>243651.2107</v>
      </c>
      <c r="ES20" s="5">
        <v>247037.54879999999</v>
      </c>
      <c r="ET20" s="5">
        <v>250417.80720000001</v>
      </c>
      <c r="EU20" s="5">
        <v>253128.47089999999</v>
      </c>
      <c r="EV20" s="5">
        <v>257856.96599999999</v>
      </c>
      <c r="EW20" s="5">
        <v>259959.2936</v>
      </c>
      <c r="EX20" s="5">
        <v>260670.08429999999</v>
      </c>
      <c r="EY20" s="5">
        <v>260233.283</v>
      </c>
      <c r="EZ20" s="5">
        <v>263276.42560000002</v>
      </c>
      <c r="FA20" s="5">
        <v>265692.5441</v>
      </c>
      <c r="FB20" s="5">
        <v>266872.527</v>
      </c>
      <c r="FC20" s="5">
        <v>264530.32909999997</v>
      </c>
      <c r="FD20" s="5">
        <v>263023.6324</v>
      </c>
      <c r="FE20" s="5">
        <v>259770.72169999999</v>
      </c>
      <c r="FF20" s="5">
        <v>258195.17129999999</v>
      </c>
      <c r="FG20" s="5">
        <v>258128.4958</v>
      </c>
      <c r="FH20" s="5">
        <v>257672.45980000001</v>
      </c>
      <c r="FI20" s="5">
        <v>254270.7101</v>
      </c>
      <c r="FJ20" s="5">
        <v>251644.66320000001</v>
      </c>
      <c r="FK20" s="5">
        <v>247077.15100000001</v>
      </c>
      <c r="FL20" s="5">
        <v>246224.28279999999</v>
      </c>
      <c r="FM20" s="5">
        <v>239553.3155</v>
      </c>
      <c r="FN20" s="5">
        <v>233126.42019999999</v>
      </c>
      <c r="FO20" s="5">
        <v>223915.9993</v>
      </c>
      <c r="FP20" s="5">
        <v>219678.68900000001</v>
      </c>
      <c r="FQ20" s="5">
        <v>218721.58910000001</v>
      </c>
      <c r="FR20" s="5">
        <v>221725.53829999999</v>
      </c>
      <c r="FS20" s="5">
        <v>222638.05429999999</v>
      </c>
      <c r="FT20" s="5">
        <v>224728.4215</v>
      </c>
      <c r="FU20" s="5">
        <v>227082.5294</v>
      </c>
      <c r="FV20" s="5">
        <v>231533.11259999999</v>
      </c>
      <c r="FW20" s="5">
        <v>236110.32610000001</v>
      </c>
      <c r="FX20" s="5">
        <v>238530.71660000001</v>
      </c>
      <c r="FY20" s="5">
        <v>241518.13029999999</v>
      </c>
      <c r="FZ20" s="5">
        <v>240247.8046</v>
      </c>
      <c r="GA20" s="5">
        <v>240016.31099999999</v>
      </c>
      <c r="GB20" s="5">
        <v>239574.84450000001</v>
      </c>
      <c r="GC20" s="5">
        <v>244121.5007</v>
      </c>
      <c r="GD20" s="5">
        <v>245413.1513</v>
      </c>
      <c r="GE20" s="5">
        <v>249688.89420000001</v>
      </c>
      <c r="GF20" s="5">
        <v>250974.30480000001</v>
      </c>
      <c r="GG20" s="5">
        <v>253690.02050000001</v>
      </c>
      <c r="GH20" s="5">
        <v>255745.58910000001</v>
      </c>
      <c r="GI20" s="5">
        <v>253762.9504</v>
      </c>
      <c r="GJ20" s="5">
        <v>253605.83960000001</v>
      </c>
      <c r="GK20" s="5">
        <v>249057.10500000001</v>
      </c>
      <c r="GL20" s="5">
        <v>250781.2776</v>
      </c>
      <c r="GM20" s="5">
        <v>251481.77239999999</v>
      </c>
      <c r="GN20" s="5">
        <v>252504.2127</v>
      </c>
      <c r="GO20" s="5">
        <v>251264.61739999999</v>
      </c>
      <c r="GP20" s="5">
        <v>250059.67180000001</v>
      </c>
      <c r="GQ20" s="5">
        <v>248749.87580000001</v>
      </c>
      <c r="GR20" s="5">
        <v>249619.671</v>
      </c>
      <c r="GS20" s="5">
        <v>250786.40270000001</v>
      </c>
      <c r="GT20" s="5">
        <v>251566.33439999999</v>
      </c>
      <c r="GU20" s="5">
        <v>253519.6096</v>
      </c>
      <c r="GV20" s="5">
        <v>253903.38130000001</v>
      </c>
      <c r="GW20" s="5">
        <v>257143.133</v>
      </c>
      <c r="GX20" s="5">
        <v>254452.69039999999</v>
      </c>
      <c r="GY20" s="5">
        <v>256004.9613</v>
      </c>
      <c r="GZ20" s="5">
        <v>252970.01629999999</v>
      </c>
      <c r="HA20" s="5">
        <v>254684.84090000001</v>
      </c>
      <c r="HB20" s="5">
        <v>256015.86569999999</v>
      </c>
      <c r="HC20" s="5">
        <v>258456.29680000001</v>
      </c>
      <c r="HD20" s="5">
        <v>261570.11749999999</v>
      </c>
      <c r="HE20" s="5">
        <v>262452.9302</v>
      </c>
      <c r="HF20" s="5">
        <v>265773.09620000003</v>
      </c>
      <c r="HG20" s="5">
        <v>268132.83669999999</v>
      </c>
      <c r="HH20" s="5">
        <v>268474.69559999998</v>
      </c>
      <c r="HI20" s="5">
        <v>266728.81660000002</v>
      </c>
      <c r="HJ20" s="5">
        <v>265335.5772</v>
      </c>
      <c r="HK20" s="5">
        <v>262471.48639999999</v>
      </c>
      <c r="HL20" s="5">
        <v>261560.68460000001</v>
      </c>
      <c r="HM20" s="5">
        <v>263019.12530000001</v>
      </c>
      <c r="HN20" s="5">
        <v>268039.98220000003</v>
      </c>
      <c r="HO20" s="5">
        <v>271751.47639999999</v>
      </c>
      <c r="HP20" s="5">
        <v>272368.69199999998</v>
      </c>
      <c r="HQ20" s="5">
        <v>271614.51040000003</v>
      </c>
      <c r="HR20" s="5">
        <v>273028.95630000002</v>
      </c>
      <c r="HS20" s="5">
        <v>276683.47389999998</v>
      </c>
      <c r="HT20" s="5">
        <v>278966.75209999998</v>
      </c>
      <c r="HU20" s="5">
        <v>282296.42869999999</v>
      </c>
      <c r="HV20" s="5">
        <v>282891.82419999997</v>
      </c>
      <c r="HW20" s="5">
        <v>286928.49609999999</v>
      </c>
      <c r="HX20" s="5">
        <v>287161.50870000001</v>
      </c>
      <c r="HY20" s="5">
        <v>291282.44679999998</v>
      </c>
      <c r="HZ20" s="5">
        <v>300059.95289999997</v>
      </c>
      <c r="IA20" s="5">
        <v>307903.4583</v>
      </c>
      <c r="IB20" s="5">
        <v>313332.08380000002</v>
      </c>
      <c r="IC20" s="5">
        <v>315051.23489999998</v>
      </c>
      <c r="ID20" s="5">
        <v>318436.66279999999</v>
      </c>
      <c r="IE20" s="5">
        <v>320560.478</v>
      </c>
      <c r="IF20" s="5">
        <v>321913.67389999999</v>
      </c>
      <c r="IG20" s="5">
        <v>323861.55080000003</v>
      </c>
      <c r="IH20" s="5">
        <v>330607.11320000002</v>
      </c>
      <c r="II20" s="5">
        <v>335058.36540000001</v>
      </c>
      <c r="IJ20" s="5">
        <v>338726.1434</v>
      </c>
      <c r="IK20" s="5">
        <v>339858.39</v>
      </c>
      <c r="IL20" s="5">
        <v>342641.27830000001</v>
      </c>
      <c r="IM20" s="5">
        <v>345461.81329999998</v>
      </c>
      <c r="IN20" s="5">
        <v>348921.70159999997</v>
      </c>
      <c r="IO20" s="5">
        <v>357136.51150000002</v>
      </c>
      <c r="IP20" s="5">
        <v>364788.61410000001</v>
      </c>
      <c r="IQ20" s="5">
        <v>373029.5416</v>
      </c>
      <c r="IR20" s="5">
        <v>376566.12479999999</v>
      </c>
      <c r="IS20" s="5">
        <v>380184.54670000001</v>
      </c>
      <c r="IT20" s="5">
        <v>384181.42729999998</v>
      </c>
      <c r="IU20" s="5">
        <v>390840.02679999999</v>
      </c>
      <c r="IV20" s="5">
        <v>393896.70049999998</v>
      </c>
      <c r="IW20" s="5">
        <v>394461.5368</v>
      </c>
      <c r="IX20" s="5">
        <v>397011.93689999997</v>
      </c>
      <c r="IY20" s="5">
        <v>401761.21950000001</v>
      </c>
      <c r="IZ20" s="5">
        <v>407913.21370000002</v>
      </c>
      <c r="JA20" s="5">
        <v>407473.34269999998</v>
      </c>
      <c r="JB20" s="5">
        <v>405837.94189999998</v>
      </c>
      <c r="JC20" s="5">
        <v>406858.74290000001</v>
      </c>
      <c r="JD20" s="5">
        <v>407782.34419999999</v>
      </c>
      <c r="JE20" s="5">
        <v>411479.40340000001</v>
      </c>
      <c r="JF20" s="5">
        <v>410397.30780000001</v>
      </c>
      <c r="JG20" s="5">
        <v>414500.0502</v>
      </c>
      <c r="JH20" s="5">
        <v>413466.13429999998</v>
      </c>
      <c r="JI20" s="5">
        <v>411932.8075</v>
      </c>
      <c r="JJ20" s="5">
        <v>409103.9719</v>
      </c>
      <c r="JK20" s="5">
        <v>410610.40710000001</v>
      </c>
      <c r="JL20" s="5">
        <v>415979.62599999999</v>
      </c>
      <c r="JM20" s="5">
        <v>414569.72360000003</v>
      </c>
      <c r="JN20" s="5">
        <v>419451.61070000002</v>
      </c>
      <c r="JO20" s="5">
        <v>418374.54200000002</v>
      </c>
      <c r="JP20" s="5">
        <v>415389.65029999998</v>
      </c>
      <c r="JQ20" s="5">
        <v>409262.74249999999</v>
      </c>
      <c r="JR20" s="5">
        <v>404924.84289999999</v>
      </c>
      <c r="JS20" s="5">
        <v>407208.04009999998</v>
      </c>
      <c r="JT20" s="5">
        <v>406258.57500000001</v>
      </c>
      <c r="JU20" s="5">
        <v>408618.19469999999</v>
      </c>
      <c r="JV20" s="5">
        <v>411590.76390000002</v>
      </c>
      <c r="JW20" s="5">
        <v>415959.90330000001</v>
      </c>
      <c r="JX20" s="5">
        <v>416300.29359999998</v>
      </c>
      <c r="JY20" s="5">
        <v>414743.47779999999</v>
      </c>
      <c r="JZ20" s="5">
        <v>410924.11869999999</v>
      </c>
      <c r="KA20" s="5">
        <v>408509.88260000001</v>
      </c>
      <c r="KB20" s="5">
        <v>407232.41609999997</v>
      </c>
      <c r="KC20" s="5">
        <v>410922.43949999998</v>
      </c>
      <c r="KD20" s="5">
        <v>413405.0796</v>
      </c>
      <c r="KE20" s="5">
        <v>413658.09730000002</v>
      </c>
      <c r="KF20" s="5">
        <v>409663.0356</v>
      </c>
      <c r="KG20" s="5">
        <v>404953.32980000001</v>
      </c>
      <c r="KH20" s="5">
        <v>401052.93449999997</v>
      </c>
      <c r="KI20" s="5">
        <v>395982.42749999999</v>
      </c>
      <c r="KJ20" s="5">
        <v>398547.48820000002</v>
      </c>
      <c r="KK20" s="5">
        <v>397385.23019999999</v>
      </c>
      <c r="KL20" s="5">
        <v>403944.62760000001</v>
      </c>
      <c r="KM20" s="5">
        <v>403300.28830000001</v>
      </c>
      <c r="KN20" s="5">
        <v>407706.28330000001</v>
      </c>
      <c r="KO20" s="5">
        <v>404843.16639999999</v>
      </c>
      <c r="KP20" s="5">
        <v>407688.46189999999</v>
      </c>
      <c r="KQ20" s="5">
        <v>404694.44170000002</v>
      </c>
      <c r="KR20" s="5">
        <v>417977.17680000002</v>
      </c>
      <c r="KS20" s="5">
        <v>71069037.931979939</v>
      </c>
    </row>
    <row r="21" spans="1:305" x14ac:dyDescent="0.25">
      <c r="A21" s="4" t="s">
        <v>39</v>
      </c>
      <c r="B21" s="5">
        <v>72231.705369999996</v>
      </c>
      <c r="C21" s="5">
        <v>71051.558520000006</v>
      </c>
      <c r="D21" s="5">
        <v>72097.99411</v>
      </c>
      <c r="E21" s="5">
        <v>71890.283389999997</v>
      </c>
      <c r="F21" s="5">
        <v>72877.47219</v>
      </c>
      <c r="G21" s="5">
        <v>72331.081160000002</v>
      </c>
      <c r="H21" s="5">
        <v>73717.788440000004</v>
      </c>
      <c r="I21" s="5">
        <v>74479.948019999996</v>
      </c>
      <c r="J21" s="5">
        <v>74426.660900000003</v>
      </c>
      <c r="K21" s="5">
        <v>73643.140270000004</v>
      </c>
      <c r="L21" s="5">
        <v>73047.370349999997</v>
      </c>
      <c r="M21" s="5">
        <v>73499.047420000003</v>
      </c>
      <c r="N21" s="5">
        <v>73376.753159999993</v>
      </c>
      <c r="O21" s="5">
        <v>73082.111560000005</v>
      </c>
      <c r="P21" s="5">
        <v>71602.790819999995</v>
      </c>
      <c r="Q21" s="5">
        <v>71630.098880000005</v>
      </c>
      <c r="R21" s="5">
        <v>72828.587759999995</v>
      </c>
      <c r="S21" s="5">
        <v>74539.27162</v>
      </c>
      <c r="T21" s="5">
        <v>75036.692070000005</v>
      </c>
      <c r="U21" s="5">
        <v>73860.85514</v>
      </c>
      <c r="V21" s="5">
        <v>74747.137879999995</v>
      </c>
      <c r="W21" s="5">
        <v>73999.218970000002</v>
      </c>
      <c r="X21" s="5">
        <v>75191.014949999997</v>
      </c>
      <c r="Y21" s="5">
        <v>76746.277990000002</v>
      </c>
      <c r="Z21" s="5">
        <v>78299.606799999994</v>
      </c>
      <c r="AA21" s="5">
        <v>77534.923599999995</v>
      </c>
      <c r="AB21" s="5">
        <v>77908.111260000005</v>
      </c>
      <c r="AC21" s="5">
        <v>81008.196299999996</v>
      </c>
      <c r="AD21" s="5">
        <v>84064.160170000003</v>
      </c>
      <c r="AE21" s="5">
        <v>84383.396869999997</v>
      </c>
      <c r="AF21" s="5">
        <v>85576.559519999995</v>
      </c>
      <c r="AG21" s="5">
        <v>86594.319050000006</v>
      </c>
      <c r="AH21" s="5">
        <v>88804.607640000002</v>
      </c>
      <c r="AI21" s="5">
        <v>88643.072039999999</v>
      </c>
      <c r="AJ21" s="5">
        <v>90148.803549999997</v>
      </c>
      <c r="AK21" s="5">
        <v>91462.539369999999</v>
      </c>
      <c r="AL21" s="5">
        <v>93427.634189999997</v>
      </c>
      <c r="AM21" s="5">
        <v>96346.589869999996</v>
      </c>
      <c r="AN21" s="5">
        <v>96430.671239999996</v>
      </c>
      <c r="AO21" s="5">
        <v>98461.800109999996</v>
      </c>
      <c r="AP21" s="5">
        <v>98010.468479999996</v>
      </c>
      <c r="AQ21" s="5">
        <v>100370.3542</v>
      </c>
      <c r="AR21" s="5">
        <v>100864.3551</v>
      </c>
      <c r="AS21" s="5">
        <v>102691.7089</v>
      </c>
      <c r="AT21" s="5">
        <v>103553.156</v>
      </c>
      <c r="AU21" s="5">
        <v>103557.0817</v>
      </c>
      <c r="AV21" s="5">
        <v>102069.8973</v>
      </c>
      <c r="AW21" s="5">
        <v>101169.1191</v>
      </c>
      <c r="AX21" s="5">
        <v>101233.8036</v>
      </c>
      <c r="AY21" s="5">
        <v>102182.04859999999</v>
      </c>
      <c r="AZ21" s="5">
        <v>102926.5373</v>
      </c>
      <c r="BA21" s="5">
        <v>104553.4418</v>
      </c>
      <c r="BB21" s="5">
        <v>107062.0321</v>
      </c>
      <c r="BC21" s="5">
        <v>110970.49890000001</v>
      </c>
      <c r="BD21" s="5">
        <v>114020.75440000001</v>
      </c>
      <c r="BE21" s="5">
        <v>117900.617</v>
      </c>
      <c r="BF21" s="5">
        <v>119390.8922</v>
      </c>
      <c r="BG21" s="5">
        <v>119750.14019999999</v>
      </c>
      <c r="BH21" s="5">
        <v>121084.0258</v>
      </c>
      <c r="BI21" s="5">
        <v>123809.1406</v>
      </c>
      <c r="BJ21" s="5">
        <v>128285.0144</v>
      </c>
      <c r="BK21" s="5">
        <v>129267.7549</v>
      </c>
      <c r="BL21" s="5">
        <v>130506.0226</v>
      </c>
      <c r="BM21" s="5">
        <v>132159.51639999999</v>
      </c>
      <c r="BN21" s="5">
        <v>133955.42689999999</v>
      </c>
      <c r="BO21" s="5">
        <v>138854.2187</v>
      </c>
      <c r="BP21" s="5">
        <v>141802.56400000001</v>
      </c>
      <c r="BQ21" s="5">
        <v>145402.46520000001</v>
      </c>
      <c r="BR21" s="5">
        <v>144173.31589999999</v>
      </c>
      <c r="BS21" s="5">
        <v>140047.79749999999</v>
      </c>
      <c r="BT21" s="5">
        <v>137271.389</v>
      </c>
      <c r="BU21" s="5">
        <v>137772.80780000001</v>
      </c>
      <c r="BV21" s="5">
        <v>143068.7849</v>
      </c>
      <c r="BW21" s="5">
        <v>146554.41709999999</v>
      </c>
      <c r="BX21" s="5">
        <v>147968.82500000001</v>
      </c>
      <c r="BY21" s="5">
        <v>147752.15299999999</v>
      </c>
      <c r="BZ21" s="5">
        <v>150815.89000000001</v>
      </c>
      <c r="CA21" s="5">
        <v>151510.2824</v>
      </c>
      <c r="CB21" s="5">
        <v>155178.71539999999</v>
      </c>
      <c r="CC21" s="5">
        <v>157799.32920000001</v>
      </c>
      <c r="CD21" s="5">
        <v>161879.81359999999</v>
      </c>
      <c r="CE21" s="5">
        <v>161090.2273</v>
      </c>
      <c r="CF21" s="5">
        <v>160575.6876</v>
      </c>
      <c r="CG21" s="5">
        <v>159281.50700000001</v>
      </c>
      <c r="CH21" s="5">
        <v>163946.97640000001</v>
      </c>
      <c r="CI21" s="5">
        <v>165021.32149999999</v>
      </c>
      <c r="CJ21" s="5">
        <v>165962.7855</v>
      </c>
      <c r="CK21" s="5">
        <v>164995.83799999999</v>
      </c>
      <c r="CL21" s="5">
        <v>167564.0649</v>
      </c>
      <c r="CM21" s="5">
        <v>172347.36900000001</v>
      </c>
      <c r="CN21" s="5">
        <v>176279.25099999999</v>
      </c>
      <c r="CO21" s="5">
        <v>179637.00289999999</v>
      </c>
      <c r="CP21" s="5">
        <v>183865.00049999999</v>
      </c>
      <c r="CQ21" s="5">
        <v>185641.8437</v>
      </c>
      <c r="CR21" s="5">
        <v>187485.41279999999</v>
      </c>
      <c r="CS21" s="5">
        <v>188839.0226</v>
      </c>
      <c r="CT21" s="5">
        <v>192798.4038</v>
      </c>
      <c r="CU21" s="5">
        <v>193995.74350000001</v>
      </c>
      <c r="CV21" s="5">
        <v>193664.8265</v>
      </c>
      <c r="CW21" s="5">
        <v>191366.17290000001</v>
      </c>
      <c r="CX21" s="5">
        <v>193575.3518</v>
      </c>
      <c r="CY21" s="5">
        <v>196986.90270000001</v>
      </c>
      <c r="CZ21" s="5">
        <v>202809.22990000001</v>
      </c>
      <c r="DA21" s="5">
        <v>202840.40400000001</v>
      </c>
      <c r="DB21" s="5">
        <v>203448.78140000001</v>
      </c>
      <c r="DC21" s="5">
        <v>200920.61660000001</v>
      </c>
      <c r="DD21" s="5">
        <v>202796.97320000001</v>
      </c>
      <c r="DE21" s="5">
        <v>203931.40760000001</v>
      </c>
      <c r="DF21" s="5">
        <v>206355.77340000001</v>
      </c>
      <c r="DG21" s="5">
        <v>207010.36850000001</v>
      </c>
      <c r="DH21" s="5">
        <v>206206.43799999999</v>
      </c>
      <c r="DI21" s="5">
        <v>208915.1134</v>
      </c>
      <c r="DJ21" s="5">
        <v>213996.94839999999</v>
      </c>
      <c r="DK21" s="5">
        <v>217887.201</v>
      </c>
      <c r="DL21" s="5">
        <v>217673.372</v>
      </c>
      <c r="DM21" s="5">
        <v>218650.96840000001</v>
      </c>
      <c r="DN21" s="5">
        <v>223479.53320000001</v>
      </c>
      <c r="DO21" s="5">
        <v>225262.03150000001</v>
      </c>
      <c r="DP21" s="5">
        <v>223433.93419999999</v>
      </c>
      <c r="DQ21" s="5">
        <v>221054.12650000001</v>
      </c>
      <c r="DR21" s="5">
        <v>222306.2672</v>
      </c>
      <c r="DS21" s="5">
        <v>222042.33429999999</v>
      </c>
      <c r="DT21" s="5">
        <v>220399.84419999999</v>
      </c>
      <c r="DU21" s="5">
        <v>218101.00169999999</v>
      </c>
      <c r="DV21" s="5">
        <v>222725.33290000001</v>
      </c>
      <c r="DW21" s="5">
        <v>223950.7561</v>
      </c>
      <c r="DX21" s="5">
        <v>226292.50829999999</v>
      </c>
      <c r="DY21" s="5">
        <v>222771.51389999999</v>
      </c>
      <c r="DZ21" s="5">
        <v>225055.41620000001</v>
      </c>
      <c r="EA21" s="5">
        <v>224671.8499</v>
      </c>
      <c r="EB21" s="5">
        <v>224167.28779999999</v>
      </c>
      <c r="EC21" s="5">
        <v>222567.01689999999</v>
      </c>
      <c r="ED21" s="5">
        <v>226228.60980000001</v>
      </c>
      <c r="EE21" s="5">
        <v>229421.82019999999</v>
      </c>
      <c r="EF21" s="5">
        <v>231388.42439999999</v>
      </c>
      <c r="EG21" s="5">
        <v>233697.8897</v>
      </c>
      <c r="EH21" s="5">
        <v>235850.4847</v>
      </c>
      <c r="EI21" s="5">
        <v>238416.65609999999</v>
      </c>
      <c r="EJ21" s="5">
        <v>237016.78630000001</v>
      </c>
      <c r="EK21" s="5">
        <v>239945.71799999999</v>
      </c>
      <c r="EL21" s="5">
        <v>242958.57430000001</v>
      </c>
      <c r="EM21" s="5">
        <v>245178.62880000001</v>
      </c>
      <c r="EN21" s="5">
        <v>243648.81150000001</v>
      </c>
      <c r="EO21" s="5">
        <v>240781.1139</v>
      </c>
      <c r="EP21" s="5">
        <v>242750.22260000001</v>
      </c>
      <c r="EQ21" s="5">
        <v>245807.27189999999</v>
      </c>
      <c r="ER21" s="5">
        <v>250858.40479999999</v>
      </c>
      <c r="ES21" s="5">
        <v>250972.12280000001</v>
      </c>
      <c r="ET21" s="5">
        <v>254343.67619999999</v>
      </c>
      <c r="EU21" s="5">
        <v>254536.01749999999</v>
      </c>
      <c r="EV21" s="5">
        <v>263444.75770000002</v>
      </c>
      <c r="EW21" s="5">
        <v>267986.88419999997</v>
      </c>
      <c r="EX21" s="5">
        <v>273453.41529999999</v>
      </c>
      <c r="EY21" s="5">
        <v>274298.64929999999</v>
      </c>
      <c r="EZ21" s="5">
        <v>271776.71950000001</v>
      </c>
      <c r="FA21" s="5">
        <v>272510.3322</v>
      </c>
      <c r="FB21" s="5">
        <v>272960.09590000001</v>
      </c>
      <c r="FC21" s="5">
        <v>272481.90389999998</v>
      </c>
      <c r="FD21" s="5">
        <v>271908.69699999999</v>
      </c>
      <c r="FE21" s="5">
        <v>268103.00449999998</v>
      </c>
      <c r="FF21" s="5">
        <v>273949.38130000001</v>
      </c>
      <c r="FG21" s="5">
        <v>272923.20419999998</v>
      </c>
      <c r="FH21" s="5">
        <v>270125.59000000003</v>
      </c>
      <c r="FI21" s="5">
        <v>262571.3014</v>
      </c>
      <c r="FJ21" s="5">
        <v>257275.5998</v>
      </c>
      <c r="FK21" s="5">
        <v>253428.71100000001</v>
      </c>
      <c r="FL21" s="5">
        <v>242429.87390000001</v>
      </c>
      <c r="FM21" s="5">
        <v>237188.58360000001</v>
      </c>
      <c r="FN21" s="5">
        <v>234463.88959999999</v>
      </c>
      <c r="FO21" s="5">
        <v>234540.15229999999</v>
      </c>
      <c r="FP21" s="5">
        <v>228489.64749999999</v>
      </c>
      <c r="FQ21" s="5">
        <v>224854.92929999999</v>
      </c>
      <c r="FR21" s="5">
        <v>225353.5858</v>
      </c>
      <c r="FS21" s="5">
        <v>229194.75</v>
      </c>
      <c r="FT21" s="5">
        <v>234915.4909</v>
      </c>
      <c r="FU21" s="5">
        <v>242600.11139999999</v>
      </c>
      <c r="FV21" s="5">
        <v>245611.6017</v>
      </c>
      <c r="FW21" s="5">
        <v>245170.87220000001</v>
      </c>
      <c r="FX21" s="5">
        <v>243703.74309999999</v>
      </c>
      <c r="FY21" s="5">
        <v>246012.34770000001</v>
      </c>
      <c r="FZ21" s="5">
        <v>250674.77660000001</v>
      </c>
      <c r="GA21" s="5">
        <v>253148.62059999999</v>
      </c>
      <c r="GB21" s="5">
        <v>254111.6219</v>
      </c>
      <c r="GC21" s="5">
        <v>252274.29380000001</v>
      </c>
      <c r="GD21" s="5">
        <v>252846.81299999999</v>
      </c>
      <c r="GE21" s="5">
        <v>253417.7568</v>
      </c>
      <c r="GF21" s="5">
        <v>260723.78839999999</v>
      </c>
      <c r="GG21" s="5">
        <v>264626.94520000002</v>
      </c>
      <c r="GH21" s="5">
        <v>271362.00290000002</v>
      </c>
      <c r="GI21" s="5">
        <v>262230.9376</v>
      </c>
      <c r="GJ21" s="5">
        <v>258705.94820000001</v>
      </c>
      <c r="GK21" s="5">
        <v>255270.4479</v>
      </c>
      <c r="GL21" s="5">
        <v>258297.82800000001</v>
      </c>
      <c r="GM21" s="5">
        <v>261281.68160000001</v>
      </c>
      <c r="GN21" s="5">
        <v>264642.38189999998</v>
      </c>
      <c r="GO21" s="5">
        <v>266788.57679999998</v>
      </c>
      <c r="GP21" s="5">
        <v>267342.67170000001</v>
      </c>
      <c r="GQ21" s="5">
        <v>264468.6237</v>
      </c>
      <c r="GR21" s="5">
        <v>265635.13150000002</v>
      </c>
      <c r="GS21" s="5">
        <v>268775.5367</v>
      </c>
      <c r="GT21" s="5">
        <v>269440.94790000003</v>
      </c>
      <c r="GU21" s="5">
        <v>268203.68420000002</v>
      </c>
      <c r="GV21" s="5">
        <v>261369.5025</v>
      </c>
      <c r="GW21" s="5">
        <v>259015.1188</v>
      </c>
      <c r="GX21" s="5">
        <v>257406.29380000001</v>
      </c>
      <c r="GY21" s="5">
        <v>260827.63099999999</v>
      </c>
      <c r="GZ21" s="5">
        <v>257915.2384</v>
      </c>
      <c r="HA21" s="5">
        <v>260539.71189999999</v>
      </c>
      <c r="HB21" s="5">
        <v>262525.1703</v>
      </c>
      <c r="HC21" s="5">
        <v>267724.86060000001</v>
      </c>
      <c r="HD21" s="5">
        <v>272301.09740000003</v>
      </c>
      <c r="HE21" s="5">
        <v>273857.95730000001</v>
      </c>
      <c r="HF21" s="5">
        <v>276541.88829999999</v>
      </c>
      <c r="HG21" s="5">
        <v>276190.84179999999</v>
      </c>
      <c r="HH21" s="5">
        <v>275007.57260000001</v>
      </c>
      <c r="HI21" s="5">
        <v>274659.28159999999</v>
      </c>
      <c r="HJ21" s="5">
        <v>272498.11959999998</v>
      </c>
      <c r="HK21" s="5">
        <v>270716.93180000002</v>
      </c>
      <c r="HL21" s="5">
        <v>278596.48440000002</v>
      </c>
      <c r="HM21" s="5">
        <v>286085.5245</v>
      </c>
      <c r="HN21" s="5">
        <v>293606.12050000002</v>
      </c>
      <c r="HO21" s="5">
        <v>290397.62969999999</v>
      </c>
      <c r="HP21" s="5">
        <v>291505.37949999998</v>
      </c>
      <c r="HQ21" s="5">
        <v>296701.0405</v>
      </c>
      <c r="HR21" s="5">
        <v>300388.33610000001</v>
      </c>
      <c r="HS21" s="5">
        <v>303708.51650000003</v>
      </c>
      <c r="HT21" s="5">
        <v>301045.78389999998</v>
      </c>
      <c r="HU21" s="5">
        <v>301677.60759999999</v>
      </c>
      <c r="HV21" s="5">
        <v>302920.13459999999</v>
      </c>
      <c r="HW21" s="5">
        <v>303205.76699999999</v>
      </c>
      <c r="HX21" s="5">
        <v>306568.82079999999</v>
      </c>
      <c r="HY21" s="5">
        <v>304118.90629999997</v>
      </c>
      <c r="HZ21" s="5">
        <v>309376.69459999999</v>
      </c>
      <c r="IA21" s="5">
        <v>313803.07199999999</v>
      </c>
      <c r="IB21" s="5">
        <v>331298.3357</v>
      </c>
      <c r="IC21" s="5">
        <v>341611.46529999998</v>
      </c>
      <c r="ID21" s="5">
        <v>347664.27639999997</v>
      </c>
      <c r="IE21" s="5">
        <v>346245.83130000002</v>
      </c>
      <c r="IF21" s="5">
        <v>345726.67629999999</v>
      </c>
      <c r="IG21" s="5">
        <v>341770.26409999997</v>
      </c>
      <c r="IH21" s="5">
        <v>335139.75329999998</v>
      </c>
      <c r="II21" s="5">
        <v>329890.43459999998</v>
      </c>
      <c r="IJ21" s="5">
        <v>335899.61080000002</v>
      </c>
      <c r="IK21" s="5">
        <v>339849.48330000002</v>
      </c>
      <c r="IL21" s="5">
        <v>347485.24579999998</v>
      </c>
      <c r="IM21" s="5">
        <v>349265.1715</v>
      </c>
      <c r="IN21" s="5">
        <v>354912.45199999999</v>
      </c>
      <c r="IO21" s="5">
        <v>358655.00709999999</v>
      </c>
      <c r="IP21" s="5">
        <v>365748.90899999999</v>
      </c>
      <c r="IQ21" s="5">
        <v>364874.53330000001</v>
      </c>
      <c r="IR21" s="5">
        <v>366733.9608</v>
      </c>
      <c r="IS21" s="5">
        <v>368802.3285</v>
      </c>
      <c r="IT21" s="5">
        <v>375818.4093</v>
      </c>
      <c r="IU21" s="5">
        <v>376990.99939999997</v>
      </c>
      <c r="IV21" s="5">
        <v>382232.29229999997</v>
      </c>
      <c r="IW21" s="5">
        <v>383043.21710000001</v>
      </c>
      <c r="IX21" s="5">
        <v>392697.27659999998</v>
      </c>
      <c r="IY21" s="5">
        <v>388954.5968</v>
      </c>
      <c r="IZ21" s="5">
        <v>395610.83159999998</v>
      </c>
      <c r="JA21" s="5">
        <v>398008.08260000002</v>
      </c>
      <c r="JB21" s="5">
        <v>388795.6349</v>
      </c>
      <c r="JC21" s="5">
        <v>384390.9191</v>
      </c>
      <c r="JD21" s="5">
        <v>379541.98790000001</v>
      </c>
      <c r="JE21" s="5">
        <v>391460.22009999998</v>
      </c>
      <c r="JF21" s="5">
        <v>399157.35960000003</v>
      </c>
      <c r="JG21" s="5">
        <v>400436.93709999998</v>
      </c>
      <c r="JH21" s="5">
        <v>410459.31540000002</v>
      </c>
      <c r="JI21" s="5">
        <v>410358.11300000001</v>
      </c>
      <c r="JJ21" s="5">
        <v>404888.6679</v>
      </c>
      <c r="JK21" s="5">
        <v>395163.32120000001</v>
      </c>
      <c r="JL21" s="5">
        <v>394568.11190000002</v>
      </c>
      <c r="JM21" s="5">
        <v>402392.64270000003</v>
      </c>
      <c r="JN21" s="5">
        <v>397359.58689999999</v>
      </c>
      <c r="JO21" s="5">
        <v>397338.85950000002</v>
      </c>
      <c r="JP21" s="5">
        <v>394683.08909999998</v>
      </c>
      <c r="JQ21" s="5">
        <v>404048.39970000001</v>
      </c>
      <c r="JR21" s="5">
        <v>402928.02510000003</v>
      </c>
      <c r="JS21" s="5">
        <v>401662.45270000002</v>
      </c>
      <c r="JT21" s="5">
        <v>393946.1335</v>
      </c>
      <c r="JU21" s="5">
        <v>387621.1335</v>
      </c>
      <c r="JV21" s="5">
        <v>390499.2242</v>
      </c>
      <c r="JW21" s="5">
        <v>399964.60009999998</v>
      </c>
      <c r="JX21" s="5">
        <v>404184.21720000001</v>
      </c>
      <c r="JY21" s="5">
        <v>396289.91039999999</v>
      </c>
      <c r="JZ21" s="5">
        <v>388292.43280000001</v>
      </c>
      <c r="KA21" s="5">
        <v>392468.43930000003</v>
      </c>
      <c r="KB21" s="5">
        <v>400685.06709999999</v>
      </c>
      <c r="KC21" s="5">
        <v>401032.52169999998</v>
      </c>
      <c r="KD21" s="5">
        <v>397052.17349999998</v>
      </c>
      <c r="KE21" s="5">
        <v>390471.10029999999</v>
      </c>
      <c r="KF21" s="5">
        <v>393244.86780000001</v>
      </c>
      <c r="KG21" s="5">
        <v>394788.36800000002</v>
      </c>
      <c r="KH21" s="5">
        <v>396766.67070000002</v>
      </c>
      <c r="KI21" s="5">
        <v>399686.79029999999</v>
      </c>
      <c r="KJ21" s="5">
        <v>397246.20030000003</v>
      </c>
      <c r="KK21" s="5">
        <v>401911.24349999998</v>
      </c>
      <c r="KL21" s="5">
        <v>406930.35639999999</v>
      </c>
      <c r="KM21" s="5">
        <v>413132.27189999999</v>
      </c>
      <c r="KN21" s="5">
        <v>410070.87160000001</v>
      </c>
      <c r="KO21" s="5">
        <v>409569.3406</v>
      </c>
      <c r="KP21" s="5">
        <v>410270.59659999999</v>
      </c>
      <c r="KQ21" s="5">
        <v>408460.17709999997</v>
      </c>
      <c r="KR21" s="5">
        <v>423042.37790000002</v>
      </c>
      <c r="KS21" s="5">
        <v>71843664.779899985</v>
      </c>
    </row>
    <row r="22" spans="1:305" x14ac:dyDescent="0.25">
      <c r="A22" s="4" t="s">
        <v>41</v>
      </c>
      <c r="B22" s="5">
        <v>92516.485570000004</v>
      </c>
      <c r="C22" s="5">
        <v>94342.373340000006</v>
      </c>
      <c r="D22" s="5">
        <v>93465.864069999996</v>
      </c>
      <c r="E22" s="5">
        <v>93344.493050000005</v>
      </c>
      <c r="F22" s="5">
        <v>94346.399170000004</v>
      </c>
      <c r="G22" s="5">
        <v>97428.943109999993</v>
      </c>
      <c r="H22" s="5">
        <v>98976.140769999998</v>
      </c>
      <c r="I22" s="5">
        <v>98951.207909999997</v>
      </c>
      <c r="J22" s="5">
        <v>99582.637780000005</v>
      </c>
      <c r="K22" s="5">
        <v>97580.386729999998</v>
      </c>
      <c r="L22" s="5">
        <v>95030.465169999996</v>
      </c>
      <c r="M22" s="5">
        <v>91095.435079999996</v>
      </c>
      <c r="N22" s="5">
        <v>89406.198810000002</v>
      </c>
      <c r="O22" s="5">
        <v>89930.256800000003</v>
      </c>
      <c r="P22" s="5">
        <v>90157.794999999998</v>
      </c>
      <c r="Q22" s="5">
        <v>94201.359819999998</v>
      </c>
      <c r="R22" s="5">
        <v>97260.344020000004</v>
      </c>
      <c r="S22" s="5">
        <v>99609.631210000007</v>
      </c>
      <c r="T22" s="5">
        <v>100537.84729999999</v>
      </c>
      <c r="U22" s="5">
        <v>100571.9899</v>
      </c>
      <c r="V22" s="5">
        <v>99715.222750000001</v>
      </c>
      <c r="W22" s="5">
        <v>100372.2844</v>
      </c>
      <c r="X22" s="5">
        <v>100404.40210000001</v>
      </c>
      <c r="Y22" s="5">
        <v>102669.2648</v>
      </c>
      <c r="Z22" s="5">
        <v>106085.4534</v>
      </c>
      <c r="AA22" s="5">
        <v>108099.72719999999</v>
      </c>
      <c r="AB22" s="5">
        <v>111170.4498</v>
      </c>
      <c r="AC22" s="5">
        <v>112635.1099</v>
      </c>
      <c r="AD22" s="5">
        <v>114851.3453</v>
      </c>
      <c r="AE22" s="5">
        <v>116420.93</v>
      </c>
      <c r="AF22" s="5">
        <v>117486.3282</v>
      </c>
      <c r="AG22" s="5">
        <v>118041.45909999999</v>
      </c>
      <c r="AH22" s="5">
        <v>118745.3281</v>
      </c>
      <c r="AI22" s="5">
        <v>119594.986</v>
      </c>
      <c r="AJ22" s="5">
        <v>121457.04700000001</v>
      </c>
      <c r="AK22" s="5">
        <v>122034.1156</v>
      </c>
      <c r="AL22" s="5">
        <v>122748.8011</v>
      </c>
      <c r="AM22" s="5">
        <v>124116.6519</v>
      </c>
      <c r="AN22" s="5">
        <v>124789.5969</v>
      </c>
      <c r="AO22" s="5">
        <v>127269.0876</v>
      </c>
      <c r="AP22" s="5">
        <v>131978.0428</v>
      </c>
      <c r="AQ22" s="5">
        <v>139643.15059999999</v>
      </c>
      <c r="AR22" s="5">
        <v>143692.65919999999</v>
      </c>
      <c r="AS22" s="5">
        <v>143530.71799999999</v>
      </c>
      <c r="AT22" s="5">
        <v>141481.0846</v>
      </c>
      <c r="AU22" s="5">
        <v>137819.95910000001</v>
      </c>
      <c r="AV22" s="5">
        <v>137651.5711</v>
      </c>
      <c r="AW22" s="5">
        <v>135066.3567</v>
      </c>
      <c r="AX22" s="5">
        <v>135270.4037</v>
      </c>
      <c r="AY22" s="5">
        <v>137960.8842</v>
      </c>
      <c r="AZ22" s="5">
        <v>142814.66639999999</v>
      </c>
      <c r="BA22" s="5">
        <v>149721.82800000001</v>
      </c>
      <c r="BB22" s="5">
        <v>152447.46919999999</v>
      </c>
      <c r="BC22" s="5">
        <v>154914.7597</v>
      </c>
      <c r="BD22" s="5">
        <v>155871.99059999999</v>
      </c>
      <c r="BE22" s="5">
        <v>161064.2445</v>
      </c>
      <c r="BF22" s="5">
        <v>166651.89790000001</v>
      </c>
      <c r="BG22" s="5">
        <v>169146.26269999999</v>
      </c>
      <c r="BH22" s="5">
        <v>170172.34450000001</v>
      </c>
      <c r="BI22" s="5">
        <v>171040.09729999999</v>
      </c>
      <c r="BJ22" s="5">
        <v>174119.36670000001</v>
      </c>
      <c r="BK22" s="5">
        <v>177760.8095</v>
      </c>
      <c r="BL22" s="5">
        <v>180996.11060000001</v>
      </c>
      <c r="BM22" s="5">
        <v>187454.23699999999</v>
      </c>
      <c r="BN22" s="5">
        <v>191387.78479999999</v>
      </c>
      <c r="BO22" s="5">
        <v>195606.05290000001</v>
      </c>
      <c r="BP22" s="5">
        <v>201103.34479999999</v>
      </c>
      <c r="BQ22" s="5">
        <v>199566.56030000001</v>
      </c>
      <c r="BR22" s="5">
        <v>198953.61050000001</v>
      </c>
      <c r="BS22" s="5">
        <v>196816.54749999999</v>
      </c>
      <c r="BT22" s="5">
        <v>202011.12280000001</v>
      </c>
      <c r="BU22" s="5">
        <v>205833.55650000001</v>
      </c>
      <c r="BV22" s="5">
        <v>204628.11859999999</v>
      </c>
      <c r="BW22" s="5">
        <v>202308.0502</v>
      </c>
      <c r="BX22" s="5">
        <v>206572.3155</v>
      </c>
      <c r="BY22" s="5">
        <v>213431.31159999999</v>
      </c>
      <c r="BZ22" s="5">
        <v>221714.89449999999</v>
      </c>
      <c r="CA22" s="5">
        <v>224505.6036</v>
      </c>
      <c r="CB22" s="5">
        <v>228078.4809</v>
      </c>
      <c r="CC22" s="5">
        <v>228757.59510000001</v>
      </c>
      <c r="CD22" s="5">
        <v>229523.40030000001</v>
      </c>
      <c r="CE22" s="5">
        <v>227412.5564</v>
      </c>
      <c r="CF22" s="5">
        <v>226130.96350000001</v>
      </c>
      <c r="CG22" s="5">
        <v>224757.497</v>
      </c>
      <c r="CH22" s="5">
        <v>226067.69320000001</v>
      </c>
      <c r="CI22" s="5">
        <v>231520.20920000001</v>
      </c>
      <c r="CJ22" s="5">
        <v>238188.82699999999</v>
      </c>
      <c r="CK22" s="5">
        <v>245033.57610000001</v>
      </c>
      <c r="CL22" s="5">
        <v>246648.47640000001</v>
      </c>
      <c r="CM22" s="5">
        <v>248583.8499</v>
      </c>
      <c r="CN22" s="5">
        <v>249038.9866</v>
      </c>
      <c r="CO22" s="5">
        <v>253403.46100000001</v>
      </c>
      <c r="CP22" s="5">
        <v>258495.2905</v>
      </c>
      <c r="CQ22" s="5">
        <v>258255.16099999999</v>
      </c>
      <c r="CR22" s="5">
        <v>260016.978</v>
      </c>
      <c r="CS22" s="5">
        <v>257882.0772</v>
      </c>
      <c r="CT22" s="5">
        <v>264412.34730000002</v>
      </c>
      <c r="CU22" s="5">
        <v>258846.1507</v>
      </c>
      <c r="CV22" s="5">
        <v>256380.81779999999</v>
      </c>
      <c r="CW22" s="5">
        <v>250831.068</v>
      </c>
      <c r="CX22" s="5">
        <v>256521.0337</v>
      </c>
      <c r="CY22" s="5">
        <v>255115.61910000001</v>
      </c>
      <c r="CZ22" s="5">
        <v>263354.0269</v>
      </c>
      <c r="DA22" s="5">
        <v>269030.74339999998</v>
      </c>
      <c r="DB22" s="5">
        <v>272335.85369999998</v>
      </c>
      <c r="DC22" s="5">
        <v>265432.0074</v>
      </c>
      <c r="DD22" s="5">
        <v>263283.50569999998</v>
      </c>
      <c r="DE22" s="5">
        <v>269480.28580000001</v>
      </c>
      <c r="DF22" s="5">
        <v>274778.33049999998</v>
      </c>
      <c r="DG22" s="5">
        <v>275433.95</v>
      </c>
      <c r="DH22" s="5">
        <v>277706.31890000001</v>
      </c>
      <c r="DI22" s="5">
        <v>282088.23080000002</v>
      </c>
      <c r="DJ22" s="5">
        <v>285108.22600000002</v>
      </c>
      <c r="DK22" s="5">
        <v>282674.37270000001</v>
      </c>
      <c r="DL22" s="5">
        <v>287036.88</v>
      </c>
      <c r="DM22" s="5">
        <v>292354.70980000001</v>
      </c>
      <c r="DN22" s="5">
        <v>295198.5808</v>
      </c>
      <c r="DO22" s="5">
        <v>292816.89319999999</v>
      </c>
      <c r="DP22" s="5">
        <v>292578.35879999999</v>
      </c>
      <c r="DQ22" s="5">
        <v>293591.09960000002</v>
      </c>
      <c r="DR22" s="5">
        <v>293762.10800000001</v>
      </c>
      <c r="DS22" s="5">
        <v>288180.98180000001</v>
      </c>
      <c r="DT22" s="5">
        <v>288640.87180000002</v>
      </c>
      <c r="DU22" s="5">
        <v>288103.35889999999</v>
      </c>
      <c r="DV22" s="5">
        <v>291802.69400000002</v>
      </c>
      <c r="DW22" s="5">
        <v>295460.5969</v>
      </c>
      <c r="DX22" s="5">
        <v>298332.88709999999</v>
      </c>
      <c r="DY22" s="5">
        <v>302706.33409999998</v>
      </c>
      <c r="DZ22" s="5">
        <v>303348.08870000002</v>
      </c>
      <c r="EA22" s="5">
        <v>303764.06589999999</v>
      </c>
      <c r="EB22" s="5">
        <v>295605.15470000001</v>
      </c>
      <c r="EC22" s="5">
        <v>291277.1727</v>
      </c>
      <c r="ED22" s="5">
        <v>294169.80119999999</v>
      </c>
      <c r="EE22" s="5">
        <v>303689.41489999997</v>
      </c>
      <c r="EF22" s="5">
        <v>310486.29790000001</v>
      </c>
      <c r="EG22" s="5">
        <v>318786.14039999997</v>
      </c>
      <c r="EH22" s="5">
        <v>323468.67349999998</v>
      </c>
      <c r="EI22" s="5">
        <v>324998.90340000001</v>
      </c>
      <c r="EJ22" s="5">
        <v>318534.55129999999</v>
      </c>
      <c r="EK22" s="5">
        <v>322124.60830000002</v>
      </c>
      <c r="EL22" s="5">
        <v>326006.8358</v>
      </c>
      <c r="EM22" s="5">
        <v>336426.97100000002</v>
      </c>
      <c r="EN22" s="5">
        <v>327602.45929999999</v>
      </c>
      <c r="EO22" s="5">
        <v>329442.80450000003</v>
      </c>
      <c r="EP22" s="5">
        <v>333999.05979999999</v>
      </c>
      <c r="EQ22" s="5">
        <v>349878.4803</v>
      </c>
      <c r="ER22" s="5">
        <v>354271.5822</v>
      </c>
      <c r="ES22" s="5">
        <v>359538.93219999998</v>
      </c>
      <c r="ET22" s="5">
        <v>369616.21769999998</v>
      </c>
      <c r="EU22" s="5">
        <v>390211.3541</v>
      </c>
      <c r="EV22" s="5">
        <v>399124.18680000002</v>
      </c>
      <c r="EW22" s="5">
        <v>411567.11499999999</v>
      </c>
      <c r="EX22" s="5">
        <v>415462.98910000001</v>
      </c>
      <c r="EY22" s="5">
        <v>419154.95860000001</v>
      </c>
      <c r="EZ22" s="5">
        <v>412008.8162</v>
      </c>
      <c r="FA22" s="5">
        <v>413153.24180000002</v>
      </c>
      <c r="FB22" s="5">
        <v>408031.37449999998</v>
      </c>
      <c r="FC22" s="5">
        <v>407775.79749999999</v>
      </c>
      <c r="FD22" s="5">
        <v>402112.85639999999</v>
      </c>
      <c r="FE22" s="5">
        <v>402948.00199999998</v>
      </c>
      <c r="FF22" s="5">
        <v>399480.07130000001</v>
      </c>
      <c r="FG22" s="5">
        <v>391880.51870000002</v>
      </c>
      <c r="FH22" s="5">
        <v>394993.5477</v>
      </c>
      <c r="FI22" s="5">
        <v>384845.98979999998</v>
      </c>
      <c r="FJ22" s="5">
        <v>385328.46370000002</v>
      </c>
      <c r="FK22" s="5">
        <v>368258.98070000001</v>
      </c>
      <c r="FL22" s="5">
        <v>354035.91570000001</v>
      </c>
      <c r="FM22" s="5">
        <v>341816.90590000001</v>
      </c>
      <c r="FN22" s="5">
        <v>329223.6017</v>
      </c>
      <c r="FO22" s="5">
        <v>332313.72289999999</v>
      </c>
      <c r="FP22" s="5">
        <v>326811.35369999998</v>
      </c>
      <c r="FQ22" s="5">
        <v>331763.36739999999</v>
      </c>
      <c r="FR22" s="5">
        <v>328388.75750000001</v>
      </c>
      <c r="FS22" s="5">
        <v>331470.3224</v>
      </c>
      <c r="FT22" s="5">
        <v>339509.18310000002</v>
      </c>
      <c r="FU22" s="5">
        <v>355363.39399999997</v>
      </c>
      <c r="FV22" s="5">
        <v>368898.97230000002</v>
      </c>
      <c r="FW22" s="5">
        <v>371504.01929999999</v>
      </c>
      <c r="FX22" s="5">
        <v>367154.2965</v>
      </c>
      <c r="FY22" s="5">
        <v>361012.23080000002</v>
      </c>
      <c r="FZ22" s="5">
        <v>368461.11349999998</v>
      </c>
      <c r="GA22" s="5">
        <v>382429.2365</v>
      </c>
      <c r="GB22" s="5">
        <v>389435.63919999998</v>
      </c>
      <c r="GC22" s="5">
        <v>393891.79920000001</v>
      </c>
      <c r="GD22" s="5">
        <v>393357.17389999999</v>
      </c>
      <c r="GE22" s="5">
        <v>400083.33799999999</v>
      </c>
      <c r="GF22" s="5">
        <v>403079.67190000002</v>
      </c>
      <c r="GG22" s="5">
        <v>405537.40549999999</v>
      </c>
      <c r="GH22" s="5">
        <v>412468.04820000002</v>
      </c>
      <c r="GI22" s="5">
        <v>407174.24719999998</v>
      </c>
      <c r="GJ22" s="5">
        <v>412746.39909999998</v>
      </c>
      <c r="GK22" s="5">
        <v>407998.3224</v>
      </c>
      <c r="GL22" s="5">
        <v>416960.05359999998</v>
      </c>
      <c r="GM22" s="5">
        <v>408596.45059999998</v>
      </c>
      <c r="GN22" s="5">
        <v>411200.52289999998</v>
      </c>
      <c r="GO22" s="5">
        <v>428174.79989999998</v>
      </c>
      <c r="GP22" s="5">
        <v>424731.78759999998</v>
      </c>
      <c r="GQ22" s="5">
        <v>425165.97700000001</v>
      </c>
      <c r="GR22" s="5">
        <v>417267.74690000003</v>
      </c>
      <c r="GS22" s="5">
        <v>431157.20539999998</v>
      </c>
      <c r="GT22" s="5">
        <v>439120.45510000002</v>
      </c>
      <c r="GU22" s="5">
        <v>431861.4547</v>
      </c>
      <c r="GV22" s="5">
        <v>429756.2671</v>
      </c>
      <c r="GW22" s="5">
        <v>425252.76819999999</v>
      </c>
      <c r="GX22" s="5">
        <v>428084.01049999997</v>
      </c>
      <c r="GY22" s="5">
        <v>433723.17219999997</v>
      </c>
      <c r="GZ22" s="5">
        <v>435820.39030000003</v>
      </c>
      <c r="HA22" s="5">
        <v>440524.78200000001</v>
      </c>
      <c r="HB22" s="5">
        <v>453351.217</v>
      </c>
      <c r="HC22" s="5">
        <v>454417.24719999998</v>
      </c>
      <c r="HD22" s="5">
        <v>435076.51610000001</v>
      </c>
      <c r="HE22" s="5">
        <v>423992.9252</v>
      </c>
      <c r="HF22" s="5">
        <v>429895.99849999999</v>
      </c>
      <c r="HG22" s="5">
        <v>446415.95649999997</v>
      </c>
      <c r="HH22" s="5">
        <v>461721.86680000002</v>
      </c>
      <c r="HI22" s="5">
        <v>462058.73560000001</v>
      </c>
      <c r="HJ22" s="5">
        <v>477204.85340000002</v>
      </c>
      <c r="HK22" s="5">
        <v>467113.36129999999</v>
      </c>
      <c r="HL22" s="5">
        <v>473634.68540000002</v>
      </c>
      <c r="HM22" s="5">
        <v>475031.28940000001</v>
      </c>
      <c r="HN22" s="5">
        <v>479123.36829999997</v>
      </c>
      <c r="HO22" s="5">
        <v>485856.34409999999</v>
      </c>
      <c r="HP22" s="5">
        <v>491033.80650000001</v>
      </c>
      <c r="HQ22" s="5">
        <v>505020.788</v>
      </c>
      <c r="HR22" s="5">
        <v>510599.67210000003</v>
      </c>
      <c r="HS22" s="5">
        <v>515580.59460000001</v>
      </c>
      <c r="HT22" s="5">
        <v>529149.58400000003</v>
      </c>
      <c r="HU22" s="5">
        <v>539845.69909999997</v>
      </c>
      <c r="HV22" s="5">
        <v>548118.58770000003</v>
      </c>
      <c r="HW22" s="5">
        <v>551565.49990000005</v>
      </c>
      <c r="HX22" s="5">
        <v>557871.94790000003</v>
      </c>
      <c r="HY22" s="5">
        <v>558630.49730000005</v>
      </c>
      <c r="HZ22" s="5">
        <v>570687.98789999995</v>
      </c>
      <c r="IA22" s="5">
        <v>581266.66830000002</v>
      </c>
      <c r="IB22" s="5">
        <v>599522.59970000002</v>
      </c>
      <c r="IC22" s="5">
        <v>610837.07849999995</v>
      </c>
      <c r="ID22" s="5">
        <v>620725.38</v>
      </c>
      <c r="IE22" s="5">
        <v>616688.75439999998</v>
      </c>
      <c r="IF22" s="5">
        <v>601114.68110000005</v>
      </c>
      <c r="IG22" s="5">
        <v>605026.04700000002</v>
      </c>
      <c r="IH22" s="5">
        <v>616321.96979999996</v>
      </c>
      <c r="II22" s="5">
        <v>636241.78200000001</v>
      </c>
      <c r="IJ22" s="5">
        <v>630006.35950000002</v>
      </c>
      <c r="IK22" s="5">
        <v>641171.84400000004</v>
      </c>
      <c r="IL22" s="5">
        <v>644322.37269999995</v>
      </c>
      <c r="IM22" s="5">
        <v>651604.00470000005</v>
      </c>
      <c r="IN22" s="5">
        <v>646180.39040000003</v>
      </c>
      <c r="IO22" s="5">
        <v>646005.45460000006</v>
      </c>
      <c r="IP22" s="5">
        <v>657610.37549999997</v>
      </c>
      <c r="IQ22" s="5">
        <v>656969.63329999999</v>
      </c>
      <c r="IR22" s="5">
        <v>652896.02919999999</v>
      </c>
      <c r="IS22" s="5">
        <v>638444.65209999995</v>
      </c>
      <c r="IT22" s="5">
        <v>638495.78460000001</v>
      </c>
      <c r="IU22" s="5">
        <v>628362.4388</v>
      </c>
      <c r="IV22" s="5">
        <v>646021.42489999998</v>
      </c>
      <c r="IW22" s="5">
        <v>640533.99620000005</v>
      </c>
      <c r="IX22" s="5">
        <v>645784.2818</v>
      </c>
      <c r="IY22" s="5">
        <v>632660.28819999995</v>
      </c>
      <c r="IZ22" s="5">
        <v>648906.96519999998</v>
      </c>
      <c r="JA22" s="5">
        <v>657819.46420000005</v>
      </c>
      <c r="JB22" s="5">
        <v>647013.73360000004</v>
      </c>
      <c r="JC22" s="5">
        <v>634621.47660000005</v>
      </c>
      <c r="JD22" s="5">
        <v>637572.65139999997</v>
      </c>
      <c r="JE22" s="5">
        <v>647853.42660000001</v>
      </c>
      <c r="JF22" s="5">
        <v>639571.25719999999</v>
      </c>
      <c r="JG22" s="5">
        <v>622393.25120000006</v>
      </c>
      <c r="JH22" s="5">
        <v>621583.38809999998</v>
      </c>
      <c r="JI22" s="5">
        <v>638976.9817</v>
      </c>
      <c r="JJ22" s="5">
        <v>659547.89240000001</v>
      </c>
      <c r="JK22" s="5">
        <v>665436.73800000001</v>
      </c>
      <c r="JL22" s="5">
        <v>667846.97739999997</v>
      </c>
      <c r="JM22" s="5">
        <v>673654.97380000004</v>
      </c>
      <c r="JN22" s="5">
        <v>670683.32689999999</v>
      </c>
      <c r="JO22" s="5">
        <v>657948.53289999999</v>
      </c>
      <c r="JP22" s="5">
        <v>644361.54709999997</v>
      </c>
      <c r="JQ22" s="5">
        <v>639370.68359999999</v>
      </c>
      <c r="JR22" s="5">
        <v>652264.23459999997</v>
      </c>
      <c r="JS22" s="5">
        <v>646990.86129999999</v>
      </c>
      <c r="JT22" s="5">
        <v>651932.87719999999</v>
      </c>
      <c r="JU22" s="5">
        <v>637411.50840000005</v>
      </c>
      <c r="JV22" s="5">
        <v>651022.63439999998</v>
      </c>
      <c r="JW22" s="5">
        <v>655134.3885</v>
      </c>
      <c r="JX22" s="5">
        <v>677797.73840000003</v>
      </c>
      <c r="JY22" s="5">
        <v>667866.37239999999</v>
      </c>
      <c r="JZ22" s="5">
        <v>660512.14989999996</v>
      </c>
      <c r="KA22" s="5">
        <v>634942.98210000002</v>
      </c>
      <c r="KB22" s="5">
        <v>636823.03870000003</v>
      </c>
      <c r="KC22" s="5">
        <v>625190.0246</v>
      </c>
      <c r="KD22" s="5">
        <v>635328.08259999997</v>
      </c>
      <c r="KE22" s="5">
        <v>627072.28670000006</v>
      </c>
      <c r="KF22" s="5">
        <v>628267.97479999997</v>
      </c>
      <c r="KG22" s="5">
        <v>620328.30229999998</v>
      </c>
      <c r="KH22" s="5">
        <v>626491.83429999999</v>
      </c>
      <c r="KI22" s="5">
        <v>625315.32200000004</v>
      </c>
      <c r="KJ22" s="5">
        <v>629281.05390000006</v>
      </c>
      <c r="KK22" s="5">
        <v>643334.67209999997</v>
      </c>
      <c r="KL22" s="5">
        <v>655061.21600000001</v>
      </c>
      <c r="KM22" s="5">
        <v>645211.91780000005</v>
      </c>
      <c r="KN22" s="5">
        <v>630659.46109999996</v>
      </c>
      <c r="KO22" s="5">
        <v>648968.88950000005</v>
      </c>
      <c r="KP22" s="5">
        <v>671870.82960000006</v>
      </c>
      <c r="KQ22" s="5">
        <v>674947.89599999995</v>
      </c>
      <c r="KR22" s="5">
        <v>632269.55000000005</v>
      </c>
      <c r="KS22" s="5">
        <v>111222903.40656005</v>
      </c>
    </row>
    <row r="23" spans="1:305" x14ac:dyDescent="0.25">
      <c r="A23" s="4" t="s">
        <v>43</v>
      </c>
      <c r="B23" s="5">
        <v>182694.83259999999</v>
      </c>
      <c r="C23" s="5">
        <v>182345.2463</v>
      </c>
      <c r="D23" s="5">
        <v>182878.82310000001</v>
      </c>
      <c r="E23" s="5">
        <v>184176.91680000001</v>
      </c>
      <c r="F23" s="5">
        <v>191474.11410000001</v>
      </c>
      <c r="G23" s="5">
        <v>197265.76019999999</v>
      </c>
      <c r="H23" s="5">
        <v>197963.31690000001</v>
      </c>
      <c r="I23" s="5">
        <v>198037.42180000001</v>
      </c>
      <c r="J23" s="5">
        <v>197047.8333</v>
      </c>
      <c r="K23" s="5">
        <v>200005.8308</v>
      </c>
      <c r="L23" s="5">
        <v>199674.9633</v>
      </c>
      <c r="M23" s="5">
        <v>200722.06839999999</v>
      </c>
      <c r="N23" s="5">
        <v>198311.88399999999</v>
      </c>
      <c r="O23" s="5">
        <v>195949.60010000001</v>
      </c>
      <c r="P23" s="5">
        <v>197476.62950000001</v>
      </c>
      <c r="Q23" s="5">
        <v>201218.2139</v>
      </c>
      <c r="R23" s="5">
        <v>202340.568</v>
      </c>
      <c r="S23" s="5">
        <v>199343.0172</v>
      </c>
      <c r="T23" s="5">
        <v>207443.28750000001</v>
      </c>
      <c r="U23" s="5">
        <v>209217.93590000001</v>
      </c>
      <c r="V23" s="5">
        <v>220387.68290000001</v>
      </c>
      <c r="W23" s="5">
        <v>217285.70069999999</v>
      </c>
      <c r="X23" s="5">
        <v>223196.67230000001</v>
      </c>
      <c r="Y23" s="5">
        <v>213709.1269</v>
      </c>
      <c r="Z23" s="5">
        <v>225230.51259999999</v>
      </c>
      <c r="AA23" s="5">
        <v>230873.43919999999</v>
      </c>
      <c r="AB23" s="5">
        <v>237079.33</v>
      </c>
      <c r="AC23" s="5">
        <v>238468.1384</v>
      </c>
      <c r="AD23" s="5">
        <v>236535.02960000001</v>
      </c>
      <c r="AE23" s="5">
        <v>247302.92430000001</v>
      </c>
      <c r="AF23" s="5">
        <v>254978.14980000001</v>
      </c>
      <c r="AG23" s="5">
        <v>257691.29459999999</v>
      </c>
      <c r="AH23" s="5">
        <v>256336.22380000001</v>
      </c>
      <c r="AI23" s="5">
        <v>251862.52040000001</v>
      </c>
      <c r="AJ23" s="5">
        <v>258397.7953</v>
      </c>
      <c r="AK23" s="5">
        <v>265111.88400000002</v>
      </c>
      <c r="AL23" s="5">
        <v>269224.20880000002</v>
      </c>
      <c r="AM23" s="5">
        <v>270628.5649</v>
      </c>
      <c r="AN23" s="5">
        <v>264999.89069999999</v>
      </c>
      <c r="AO23" s="5">
        <v>270215.77100000001</v>
      </c>
      <c r="AP23" s="5">
        <v>273275.33140000002</v>
      </c>
      <c r="AQ23" s="5">
        <v>277600.17009999999</v>
      </c>
      <c r="AR23" s="5">
        <v>272128.25099999999</v>
      </c>
      <c r="AS23" s="5">
        <v>271068.26530000003</v>
      </c>
      <c r="AT23" s="5">
        <v>266527.42430000001</v>
      </c>
      <c r="AU23" s="5">
        <v>262418.90820000001</v>
      </c>
      <c r="AV23" s="5">
        <v>255844.13149999999</v>
      </c>
      <c r="AW23" s="5">
        <v>266270.54849999998</v>
      </c>
      <c r="AX23" s="5">
        <v>278268.6998</v>
      </c>
      <c r="AY23" s="5">
        <v>289467.3431</v>
      </c>
      <c r="AZ23" s="5">
        <v>285638.35609999998</v>
      </c>
      <c r="BA23" s="5">
        <v>283232.04019999999</v>
      </c>
      <c r="BB23" s="5">
        <v>291011.37180000002</v>
      </c>
      <c r="BC23" s="5">
        <v>300774.18650000001</v>
      </c>
      <c r="BD23" s="5">
        <v>309698.1948</v>
      </c>
      <c r="BE23" s="5">
        <v>317394.09179999999</v>
      </c>
      <c r="BF23" s="5">
        <v>333917.56630000001</v>
      </c>
      <c r="BG23" s="5">
        <v>341201.5355</v>
      </c>
      <c r="BH23" s="5">
        <v>352619.71269999997</v>
      </c>
      <c r="BI23" s="5">
        <v>354241.2991</v>
      </c>
      <c r="BJ23" s="5">
        <v>355950.96779999998</v>
      </c>
      <c r="BK23" s="5">
        <v>352515.74810000003</v>
      </c>
      <c r="BL23" s="5">
        <v>360877.7181</v>
      </c>
      <c r="BM23" s="5">
        <v>376492.6887</v>
      </c>
      <c r="BN23" s="5">
        <v>382489.18829999998</v>
      </c>
      <c r="BO23" s="5">
        <v>372276.1716</v>
      </c>
      <c r="BP23" s="5">
        <v>384497.3933</v>
      </c>
      <c r="BQ23" s="5">
        <v>388375.10649999999</v>
      </c>
      <c r="BR23" s="5">
        <v>397352.98349999997</v>
      </c>
      <c r="BS23" s="5">
        <v>371261.15700000001</v>
      </c>
      <c r="BT23" s="5">
        <v>386823.79680000001</v>
      </c>
      <c r="BU23" s="5">
        <v>392714.05450000003</v>
      </c>
      <c r="BV23" s="5">
        <v>407738.821</v>
      </c>
      <c r="BW23" s="5">
        <v>394886.4596</v>
      </c>
      <c r="BX23" s="5">
        <v>406200.26189999998</v>
      </c>
      <c r="BY23" s="5">
        <v>418015.82459999999</v>
      </c>
      <c r="BZ23" s="5">
        <v>417770.78909999999</v>
      </c>
      <c r="CA23" s="5">
        <v>423410.88290000003</v>
      </c>
      <c r="CB23" s="5">
        <v>434520.85710000002</v>
      </c>
      <c r="CC23" s="5">
        <v>451028.12849999999</v>
      </c>
      <c r="CD23" s="5">
        <v>438215.25410000002</v>
      </c>
      <c r="CE23" s="5">
        <v>424832.52779999998</v>
      </c>
      <c r="CF23" s="5">
        <v>412659.24609999999</v>
      </c>
      <c r="CG23" s="5">
        <v>412274.57160000002</v>
      </c>
      <c r="CH23" s="5">
        <v>407491.90549999999</v>
      </c>
      <c r="CI23" s="5">
        <v>406516.10729999997</v>
      </c>
      <c r="CJ23" s="5">
        <v>414375.71529999998</v>
      </c>
      <c r="CK23" s="5">
        <v>440746.36949999997</v>
      </c>
      <c r="CL23" s="5">
        <v>467440.57250000001</v>
      </c>
      <c r="CM23" s="5">
        <v>486673.47820000001</v>
      </c>
      <c r="CN23" s="5">
        <v>497538.13329999999</v>
      </c>
      <c r="CO23" s="5">
        <v>490267.3946</v>
      </c>
      <c r="CP23" s="5">
        <v>486338.43150000001</v>
      </c>
      <c r="CQ23" s="5">
        <v>474862.27549999999</v>
      </c>
      <c r="CR23" s="5">
        <v>484175.0295</v>
      </c>
      <c r="CS23" s="5">
        <v>468163.99310000002</v>
      </c>
      <c r="CT23" s="5">
        <v>466463.4682</v>
      </c>
      <c r="CU23" s="5">
        <v>452670.99900000001</v>
      </c>
      <c r="CV23" s="5">
        <v>455466.46580000001</v>
      </c>
      <c r="CW23" s="5">
        <v>456329.68290000001</v>
      </c>
      <c r="CX23" s="5">
        <v>452103.51929999999</v>
      </c>
      <c r="CY23" s="5">
        <v>464442.3749</v>
      </c>
      <c r="CZ23" s="5">
        <v>455925.30859999999</v>
      </c>
      <c r="DA23" s="5">
        <v>454476.42430000001</v>
      </c>
      <c r="DB23" s="5">
        <v>448907.73220000003</v>
      </c>
      <c r="DC23" s="5">
        <v>459282.95039999997</v>
      </c>
      <c r="DD23" s="5">
        <v>471114.29859999998</v>
      </c>
      <c r="DE23" s="5">
        <v>488704.26640000002</v>
      </c>
      <c r="DF23" s="5">
        <v>495894.35320000001</v>
      </c>
      <c r="DG23" s="5">
        <v>506468.902</v>
      </c>
      <c r="DH23" s="5">
        <v>504554.54969999997</v>
      </c>
      <c r="DI23" s="5">
        <v>490464.33720000001</v>
      </c>
      <c r="DJ23" s="5">
        <v>488593.65350000001</v>
      </c>
      <c r="DK23" s="5">
        <v>492777.53220000002</v>
      </c>
      <c r="DL23" s="5">
        <v>534859.61080000002</v>
      </c>
      <c r="DM23" s="5">
        <v>547674.40119999996</v>
      </c>
      <c r="DN23" s="5">
        <v>559285.96519999998</v>
      </c>
      <c r="DO23" s="5">
        <v>523246.03240000003</v>
      </c>
      <c r="DP23" s="5">
        <v>517540.44790000003</v>
      </c>
      <c r="DQ23" s="5">
        <v>484880.24369999999</v>
      </c>
      <c r="DR23" s="5">
        <v>477957.69559999998</v>
      </c>
      <c r="DS23" s="5">
        <v>480086.02370000002</v>
      </c>
      <c r="DT23" s="5">
        <v>489291.1151</v>
      </c>
      <c r="DU23" s="5">
        <v>507964.04969999997</v>
      </c>
      <c r="DV23" s="5">
        <v>518053.95289999997</v>
      </c>
      <c r="DW23" s="5">
        <v>527081.84310000006</v>
      </c>
      <c r="DX23" s="5">
        <v>540566.22250000003</v>
      </c>
      <c r="DY23" s="5">
        <v>529995.61699999997</v>
      </c>
      <c r="DZ23" s="5">
        <v>542760.62479999999</v>
      </c>
      <c r="EA23" s="5">
        <v>532195.24190000002</v>
      </c>
      <c r="EB23" s="5">
        <v>540675.20530000003</v>
      </c>
      <c r="EC23" s="5">
        <v>555847.05909999995</v>
      </c>
      <c r="ED23" s="5">
        <v>565247.39229999995</v>
      </c>
      <c r="EE23" s="5">
        <v>569195.09869999997</v>
      </c>
      <c r="EF23" s="5">
        <v>570415.31310000003</v>
      </c>
      <c r="EG23" s="5">
        <v>581164.20479999995</v>
      </c>
      <c r="EH23" s="5">
        <v>590767.79070000001</v>
      </c>
      <c r="EI23" s="5">
        <v>599840.68500000006</v>
      </c>
      <c r="EJ23" s="5">
        <v>606796.42760000005</v>
      </c>
      <c r="EK23" s="5">
        <v>609828.63060000003</v>
      </c>
      <c r="EL23" s="5">
        <v>603461.64769999997</v>
      </c>
      <c r="EM23" s="5">
        <v>604626.40300000005</v>
      </c>
      <c r="EN23" s="5">
        <v>630205.85739999998</v>
      </c>
      <c r="EO23" s="5">
        <v>644540.84329999995</v>
      </c>
      <c r="EP23" s="5">
        <v>682117.92700000003</v>
      </c>
      <c r="EQ23" s="5">
        <v>695308.01850000001</v>
      </c>
      <c r="ER23" s="5">
        <v>712066.05870000005</v>
      </c>
      <c r="ES23" s="5">
        <v>718861.50699999998</v>
      </c>
      <c r="ET23" s="5">
        <v>718508.64150000003</v>
      </c>
      <c r="EU23" s="5">
        <v>723632.74979999999</v>
      </c>
      <c r="EV23" s="5">
        <v>746126.68110000005</v>
      </c>
      <c r="EW23" s="5">
        <v>779957.43079999997</v>
      </c>
      <c r="EX23" s="5">
        <v>830949.60699999996</v>
      </c>
      <c r="EY23" s="5">
        <v>808270</v>
      </c>
      <c r="EZ23" s="5">
        <v>777268.45819999999</v>
      </c>
      <c r="FA23" s="5">
        <v>767082.89599999995</v>
      </c>
      <c r="FB23" s="5">
        <v>810780.50120000006</v>
      </c>
      <c r="FC23" s="5">
        <v>832753.49309999996</v>
      </c>
      <c r="FD23" s="5">
        <v>808428.89199999999</v>
      </c>
      <c r="FE23" s="5">
        <v>762672.83510000003</v>
      </c>
      <c r="FF23" s="5">
        <v>760593.20589999994</v>
      </c>
      <c r="FG23" s="5">
        <v>766471.73019999999</v>
      </c>
      <c r="FH23" s="5">
        <v>822508.38549999997</v>
      </c>
      <c r="FI23" s="5">
        <v>806857.37730000005</v>
      </c>
      <c r="FJ23" s="5">
        <v>811950.11259999999</v>
      </c>
      <c r="FK23" s="5">
        <v>754939.37650000001</v>
      </c>
      <c r="FL23" s="5">
        <v>754636.20700000005</v>
      </c>
      <c r="FM23" s="5">
        <v>725423.75470000005</v>
      </c>
      <c r="FN23" s="5">
        <v>668545.65780000004</v>
      </c>
      <c r="FO23" s="5">
        <v>627150.08649999998</v>
      </c>
      <c r="FP23" s="5">
        <v>598429.75769999996</v>
      </c>
      <c r="FQ23" s="5">
        <v>622563.30819999997</v>
      </c>
      <c r="FR23" s="5">
        <v>664598.05759999994</v>
      </c>
      <c r="FS23" s="5">
        <v>719453.16749999998</v>
      </c>
      <c r="FT23" s="5">
        <v>770239.99159999995</v>
      </c>
      <c r="FU23" s="5">
        <v>782458.5784</v>
      </c>
      <c r="FV23" s="5">
        <v>763329.98439999996</v>
      </c>
      <c r="FW23" s="5">
        <v>736741.40370000002</v>
      </c>
      <c r="FX23" s="5">
        <v>753693.01100000006</v>
      </c>
      <c r="FY23" s="5">
        <v>755047.38</v>
      </c>
      <c r="FZ23" s="5">
        <v>794620.39529999997</v>
      </c>
      <c r="GA23" s="5">
        <v>778621.76300000004</v>
      </c>
      <c r="GB23" s="5">
        <v>820954.2966</v>
      </c>
      <c r="GC23" s="5">
        <v>818815.58490000002</v>
      </c>
      <c r="GD23" s="5">
        <v>855775.30779999995</v>
      </c>
      <c r="GE23" s="5">
        <v>821510.29099999997</v>
      </c>
      <c r="GF23" s="5">
        <v>845613.67150000005</v>
      </c>
      <c r="GG23" s="5">
        <v>826389.78590000002</v>
      </c>
      <c r="GH23" s="5">
        <v>863878.11600000004</v>
      </c>
      <c r="GI23" s="5">
        <v>859065.16520000005</v>
      </c>
      <c r="GJ23" s="5">
        <v>877861.46680000005</v>
      </c>
      <c r="GK23" s="5">
        <v>884673.56629999995</v>
      </c>
      <c r="GL23" s="5">
        <v>860460.353</v>
      </c>
      <c r="GM23" s="5">
        <v>844013.68240000005</v>
      </c>
      <c r="GN23" s="5">
        <v>879557.48219999997</v>
      </c>
      <c r="GO23" s="5">
        <v>959519.87749999994</v>
      </c>
      <c r="GP23" s="5">
        <v>939202.35479999997</v>
      </c>
      <c r="GQ23" s="5">
        <v>911739.53090000001</v>
      </c>
      <c r="GR23" s="5">
        <v>877358.00679999997</v>
      </c>
      <c r="GS23" s="5">
        <v>912818.70039999997</v>
      </c>
      <c r="GT23" s="5">
        <v>931099.40289999999</v>
      </c>
      <c r="GU23" s="5">
        <v>916676.07079999999</v>
      </c>
      <c r="GV23" s="5">
        <v>950766.85510000004</v>
      </c>
      <c r="GW23" s="5">
        <v>919568.77439999999</v>
      </c>
      <c r="GX23" s="5">
        <v>929644.26399999997</v>
      </c>
      <c r="GY23" s="5">
        <v>933654.0969</v>
      </c>
      <c r="GZ23" s="5">
        <v>941250.71380000003</v>
      </c>
      <c r="HA23" s="5">
        <v>970715.43370000005</v>
      </c>
      <c r="HB23" s="5">
        <v>974635.03799999994</v>
      </c>
      <c r="HC23" s="5">
        <v>1030803.145</v>
      </c>
      <c r="HD23" s="5">
        <v>1032875.348</v>
      </c>
      <c r="HE23" s="5">
        <v>1042777.304</v>
      </c>
      <c r="HF23" s="5">
        <v>1058205.9950000001</v>
      </c>
      <c r="HG23" s="5">
        <v>1077366.273</v>
      </c>
      <c r="HH23" s="5">
        <v>1071777.7120000001</v>
      </c>
      <c r="HI23" s="5">
        <v>1044834.094</v>
      </c>
      <c r="HJ23" s="5">
        <v>1067549.838</v>
      </c>
      <c r="HK23" s="5">
        <v>1060809.98</v>
      </c>
      <c r="HL23" s="5">
        <v>1076418.527</v>
      </c>
      <c r="HM23" s="5">
        <v>1043140.855</v>
      </c>
      <c r="HN23" s="5">
        <v>1086592.794</v>
      </c>
      <c r="HO23" s="5">
        <v>1122471.237</v>
      </c>
      <c r="HP23" s="5">
        <v>1159558.6440000001</v>
      </c>
      <c r="HQ23" s="5">
        <v>1189245.3459999999</v>
      </c>
      <c r="HR23" s="5">
        <v>1217728.8119999999</v>
      </c>
      <c r="HS23" s="5">
        <v>1172513.6470000001</v>
      </c>
      <c r="HT23" s="5">
        <v>1168769.8470000001</v>
      </c>
      <c r="HU23" s="5">
        <v>1154072.871</v>
      </c>
      <c r="HV23" s="5">
        <v>1204770.976</v>
      </c>
      <c r="HW23" s="5">
        <v>1198222.3589999999</v>
      </c>
      <c r="HX23" s="5">
        <v>1209577.8999999999</v>
      </c>
      <c r="HY23" s="5">
        <v>1231111.466</v>
      </c>
      <c r="HZ23" s="5">
        <v>1263467.702</v>
      </c>
      <c r="IA23" s="5">
        <v>1297755.0649999999</v>
      </c>
      <c r="IB23" s="5">
        <v>1345615.6240000001</v>
      </c>
      <c r="IC23" s="5">
        <v>1347029.885</v>
      </c>
      <c r="ID23" s="5">
        <v>1344464.0619999999</v>
      </c>
      <c r="IE23" s="5">
        <v>1334423.0870000001</v>
      </c>
      <c r="IF23" s="5">
        <v>1365050.375</v>
      </c>
      <c r="IG23" s="5">
        <v>1319379.5260000001</v>
      </c>
      <c r="IH23" s="5">
        <v>1313356.774</v>
      </c>
      <c r="II23" s="5">
        <v>1287616.4129999999</v>
      </c>
      <c r="IJ23" s="5">
        <v>1306556.652</v>
      </c>
      <c r="IK23" s="5">
        <v>1291645.45</v>
      </c>
      <c r="IL23" s="5">
        <v>1306191.7450000001</v>
      </c>
      <c r="IM23" s="5">
        <v>1293028.2069999999</v>
      </c>
      <c r="IN23" s="5">
        <v>1328276.138</v>
      </c>
      <c r="IO23" s="5">
        <v>1316115.8959999999</v>
      </c>
      <c r="IP23" s="5">
        <v>1353678.564</v>
      </c>
      <c r="IQ23" s="5">
        <v>1268779.808</v>
      </c>
      <c r="IR23" s="5">
        <v>1295077.7</v>
      </c>
      <c r="IS23" s="5">
        <v>1264909.351</v>
      </c>
      <c r="IT23" s="5">
        <v>1335350.548</v>
      </c>
      <c r="IU23" s="5">
        <v>1294602.595</v>
      </c>
      <c r="IV23" s="5">
        <v>1319174.0179999999</v>
      </c>
      <c r="IW23" s="5">
        <v>1303324.298</v>
      </c>
      <c r="IX23" s="5">
        <v>1282707.8740000001</v>
      </c>
      <c r="IY23" s="5">
        <v>1246351.504</v>
      </c>
      <c r="IZ23" s="5">
        <v>1229599.0090000001</v>
      </c>
      <c r="JA23" s="5">
        <v>1206813.473</v>
      </c>
      <c r="JB23" s="5">
        <v>1226681.28</v>
      </c>
      <c r="JC23" s="5">
        <v>1217675.95</v>
      </c>
      <c r="JD23" s="5">
        <v>1295309.996</v>
      </c>
      <c r="JE23" s="5">
        <v>1357230.7039999999</v>
      </c>
      <c r="JF23" s="5">
        <v>1394421.4539999999</v>
      </c>
      <c r="JG23" s="5">
        <v>1412254.7490000001</v>
      </c>
      <c r="JH23" s="5">
        <v>1380049.4750000001</v>
      </c>
      <c r="JI23" s="5">
        <v>1399838.629</v>
      </c>
      <c r="JJ23" s="5">
        <v>1388174.2560000001</v>
      </c>
      <c r="JK23" s="5">
        <v>1341276.257</v>
      </c>
      <c r="JL23" s="5">
        <v>1304185.8389999999</v>
      </c>
      <c r="JM23" s="5">
        <v>1257577.6629999999</v>
      </c>
      <c r="JN23" s="5">
        <v>1270089.5449999999</v>
      </c>
      <c r="JO23" s="5">
        <v>1278113.2150000001</v>
      </c>
      <c r="JP23" s="5">
        <v>1344311.1980000001</v>
      </c>
      <c r="JQ23" s="5">
        <v>1364184.503</v>
      </c>
      <c r="JR23" s="5">
        <v>1463377.9210000001</v>
      </c>
      <c r="JS23" s="5">
        <v>1378877.9620000001</v>
      </c>
      <c r="JT23" s="5">
        <v>1392610.254</v>
      </c>
      <c r="JU23" s="5">
        <v>1325081.1240000001</v>
      </c>
      <c r="JV23" s="5">
        <v>1301729.4310000001</v>
      </c>
      <c r="JW23" s="5">
        <v>1306556.017</v>
      </c>
      <c r="JX23" s="5">
        <v>1334875.9469999999</v>
      </c>
      <c r="JY23" s="5">
        <v>1418032.291</v>
      </c>
      <c r="JZ23" s="5">
        <v>1388037.2520000001</v>
      </c>
      <c r="KA23" s="5">
        <v>1348120.844</v>
      </c>
      <c r="KB23" s="5">
        <v>1363457.8670000001</v>
      </c>
      <c r="KC23" s="5">
        <v>1345804.5449999999</v>
      </c>
      <c r="KD23" s="5">
        <v>1285330.7</v>
      </c>
      <c r="KE23" s="5">
        <v>1259857.8</v>
      </c>
      <c r="KF23" s="5">
        <v>1218616.659</v>
      </c>
      <c r="KG23" s="5">
        <v>1264888.871</v>
      </c>
      <c r="KH23" s="5">
        <v>1233812.291</v>
      </c>
      <c r="KI23" s="5">
        <v>1291763.476</v>
      </c>
      <c r="KJ23" s="5">
        <v>1275437.2290000001</v>
      </c>
      <c r="KK23" s="5">
        <v>1248525.496</v>
      </c>
      <c r="KL23" s="5">
        <v>1230181.192</v>
      </c>
      <c r="KM23" s="5">
        <v>1190436.6459999999</v>
      </c>
      <c r="KN23" s="5">
        <v>1194049.9280000001</v>
      </c>
      <c r="KO23" s="5">
        <v>1231764.5619999999</v>
      </c>
      <c r="KP23" s="5">
        <v>1245019.5290000001</v>
      </c>
      <c r="KQ23" s="5">
        <v>1304329.997</v>
      </c>
      <c r="KR23" s="5">
        <v>1396102.237</v>
      </c>
      <c r="KS23" s="5">
        <v>226086628.39370009</v>
      </c>
    </row>
    <row r="24" spans="1:305" x14ac:dyDescent="0.25">
      <c r="A24" s="4" t="s">
        <v>45</v>
      </c>
      <c r="B24" s="5">
        <v>80875.848429999998</v>
      </c>
      <c r="C24" s="5">
        <v>81230.135240000003</v>
      </c>
      <c r="D24" s="5">
        <v>81111.48848</v>
      </c>
      <c r="E24" s="5">
        <v>81672.804759999999</v>
      </c>
      <c r="F24" s="5">
        <v>82123.510840000003</v>
      </c>
      <c r="G24" s="5">
        <v>82205.668220000007</v>
      </c>
      <c r="H24" s="5">
        <v>82525.793000000005</v>
      </c>
      <c r="I24" s="5">
        <v>83342.845520000003</v>
      </c>
      <c r="J24" s="5">
        <v>85110.968349999996</v>
      </c>
      <c r="K24" s="5">
        <v>85726.974730000002</v>
      </c>
      <c r="L24" s="5">
        <v>84557.419940000007</v>
      </c>
      <c r="M24" s="5">
        <v>83584.376369999998</v>
      </c>
      <c r="N24" s="5">
        <v>82561.001869999993</v>
      </c>
      <c r="O24" s="5">
        <v>84364.568419999996</v>
      </c>
      <c r="P24" s="5">
        <v>84655.847529999999</v>
      </c>
      <c r="Q24" s="5">
        <v>86285.086960000001</v>
      </c>
      <c r="R24" s="5">
        <v>85939.13308</v>
      </c>
      <c r="S24" s="5">
        <v>87986.896770000007</v>
      </c>
      <c r="T24" s="5">
        <v>87524.892779999995</v>
      </c>
      <c r="U24" s="5">
        <v>88157.941500000001</v>
      </c>
      <c r="V24" s="5">
        <v>88161.568509999997</v>
      </c>
      <c r="W24" s="5">
        <v>89015.4087</v>
      </c>
      <c r="X24" s="5">
        <v>89552.016749999995</v>
      </c>
      <c r="Y24" s="5">
        <v>90008.730989999996</v>
      </c>
      <c r="Z24" s="5">
        <v>91652.069229999994</v>
      </c>
      <c r="AA24" s="5">
        <v>92613.028439999995</v>
      </c>
      <c r="AB24" s="5">
        <v>93820.276559999998</v>
      </c>
      <c r="AC24" s="5">
        <v>94919.414319999996</v>
      </c>
      <c r="AD24" s="5">
        <v>97263.024680000002</v>
      </c>
      <c r="AE24" s="5">
        <v>97628.355290000007</v>
      </c>
      <c r="AF24" s="5">
        <v>100235.15700000001</v>
      </c>
      <c r="AG24" s="5">
        <v>101607.3894</v>
      </c>
      <c r="AH24" s="5">
        <v>104933.65029999999</v>
      </c>
      <c r="AI24" s="5">
        <v>105335.1477</v>
      </c>
      <c r="AJ24" s="5">
        <v>107889.3236</v>
      </c>
      <c r="AK24" s="5">
        <v>110385.3726</v>
      </c>
      <c r="AL24" s="5">
        <v>112996.0019</v>
      </c>
      <c r="AM24" s="5">
        <v>111798.98020000001</v>
      </c>
      <c r="AN24" s="5">
        <v>109701.5037</v>
      </c>
      <c r="AO24" s="5">
        <v>109780.98880000001</v>
      </c>
      <c r="AP24" s="5">
        <v>112487.12880000001</v>
      </c>
      <c r="AQ24" s="5">
        <v>116419.9699</v>
      </c>
      <c r="AR24" s="5">
        <v>118317.2778</v>
      </c>
      <c r="AS24" s="5">
        <v>120298.26669999999</v>
      </c>
      <c r="AT24" s="5">
        <v>120943.0724</v>
      </c>
      <c r="AU24" s="5">
        <v>121774.4158</v>
      </c>
      <c r="AV24" s="5">
        <v>121897.5123</v>
      </c>
      <c r="AW24" s="5">
        <v>120382.1116</v>
      </c>
      <c r="AX24" s="5">
        <v>119772.58960000001</v>
      </c>
      <c r="AY24" s="5">
        <v>118098.4886</v>
      </c>
      <c r="AZ24" s="5">
        <v>119696.67329999999</v>
      </c>
      <c r="BA24" s="5">
        <v>121127.9169</v>
      </c>
      <c r="BB24" s="5">
        <v>124602.28140000001</v>
      </c>
      <c r="BC24" s="5">
        <v>127259.9905</v>
      </c>
      <c r="BD24" s="5">
        <v>130427.4338</v>
      </c>
      <c r="BE24" s="5">
        <v>133295.8181</v>
      </c>
      <c r="BF24" s="5">
        <v>136296.04550000001</v>
      </c>
      <c r="BG24" s="5">
        <v>139655.14600000001</v>
      </c>
      <c r="BH24" s="5">
        <v>141564.94149999999</v>
      </c>
      <c r="BI24" s="5">
        <v>144567.10140000001</v>
      </c>
      <c r="BJ24" s="5">
        <v>146959.31539999999</v>
      </c>
      <c r="BK24" s="5">
        <v>151118.432</v>
      </c>
      <c r="BL24" s="5">
        <v>153882.95329999999</v>
      </c>
      <c r="BM24" s="5">
        <v>158072.41</v>
      </c>
      <c r="BN24" s="5">
        <v>161339.185</v>
      </c>
      <c r="BO24" s="5">
        <v>164611.2628</v>
      </c>
      <c r="BP24" s="5">
        <v>165708.1954</v>
      </c>
      <c r="BQ24" s="5">
        <v>168037.4945</v>
      </c>
      <c r="BR24" s="5">
        <v>169490.6574</v>
      </c>
      <c r="BS24" s="5">
        <v>171714.17730000001</v>
      </c>
      <c r="BT24" s="5">
        <v>171133.04670000001</v>
      </c>
      <c r="BU24" s="5">
        <v>171602.78349999999</v>
      </c>
      <c r="BV24" s="5">
        <v>171213.01010000001</v>
      </c>
      <c r="BW24" s="5">
        <v>171737.2115</v>
      </c>
      <c r="BX24" s="5">
        <v>169882.48259999999</v>
      </c>
      <c r="BY24" s="5">
        <v>171664.07120000001</v>
      </c>
      <c r="BZ24" s="5">
        <v>173684.03940000001</v>
      </c>
      <c r="CA24" s="5">
        <v>177536.4498</v>
      </c>
      <c r="CB24" s="5">
        <v>180584.02650000001</v>
      </c>
      <c r="CC24" s="5">
        <v>182158.97700000001</v>
      </c>
      <c r="CD24" s="5">
        <v>185945.64679999999</v>
      </c>
      <c r="CE24" s="5">
        <v>186102.83590000001</v>
      </c>
      <c r="CF24" s="5">
        <v>187916.73670000001</v>
      </c>
      <c r="CG24" s="5">
        <v>187445.64920000001</v>
      </c>
      <c r="CH24" s="5">
        <v>189539.34899999999</v>
      </c>
      <c r="CI24" s="5">
        <v>189132.02559999999</v>
      </c>
      <c r="CJ24" s="5">
        <v>189180.1887</v>
      </c>
      <c r="CK24" s="5">
        <v>192404.348</v>
      </c>
      <c r="CL24" s="5">
        <v>197284.50959999999</v>
      </c>
      <c r="CM24" s="5">
        <v>201145.39079999999</v>
      </c>
      <c r="CN24" s="5">
        <v>202908.7666</v>
      </c>
      <c r="CO24" s="5">
        <v>206661.0894</v>
      </c>
      <c r="CP24" s="5">
        <v>212564.52239999999</v>
      </c>
      <c r="CQ24" s="5">
        <v>215957.91070000001</v>
      </c>
      <c r="CR24" s="5">
        <v>218133.87419999999</v>
      </c>
      <c r="CS24" s="5">
        <v>222346.82389999999</v>
      </c>
      <c r="CT24" s="5">
        <v>224874.93040000001</v>
      </c>
      <c r="CU24" s="5">
        <v>226228.671</v>
      </c>
      <c r="CV24" s="5">
        <v>223739.361</v>
      </c>
      <c r="CW24" s="5">
        <v>223336.99669999999</v>
      </c>
      <c r="CX24" s="5">
        <v>222682.68429999999</v>
      </c>
      <c r="CY24" s="5">
        <v>225154.5214</v>
      </c>
      <c r="CZ24" s="5">
        <v>227789.5975</v>
      </c>
      <c r="DA24" s="5">
        <v>232657.93549999999</v>
      </c>
      <c r="DB24" s="5">
        <v>233923.97870000001</v>
      </c>
      <c r="DC24" s="5">
        <v>232964.19519999999</v>
      </c>
      <c r="DD24" s="5">
        <v>232016.73980000001</v>
      </c>
      <c r="DE24" s="5">
        <v>233996.22990000001</v>
      </c>
      <c r="DF24" s="5">
        <v>235487.85509999999</v>
      </c>
      <c r="DG24" s="5">
        <v>237658.75339999999</v>
      </c>
      <c r="DH24" s="5">
        <v>239521.37580000001</v>
      </c>
      <c r="DI24" s="5">
        <v>242237.6336</v>
      </c>
      <c r="DJ24" s="5">
        <v>245145.4878</v>
      </c>
      <c r="DK24" s="5">
        <v>247341.26240000001</v>
      </c>
      <c r="DL24" s="5">
        <v>251906.55979999999</v>
      </c>
      <c r="DM24" s="5">
        <v>254988.9743</v>
      </c>
      <c r="DN24" s="5">
        <v>253122.49960000001</v>
      </c>
      <c r="DO24" s="5">
        <v>252908.34959999999</v>
      </c>
      <c r="DP24" s="5">
        <v>248400.24</v>
      </c>
      <c r="DQ24" s="5">
        <v>248370.51199999999</v>
      </c>
      <c r="DR24" s="5">
        <v>245039.93040000001</v>
      </c>
      <c r="DS24" s="5">
        <v>244934.51319999999</v>
      </c>
      <c r="DT24" s="5">
        <v>246079.76610000001</v>
      </c>
      <c r="DU24" s="5">
        <v>247395.03460000001</v>
      </c>
      <c r="DV24" s="5">
        <v>254013.4178</v>
      </c>
      <c r="DW24" s="5">
        <v>252875.717</v>
      </c>
      <c r="DX24" s="5">
        <v>256553.8989</v>
      </c>
      <c r="DY24" s="5">
        <v>253237.0822</v>
      </c>
      <c r="DZ24" s="5">
        <v>256959.67800000001</v>
      </c>
      <c r="EA24" s="5">
        <v>252041.25270000001</v>
      </c>
      <c r="EB24" s="5">
        <v>253615.18470000001</v>
      </c>
      <c r="EC24" s="5">
        <v>251129.5785</v>
      </c>
      <c r="ED24" s="5">
        <v>255199.8651</v>
      </c>
      <c r="EE24" s="5">
        <v>253180.39540000001</v>
      </c>
      <c r="EF24" s="5">
        <v>254284.28229999999</v>
      </c>
      <c r="EG24" s="5">
        <v>254843.4332</v>
      </c>
      <c r="EH24" s="5">
        <v>258060.981</v>
      </c>
      <c r="EI24" s="5">
        <v>264704.71529999998</v>
      </c>
      <c r="EJ24" s="5">
        <v>266618.91320000001</v>
      </c>
      <c r="EK24" s="5">
        <v>271131.88280000002</v>
      </c>
      <c r="EL24" s="5">
        <v>270979.62839999999</v>
      </c>
      <c r="EM24" s="5">
        <v>275060.647</v>
      </c>
      <c r="EN24" s="5">
        <v>274154.45</v>
      </c>
      <c r="EO24" s="5">
        <v>277785.255</v>
      </c>
      <c r="EP24" s="5">
        <v>278832.48229999997</v>
      </c>
      <c r="EQ24" s="5">
        <v>284562.93430000002</v>
      </c>
      <c r="ER24" s="5">
        <v>289235.13459999999</v>
      </c>
      <c r="ES24" s="5">
        <v>294523.9951</v>
      </c>
      <c r="ET24" s="5">
        <v>299721.08409999998</v>
      </c>
      <c r="EU24" s="5">
        <v>304342.10769999999</v>
      </c>
      <c r="EV24" s="5">
        <v>310980.57150000002</v>
      </c>
      <c r="EW24" s="5">
        <v>316736.85159999999</v>
      </c>
      <c r="EX24" s="5">
        <v>321174.17810000002</v>
      </c>
      <c r="EY24" s="5">
        <v>324522.3665</v>
      </c>
      <c r="EZ24" s="5">
        <v>324972.40130000003</v>
      </c>
      <c r="FA24" s="5">
        <v>325148.90330000001</v>
      </c>
      <c r="FB24" s="5">
        <v>321798.7524</v>
      </c>
      <c r="FC24" s="5">
        <v>321373.60279999999</v>
      </c>
      <c r="FD24" s="5">
        <v>317364.52510000003</v>
      </c>
      <c r="FE24" s="5">
        <v>318957.77370000002</v>
      </c>
      <c r="FF24" s="5">
        <v>315909.8591</v>
      </c>
      <c r="FG24" s="5">
        <v>320611.95400000003</v>
      </c>
      <c r="FH24" s="5">
        <v>317349.66710000002</v>
      </c>
      <c r="FI24" s="5">
        <v>313744.2573</v>
      </c>
      <c r="FJ24" s="5">
        <v>305354.11719999998</v>
      </c>
      <c r="FK24" s="5">
        <v>297326.70760000002</v>
      </c>
      <c r="FL24" s="5">
        <v>291456.49819999997</v>
      </c>
      <c r="FM24" s="5">
        <v>283509.22090000001</v>
      </c>
      <c r="FN24" s="5">
        <v>275113.24070000002</v>
      </c>
      <c r="FO24" s="5">
        <v>261903.05729999999</v>
      </c>
      <c r="FP24" s="5">
        <v>251763.0233</v>
      </c>
      <c r="FQ24" s="5">
        <v>248154.91200000001</v>
      </c>
      <c r="FR24" s="5">
        <v>253002.67420000001</v>
      </c>
      <c r="FS24" s="5">
        <v>255066.83350000001</v>
      </c>
      <c r="FT24" s="5">
        <v>261317.8469</v>
      </c>
      <c r="FU24" s="5">
        <v>268167.08309999999</v>
      </c>
      <c r="FV24" s="5">
        <v>277841.63650000002</v>
      </c>
      <c r="FW24" s="5">
        <v>282397.01539999997</v>
      </c>
      <c r="FX24" s="5">
        <v>283162.90830000001</v>
      </c>
      <c r="FY24" s="5">
        <v>283400.3677</v>
      </c>
      <c r="FZ24" s="5">
        <v>289691.30499999999</v>
      </c>
      <c r="GA24" s="5">
        <v>286627.86450000003</v>
      </c>
      <c r="GB24" s="5">
        <v>295871.47100000002</v>
      </c>
      <c r="GC24" s="5">
        <v>295162.12809999997</v>
      </c>
      <c r="GD24" s="5">
        <v>306281.59649999999</v>
      </c>
      <c r="GE24" s="5">
        <v>302788.49449999997</v>
      </c>
      <c r="GF24" s="5">
        <v>310333.04200000002</v>
      </c>
      <c r="GG24" s="5">
        <v>313366.12520000001</v>
      </c>
      <c r="GH24" s="5">
        <v>318735.94189999998</v>
      </c>
      <c r="GI24" s="5">
        <v>312668.11410000001</v>
      </c>
      <c r="GJ24" s="5">
        <v>309683.88</v>
      </c>
      <c r="GK24" s="5">
        <v>310511.99560000002</v>
      </c>
      <c r="GL24" s="5">
        <v>315323.06559999997</v>
      </c>
      <c r="GM24" s="5">
        <v>311584.20640000002</v>
      </c>
      <c r="GN24" s="5">
        <v>307489.39720000001</v>
      </c>
      <c r="GO24" s="5">
        <v>301401.16220000002</v>
      </c>
      <c r="GP24" s="5">
        <v>307573.99080000003</v>
      </c>
      <c r="GQ24" s="5">
        <v>306941.66389999999</v>
      </c>
      <c r="GR24" s="5">
        <v>311674.04470000003</v>
      </c>
      <c r="GS24" s="5">
        <v>313479.95539999998</v>
      </c>
      <c r="GT24" s="5">
        <v>316078.80209999997</v>
      </c>
      <c r="GU24" s="5">
        <v>318088.7941</v>
      </c>
      <c r="GV24" s="5">
        <v>315898.15149999998</v>
      </c>
      <c r="GW24" s="5">
        <v>319353.68890000001</v>
      </c>
      <c r="GX24" s="5">
        <v>317885.64919999999</v>
      </c>
      <c r="GY24" s="5">
        <v>317949.45360000001</v>
      </c>
      <c r="GZ24" s="5">
        <v>311914.24739999999</v>
      </c>
      <c r="HA24" s="5">
        <v>312482.07549999998</v>
      </c>
      <c r="HB24" s="5">
        <v>318792.04139999999</v>
      </c>
      <c r="HC24" s="5">
        <v>322871.76919999998</v>
      </c>
      <c r="HD24" s="5">
        <v>325938.00530000002</v>
      </c>
      <c r="HE24" s="5">
        <v>329393.61910000001</v>
      </c>
      <c r="HF24" s="5">
        <v>332547.45770000003</v>
      </c>
      <c r="HG24" s="5">
        <v>336852.56959999999</v>
      </c>
      <c r="HH24" s="5">
        <v>332015.60820000002</v>
      </c>
      <c r="HI24" s="5">
        <v>336287.8186</v>
      </c>
      <c r="HJ24" s="5">
        <v>335601.83029999997</v>
      </c>
      <c r="HK24" s="5">
        <v>337033.08630000002</v>
      </c>
      <c r="HL24" s="5">
        <v>337695.11229999998</v>
      </c>
      <c r="HM24" s="5">
        <v>341148.44160000002</v>
      </c>
      <c r="HN24" s="5">
        <v>346124.92719999998</v>
      </c>
      <c r="HO24" s="5">
        <v>342177.72629999998</v>
      </c>
      <c r="HP24" s="5">
        <v>341028.8039</v>
      </c>
      <c r="HQ24" s="5">
        <v>341750.84409999999</v>
      </c>
      <c r="HR24" s="5">
        <v>350118.91519999999</v>
      </c>
      <c r="HS24" s="5">
        <v>354994.4264</v>
      </c>
      <c r="HT24" s="5">
        <v>358743.17050000001</v>
      </c>
      <c r="HU24" s="5">
        <v>362452.49839999998</v>
      </c>
      <c r="HV24" s="5">
        <v>369306.4988</v>
      </c>
      <c r="HW24" s="5">
        <v>376687.48340000003</v>
      </c>
      <c r="HX24" s="5">
        <v>384834.6948</v>
      </c>
      <c r="HY24" s="5">
        <v>391612.68780000001</v>
      </c>
      <c r="HZ24" s="5">
        <v>395974.54859999998</v>
      </c>
      <c r="IA24" s="5">
        <v>404271.67800000001</v>
      </c>
      <c r="IB24" s="5">
        <v>414460.45010000002</v>
      </c>
      <c r="IC24" s="5">
        <v>426371.5515</v>
      </c>
      <c r="ID24" s="5">
        <v>427662.68520000001</v>
      </c>
      <c r="IE24" s="5">
        <v>425277.16279999999</v>
      </c>
      <c r="IF24" s="5">
        <v>427595.6508</v>
      </c>
      <c r="IG24" s="5">
        <v>429221.52429999999</v>
      </c>
      <c r="IH24" s="5">
        <v>426902.98570000002</v>
      </c>
      <c r="II24" s="5">
        <v>421759.63669999997</v>
      </c>
      <c r="IJ24" s="5">
        <v>424483.83350000001</v>
      </c>
      <c r="IK24" s="5">
        <v>430152.11410000001</v>
      </c>
      <c r="IL24" s="5">
        <v>428175.25099999999</v>
      </c>
      <c r="IM24" s="5">
        <v>429603.31800000003</v>
      </c>
      <c r="IN24" s="5">
        <v>434522.62579999998</v>
      </c>
      <c r="IO24" s="5">
        <v>449425.51740000001</v>
      </c>
      <c r="IP24" s="5">
        <v>450684.90480000002</v>
      </c>
      <c r="IQ24" s="5">
        <v>450728.87680000003</v>
      </c>
      <c r="IR24" s="5">
        <v>449012.75219999999</v>
      </c>
      <c r="IS24" s="5">
        <v>460578.18890000001</v>
      </c>
      <c r="IT24" s="5">
        <v>465254.32179999998</v>
      </c>
      <c r="IU24" s="5">
        <v>468323.26120000001</v>
      </c>
      <c r="IV24" s="5">
        <v>470972.12609999999</v>
      </c>
      <c r="IW24" s="5">
        <v>478030.14880000002</v>
      </c>
      <c r="IX24" s="5">
        <v>488827.95799999998</v>
      </c>
      <c r="IY24" s="5">
        <v>495559.29269999999</v>
      </c>
      <c r="IZ24" s="5">
        <v>497133.72110000002</v>
      </c>
      <c r="JA24" s="5">
        <v>491205.23940000002</v>
      </c>
      <c r="JB24" s="5">
        <v>482733.24930000002</v>
      </c>
      <c r="JC24" s="5">
        <v>484220.59779999999</v>
      </c>
      <c r="JD24" s="5">
        <v>486863.52289999998</v>
      </c>
      <c r="JE24" s="5">
        <v>490877.92190000002</v>
      </c>
      <c r="JF24" s="5">
        <v>487327.27220000001</v>
      </c>
      <c r="JG24" s="5">
        <v>491493.1459</v>
      </c>
      <c r="JH24" s="5">
        <v>485291.25719999999</v>
      </c>
      <c r="JI24" s="5">
        <v>490757.22379999998</v>
      </c>
      <c r="JJ24" s="5">
        <v>490577.89390000002</v>
      </c>
      <c r="JK24" s="5">
        <v>498755.6925</v>
      </c>
      <c r="JL24" s="5">
        <v>495343.80109999998</v>
      </c>
      <c r="JM24" s="5">
        <v>493796.18579999998</v>
      </c>
      <c r="JN24" s="5">
        <v>497971.60800000001</v>
      </c>
      <c r="JO24" s="5">
        <v>498161.9975</v>
      </c>
      <c r="JP24" s="5">
        <v>492821.7242</v>
      </c>
      <c r="JQ24" s="5">
        <v>485524.97009999998</v>
      </c>
      <c r="JR24" s="5">
        <v>489983.85649999999</v>
      </c>
      <c r="JS24" s="5">
        <v>492696.24219999998</v>
      </c>
      <c r="JT24" s="5">
        <v>494429.81670000002</v>
      </c>
      <c r="JU24" s="5">
        <v>493941.10769999999</v>
      </c>
      <c r="JV24" s="5">
        <v>501515.50939999998</v>
      </c>
      <c r="JW24" s="5">
        <v>511260.0465</v>
      </c>
      <c r="JX24" s="5">
        <v>510219.46029999998</v>
      </c>
      <c r="JY24" s="5">
        <v>505054.89730000001</v>
      </c>
      <c r="JZ24" s="5">
        <v>495582.04560000001</v>
      </c>
      <c r="KA24" s="5">
        <v>492324.4325</v>
      </c>
      <c r="KB24" s="5">
        <v>491682.99579999998</v>
      </c>
      <c r="KC24" s="5">
        <v>486401.33130000002</v>
      </c>
      <c r="KD24" s="5">
        <v>482032.36210000003</v>
      </c>
      <c r="KE24" s="5">
        <v>475365.05359999998</v>
      </c>
      <c r="KF24" s="5">
        <v>474572.38929999998</v>
      </c>
      <c r="KG24" s="5">
        <v>474631.10029999999</v>
      </c>
      <c r="KH24" s="5">
        <v>472574.21500000003</v>
      </c>
      <c r="KI24" s="5">
        <v>484675.6874</v>
      </c>
      <c r="KJ24" s="5">
        <v>502894.76459999999</v>
      </c>
      <c r="KK24" s="5">
        <v>508405.21120000002</v>
      </c>
      <c r="KL24" s="5">
        <v>504866.8934</v>
      </c>
      <c r="KM24" s="5">
        <v>488211.35700000002</v>
      </c>
      <c r="KN24" s="5">
        <v>490420.08409999998</v>
      </c>
      <c r="KO24" s="5">
        <v>487696.11820000003</v>
      </c>
      <c r="KP24" s="5">
        <v>489615.31910000002</v>
      </c>
      <c r="KQ24" s="5">
        <v>487604.29239999998</v>
      </c>
      <c r="KR24" s="5">
        <v>505999.73129999998</v>
      </c>
      <c r="KS24" s="5">
        <v>85785856.088060021</v>
      </c>
    </row>
    <row r="25" spans="1:305" x14ac:dyDescent="0.25">
      <c r="A25" s="4" t="s">
        <v>47</v>
      </c>
      <c r="B25" s="5">
        <v>67770.988429999998</v>
      </c>
      <c r="C25" s="5">
        <v>65381.519079999998</v>
      </c>
      <c r="D25" s="5">
        <v>66336.518679999994</v>
      </c>
      <c r="E25" s="5">
        <v>66388.771599999993</v>
      </c>
      <c r="F25" s="5">
        <v>69035.110759999996</v>
      </c>
      <c r="G25" s="5">
        <v>68881.157640000005</v>
      </c>
      <c r="H25" s="5">
        <v>69608.722420000006</v>
      </c>
      <c r="I25" s="5">
        <v>68840.028269999995</v>
      </c>
      <c r="J25" s="5">
        <v>70155.819969999997</v>
      </c>
      <c r="K25" s="5">
        <v>69616.186889999997</v>
      </c>
      <c r="L25" s="5">
        <v>68054.246209999998</v>
      </c>
      <c r="M25" s="5">
        <v>67199.225869999995</v>
      </c>
      <c r="N25" s="5">
        <v>68779.89129</v>
      </c>
      <c r="O25" s="5">
        <v>72306.1872</v>
      </c>
      <c r="P25" s="5">
        <v>71762.019010000004</v>
      </c>
      <c r="Q25" s="5">
        <v>71664.032229999997</v>
      </c>
      <c r="R25" s="5">
        <v>71386.239799999996</v>
      </c>
      <c r="S25" s="5">
        <v>73469.033979999993</v>
      </c>
      <c r="T25" s="5">
        <v>73808.531640000001</v>
      </c>
      <c r="U25" s="5">
        <v>72820.037500000006</v>
      </c>
      <c r="V25" s="5">
        <v>72935.265199999994</v>
      </c>
      <c r="W25" s="5">
        <v>72306.722649999996</v>
      </c>
      <c r="X25" s="5">
        <v>73356.054709999997</v>
      </c>
      <c r="Y25" s="5">
        <v>74736.548569999999</v>
      </c>
      <c r="Z25" s="5">
        <v>78248.382459999993</v>
      </c>
      <c r="AA25" s="5">
        <v>79063.791570000001</v>
      </c>
      <c r="AB25" s="5">
        <v>79199.363509999996</v>
      </c>
      <c r="AC25" s="5">
        <v>77778.479160000003</v>
      </c>
      <c r="AD25" s="5">
        <v>81000.317580000003</v>
      </c>
      <c r="AE25" s="5">
        <v>85372.241389999996</v>
      </c>
      <c r="AF25" s="5">
        <v>91999.425099999993</v>
      </c>
      <c r="AG25" s="5">
        <v>91971.935630000007</v>
      </c>
      <c r="AH25" s="5">
        <v>92522.256020000001</v>
      </c>
      <c r="AI25" s="5">
        <v>89224.119489999997</v>
      </c>
      <c r="AJ25" s="5">
        <v>91412.899470000004</v>
      </c>
      <c r="AK25" s="5">
        <v>93056.585009999995</v>
      </c>
      <c r="AL25" s="5">
        <v>96231.450889999993</v>
      </c>
      <c r="AM25" s="5">
        <v>97302.404129999995</v>
      </c>
      <c r="AN25" s="5">
        <v>96672.192809999993</v>
      </c>
      <c r="AO25" s="5">
        <v>97598.213069999998</v>
      </c>
      <c r="AP25" s="5">
        <v>99377.876220000006</v>
      </c>
      <c r="AQ25" s="5">
        <v>104806.5059</v>
      </c>
      <c r="AR25" s="5">
        <v>107921.217</v>
      </c>
      <c r="AS25" s="5">
        <v>109637.0368</v>
      </c>
      <c r="AT25" s="5">
        <v>108289.4932</v>
      </c>
      <c r="AU25" s="5">
        <v>107015.5039</v>
      </c>
      <c r="AV25" s="5">
        <v>106181.7414</v>
      </c>
      <c r="AW25" s="5">
        <v>107115.792</v>
      </c>
      <c r="AX25" s="5">
        <v>106119.1048</v>
      </c>
      <c r="AY25" s="5">
        <v>107158.0285</v>
      </c>
      <c r="AZ25" s="5">
        <v>106659.49709999999</v>
      </c>
      <c r="BA25" s="5">
        <v>109745.573</v>
      </c>
      <c r="BB25" s="5">
        <v>112373.6232</v>
      </c>
      <c r="BC25" s="5">
        <v>112866.5968</v>
      </c>
      <c r="BD25" s="5">
        <v>117304.66989999999</v>
      </c>
      <c r="BE25" s="5">
        <v>120469.7261</v>
      </c>
      <c r="BF25" s="5">
        <v>125138.4596</v>
      </c>
      <c r="BG25" s="5">
        <v>125678.17570000001</v>
      </c>
      <c r="BH25" s="5">
        <v>126668.29580000001</v>
      </c>
      <c r="BI25" s="5">
        <v>129213.75019999999</v>
      </c>
      <c r="BJ25" s="5">
        <v>132007.14350000001</v>
      </c>
      <c r="BK25" s="5">
        <v>135769.8021</v>
      </c>
      <c r="BL25" s="5">
        <v>136644.88870000001</v>
      </c>
      <c r="BM25" s="5">
        <v>142636.17970000001</v>
      </c>
      <c r="BN25" s="5">
        <v>145227.57819999999</v>
      </c>
      <c r="BO25" s="5">
        <v>149817.74069999999</v>
      </c>
      <c r="BP25" s="5">
        <v>148316.90900000001</v>
      </c>
      <c r="BQ25" s="5">
        <v>151419.4884</v>
      </c>
      <c r="BR25" s="5">
        <v>154820.73130000001</v>
      </c>
      <c r="BS25" s="5">
        <v>157638.42360000001</v>
      </c>
      <c r="BT25" s="5">
        <v>161434.9437</v>
      </c>
      <c r="BU25" s="5">
        <v>160731.50700000001</v>
      </c>
      <c r="BV25" s="5">
        <v>160848.51759999999</v>
      </c>
      <c r="BW25" s="5">
        <v>155593.3057</v>
      </c>
      <c r="BX25" s="5">
        <v>155944.95209999999</v>
      </c>
      <c r="BY25" s="5">
        <v>157274.18460000001</v>
      </c>
      <c r="BZ25" s="5">
        <v>164437.17480000001</v>
      </c>
      <c r="CA25" s="5">
        <v>167110.54670000001</v>
      </c>
      <c r="CB25" s="5">
        <v>169084.71049999999</v>
      </c>
      <c r="CC25" s="5">
        <v>169959.5704</v>
      </c>
      <c r="CD25" s="5">
        <v>169825.31099999999</v>
      </c>
      <c r="CE25" s="5">
        <v>168657.43640000001</v>
      </c>
      <c r="CF25" s="5">
        <v>167425.74900000001</v>
      </c>
      <c r="CG25" s="5">
        <v>170055.38310000001</v>
      </c>
      <c r="CH25" s="5">
        <v>177905.4123</v>
      </c>
      <c r="CI25" s="5">
        <v>178204.54149999999</v>
      </c>
      <c r="CJ25" s="5">
        <v>179062.42439999999</v>
      </c>
      <c r="CK25" s="5">
        <v>176703.05360000001</v>
      </c>
      <c r="CL25" s="5">
        <v>181197.6237</v>
      </c>
      <c r="CM25" s="5">
        <v>186023.4258</v>
      </c>
      <c r="CN25" s="5">
        <v>192324.35870000001</v>
      </c>
      <c r="CO25" s="5">
        <v>200269.17480000001</v>
      </c>
      <c r="CP25" s="5">
        <v>203605.84779999999</v>
      </c>
      <c r="CQ25" s="5">
        <v>203613.43479999999</v>
      </c>
      <c r="CR25" s="5">
        <v>201926.56839999999</v>
      </c>
      <c r="CS25" s="5">
        <v>204576.46859999999</v>
      </c>
      <c r="CT25" s="5">
        <v>205904.60680000001</v>
      </c>
      <c r="CU25" s="5">
        <v>207345.8247</v>
      </c>
      <c r="CV25" s="5">
        <v>203618.4713</v>
      </c>
      <c r="CW25" s="5">
        <v>201856.82399999999</v>
      </c>
      <c r="CX25" s="5">
        <v>197153.5759</v>
      </c>
      <c r="CY25" s="5">
        <v>196731.59599999999</v>
      </c>
      <c r="CZ25" s="5">
        <v>198036.3432</v>
      </c>
      <c r="DA25" s="5">
        <v>203687.77129999999</v>
      </c>
      <c r="DB25" s="5">
        <v>206706.42679999999</v>
      </c>
      <c r="DC25" s="5">
        <v>206501.3847</v>
      </c>
      <c r="DD25" s="5">
        <v>206516.6666</v>
      </c>
      <c r="DE25" s="5">
        <v>206467.12239999999</v>
      </c>
      <c r="DF25" s="5">
        <v>212765.9307</v>
      </c>
      <c r="DG25" s="5">
        <v>211752.17120000001</v>
      </c>
      <c r="DH25" s="5">
        <v>213242.98879999999</v>
      </c>
      <c r="DI25" s="5">
        <v>213973.9644</v>
      </c>
      <c r="DJ25" s="5">
        <v>216126.88699999999</v>
      </c>
      <c r="DK25" s="5">
        <v>220816.93700000001</v>
      </c>
      <c r="DL25" s="5">
        <v>223563.89420000001</v>
      </c>
      <c r="DM25" s="5">
        <v>230938.31599999999</v>
      </c>
      <c r="DN25" s="5">
        <v>233752.73939999999</v>
      </c>
      <c r="DO25" s="5">
        <v>230774.99220000001</v>
      </c>
      <c r="DP25" s="5">
        <v>227754.35769999999</v>
      </c>
      <c r="DQ25" s="5">
        <v>227203.99410000001</v>
      </c>
      <c r="DR25" s="5">
        <v>226725.89360000001</v>
      </c>
      <c r="DS25" s="5">
        <v>224799.80239999999</v>
      </c>
      <c r="DT25" s="5">
        <v>220863.14670000001</v>
      </c>
      <c r="DU25" s="5">
        <v>221560.698</v>
      </c>
      <c r="DV25" s="5">
        <v>222758.68369999999</v>
      </c>
      <c r="DW25" s="5">
        <v>227385.84450000001</v>
      </c>
      <c r="DX25" s="5">
        <v>233888.7977</v>
      </c>
      <c r="DY25" s="5">
        <v>235728.39720000001</v>
      </c>
      <c r="DZ25" s="5">
        <v>237331.88459999999</v>
      </c>
      <c r="EA25" s="5">
        <v>231104.2831</v>
      </c>
      <c r="EB25" s="5">
        <v>232129.36</v>
      </c>
      <c r="EC25" s="5">
        <v>231957.88080000001</v>
      </c>
      <c r="ED25" s="5">
        <v>236766.23300000001</v>
      </c>
      <c r="EE25" s="5">
        <v>234358.723</v>
      </c>
      <c r="EF25" s="5">
        <v>235911.27540000001</v>
      </c>
      <c r="EG25" s="5">
        <v>237767.2396</v>
      </c>
      <c r="EH25" s="5">
        <v>246459.11739999999</v>
      </c>
      <c r="EI25" s="5">
        <v>249295.65100000001</v>
      </c>
      <c r="EJ25" s="5">
        <v>254317.87469999999</v>
      </c>
      <c r="EK25" s="5">
        <v>257563.27410000001</v>
      </c>
      <c r="EL25" s="5">
        <v>261648.35620000001</v>
      </c>
      <c r="EM25" s="5">
        <v>262570.59090000001</v>
      </c>
      <c r="EN25" s="5">
        <v>261967.04500000001</v>
      </c>
      <c r="EO25" s="5">
        <v>263085.2758</v>
      </c>
      <c r="EP25" s="5">
        <v>267255.26130000001</v>
      </c>
      <c r="EQ25" s="5">
        <v>272416.04180000001</v>
      </c>
      <c r="ER25" s="5">
        <v>279673.17920000001</v>
      </c>
      <c r="ES25" s="5">
        <v>283834.57</v>
      </c>
      <c r="ET25" s="5">
        <v>290460.90169999999</v>
      </c>
      <c r="EU25" s="5">
        <v>300121.13459999999</v>
      </c>
      <c r="EV25" s="5">
        <v>305753.72869999998</v>
      </c>
      <c r="EW25" s="5">
        <v>315086.44020000001</v>
      </c>
      <c r="EX25" s="5">
        <v>318370.96139999997</v>
      </c>
      <c r="EY25" s="5">
        <v>320250.6102</v>
      </c>
      <c r="EZ25" s="5">
        <v>316461.85129999998</v>
      </c>
      <c r="FA25" s="5">
        <v>309137.63870000001</v>
      </c>
      <c r="FB25" s="5">
        <v>307930.12640000001</v>
      </c>
      <c r="FC25" s="5">
        <v>303088.65259999997</v>
      </c>
      <c r="FD25" s="5">
        <v>304300.13589999999</v>
      </c>
      <c r="FE25" s="5">
        <v>305629.99930000002</v>
      </c>
      <c r="FF25" s="5">
        <v>302761.39779999998</v>
      </c>
      <c r="FG25" s="5">
        <v>296606.0048</v>
      </c>
      <c r="FH25" s="5">
        <v>295052.46490000002</v>
      </c>
      <c r="FI25" s="5">
        <v>296706.7328</v>
      </c>
      <c r="FJ25" s="5">
        <v>302406.59600000002</v>
      </c>
      <c r="FK25" s="5">
        <v>289367.22710000002</v>
      </c>
      <c r="FL25" s="5">
        <v>275678.15259999997</v>
      </c>
      <c r="FM25" s="5">
        <v>266183.48759999999</v>
      </c>
      <c r="FN25" s="5">
        <v>262814.4963</v>
      </c>
      <c r="FO25" s="5">
        <v>262924.15960000001</v>
      </c>
      <c r="FP25" s="5">
        <v>255001.07139999999</v>
      </c>
      <c r="FQ25" s="5">
        <v>247237.82939999999</v>
      </c>
      <c r="FR25" s="5">
        <v>251967.51310000001</v>
      </c>
      <c r="FS25" s="5">
        <v>258178.43950000001</v>
      </c>
      <c r="FT25" s="5">
        <v>270535.4351</v>
      </c>
      <c r="FU25" s="5">
        <v>273198.21789999999</v>
      </c>
      <c r="FV25" s="5">
        <v>276690.64990000002</v>
      </c>
      <c r="FW25" s="5">
        <v>282900.83169999998</v>
      </c>
      <c r="FX25" s="5">
        <v>284628.19179999997</v>
      </c>
      <c r="FY25" s="5">
        <v>281970.24560000002</v>
      </c>
      <c r="FZ25" s="5">
        <v>285833.15529999998</v>
      </c>
      <c r="GA25" s="5">
        <v>286760.04379999998</v>
      </c>
      <c r="GB25" s="5">
        <v>295041.1311</v>
      </c>
      <c r="GC25" s="5">
        <v>294294.21100000001</v>
      </c>
      <c r="GD25" s="5">
        <v>297314.57640000002</v>
      </c>
      <c r="GE25" s="5">
        <v>298000.76209999999</v>
      </c>
      <c r="GF25" s="5">
        <v>303698.81040000002</v>
      </c>
      <c r="GG25" s="5">
        <v>308883.38799999998</v>
      </c>
      <c r="GH25" s="5">
        <v>307119.25339999999</v>
      </c>
      <c r="GI25" s="5">
        <v>302450.80369999999</v>
      </c>
      <c r="GJ25" s="5">
        <v>294152.61219999997</v>
      </c>
      <c r="GK25" s="5">
        <v>292465.45750000002</v>
      </c>
      <c r="GL25" s="5">
        <v>290339.77159999998</v>
      </c>
      <c r="GM25" s="5">
        <v>293480.66080000001</v>
      </c>
      <c r="GN25" s="5">
        <v>293606.58490000002</v>
      </c>
      <c r="GO25" s="5">
        <v>298551.00799999997</v>
      </c>
      <c r="GP25" s="5">
        <v>300056.41499999998</v>
      </c>
      <c r="GQ25" s="5">
        <v>304480.83279999997</v>
      </c>
      <c r="GR25" s="5">
        <v>304623.87520000001</v>
      </c>
      <c r="GS25" s="5">
        <v>312599.56559999997</v>
      </c>
      <c r="GT25" s="5">
        <v>313958.98719999997</v>
      </c>
      <c r="GU25" s="5">
        <v>316449.95520000003</v>
      </c>
      <c r="GV25" s="5">
        <v>310605.44929999998</v>
      </c>
      <c r="GW25" s="5">
        <v>309605.18979999999</v>
      </c>
      <c r="GX25" s="5">
        <v>308274.32410000003</v>
      </c>
      <c r="GY25" s="5">
        <v>313346.35230000003</v>
      </c>
      <c r="GZ25" s="5">
        <v>314536.97759999998</v>
      </c>
      <c r="HA25" s="5">
        <v>318902.32539999997</v>
      </c>
      <c r="HB25" s="5">
        <v>323925.32780000003</v>
      </c>
      <c r="HC25" s="5">
        <v>333272.50949999999</v>
      </c>
      <c r="HD25" s="5">
        <v>335266.21460000001</v>
      </c>
      <c r="HE25" s="5">
        <v>338402.32949999999</v>
      </c>
      <c r="HF25" s="5">
        <v>334409.87770000001</v>
      </c>
      <c r="HG25" s="5">
        <v>338429.1018</v>
      </c>
      <c r="HH25" s="5">
        <v>334410.01919999998</v>
      </c>
      <c r="HI25" s="5">
        <v>336415.76919999998</v>
      </c>
      <c r="HJ25" s="5">
        <v>331659.70779999997</v>
      </c>
      <c r="HK25" s="5">
        <v>340892.902</v>
      </c>
      <c r="HL25" s="5">
        <v>346215.42389999999</v>
      </c>
      <c r="HM25" s="5">
        <v>351136.1053</v>
      </c>
      <c r="HN25" s="5">
        <v>346608.3075</v>
      </c>
      <c r="HO25" s="5">
        <v>351149.76049999997</v>
      </c>
      <c r="HP25" s="5">
        <v>361264.81300000002</v>
      </c>
      <c r="HQ25" s="5">
        <v>367314.79729999998</v>
      </c>
      <c r="HR25" s="5">
        <v>377423.09860000003</v>
      </c>
      <c r="HS25" s="5">
        <v>387490.96889999998</v>
      </c>
      <c r="HT25" s="5">
        <v>394045.33</v>
      </c>
      <c r="HU25" s="5">
        <v>400387.44270000001</v>
      </c>
      <c r="HV25" s="5">
        <v>395103.79269999999</v>
      </c>
      <c r="HW25" s="5">
        <v>406242.74</v>
      </c>
      <c r="HX25" s="5">
        <v>401811.33899999998</v>
      </c>
      <c r="HY25" s="5">
        <v>413723.46889999998</v>
      </c>
      <c r="HZ25" s="5">
        <v>423947.83</v>
      </c>
      <c r="IA25" s="5">
        <v>435515.43190000003</v>
      </c>
      <c r="IB25" s="5">
        <v>446018.86290000001</v>
      </c>
      <c r="IC25" s="5">
        <v>449301.6274</v>
      </c>
      <c r="ID25" s="5">
        <v>462535.36920000002</v>
      </c>
      <c r="IE25" s="5">
        <v>463981.49790000002</v>
      </c>
      <c r="IF25" s="5">
        <v>457790.82179999998</v>
      </c>
      <c r="IG25" s="5">
        <v>447526.14850000001</v>
      </c>
      <c r="IH25" s="5">
        <v>441235.04489999998</v>
      </c>
      <c r="II25" s="5">
        <v>438618.1888</v>
      </c>
      <c r="IJ25" s="5">
        <v>443178.9436</v>
      </c>
      <c r="IK25" s="5">
        <v>445243.41080000001</v>
      </c>
      <c r="IL25" s="5">
        <v>459886.61009999999</v>
      </c>
      <c r="IM25" s="5">
        <v>467797.0221</v>
      </c>
      <c r="IN25" s="5">
        <v>484639.75160000002</v>
      </c>
      <c r="IO25" s="5">
        <v>499509.8211</v>
      </c>
      <c r="IP25" s="5">
        <v>508248.00030000001</v>
      </c>
      <c r="IQ25" s="5">
        <v>499210.97930000001</v>
      </c>
      <c r="IR25" s="5">
        <v>487265.19189999998</v>
      </c>
      <c r="IS25" s="5">
        <v>484535.28499999997</v>
      </c>
      <c r="IT25" s="5">
        <v>491178.09330000001</v>
      </c>
      <c r="IU25" s="5">
        <v>501992.04070000001</v>
      </c>
      <c r="IV25" s="5">
        <v>512536.3468</v>
      </c>
      <c r="IW25" s="5">
        <v>514091.65539999999</v>
      </c>
      <c r="IX25" s="5">
        <v>510867.44959999999</v>
      </c>
      <c r="IY25" s="5">
        <v>509850.10369999998</v>
      </c>
      <c r="IZ25" s="5">
        <v>522676.14150000003</v>
      </c>
      <c r="JA25" s="5">
        <v>529867.09550000005</v>
      </c>
      <c r="JB25" s="5">
        <v>530361.05709999998</v>
      </c>
      <c r="JC25" s="5">
        <v>521629.55530000001</v>
      </c>
      <c r="JD25" s="5">
        <v>517640.5943</v>
      </c>
      <c r="JE25" s="5">
        <v>512057.81689999998</v>
      </c>
      <c r="JF25" s="5">
        <v>509709.77510000003</v>
      </c>
      <c r="JG25" s="5">
        <v>507253.62579999998</v>
      </c>
      <c r="JH25" s="5">
        <v>509025.47710000002</v>
      </c>
      <c r="JI25" s="5">
        <v>509497.80450000003</v>
      </c>
      <c r="JJ25" s="5">
        <v>518126.51559999998</v>
      </c>
      <c r="JK25" s="5">
        <v>524986.59849999996</v>
      </c>
      <c r="JL25" s="5">
        <v>532804.20849999995</v>
      </c>
      <c r="JM25" s="5">
        <v>531315.38809999998</v>
      </c>
      <c r="JN25" s="5">
        <v>530267.69669999997</v>
      </c>
      <c r="JO25" s="5">
        <v>523672.92190000002</v>
      </c>
      <c r="JP25" s="5">
        <v>516201.97769999999</v>
      </c>
      <c r="JQ25" s="5">
        <v>509180.4682</v>
      </c>
      <c r="JR25" s="5">
        <v>514176.02269999997</v>
      </c>
      <c r="JS25" s="5">
        <v>513042.18339999998</v>
      </c>
      <c r="JT25" s="5">
        <v>510284.05719999998</v>
      </c>
      <c r="JU25" s="5">
        <v>516206.54580000002</v>
      </c>
      <c r="JV25" s="5">
        <v>518957.86489999999</v>
      </c>
      <c r="JW25" s="5">
        <v>525074.66940000001</v>
      </c>
      <c r="JX25" s="5">
        <v>512373.68939999997</v>
      </c>
      <c r="JY25" s="5">
        <v>503646.33750000002</v>
      </c>
      <c r="JZ25" s="5">
        <v>496034.35340000002</v>
      </c>
      <c r="KA25" s="5">
        <v>505330.24770000001</v>
      </c>
      <c r="KB25" s="5">
        <v>512388.96519999998</v>
      </c>
      <c r="KC25" s="5">
        <v>510921.82740000001</v>
      </c>
      <c r="KD25" s="5">
        <v>501860.85110000003</v>
      </c>
      <c r="KE25" s="5">
        <v>495661.16619999998</v>
      </c>
      <c r="KF25" s="5">
        <v>497632.22029999999</v>
      </c>
      <c r="KG25" s="5">
        <v>499235.76819999999</v>
      </c>
      <c r="KH25" s="5">
        <v>495444.68910000002</v>
      </c>
      <c r="KI25" s="5">
        <v>503721.18349999998</v>
      </c>
      <c r="KJ25" s="5">
        <v>510045.08350000001</v>
      </c>
      <c r="KK25" s="5">
        <v>519955.59950000001</v>
      </c>
      <c r="KL25" s="5">
        <v>520403.12660000002</v>
      </c>
      <c r="KM25" s="5">
        <v>515947.19449999998</v>
      </c>
      <c r="KN25" s="5">
        <v>519409.56719999999</v>
      </c>
      <c r="KO25" s="5">
        <v>521705.20549999998</v>
      </c>
      <c r="KP25" s="5">
        <v>527596.99029999995</v>
      </c>
      <c r="KQ25" s="5">
        <v>529832.21429999999</v>
      </c>
      <c r="KR25" s="5">
        <v>525487.09470000002</v>
      </c>
      <c r="KS25" s="5">
        <v>85158392.18171005</v>
      </c>
    </row>
    <row r="26" spans="1:305" x14ac:dyDescent="0.25">
      <c r="A26" s="4" t="s">
        <v>49</v>
      </c>
      <c r="B26" s="5">
        <v>60491.26109</v>
      </c>
      <c r="C26" s="5">
        <v>60869.270909999999</v>
      </c>
      <c r="D26" s="5">
        <v>60288.030019999998</v>
      </c>
      <c r="E26" s="5">
        <v>59471.031360000001</v>
      </c>
      <c r="F26" s="5">
        <v>58551.383869999998</v>
      </c>
      <c r="G26" s="5">
        <v>58041.435429999998</v>
      </c>
      <c r="H26" s="5">
        <v>58126.378109999998</v>
      </c>
      <c r="I26" s="5">
        <v>58151.315399999999</v>
      </c>
      <c r="J26" s="5">
        <v>58742.990339999997</v>
      </c>
      <c r="K26" s="5">
        <v>58073.140160000003</v>
      </c>
      <c r="L26" s="5">
        <v>58074.620110000003</v>
      </c>
      <c r="M26" s="5">
        <v>57700.335379999997</v>
      </c>
      <c r="N26" s="5">
        <v>57838.304089999998</v>
      </c>
      <c r="O26" s="5">
        <v>58273.898659999999</v>
      </c>
      <c r="P26" s="5">
        <v>58482.960529999997</v>
      </c>
      <c r="Q26" s="5">
        <v>59520.18907</v>
      </c>
      <c r="R26" s="5">
        <v>60172.771710000001</v>
      </c>
      <c r="S26" s="5">
        <v>60283.512669999996</v>
      </c>
      <c r="T26" s="5">
        <v>60186.678979999997</v>
      </c>
      <c r="U26" s="5">
        <v>59695.104339999998</v>
      </c>
      <c r="V26" s="5">
        <v>60732.648659999999</v>
      </c>
      <c r="W26" s="5">
        <v>60855.314740000002</v>
      </c>
      <c r="X26" s="5">
        <v>61186.601150000002</v>
      </c>
      <c r="Y26" s="5">
        <v>61411.375699999997</v>
      </c>
      <c r="Z26" s="5">
        <v>61488.221969999999</v>
      </c>
      <c r="AA26" s="5">
        <v>62431.811220000003</v>
      </c>
      <c r="AB26" s="5">
        <v>63214.02592</v>
      </c>
      <c r="AC26" s="5">
        <v>63626.709629999998</v>
      </c>
      <c r="AD26" s="5">
        <v>64256.558720000001</v>
      </c>
      <c r="AE26" s="5">
        <v>64964.10944</v>
      </c>
      <c r="AF26" s="5">
        <v>66950.366120000006</v>
      </c>
      <c r="AG26" s="5">
        <v>68312.677079999994</v>
      </c>
      <c r="AH26" s="5">
        <v>68943.817949999997</v>
      </c>
      <c r="AI26" s="5">
        <v>69317.937730000005</v>
      </c>
      <c r="AJ26" s="5">
        <v>69404.654060000001</v>
      </c>
      <c r="AK26" s="5">
        <v>70897.458379999996</v>
      </c>
      <c r="AL26" s="5">
        <v>72381.587509999998</v>
      </c>
      <c r="AM26" s="5">
        <v>73372.603069999997</v>
      </c>
      <c r="AN26" s="5">
        <v>73597.985530000005</v>
      </c>
      <c r="AO26" s="5">
        <v>74803.483550000004</v>
      </c>
      <c r="AP26" s="5">
        <v>75873.681729999997</v>
      </c>
      <c r="AQ26" s="5">
        <v>76541.324659999998</v>
      </c>
      <c r="AR26" s="5">
        <v>77547.528919999997</v>
      </c>
      <c r="AS26" s="5">
        <v>77655.032359999997</v>
      </c>
      <c r="AT26" s="5">
        <v>78308.12659</v>
      </c>
      <c r="AU26" s="5">
        <v>75820.904049999997</v>
      </c>
      <c r="AV26" s="5">
        <v>75227.546749999994</v>
      </c>
      <c r="AW26" s="5">
        <v>75338.815069999997</v>
      </c>
      <c r="AX26" s="5">
        <v>77527.500090000001</v>
      </c>
      <c r="AY26" s="5">
        <v>79266.543239999999</v>
      </c>
      <c r="AZ26" s="5">
        <v>79578.682509999999</v>
      </c>
      <c r="BA26" s="5">
        <v>80440.168179999993</v>
      </c>
      <c r="BB26" s="5">
        <v>81886.847580000001</v>
      </c>
      <c r="BC26" s="5">
        <v>84096.272710000005</v>
      </c>
      <c r="BD26" s="5">
        <v>84692.591360000006</v>
      </c>
      <c r="BE26" s="5">
        <v>86544.412509999995</v>
      </c>
      <c r="BF26" s="5">
        <v>87576.398849999998</v>
      </c>
      <c r="BG26" s="5">
        <v>90084.255669999999</v>
      </c>
      <c r="BH26" s="5">
        <v>91595.227140000003</v>
      </c>
      <c r="BI26" s="5">
        <v>93052.8266</v>
      </c>
      <c r="BJ26" s="5">
        <v>95724.544580000002</v>
      </c>
      <c r="BK26" s="5">
        <v>98810.20865</v>
      </c>
      <c r="BL26" s="5">
        <v>101880.3303</v>
      </c>
      <c r="BM26" s="5">
        <v>104421.1253</v>
      </c>
      <c r="BN26" s="5">
        <v>103960.3523</v>
      </c>
      <c r="BO26" s="5">
        <v>107434.7414</v>
      </c>
      <c r="BP26" s="5">
        <v>108335.802</v>
      </c>
      <c r="BQ26" s="5">
        <v>111815.8508</v>
      </c>
      <c r="BR26" s="5">
        <v>112515.15919999999</v>
      </c>
      <c r="BS26" s="5">
        <v>113887.32279999999</v>
      </c>
      <c r="BT26" s="5">
        <v>113913.5334</v>
      </c>
      <c r="BU26" s="5">
        <v>112293.1894</v>
      </c>
      <c r="BV26" s="5">
        <v>112636.91499999999</v>
      </c>
      <c r="BW26" s="5">
        <v>113751.5211</v>
      </c>
      <c r="BX26" s="5">
        <v>114769.87149999999</v>
      </c>
      <c r="BY26" s="5">
        <v>114230.6155</v>
      </c>
      <c r="BZ26" s="5">
        <v>116455.0496</v>
      </c>
      <c r="CA26" s="5">
        <v>119134.2414</v>
      </c>
      <c r="CB26" s="5">
        <v>122179.1976</v>
      </c>
      <c r="CC26" s="5">
        <v>124313.4731</v>
      </c>
      <c r="CD26" s="5">
        <v>126776.30560000001</v>
      </c>
      <c r="CE26" s="5">
        <v>130251.9446</v>
      </c>
      <c r="CF26" s="5">
        <v>130291.47229999999</v>
      </c>
      <c r="CG26" s="5">
        <v>131207.46530000001</v>
      </c>
      <c r="CH26" s="5">
        <v>131762.72349999999</v>
      </c>
      <c r="CI26" s="5">
        <v>133856.6844</v>
      </c>
      <c r="CJ26" s="5">
        <v>135280.25260000001</v>
      </c>
      <c r="CK26" s="5">
        <v>135653.98250000001</v>
      </c>
      <c r="CL26" s="5">
        <v>137313.62400000001</v>
      </c>
      <c r="CM26" s="5">
        <v>138460.94190000001</v>
      </c>
      <c r="CN26" s="5">
        <v>143012.63699999999</v>
      </c>
      <c r="CO26" s="5">
        <v>147156.35</v>
      </c>
      <c r="CP26" s="5">
        <v>151412.1116</v>
      </c>
      <c r="CQ26" s="5">
        <v>154276.13800000001</v>
      </c>
      <c r="CR26" s="5">
        <v>156624.1808</v>
      </c>
      <c r="CS26" s="5">
        <v>160358.73130000001</v>
      </c>
      <c r="CT26" s="5">
        <v>165802.72760000001</v>
      </c>
      <c r="CU26" s="5">
        <v>169971.73680000001</v>
      </c>
      <c r="CV26" s="5">
        <v>172141.07389999999</v>
      </c>
      <c r="CW26" s="5">
        <v>170720.77129999999</v>
      </c>
      <c r="CX26" s="5">
        <v>169817.2935</v>
      </c>
      <c r="CY26" s="5">
        <v>170643.5926</v>
      </c>
      <c r="CZ26" s="5">
        <v>172207.0154</v>
      </c>
      <c r="DA26" s="5">
        <v>171610.59340000001</v>
      </c>
      <c r="DB26" s="5">
        <v>172034.9106</v>
      </c>
      <c r="DC26" s="5">
        <v>170365.77970000001</v>
      </c>
      <c r="DD26" s="5">
        <v>171762.91949999999</v>
      </c>
      <c r="DE26" s="5">
        <v>173550.4596</v>
      </c>
      <c r="DF26" s="5">
        <v>176912.90349999999</v>
      </c>
      <c r="DG26" s="5">
        <v>178311.35370000001</v>
      </c>
      <c r="DH26" s="5">
        <v>177692.03580000001</v>
      </c>
      <c r="DI26" s="5">
        <v>179110.1102</v>
      </c>
      <c r="DJ26" s="5">
        <v>183461.96220000001</v>
      </c>
      <c r="DK26" s="5">
        <v>185328.18049999999</v>
      </c>
      <c r="DL26" s="5">
        <v>184962.8028</v>
      </c>
      <c r="DM26" s="5">
        <v>185037.04879999999</v>
      </c>
      <c r="DN26" s="5">
        <v>188616.4951</v>
      </c>
      <c r="DO26" s="5">
        <v>190002.90119999999</v>
      </c>
      <c r="DP26" s="5">
        <v>190485.9111</v>
      </c>
      <c r="DQ26" s="5">
        <v>188780.54620000001</v>
      </c>
      <c r="DR26" s="5">
        <v>188191.99710000001</v>
      </c>
      <c r="DS26" s="5">
        <v>187799.68520000001</v>
      </c>
      <c r="DT26" s="5">
        <v>186850.6617</v>
      </c>
      <c r="DU26" s="5">
        <v>187386.51130000001</v>
      </c>
      <c r="DV26" s="5">
        <v>189785.38510000001</v>
      </c>
      <c r="DW26" s="5">
        <v>191904.48449999999</v>
      </c>
      <c r="DX26" s="5">
        <v>192330.1979</v>
      </c>
      <c r="DY26" s="5">
        <v>190430.3487</v>
      </c>
      <c r="DZ26" s="5">
        <v>192725.37609999999</v>
      </c>
      <c r="EA26" s="5">
        <v>194979.52780000001</v>
      </c>
      <c r="EB26" s="5">
        <v>194486.41020000001</v>
      </c>
      <c r="EC26" s="5">
        <v>193543.66899999999</v>
      </c>
      <c r="ED26" s="5">
        <v>194170.12539999999</v>
      </c>
      <c r="EE26" s="5">
        <v>195055.00880000001</v>
      </c>
      <c r="EF26" s="5">
        <v>193739.9375</v>
      </c>
      <c r="EG26" s="5">
        <v>193773.4817</v>
      </c>
      <c r="EH26" s="5">
        <v>196773.72640000001</v>
      </c>
      <c r="EI26" s="5">
        <v>201256.09839999999</v>
      </c>
      <c r="EJ26" s="5">
        <v>206370.46220000001</v>
      </c>
      <c r="EK26" s="5">
        <v>207741.06580000001</v>
      </c>
      <c r="EL26" s="5">
        <v>209194.37210000001</v>
      </c>
      <c r="EM26" s="5">
        <v>208575.019</v>
      </c>
      <c r="EN26" s="5">
        <v>209787.6575</v>
      </c>
      <c r="EO26" s="5">
        <v>211908.253</v>
      </c>
      <c r="EP26" s="5">
        <v>215135.6924</v>
      </c>
      <c r="EQ26" s="5">
        <v>218381.95730000001</v>
      </c>
      <c r="ER26" s="5">
        <v>220063.4455</v>
      </c>
      <c r="ES26" s="5">
        <v>222753.5606</v>
      </c>
      <c r="ET26" s="5">
        <v>225836.6765</v>
      </c>
      <c r="EU26" s="5">
        <v>226856.33549999999</v>
      </c>
      <c r="EV26" s="5">
        <v>230082.29680000001</v>
      </c>
      <c r="EW26" s="5">
        <v>232733.7113</v>
      </c>
      <c r="EX26" s="5">
        <v>237983.8536</v>
      </c>
      <c r="EY26" s="5">
        <v>240479.68830000001</v>
      </c>
      <c r="EZ26" s="5">
        <v>242734.2352</v>
      </c>
      <c r="FA26" s="5">
        <v>242822.54459999999</v>
      </c>
      <c r="FB26" s="5">
        <v>241510.6753</v>
      </c>
      <c r="FC26" s="5">
        <v>241556.85329999999</v>
      </c>
      <c r="FD26" s="5">
        <v>240255.28159999999</v>
      </c>
      <c r="FE26" s="5">
        <v>238143.21660000001</v>
      </c>
      <c r="FF26" s="5">
        <v>235961.49429999999</v>
      </c>
      <c r="FG26" s="5">
        <v>234730.45389999999</v>
      </c>
      <c r="FH26" s="5">
        <v>233087.51379999999</v>
      </c>
      <c r="FI26" s="5">
        <v>232534.67389999999</v>
      </c>
      <c r="FJ26" s="5">
        <v>230692.42679999999</v>
      </c>
      <c r="FK26" s="5">
        <v>224612.546</v>
      </c>
      <c r="FL26" s="5">
        <v>215363.35949999999</v>
      </c>
      <c r="FM26" s="5">
        <v>206955.33499999999</v>
      </c>
      <c r="FN26" s="5">
        <v>204674.01519999999</v>
      </c>
      <c r="FO26" s="5">
        <v>207166.79730000001</v>
      </c>
      <c r="FP26" s="5">
        <v>208631.42689999999</v>
      </c>
      <c r="FQ26" s="5">
        <v>212482.76209999999</v>
      </c>
      <c r="FR26" s="5">
        <v>206198.46859999999</v>
      </c>
      <c r="FS26" s="5">
        <v>207083.17430000001</v>
      </c>
      <c r="FT26" s="5">
        <v>206000.005</v>
      </c>
      <c r="FU26" s="5">
        <v>210835.52249999999</v>
      </c>
      <c r="FV26" s="5">
        <v>213894.11350000001</v>
      </c>
      <c r="FW26" s="5">
        <v>218426.23550000001</v>
      </c>
      <c r="FX26" s="5">
        <v>219844.46119999999</v>
      </c>
      <c r="FY26" s="5">
        <v>220454.0564</v>
      </c>
      <c r="FZ26" s="5">
        <v>221052.41450000001</v>
      </c>
      <c r="GA26" s="5">
        <v>223811.6336</v>
      </c>
      <c r="GB26" s="5">
        <v>228020.08790000001</v>
      </c>
      <c r="GC26" s="5">
        <v>226053.98480000001</v>
      </c>
      <c r="GD26" s="5">
        <v>226194.32500000001</v>
      </c>
      <c r="GE26" s="5">
        <v>223273.7469</v>
      </c>
      <c r="GF26" s="5">
        <v>225648.30669999999</v>
      </c>
      <c r="GG26" s="5">
        <v>228217.01329999999</v>
      </c>
      <c r="GH26" s="5">
        <v>229261.2623</v>
      </c>
      <c r="GI26" s="5">
        <v>226810.95569999999</v>
      </c>
      <c r="GJ26" s="5">
        <v>225502.35209999999</v>
      </c>
      <c r="GK26" s="5">
        <v>223141.4657</v>
      </c>
      <c r="GL26" s="5">
        <v>226810.06880000001</v>
      </c>
      <c r="GM26" s="5">
        <v>227705.8891</v>
      </c>
      <c r="GN26" s="5">
        <v>226622.927</v>
      </c>
      <c r="GO26" s="5">
        <v>227759.83850000001</v>
      </c>
      <c r="GP26" s="5">
        <v>223084.32610000001</v>
      </c>
      <c r="GQ26" s="5">
        <v>223983.64170000001</v>
      </c>
      <c r="GR26" s="5">
        <v>223760.87330000001</v>
      </c>
      <c r="GS26" s="5">
        <v>231768.57629999999</v>
      </c>
      <c r="GT26" s="5">
        <v>234624.45079999999</v>
      </c>
      <c r="GU26" s="5">
        <v>233384.8253</v>
      </c>
      <c r="GV26" s="5">
        <v>227743.81849999999</v>
      </c>
      <c r="GW26" s="5">
        <v>228959.64910000001</v>
      </c>
      <c r="GX26" s="5">
        <v>231108.45420000001</v>
      </c>
      <c r="GY26" s="5">
        <v>233837.7769</v>
      </c>
      <c r="GZ26" s="5">
        <v>233357.56049999999</v>
      </c>
      <c r="HA26" s="5">
        <v>231970.17929999999</v>
      </c>
      <c r="HB26" s="5">
        <v>237462.5539</v>
      </c>
      <c r="HC26" s="5">
        <v>240272.28510000001</v>
      </c>
      <c r="HD26" s="5">
        <v>243276.74900000001</v>
      </c>
      <c r="HE26" s="5">
        <v>243509.5901</v>
      </c>
      <c r="HF26" s="5">
        <v>248599.9529</v>
      </c>
      <c r="HG26" s="5">
        <v>250508.31709999999</v>
      </c>
      <c r="HH26" s="5">
        <v>247601.80230000001</v>
      </c>
      <c r="HI26" s="5">
        <v>245358.45730000001</v>
      </c>
      <c r="HJ26" s="5">
        <v>242540.20970000001</v>
      </c>
      <c r="HK26" s="5">
        <v>244549.8602</v>
      </c>
      <c r="HL26" s="5">
        <v>245290.6825</v>
      </c>
      <c r="HM26" s="5">
        <v>251255.6753</v>
      </c>
      <c r="HN26" s="5">
        <v>253145.035</v>
      </c>
      <c r="HO26" s="5">
        <v>257015.94209999999</v>
      </c>
      <c r="HP26" s="5">
        <v>258118.1778</v>
      </c>
      <c r="HQ26" s="5">
        <v>264741.61259999999</v>
      </c>
      <c r="HR26" s="5">
        <v>270976.40299999999</v>
      </c>
      <c r="HS26" s="5">
        <v>277733.38010000001</v>
      </c>
      <c r="HT26" s="5">
        <v>280693.0147</v>
      </c>
      <c r="HU26" s="5">
        <v>283720.80420000001</v>
      </c>
      <c r="HV26" s="5">
        <v>289573.51860000001</v>
      </c>
      <c r="HW26" s="5">
        <v>292585.41859999998</v>
      </c>
      <c r="HX26" s="5">
        <v>296957.5134</v>
      </c>
      <c r="HY26" s="5">
        <v>301437.47009999998</v>
      </c>
      <c r="HZ26" s="5">
        <v>312790.462</v>
      </c>
      <c r="IA26" s="5">
        <v>316671.09629999998</v>
      </c>
      <c r="IB26" s="5">
        <v>321963.89130000002</v>
      </c>
      <c r="IC26" s="5">
        <v>327107.83730000001</v>
      </c>
      <c r="ID26" s="5">
        <v>332221.8297</v>
      </c>
      <c r="IE26" s="5">
        <v>331337.20069999999</v>
      </c>
      <c r="IF26" s="5">
        <v>331716.1434</v>
      </c>
      <c r="IG26" s="5">
        <v>335388.75099999999</v>
      </c>
      <c r="IH26" s="5">
        <v>340347.48680000001</v>
      </c>
      <c r="II26" s="5">
        <v>343254.60320000001</v>
      </c>
      <c r="IJ26" s="5">
        <v>340786.46779999998</v>
      </c>
      <c r="IK26" s="5">
        <v>341075.19900000002</v>
      </c>
      <c r="IL26" s="5">
        <v>343797.28039999999</v>
      </c>
      <c r="IM26" s="5">
        <v>349762.34480000002</v>
      </c>
      <c r="IN26" s="5">
        <v>357303.76669999998</v>
      </c>
      <c r="IO26" s="5">
        <v>360026.19709999999</v>
      </c>
      <c r="IP26" s="5">
        <v>368740.87319999997</v>
      </c>
      <c r="IQ26" s="5">
        <v>370543.75589999999</v>
      </c>
      <c r="IR26" s="5">
        <v>370216.82329999999</v>
      </c>
      <c r="IS26" s="5">
        <v>374744.647</v>
      </c>
      <c r="IT26" s="5">
        <v>384975.23590000003</v>
      </c>
      <c r="IU26" s="5">
        <v>396967.6874</v>
      </c>
      <c r="IV26" s="5">
        <v>399893.14610000001</v>
      </c>
      <c r="IW26" s="5">
        <v>400771.90980000002</v>
      </c>
      <c r="IX26" s="5">
        <v>404005.29629999999</v>
      </c>
      <c r="IY26" s="5">
        <v>404973.5601</v>
      </c>
      <c r="IZ26" s="5">
        <v>410646.39079999999</v>
      </c>
      <c r="JA26" s="5">
        <v>409737.99930000002</v>
      </c>
      <c r="JB26" s="5">
        <v>411193.7562</v>
      </c>
      <c r="JC26" s="5">
        <v>406336.34269999998</v>
      </c>
      <c r="JD26" s="5">
        <v>403530.90379999997</v>
      </c>
      <c r="JE26" s="5">
        <v>398752.06359999999</v>
      </c>
      <c r="JF26" s="5">
        <v>401025.43229999999</v>
      </c>
      <c r="JG26" s="5">
        <v>403608.62239999999</v>
      </c>
      <c r="JH26" s="5">
        <v>411087.34769999998</v>
      </c>
      <c r="JI26" s="5">
        <v>406508.98369999998</v>
      </c>
      <c r="JJ26" s="5">
        <v>407047.41960000002</v>
      </c>
      <c r="JK26" s="5">
        <v>405194.43469999998</v>
      </c>
      <c r="JL26" s="5">
        <v>414254.49099999998</v>
      </c>
      <c r="JM26" s="5">
        <v>417811.17019999999</v>
      </c>
      <c r="JN26" s="5">
        <v>423062.79369999998</v>
      </c>
      <c r="JO26" s="5">
        <v>417795.71120000002</v>
      </c>
      <c r="JP26" s="5">
        <v>416507.57309999998</v>
      </c>
      <c r="JQ26" s="5">
        <v>408684.31890000001</v>
      </c>
      <c r="JR26" s="5">
        <v>407246.49859999999</v>
      </c>
      <c r="JS26" s="5">
        <v>405431.2121</v>
      </c>
      <c r="JT26" s="5">
        <v>406499.00109999999</v>
      </c>
      <c r="JU26" s="5">
        <v>409634.36499999999</v>
      </c>
      <c r="JV26" s="5">
        <v>414544.42320000002</v>
      </c>
      <c r="JW26" s="5">
        <v>417443.61489999999</v>
      </c>
      <c r="JX26" s="5">
        <v>413641.16720000003</v>
      </c>
      <c r="JY26" s="5">
        <v>409974.29550000001</v>
      </c>
      <c r="JZ26" s="5">
        <v>409821.29639999999</v>
      </c>
      <c r="KA26" s="5">
        <v>417893.16029999999</v>
      </c>
      <c r="KB26" s="5">
        <v>416998.32329999999</v>
      </c>
      <c r="KC26" s="5">
        <v>410420.5183</v>
      </c>
      <c r="KD26" s="5">
        <v>402342.91019999998</v>
      </c>
      <c r="KE26" s="5">
        <v>398589.18430000002</v>
      </c>
      <c r="KF26" s="5">
        <v>401465.4803</v>
      </c>
      <c r="KG26" s="5">
        <v>400734.3199</v>
      </c>
      <c r="KH26" s="5">
        <v>403909.87469999999</v>
      </c>
      <c r="KI26" s="5">
        <v>405009.20899999997</v>
      </c>
      <c r="KJ26" s="5">
        <v>410983.0527</v>
      </c>
      <c r="KK26" s="5">
        <v>416884.6214</v>
      </c>
      <c r="KL26" s="5">
        <v>420341.26890000002</v>
      </c>
      <c r="KM26" s="5">
        <v>421257.5062</v>
      </c>
      <c r="KN26" s="5">
        <v>415892.7499</v>
      </c>
      <c r="KO26" s="5">
        <v>413462.24</v>
      </c>
      <c r="KP26" s="5">
        <v>409271.62900000002</v>
      </c>
      <c r="KQ26" s="5">
        <v>413063.08059999999</v>
      </c>
      <c r="KR26" s="5">
        <v>424232.59480000002</v>
      </c>
      <c r="KS26" s="5">
        <v>66024598.96546001</v>
      </c>
    </row>
    <row r="27" spans="1:305" x14ac:dyDescent="0.25">
      <c r="A27" s="4" t="s">
        <v>51</v>
      </c>
      <c r="B27" s="5">
        <v>82070.613299999997</v>
      </c>
      <c r="C27" s="5">
        <v>79982.748720000003</v>
      </c>
      <c r="D27" s="5">
        <v>80661.682790000006</v>
      </c>
      <c r="E27" s="5">
        <v>79990.54333</v>
      </c>
      <c r="F27" s="5">
        <v>80873.986430000004</v>
      </c>
      <c r="G27" s="5">
        <v>80704.926670000001</v>
      </c>
      <c r="H27" s="5">
        <v>81055.903349999993</v>
      </c>
      <c r="I27" s="5">
        <v>80781.09186</v>
      </c>
      <c r="J27" s="5">
        <v>80824.700750000004</v>
      </c>
      <c r="K27" s="5">
        <v>79569.228950000004</v>
      </c>
      <c r="L27" s="5">
        <v>79912.782149999999</v>
      </c>
      <c r="M27" s="5">
        <v>79580.823470000003</v>
      </c>
      <c r="N27" s="5">
        <v>81276.642110000001</v>
      </c>
      <c r="O27" s="5">
        <v>80460.395520000005</v>
      </c>
      <c r="P27" s="5">
        <v>80063.35166</v>
      </c>
      <c r="Q27" s="5">
        <v>82033.549110000007</v>
      </c>
      <c r="R27" s="5">
        <v>83677.775380000006</v>
      </c>
      <c r="S27" s="5">
        <v>84550.900240000003</v>
      </c>
      <c r="T27" s="5">
        <v>82609.136180000001</v>
      </c>
      <c r="U27" s="5">
        <v>82862.212950000001</v>
      </c>
      <c r="V27" s="5">
        <v>84807.650469999993</v>
      </c>
      <c r="W27" s="5">
        <v>87510.350649999993</v>
      </c>
      <c r="X27" s="5">
        <v>89153.553390000001</v>
      </c>
      <c r="Y27" s="5">
        <v>88982.897270000001</v>
      </c>
      <c r="Z27" s="5">
        <v>89454.522889999993</v>
      </c>
      <c r="AA27" s="5">
        <v>90557.281210000001</v>
      </c>
      <c r="AB27" s="5">
        <v>91744.152600000001</v>
      </c>
      <c r="AC27" s="5">
        <v>93017.104670000001</v>
      </c>
      <c r="AD27" s="5">
        <v>93983.834010000006</v>
      </c>
      <c r="AE27" s="5">
        <v>95283.223230000003</v>
      </c>
      <c r="AF27" s="5">
        <v>97283.271850000005</v>
      </c>
      <c r="AG27" s="5">
        <v>98365.119609999994</v>
      </c>
      <c r="AH27" s="5">
        <v>98849.229259999993</v>
      </c>
      <c r="AI27" s="5">
        <v>97625.626690000005</v>
      </c>
      <c r="AJ27" s="5">
        <v>99428.422149999999</v>
      </c>
      <c r="AK27" s="5">
        <v>102798.72070000001</v>
      </c>
      <c r="AL27" s="5">
        <v>105282.82060000001</v>
      </c>
      <c r="AM27" s="5">
        <v>104418.50719999999</v>
      </c>
      <c r="AN27" s="5">
        <v>105516.8248</v>
      </c>
      <c r="AO27" s="5">
        <v>106269.9632</v>
      </c>
      <c r="AP27" s="5">
        <v>108041.18120000001</v>
      </c>
      <c r="AQ27" s="5">
        <v>108641.77469999999</v>
      </c>
      <c r="AR27" s="5">
        <v>108646.6771</v>
      </c>
      <c r="AS27" s="5">
        <v>111213.2329</v>
      </c>
      <c r="AT27" s="5">
        <v>110274.08960000001</v>
      </c>
      <c r="AU27" s="5">
        <v>110666.451</v>
      </c>
      <c r="AV27" s="5">
        <v>109273.9571</v>
      </c>
      <c r="AW27" s="5">
        <v>108352.78200000001</v>
      </c>
      <c r="AX27" s="5">
        <v>109273.65640000001</v>
      </c>
      <c r="AY27" s="5">
        <v>109397.44439999999</v>
      </c>
      <c r="AZ27" s="5">
        <v>114816.3224</v>
      </c>
      <c r="BA27" s="5">
        <v>116423.617</v>
      </c>
      <c r="BB27" s="5">
        <v>119216.2104</v>
      </c>
      <c r="BC27" s="5">
        <v>120264.1358</v>
      </c>
      <c r="BD27" s="5">
        <v>122196.8031</v>
      </c>
      <c r="BE27" s="5">
        <v>125513.7151</v>
      </c>
      <c r="BF27" s="5">
        <v>128105.86259999999</v>
      </c>
      <c r="BG27" s="5">
        <v>130653.9724</v>
      </c>
      <c r="BH27" s="5">
        <v>132578.98190000001</v>
      </c>
      <c r="BI27" s="5">
        <v>134375.7494</v>
      </c>
      <c r="BJ27" s="5">
        <v>137687.1182</v>
      </c>
      <c r="BK27" s="5">
        <v>141816.41</v>
      </c>
      <c r="BL27" s="5">
        <v>145379.76420000001</v>
      </c>
      <c r="BM27" s="5">
        <v>148308.5539</v>
      </c>
      <c r="BN27" s="5">
        <v>151026.4259</v>
      </c>
      <c r="BO27" s="5">
        <v>152342.99830000001</v>
      </c>
      <c r="BP27" s="5">
        <v>156829.42449999999</v>
      </c>
      <c r="BQ27" s="5">
        <v>159103.93859999999</v>
      </c>
      <c r="BR27" s="5">
        <v>160356.96059999999</v>
      </c>
      <c r="BS27" s="5">
        <v>156859.78090000001</v>
      </c>
      <c r="BT27" s="5">
        <v>155381.26749999999</v>
      </c>
      <c r="BU27" s="5">
        <v>154172.53030000001</v>
      </c>
      <c r="BV27" s="5">
        <v>156449.1097</v>
      </c>
      <c r="BW27" s="5">
        <v>157721.76490000001</v>
      </c>
      <c r="BX27" s="5">
        <v>161460.0858</v>
      </c>
      <c r="BY27" s="5">
        <v>162141.3665</v>
      </c>
      <c r="BZ27" s="5">
        <v>162610.38769999999</v>
      </c>
      <c r="CA27" s="5">
        <v>164800.3689</v>
      </c>
      <c r="CB27" s="5">
        <v>168754.5441</v>
      </c>
      <c r="CC27" s="5">
        <v>172130.43489999999</v>
      </c>
      <c r="CD27" s="5">
        <v>171618.48790000001</v>
      </c>
      <c r="CE27" s="5">
        <v>173026.80979999999</v>
      </c>
      <c r="CF27" s="5">
        <v>175441.3475</v>
      </c>
      <c r="CG27" s="5">
        <v>178400.13370000001</v>
      </c>
      <c r="CH27" s="5">
        <v>180270.67660000001</v>
      </c>
      <c r="CI27" s="5">
        <v>181398.52420000001</v>
      </c>
      <c r="CJ27" s="5">
        <v>184128.3156</v>
      </c>
      <c r="CK27" s="5">
        <v>185372.32440000001</v>
      </c>
      <c r="CL27" s="5">
        <v>188835.17689999999</v>
      </c>
      <c r="CM27" s="5">
        <v>191745.5031</v>
      </c>
      <c r="CN27" s="5">
        <v>197097.16219999999</v>
      </c>
      <c r="CO27" s="5">
        <v>201580.8192</v>
      </c>
      <c r="CP27" s="5">
        <v>205933.48610000001</v>
      </c>
      <c r="CQ27" s="5">
        <v>207625.94690000001</v>
      </c>
      <c r="CR27" s="5">
        <v>211100.49220000001</v>
      </c>
      <c r="CS27" s="5">
        <v>213487.88159999999</v>
      </c>
      <c r="CT27" s="5">
        <v>217468.5681</v>
      </c>
      <c r="CU27" s="5">
        <v>217265.2738</v>
      </c>
      <c r="CV27" s="5">
        <v>216171.79449999999</v>
      </c>
      <c r="CW27" s="5">
        <v>215061.0999</v>
      </c>
      <c r="CX27" s="5">
        <v>215673.88329999999</v>
      </c>
      <c r="CY27" s="5">
        <v>216968.86979999999</v>
      </c>
      <c r="CZ27" s="5">
        <v>220577.36120000001</v>
      </c>
      <c r="DA27" s="5">
        <v>223091.86240000001</v>
      </c>
      <c r="DB27" s="5">
        <v>225197.94649999999</v>
      </c>
      <c r="DC27" s="5">
        <v>223728.54029999999</v>
      </c>
      <c r="DD27" s="5">
        <v>226241.42249999999</v>
      </c>
      <c r="DE27" s="5">
        <v>227283.6955</v>
      </c>
      <c r="DF27" s="5">
        <v>232250.9443</v>
      </c>
      <c r="DG27" s="5">
        <v>230460.69080000001</v>
      </c>
      <c r="DH27" s="5">
        <v>227851.1012</v>
      </c>
      <c r="DI27" s="5">
        <v>229089.11840000001</v>
      </c>
      <c r="DJ27" s="5">
        <v>231278.22399999999</v>
      </c>
      <c r="DK27" s="5">
        <v>238638.731</v>
      </c>
      <c r="DL27" s="5">
        <v>240563.3181</v>
      </c>
      <c r="DM27" s="5">
        <v>245235.38449999999</v>
      </c>
      <c r="DN27" s="5">
        <v>249120.41750000001</v>
      </c>
      <c r="DO27" s="5">
        <v>247228.15299999999</v>
      </c>
      <c r="DP27" s="5">
        <v>244718.6581</v>
      </c>
      <c r="DQ27" s="5">
        <v>240750.94200000001</v>
      </c>
      <c r="DR27" s="5">
        <v>242920.66339999999</v>
      </c>
      <c r="DS27" s="5">
        <v>244608.62460000001</v>
      </c>
      <c r="DT27" s="5">
        <v>245453.86360000001</v>
      </c>
      <c r="DU27" s="5">
        <v>244941.26550000001</v>
      </c>
      <c r="DV27" s="5">
        <v>246661.7341</v>
      </c>
      <c r="DW27" s="5">
        <v>246705.6599</v>
      </c>
      <c r="DX27" s="5">
        <v>248309.41020000001</v>
      </c>
      <c r="DY27" s="5">
        <v>247852.87830000001</v>
      </c>
      <c r="DZ27" s="5">
        <v>249510.8732</v>
      </c>
      <c r="EA27" s="5">
        <v>247274.91219999999</v>
      </c>
      <c r="EB27" s="5">
        <v>245088.08900000001</v>
      </c>
      <c r="EC27" s="5">
        <v>245705.74650000001</v>
      </c>
      <c r="ED27" s="5">
        <v>244083.4786</v>
      </c>
      <c r="EE27" s="5">
        <v>246920.56539999999</v>
      </c>
      <c r="EF27" s="5">
        <v>246235.1667</v>
      </c>
      <c r="EG27" s="5">
        <v>252105.3253</v>
      </c>
      <c r="EH27" s="5">
        <v>253408.03820000001</v>
      </c>
      <c r="EI27" s="5">
        <v>254900.8939</v>
      </c>
      <c r="EJ27" s="5">
        <v>257433.20629999999</v>
      </c>
      <c r="EK27" s="5">
        <v>261007.39660000001</v>
      </c>
      <c r="EL27" s="5">
        <v>265476.52799999999</v>
      </c>
      <c r="EM27" s="5">
        <v>264543.86560000002</v>
      </c>
      <c r="EN27" s="5">
        <v>267628.0626</v>
      </c>
      <c r="EO27" s="5">
        <v>270985.94569999998</v>
      </c>
      <c r="EP27" s="5">
        <v>277155.50420000002</v>
      </c>
      <c r="EQ27" s="5">
        <v>280788.94809999998</v>
      </c>
      <c r="ER27" s="5">
        <v>283272.38799999998</v>
      </c>
      <c r="ES27" s="5">
        <v>287767.77720000001</v>
      </c>
      <c r="ET27" s="5">
        <v>292867.20899999997</v>
      </c>
      <c r="EU27" s="5">
        <v>298411.3541</v>
      </c>
      <c r="EV27" s="5">
        <v>300490.62109999999</v>
      </c>
      <c r="EW27" s="5">
        <v>309047.96669999999</v>
      </c>
      <c r="EX27" s="5">
        <v>313243.55170000001</v>
      </c>
      <c r="EY27" s="5">
        <v>316044.77250000002</v>
      </c>
      <c r="EZ27" s="5">
        <v>307997.27</v>
      </c>
      <c r="FA27" s="5">
        <v>307213.85859999998</v>
      </c>
      <c r="FB27" s="5">
        <v>309345.14929999999</v>
      </c>
      <c r="FC27" s="5">
        <v>312699.7377</v>
      </c>
      <c r="FD27" s="5">
        <v>314300.23810000002</v>
      </c>
      <c r="FE27" s="5">
        <v>313752.66619999998</v>
      </c>
      <c r="FF27" s="5">
        <v>312461.11090000003</v>
      </c>
      <c r="FG27" s="5">
        <v>312019.52870000002</v>
      </c>
      <c r="FH27" s="5">
        <v>306324.0944</v>
      </c>
      <c r="FI27" s="5">
        <v>302582.08049999998</v>
      </c>
      <c r="FJ27" s="5">
        <v>294189.50030000001</v>
      </c>
      <c r="FK27" s="5">
        <v>288628.31430000003</v>
      </c>
      <c r="FL27" s="5">
        <v>273054.1937</v>
      </c>
      <c r="FM27" s="5">
        <v>268737.39970000001</v>
      </c>
      <c r="FN27" s="5">
        <v>271806.74770000001</v>
      </c>
      <c r="FO27" s="5">
        <v>277882.07290000003</v>
      </c>
      <c r="FP27" s="5">
        <v>275148.26179999998</v>
      </c>
      <c r="FQ27" s="5">
        <v>262691.86709999997</v>
      </c>
      <c r="FR27" s="5">
        <v>260160.9258</v>
      </c>
      <c r="FS27" s="5">
        <v>254608.81640000001</v>
      </c>
      <c r="FT27" s="5">
        <v>261094.46489999999</v>
      </c>
      <c r="FU27" s="5">
        <v>271560.49969999999</v>
      </c>
      <c r="FV27" s="5">
        <v>280207.24229999998</v>
      </c>
      <c r="FW27" s="5">
        <v>281847.67180000001</v>
      </c>
      <c r="FX27" s="5">
        <v>280930.73139999999</v>
      </c>
      <c r="FY27" s="5">
        <v>281239.01280000003</v>
      </c>
      <c r="FZ27" s="5">
        <v>286199.57299999997</v>
      </c>
      <c r="GA27" s="5">
        <v>283608.16690000001</v>
      </c>
      <c r="GB27" s="5">
        <v>291676.64789999998</v>
      </c>
      <c r="GC27" s="5">
        <v>294295.41759999999</v>
      </c>
      <c r="GD27" s="5">
        <v>301424.76189999998</v>
      </c>
      <c r="GE27" s="5">
        <v>302479.78720000002</v>
      </c>
      <c r="GF27" s="5">
        <v>305677.25959999999</v>
      </c>
      <c r="GG27" s="5">
        <v>306977.27350000001</v>
      </c>
      <c r="GH27" s="5">
        <v>310663.09490000003</v>
      </c>
      <c r="GI27" s="5">
        <v>311472.62709999998</v>
      </c>
      <c r="GJ27" s="5">
        <v>306478.47739999997</v>
      </c>
      <c r="GK27" s="5">
        <v>299039.22090000001</v>
      </c>
      <c r="GL27" s="5">
        <v>299470.89020000002</v>
      </c>
      <c r="GM27" s="5">
        <v>298366.03899999999</v>
      </c>
      <c r="GN27" s="5">
        <v>300667.1839</v>
      </c>
      <c r="GO27" s="5">
        <v>298880.1974</v>
      </c>
      <c r="GP27" s="5">
        <v>304185.64490000001</v>
      </c>
      <c r="GQ27" s="5">
        <v>303809.15749999997</v>
      </c>
      <c r="GR27" s="5">
        <v>306767.77740000002</v>
      </c>
      <c r="GS27" s="5">
        <v>313482.37199999997</v>
      </c>
      <c r="GT27" s="5">
        <v>319727.4547</v>
      </c>
      <c r="GU27" s="5">
        <v>316973.46399999998</v>
      </c>
      <c r="GV27" s="5">
        <v>308288.51559999998</v>
      </c>
      <c r="GW27" s="5">
        <v>302137.5233</v>
      </c>
      <c r="GX27" s="5">
        <v>301660.75160000002</v>
      </c>
      <c r="GY27" s="5">
        <v>304217.71639999998</v>
      </c>
      <c r="GZ27" s="5">
        <v>305832.56449999998</v>
      </c>
      <c r="HA27" s="5">
        <v>306942.79590000003</v>
      </c>
      <c r="HB27" s="5">
        <v>312768.23090000002</v>
      </c>
      <c r="HC27" s="5">
        <v>318601.55579999997</v>
      </c>
      <c r="HD27" s="5">
        <v>323413.25929999998</v>
      </c>
      <c r="HE27" s="5">
        <v>326135.98969999998</v>
      </c>
      <c r="HF27" s="5">
        <v>326349.42790000001</v>
      </c>
      <c r="HG27" s="5">
        <v>328430.90210000001</v>
      </c>
      <c r="HH27" s="5">
        <v>321515.29820000002</v>
      </c>
      <c r="HI27" s="5">
        <v>325044.69050000003</v>
      </c>
      <c r="HJ27" s="5">
        <v>329699.72169999999</v>
      </c>
      <c r="HK27" s="5">
        <v>333548.19569999998</v>
      </c>
      <c r="HL27" s="5">
        <v>328434.94439999998</v>
      </c>
      <c r="HM27" s="5">
        <v>327570.12319999997</v>
      </c>
      <c r="HN27" s="5">
        <v>331119.10639999999</v>
      </c>
      <c r="HO27" s="5">
        <v>340065.4522</v>
      </c>
      <c r="HP27" s="5">
        <v>347030.89409999998</v>
      </c>
      <c r="HQ27" s="5">
        <v>357293.18949999998</v>
      </c>
      <c r="HR27" s="5">
        <v>364497.45289999997</v>
      </c>
      <c r="HS27" s="5">
        <v>359064.17930000002</v>
      </c>
      <c r="HT27" s="5">
        <v>356978.6581</v>
      </c>
      <c r="HU27" s="5">
        <v>359231.29470000003</v>
      </c>
      <c r="HV27" s="5">
        <v>377855.22289999999</v>
      </c>
      <c r="HW27" s="5">
        <v>386133.06699999998</v>
      </c>
      <c r="HX27" s="5">
        <v>392126.20270000002</v>
      </c>
      <c r="HY27" s="5">
        <v>397959.63069999998</v>
      </c>
      <c r="HZ27" s="5">
        <v>408271.79599999997</v>
      </c>
      <c r="IA27" s="5">
        <v>427035.63909999997</v>
      </c>
      <c r="IB27" s="5">
        <v>436044.45299999998</v>
      </c>
      <c r="IC27" s="5">
        <v>452100.62959999999</v>
      </c>
      <c r="ID27" s="5">
        <v>446961.21740000002</v>
      </c>
      <c r="IE27" s="5">
        <v>449145.19650000002</v>
      </c>
      <c r="IF27" s="5">
        <v>434193.28149999998</v>
      </c>
      <c r="IG27" s="5">
        <v>431895.5661</v>
      </c>
      <c r="IH27" s="5">
        <v>424474.86129999999</v>
      </c>
      <c r="II27" s="5">
        <v>429906.84970000002</v>
      </c>
      <c r="IJ27" s="5">
        <v>434993.54509999999</v>
      </c>
      <c r="IK27" s="5">
        <v>437946.59139999998</v>
      </c>
      <c r="IL27" s="5">
        <v>444390.15889999998</v>
      </c>
      <c r="IM27" s="5">
        <v>445612.30690000003</v>
      </c>
      <c r="IN27" s="5">
        <v>464604.65389999998</v>
      </c>
      <c r="IO27" s="5">
        <v>469369.53110000002</v>
      </c>
      <c r="IP27" s="5">
        <v>480329.69709999999</v>
      </c>
      <c r="IQ27" s="5">
        <v>480043.99129999999</v>
      </c>
      <c r="IR27" s="5">
        <v>489855.27419999999</v>
      </c>
      <c r="IS27" s="5">
        <v>490897.85019999999</v>
      </c>
      <c r="IT27" s="5">
        <v>487335.11940000003</v>
      </c>
      <c r="IU27" s="5">
        <v>482793.9755</v>
      </c>
      <c r="IV27" s="5">
        <v>495204.79320000001</v>
      </c>
      <c r="IW27" s="5">
        <v>503813.1727</v>
      </c>
      <c r="IX27" s="5">
        <v>514101.01130000001</v>
      </c>
      <c r="IY27" s="5">
        <v>513336.28169999999</v>
      </c>
      <c r="IZ27" s="5">
        <v>511127.7622</v>
      </c>
      <c r="JA27" s="5">
        <v>509854.90039999998</v>
      </c>
      <c r="JB27" s="5">
        <v>505887.24060000002</v>
      </c>
      <c r="JC27" s="5">
        <v>504287.12229999999</v>
      </c>
      <c r="JD27" s="5">
        <v>489174.60100000002</v>
      </c>
      <c r="JE27" s="5">
        <v>486293.11790000001</v>
      </c>
      <c r="JF27" s="5">
        <v>483394.98810000002</v>
      </c>
      <c r="JG27" s="5">
        <v>495771.75579999998</v>
      </c>
      <c r="JH27" s="5">
        <v>495230.32919999998</v>
      </c>
      <c r="JI27" s="5">
        <v>512213.1299</v>
      </c>
      <c r="JJ27" s="5">
        <v>514737.83870000002</v>
      </c>
      <c r="JK27" s="5">
        <v>520540.29519999999</v>
      </c>
      <c r="JL27" s="5">
        <v>509666.37939999998</v>
      </c>
      <c r="JM27" s="5">
        <v>517398.6238</v>
      </c>
      <c r="JN27" s="5">
        <v>520322.04129999998</v>
      </c>
      <c r="JO27" s="5">
        <v>534090.59100000001</v>
      </c>
      <c r="JP27" s="5">
        <v>525728.52670000005</v>
      </c>
      <c r="JQ27" s="5">
        <v>517135.1875</v>
      </c>
      <c r="JR27" s="5">
        <v>500412.78649999999</v>
      </c>
      <c r="JS27" s="5">
        <v>495289.47149999999</v>
      </c>
      <c r="JT27" s="5">
        <v>494904.85310000001</v>
      </c>
      <c r="JU27" s="5">
        <v>494427.6017</v>
      </c>
      <c r="JV27" s="5">
        <v>501887.99969999999</v>
      </c>
      <c r="JW27" s="5">
        <v>516196.8897</v>
      </c>
      <c r="JX27" s="5">
        <v>532751.82909999997</v>
      </c>
      <c r="JY27" s="5">
        <v>530836.80610000005</v>
      </c>
      <c r="JZ27" s="5">
        <v>524612.22739999997</v>
      </c>
      <c r="KA27" s="5">
        <v>520123.42540000001</v>
      </c>
      <c r="KB27" s="5">
        <v>518470.0318</v>
      </c>
      <c r="KC27" s="5">
        <v>517612.81290000002</v>
      </c>
      <c r="KD27" s="5">
        <v>512341.04440000001</v>
      </c>
      <c r="KE27" s="5">
        <v>520035.49819999997</v>
      </c>
      <c r="KF27" s="5">
        <v>505346.6629</v>
      </c>
      <c r="KG27" s="5">
        <v>501459.28629999998</v>
      </c>
      <c r="KH27" s="5">
        <v>487640.95730000001</v>
      </c>
      <c r="KI27" s="5">
        <v>498683.41529999999</v>
      </c>
      <c r="KJ27" s="5">
        <v>504701.53139999998</v>
      </c>
      <c r="KK27" s="5">
        <v>517489.49959999998</v>
      </c>
      <c r="KL27" s="5">
        <v>515391.03860000003</v>
      </c>
      <c r="KM27" s="5">
        <v>509006.43459999998</v>
      </c>
      <c r="KN27" s="5">
        <v>501570.22129999998</v>
      </c>
      <c r="KO27" s="5">
        <v>500651.11589999998</v>
      </c>
      <c r="KP27" s="5">
        <v>503834.11410000001</v>
      </c>
      <c r="KQ27" s="5">
        <v>502533.42300000001</v>
      </c>
      <c r="KR27" s="5">
        <v>509251.54090000002</v>
      </c>
      <c r="KS27" s="5">
        <v>85664694.194769964</v>
      </c>
    </row>
    <row r="28" spans="1:305" x14ac:dyDescent="0.25">
      <c r="A28" s="4" t="s">
        <v>53</v>
      </c>
      <c r="B28" s="5">
        <v>53539.319190000002</v>
      </c>
      <c r="C28" s="5">
        <v>53153.88306</v>
      </c>
      <c r="D28" s="5">
        <v>53458.263930000001</v>
      </c>
      <c r="E28" s="5">
        <v>54479.753949999998</v>
      </c>
      <c r="F28" s="5">
        <v>55803.959580000002</v>
      </c>
      <c r="G28" s="5">
        <v>56067.76986</v>
      </c>
      <c r="H28" s="5">
        <v>55458.316930000001</v>
      </c>
      <c r="I28" s="5">
        <v>54709.354670000001</v>
      </c>
      <c r="J28" s="5">
        <v>54585.503640000003</v>
      </c>
      <c r="K28" s="5">
        <v>54789.555039999999</v>
      </c>
      <c r="L28" s="5">
        <v>54323.963159999999</v>
      </c>
      <c r="M28" s="5">
        <v>54521.073850000001</v>
      </c>
      <c r="N28" s="5">
        <v>54375.567940000001</v>
      </c>
      <c r="O28" s="5">
        <v>55117.379789999999</v>
      </c>
      <c r="P28" s="5">
        <v>55012.36778</v>
      </c>
      <c r="Q28" s="5">
        <v>54700.512949999997</v>
      </c>
      <c r="R28" s="5">
        <v>54650.532059999998</v>
      </c>
      <c r="S28" s="5">
        <v>54390.231110000001</v>
      </c>
      <c r="T28" s="5">
        <v>54977.354749999999</v>
      </c>
      <c r="U28" s="5">
        <v>55883.884460000001</v>
      </c>
      <c r="V28" s="5">
        <v>57311.641040000002</v>
      </c>
      <c r="W28" s="5">
        <v>57467.479050000002</v>
      </c>
      <c r="X28" s="5">
        <v>57501.084219999997</v>
      </c>
      <c r="Y28" s="5">
        <v>57576.115850000002</v>
      </c>
      <c r="Z28" s="5">
        <v>58373.650139999998</v>
      </c>
      <c r="AA28" s="5">
        <v>58607.597450000001</v>
      </c>
      <c r="AB28" s="5">
        <v>58996.431129999997</v>
      </c>
      <c r="AC28" s="5">
        <v>59361.945209999998</v>
      </c>
      <c r="AD28" s="5">
        <v>59410.79608</v>
      </c>
      <c r="AE28" s="5">
        <v>60191.554239999998</v>
      </c>
      <c r="AF28" s="5">
        <v>60571.214050000002</v>
      </c>
      <c r="AG28" s="5">
        <v>62037.996639999998</v>
      </c>
      <c r="AH28" s="5">
        <v>62700.323170000003</v>
      </c>
      <c r="AI28" s="5">
        <v>63548.395600000003</v>
      </c>
      <c r="AJ28" s="5">
        <v>63680.754999999997</v>
      </c>
      <c r="AK28" s="5">
        <v>64175.905100000004</v>
      </c>
      <c r="AL28" s="5">
        <v>64961.943550000004</v>
      </c>
      <c r="AM28" s="5">
        <v>65451.512669999996</v>
      </c>
      <c r="AN28" s="5">
        <v>65551.624649999998</v>
      </c>
      <c r="AO28" s="5">
        <v>65690.369839999999</v>
      </c>
      <c r="AP28" s="5">
        <v>66605.473020000005</v>
      </c>
      <c r="AQ28" s="5">
        <v>67631.181490000003</v>
      </c>
      <c r="AR28" s="5">
        <v>68413.452009999994</v>
      </c>
      <c r="AS28" s="5">
        <v>69054.599789999993</v>
      </c>
      <c r="AT28" s="5">
        <v>69124.701509999999</v>
      </c>
      <c r="AU28" s="5">
        <v>69596.727159999995</v>
      </c>
      <c r="AV28" s="5">
        <v>69397.836639999994</v>
      </c>
      <c r="AW28" s="5">
        <v>70575.826820000002</v>
      </c>
      <c r="AX28" s="5">
        <v>69438.705100000006</v>
      </c>
      <c r="AY28" s="5">
        <v>70158.696330000006</v>
      </c>
      <c r="AZ28" s="5">
        <v>69459.018339999995</v>
      </c>
      <c r="BA28" s="5">
        <v>70790.783960000001</v>
      </c>
      <c r="BB28" s="5">
        <v>71397.016269999993</v>
      </c>
      <c r="BC28" s="5">
        <v>73247.289220000006</v>
      </c>
      <c r="BD28" s="5">
        <v>74419.657260000007</v>
      </c>
      <c r="BE28" s="5">
        <v>75708.390440000003</v>
      </c>
      <c r="BF28" s="5">
        <v>77254.304180000006</v>
      </c>
      <c r="BG28" s="5">
        <v>79288.986189999996</v>
      </c>
      <c r="BH28" s="5">
        <v>80777.812839999999</v>
      </c>
      <c r="BI28" s="5">
        <v>82366.160220000005</v>
      </c>
      <c r="BJ28" s="5">
        <v>83681.288560000001</v>
      </c>
      <c r="BK28" s="5">
        <v>85462.241179999997</v>
      </c>
      <c r="BL28" s="5">
        <v>86723.45882</v>
      </c>
      <c r="BM28" s="5">
        <v>88975.541119999994</v>
      </c>
      <c r="BN28" s="5">
        <v>90940.589129999993</v>
      </c>
      <c r="BO28" s="5">
        <v>93271.846869999994</v>
      </c>
      <c r="BP28" s="5">
        <v>95877.347129999995</v>
      </c>
      <c r="BQ28" s="5">
        <v>97635.833270000003</v>
      </c>
      <c r="BR28" s="5">
        <v>97896.306790000002</v>
      </c>
      <c r="BS28" s="5">
        <v>96887.983510000005</v>
      </c>
      <c r="BT28" s="5">
        <v>97618.772979999994</v>
      </c>
      <c r="BU28" s="5">
        <v>99676.742169999998</v>
      </c>
      <c r="BV28" s="5">
        <v>101577.64750000001</v>
      </c>
      <c r="BW28" s="5">
        <v>102268.25810000001</v>
      </c>
      <c r="BX28" s="5">
        <v>101770.3005</v>
      </c>
      <c r="BY28" s="5">
        <v>103036.0123</v>
      </c>
      <c r="BZ28" s="5">
        <v>104871.06630000001</v>
      </c>
      <c r="CA28" s="5">
        <v>106639.55710000001</v>
      </c>
      <c r="CB28" s="5">
        <v>106835.26489999999</v>
      </c>
      <c r="CC28" s="5">
        <v>109275.7001</v>
      </c>
      <c r="CD28" s="5">
        <v>112468.4329</v>
      </c>
      <c r="CE28" s="5">
        <v>116955.8165</v>
      </c>
      <c r="CF28" s="5">
        <v>119032.5806</v>
      </c>
      <c r="CG28" s="5">
        <v>120426.05929999999</v>
      </c>
      <c r="CH28" s="5">
        <v>122669.364</v>
      </c>
      <c r="CI28" s="5">
        <v>123808.1213</v>
      </c>
      <c r="CJ28" s="5">
        <v>124846.0157</v>
      </c>
      <c r="CK28" s="5">
        <v>126327.5879</v>
      </c>
      <c r="CL28" s="5">
        <v>129553.41280000001</v>
      </c>
      <c r="CM28" s="5">
        <v>134249.26920000001</v>
      </c>
      <c r="CN28" s="5">
        <v>137144.30230000001</v>
      </c>
      <c r="CO28" s="5">
        <v>142354.27830000001</v>
      </c>
      <c r="CP28" s="5">
        <v>145651.77179999999</v>
      </c>
      <c r="CQ28" s="5">
        <v>151407.9754</v>
      </c>
      <c r="CR28" s="5">
        <v>153854.5576</v>
      </c>
      <c r="CS28" s="5">
        <v>157600.9748</v>
      </c>
      <c r="CT28" s="5">
        <v>160246.83600000001</v>
      </c>
      <c r="CU28" s="5">
        <v>161951.79060000001</v>
      </c>
      <c r="CV28" s="5">
        <v>163806.84330000001</v>
      </c>
      <c r="CW28" s="5">
        <v>166329.77919999999</v>
      </c>
      <c r="CX28" s="5">
        <v>167641.894</v>
      </c>
      <c r="CY28" s="5">
        <v>167281.0625</v>
      </c>
      <c r="CZ28" s="5">
        <v>167561.26850000001</v>
      </c>
      <c r="DA28" s="5">
        <v>168209.2996</v>
      </c>
      <c r="DB28" s="5">
        <v>171968.01259999999</v>
      </c>
      <c r="DC28" s="5">
        <v>172905.7182</v>
      </c>
      <c r="DD28" s="5">
        <v>176840.84469999999</v>
      </c>
      <c r="DE28" s="5">
        <v>176506.8579</v>
      </c>
      <c r="DF28" s="5">
        <v>176329.1231</v>
      </c>
      <c r="DG28" s="5">
        <v>176489.41459999999</v>
      </c>
      <c r="DH28" s="5">
        <v>179858.73209999999</v>
      </c>
      <c r="DI28" s="5">
        <v>182633.8504</v>
      </c>
      <c r="DJ28" s="5">
        <v>182238.3812</v>
      </c>
      <c r="DK28" s="5">
        <v>183559.70139999999</v>
      </c>
      <c r="DL28" s="5">
        <v>186131.41990000001</v>
      </c>
      <c r="DM28" s="5">
        <v>190367.74359999999</v>
      </c>
      <c r="DN28" s="5">
        <v>192659.97820000001</v>
      </c>
      <c r="DO28" s="5">
        <v>192756.69820000001</v>
      </c>
      <c r="DP28" s="5">
        <v>192817.02040000001</v>
      </c>
      <c r="DQ28" s="5">
        <v>192322.0643</v>
      </c>
      <c r="DR28" s="5">
        <v>191246.08559999999</v>
      </c>
      <c r="DS28" s="5">
        <v>192276.92559999999</v>
      </c>
      <c r="DT28" s="5">
        <v>191365.19560000001</v>
      </c>
      <c r="DU28" s="5">
        <v>192853.59179999999</v>
      </c>
      <c r="DV28" s="5">
        <v>190855.70430000001</v>
      </c>
      <c r="DW28" s="5">
        <v>193027.5693</v>
      </c>
      <c r="DX28" s="5">
        <v>194182.65719999999</v>
      </c>
      <c r="DY28" s="5">
        <v>195869.86730000001</v>
      </c>
      <c r="DZ28" s="5">
        <v>194370.11869999999</v>
      </c>
      <c r="EA28" s="5">
        <v>193764.17300000001</v>
      </c>
      <c r="EB28" s="5">
        <v>195197.87830000001</v>
      </c>
      <c r="EC28" s="5">
        <v>197653.02470000001</v>
      </c>
      <c r="ED28" s="5">
        <v>198195.56340000001</v>
      </c>
      <c r="EE28" s="5">
        <v>195776.2286</v>
      </c>
      <c r="EF28" s="5">
        <v>193713.49919999999</v>
      </c>
      <c r="EG28" s="5">
        <v>195140.28</v>
      </c>
      <c r="EH28" s="5">
        <v>199911.81330000001</v>
      </c>
      <c r="EI28" s="5">
        <v>204066.92310000001</v>
      </c>
      <c r="EJ28" s="5">
        <v>204821.29310000001</v>
      </c>
      <c r="EK28" s="5">
        <v>205592.41620000001</v>
      </c>
      <c r="EL28" s="5">
        <v>206485.51240000001</v>
      </c>
      <c r="EM28" s="5">
        <v>210510.28829999999</v>
      </c>
      <c r="EN28" s="5">
        <v>212391.49789999999</v>
      </c>
      <c r="EO28" s="5">
        <v>212812.8107</v>
      </c>
      <c r="EP28" s="5">
        <v>214192.85740000001</v>
      </c>
      <c r="EQ28" s="5">
        <v>214554.42360000001</v>
      </c>
      <c r="ER28" s="5">
        <v>217956.26370000001</v>
      </c>
      <c r="ES28" s="5">
        <v>218736.61559999999</v>
      </c>
      <c r="ET28" s="5">
        <v>222007.91459999999</v>
      </c>
      <c r="EU28" s="5">
        <v>225445.38020000001</v>
      </c>
      <c r="EV28" s="5">
        <v>228413.65549999999</v>
      </c>
      <c r="EW28" s="5">
        <v>232670.52239999999</v>
      </c>
      <c r="EX28" s="5">
        <v>234415.22719999999</v>
      </c>
      <c r="EY28" s="5">
        <v>236583.7739</v>
      </c>
      <c r="EZ28" s="5">
        <v>235942.21729999999</v>
      </c>
      <c r="FA28" s="5">
        <v>235744.42989999999</v>
      </c>
      <c r="FB28" s="5">
        <v>236617.30929999999</v>
      </c>
      <c r="FC28" s="5">
        <v>234151.18280000001</v>
      </c>
      <c r="FD28" s="5">
        <v>229874.16390000001</v>
      </c>
      <c r="FE28" s="5">
        <v>223485.83859999999</v>
      </c>
      <c r="FF28" s="5">
        <v>223903.18590000001</v>
      </c>
      <c r="FG28" s="5">
        <v>231055.82639999999</v>
      </c>
      <c r="FH28" s="5">
        <v>233406.57380000001</v>
      </c>
      <c r="FI28" s="5">
        <v>226064.45699999999</v>
      </c>
      <c r="FJ28" s="5">
        <v>217828.63800000001</v>
      </c>
      <c r="FK28" s="5">
        <v>207060.28769999999</v>
      </c>
      <c r="FL28" s="5">
        <v>205991.78320000001</v>
      </c>
      <c r="FM28" s="5">
        <v>191781.5914</v>
      </c>
      <c r="FN28" s="5">
        <v>189086.07920000001</v>
      </c>
      <c r="FO28" s="5">
        <v>186696.8512</v>
      </c>
      <c r="FP28" s="5">
        <v>191434.27170000001</v>
      </c>
      <c r="FQ28" s="5">
        <v>190232.53140000001</v>
      </c>
      <c r="FR28" s="5">
        <v>183362.9137</v>
      </c>
      <c r="FS28" s="5">
        <v>182435.56159999999</v>
      </c>
      <c r="FT28" s="5">
        <v>184975.04449999999</v>
      </c>
      <c r="FU28" s="5">
        <v>190484.34</v>
      </c>
      <c r="FV28" s="5">
        <v>188167.65729999999</v>
      </c>
      <c r="FW28" s="5">
        <v>188467.329</v>
      </c>
      <c r="FX28" s="5">
        <v>189741.10130000001</v>
      </c>
      <c r="FY28" s="5">
        <v>193523.6617</v>
      </c>
      <c r="FZ28" s="5">
        <v>194632.3566</v>
      </c>
      <c r="GA28" s="5">
        <v>196744.56830000001</v>
      </c>
      <c r="GB28" s="5">
        <v>199932.5931</v>
      </c>
      <c r="GC28" s="5">
        <v>202169.56820000001</v>
      </c>
      <c r="GD28" s="5">
        <v>203815.47279999999</v>
      </c>
      <c r="GE28" s="5">
        <v>204238.09020000001</v>
      </c>
      <c r="GF28" s="5">
        <v>207951.8928</v>
      </c>
      <c r="GG28" s="5">
        <v>207821.16930000001</v>
      </c>
      <c r="GH28" s="5">
        <v>210673.7414</v>
      </c>
      <c r="GI28" s="5">
        <v>208508.10649999999</v>
      </c>
      <c r="GJ28" s="5">
        <v>209059.99309999999</v>
      </c>
      <c r="GK28" s="5">
        <v>208056.32579999999</v>
      </c>
      <c r="GL28" s="5">
        <v>208687.39550000001</v>
      </c>
      <c r="GM28" s="5">
        <v>205504.19130000001</v>
      </c>
      <c r="GN28" s="5">
        <v>201980.20689999999</v>
      </c>
      <c r="GO28" s="5">
        <v>200682.1753</v>
      </c>
      <c r="GP28" s="5">
        <v>204107.2175</v>
      </c>
      <c r="GQ28" s="5">
        <v>206952.16440000001</v>
      </c>
      <c r="GR28" s="5">
        <v>207740.64509999999</v>
      </c>
      <c r="GS28" s="5">
        <v>208895.95879999999</v>
      </c>
      <c r="GT28" s="5">
        <v>212026.05910000001</v>
      </c>
      <c r="GU28" s="5">
        <v>212406.24359999999</v>
      </c>
      <c r="GV28" s="5">
        <v>212496.11919999999</v>
      </c>
      <c r="GW28" s="5">
        <v>210485.0722</v>
      </c>
      <c r="GX28" s="5">
        <v>213513.03090000001</v>
      </c>
      <c r="GY28" s="5">
        <v>210450.6673</v>
      </c>
      <c r="GZ28" s="5">
        <v>211700.7923</v>
      </c>
      <c r="HA28" s="5">
        <v>209249.67170000001</v>
      </c>
      <c r="HB28" s="5">
        <v>213290.06</v>
      </c>
      <c r="HC28" s="5">
        <v>212423.36660000001</v>
      </c>
      <c r="HD28" s="5">
        <v>216462.9406</v>
      </c>
      <c r="HE28" s="5">
        <v>214977.05780000001</v>
      </c>
      <c r="HF28" s="5">
        <v>214193.85389999999</v>
      </c>
      <c r="HG28" s="5">
        <v>211657.58100000001</v>
      </c>
      <c r="HH28" s="5">
        <v>211473.02110000001</v>
      </c>
      <c r="HI28" s="5">
        <v>214504.43150000001</v>
      </c>
      <c r="HJ28" s="5">
        <v>216276.24129999999</v>
      </c>
      <c r="HK28" s="5">
        <v>217656.1342</v>
      </c>
      <c r="HL28" s="5">
        <v>218740.12520000001</v>
      </c>
      <c r="HM28" s="5">
        <v>220203.20300000001</v>
      </c>
      <c r="HN28" s="5">
        <v>221685.96679999999</v>
      </c>
      <c r="HO28" s="5">
        <v>224761.87880000001</v>
      </c>
      <c r="HP28" s="5">
        <v>224133.2934</v>
      </c>
      <c r="HQ28" s="5">
        <v>224816.69709999999</v>
      </c>
      <c r="HR28" s="5">
        <v>224015.03150000001</v>
      </c>
      <c r="HS28" s="5">
        <v>223556.25649999999</v>
      </c>
      <c r="HT28" s="5">
        <v>228005.3916</v>
      </c>
      <c r="HU28" s="5">
        <v>229560.78580000001</v>
      </c>
      <c r="HV28" s="5">
        <v>234333.8315</v>
      </c>
      <c r="HW28" s="5">
        <v>234168.66940000001</v>
      </c>
      <c r="HX28" s="5">
        <v>234548.4687</v>
      </c>
      <c r="HY28" s="5">
        <v>242493.36499999999</v>
      </c>
      <c r="HZ28" s="5">
        <v>249074.77830000001</v>
      </c>
      <c r="IA28" s="5">
        <v>257977.1526</v>
      </c>
      <c r="IB28" s="5">
        <v>263542.34399999998</v>
      </c>
      <c r="IC28" s="5">
        <v>270520.7991</v>
      </c>
      <c r="ID28" s="5">
        <v>276291.75900000002</v>
      </c>
      <c r="IE28" s="5">
        <v>278469.21220000001</v>
      </c>
      <c r="IF28" s="5">
        <v>279107.82260000001</v>
      </c>
      <c r="IG28" s="5">
        <v>279218.95260000002</v>
      </c>
      <c r="IH28" s="5">
        <v>278132.37319999997</v>
      </c>
      <c r="II28" s="5">
        <v>279869.8615</v>
      </c>
      <c r="IJ28" s="5">
        <v>282741.99430000002</v>
      </c>
      <c r="IK28" s="5">
        <v>287539.11719999998</v>
      </c>
      <c r="IL28" s="5">
        <v>291589.74420000002</v>
      </c>
      <c r="IM28" s="5">
        <v>293256.3983</v>
      </c>
      <c r="IN28" s="5">
        <v>297452.63650000002</v>
      </c>
      <c r="IO28" s="5">
        <v>301503.83140000002</v>
      </c>
      <c r="IP28" s="5">
        <v>308542.5269</v>
      </c>
      <c r="IQ28" s="5">
        <v>313025.33500000002</v>
      </c>
      <c r="IR28" s="5">
        <v>317550.45169999998</v>
      </c>
      <c r="IS28" s="5">
        <v>319493.43180000002</v>
      </c>
      <c r="IT28" s="5">
        <v>325989.71370000002</v>
      </c>
      <c r="IU28" s="5">
        <v>329608.85849999997</v>
      </c>
      <c r="IV28" s="5">
        <v>336144.0871</v>
      </c>
      <c r="IW28" s="5">
        <v>337626.46789999999</v>
      </c>
      <c r="IX28" s="5">
        <v>343813.89929999999</v>
      </c>
      <c r="IY28" s="5">
        <v>351367.74290000001</v>
      </c>
      <c r="IZ28" s="5">
        <v>355960.10210000002</v>
      </c>
      <c r="JA28" s="5">
        <v>359410.47619999998</v>
      </c>
      <c r="JB28" s="5">
        <v>362357.84940000001</v>
      </c>
      <c r="JC28" s="5">
        <v>359279.54200000002</v>
      </c>
      <c r="JD28" s="5">
        <v>360641.8187</v>
      </c>
      <c r="JE28" s="5">
        <v>353282.08529999998</v>
      </c>
      <c r="JF28" s="5">
        <v>355298.29310000001</v>
      </c>
      <c r="JG28" s="5">
        <v>359314.73560000001</v>
      </c>
      <c r="JH28" s="5">
        <v>364544.39720000001</v>
      </c>
      <c r="JI28" s="5">
        <v>365239.83779999998</v>
      </c>
      <c r="JJ28" s="5">
        <v>365853.51610000001</v>
      </c>
      <c r="JK28" s="5">
        <v>362237.09749999997</v>
      </c>
      <c r="JL28" s="5">
        <v>363805.29019999999</v>
      </c>
      <c r="JM28" s="5">
        <v>361140.5808</v>
      </c>
      <c r="JN28" s="5">
        <v>369228.98739999998</v>
      </c>
      <c r="JO28" s="5">
        <v>368084.33260000002</v>
      </c>
      <c r="JP28" s="5">
        <v>361401.99320000003</v>
      </c>
      <c r="JQ28" s="5">
        <v>349429.46860000002</v>
      </c>
      <c r="JR28" s="5">
        <v>343799.92869999999</v>
      </c>
      <c r="JS28" s="5">
        <v>347617.75689999998</v>
      </c>
      <c r="JT28" s="5">
        <v>352991.52789999999</v>
      </c>
      <c r="JU28" s="5">
        <v>360618.32120000001</v>
      </c>
      <c r="JV28" s="5">
        <v>363096.48489999998</v>
      </c>
      <c r="JW28" s="5">
        <v>366703.03860000003</v>
      </c>
      <c r="JX28" s="5">
        <v>368342.7819</v>
      </c>
      <c r="JY28" s="5">
        <v>365931.60450000002</v>
      </c>
      <c r="JZ28" s="5">
        <v>366285.32579999999</v>
      </c>
      <c r="KA28" s="5">
        <v>361585.06479999999</v>
      </c>
      <c r="KB28" s="5">
        <v>357044.9852</v>
      </c>
      <c r="KC28" s="5">
        <v>354253.33289999998</v>
      </c>
      <c r="KD28" s="5">
        <v>358029.45770000003</v>
      </c>
      <c r="KE28" s="5">
        <v>363433.38429999998</v>
      </c>
      <c r="KF28" s="5">
        <v>366829.9779</v>
      </c>
      <c r="KG28" s="5">
        <v>366957.29350000003</v>
      </c>
      <c r="KH28" s="5">
        <v>368549.55129999999</v>
      </c>
      <c r="KI28" s="5">
        <v>359952.9523</v>
      </c>
      <c r="KJ28" s="5">
        <v>359105.53879999998</v>
      </c>
      <c r="KK28" s="5">
        <v>361920.34250000003</v>
      </c>
      <c r="KL28" s="5">
        <v>368687.25199999998</v>
      </c>
      <c r="KM28" s="5">
        <v>369971.9093</v>
      </c>
      <c r="KN28" s="5">
        <v>363114.22249999997</v>
      </c>
      <c r="KO28" s="5">
        <v>360934.03149999998</v>
      </c>
      <c r="KP28" s="5">
        <v>368244.68589999998</v>
      </c>
      <c r="KQ28" s="5">
        <v>377364.64309999999</v>
      </c>
      <c r="KR28" s="5">
        <v>387326.22930000001</v>
      </c>
      <c r="KS28" s="5">
        <v>59652204.956199989</v>
      </c>
    </row>
    <row r="29" spans="1:305" x14ac:dyDescent="0.25">
      <c r="A29" s="4" t="s">
        <v>55</v>
      </c>
      <c r="B29" s="5">
        <v>72189.584369999997</v>
      </c>
      <c r="C29" s="5">
        <v>72141.626099999994</v>
      </c>
      <c r="D29" s="5">
        <v>72501.355020000003</v>
      </c>
      <c r="E29" s="5">
        <v>72228.60295</v>
      </c>
      <c r="F29" s="5">
        <v>72366.641220000005</v>
      </c>
      <c r="G29" s="5">
        <v>72279.432499999995</v>
      </c>
      <c r="H29" s="5">
        <v>72880.839739999996</v>
      </c>
      <c r="I29" s="5">
        <v>73275.168909999993</v>
      </c>
      <c r="J29" s="5">
        <v>73204.023730000001</v>
      </c>
      <c r="K29" s="5">
        <v>72917.471470000004</v>
      </c>
      <c r="L29" s="5">
        <v>72393.654680000007</v>
      </c>
      <c r="M29" s="5">
        <v>72587.486260000005</v>
      </c>
      <c r="N29" s="5">
        <v>72860.514869999999</v>
      </c>
      <c r="O29" s="5">
        <v>73535.229560000007</v>
      </c>
      <c r="P29" s="5">
        <v>73850.309630000003</v>
      </c>
      <c r="Q29" s="5">
        <v>74676.484880000004</v>
      </c>
      <c r="R29" s="5">
        <v>74310.754749999993</v>
      </c>
      <c r="S29" s="5">
        <v>74998.490539999999</v>
      </c>
      <c r="T29" s="5">
        <v>75513.914850000001</v>
      </c>
      <c r="U29" s="5">
        <v>77111.070229999998</v>
      </c>
      <c r="V29" s="5">
        <v>77309.768509999994</v>
      </c>
      <c r="W29" s="5">
        <v>76938.556599999996</v>
      </c>
      <c r="X29" s="5">
        <v>76479.322199999995</v>
      </c>
      <c r="Y29" s="5">
        <v>76719.490650000007</v>
      </c>
      <c r="Z29" s="5">
        <v>78162.762040000001</v>
      </c>
      <c r="AA29" s="5">
        <v>79163.92555</v>
      </c>
      <c r="AB29" s="5">
        <v>79278.232470000003</v>
      </c>
      <c r="AC29" s="5">
        <v>79358.60583</v>
      </c>
      <c r="AD29" s="5">
        <v>80729.606769999999</v>
      </c>
      <c r="AE29" s="5">
        <v>82488.914050000007</v>
      </c>
      <c r="AF29" s="5">
        <v>83540.099499999997</v>
      </c>
      <c r="AG29" s="5">
        <v>84854.958410000007</v>
      </c>
      <c r="AH29" s="5">
        <v>86034.244680000003</v>
      </c>
      <c r="AI29" s="5">
        <v>87904.990300000005</v>
      </c>
      <c r="AJ29" s="5">
        <v>88281.169840000002</v>
      </c>
      <c r="AK29" s="5">
        <v>90666.164099999995</v>
      </c>
      <c r="AL29" s="5">
        <v>91621.734479999999</v>
      </c>
      <c r="AM29" s="5">
        <v>93396.15006</v>
      </c>
      <c r="AN29" s="5">
        <v>92292.112150000001</v>
      </c>
      <c r="AO29" s="5">
        <v>92631.211249999993</v>
      </c>
      <c r="AP29" s="5">
        <v>92893.380390000006</v>
      </c>
      <c r="AQ29" s="5">
        <v>95027.902159999998</v>
      </c>
      <c r="AR29" s="5">
        <v>95613.468890000004</v>
      </c>
      <c r="AS29" s="5">
        <v>95984.226020000002</v>
      </c>
      <c r="AT29" s="5">
        <v>95691.57316</v>
      </c>
      <c r="AU29" s="5">
        <v>96575.538270000005</v>
      </c>
      <c r="AV29" s="5">
        <v>96240.327229999995</v>
      </c>
      <c r="AW29" s="5">
        <v>96205.125799999994</v>
      </c>
      <c r="AX29" s="5">
        <v>96338.459189999994</v>
      </c>
      <c r="AY29" s="5">
        <v>97153.940340000001</v>
      </c>
      <c r="AZ29" s="5">
        <v>98313.085030000002</v>
      </c>
      <c r="BA29" s="5">
        <v>99209.018039999995</v>
      </c>
      <c r="BB29" s="5">
        <v>100042.58719999999</v>
      </c>
      <c r="BC29" s="5">
        <v>101167.3207</v>
      </c>
      <c r="BD29" s="5">
        <v>101993.0637</v>
      </c>
      <c r="BE29" s="5">
        <v>103991.6376</v>
      </c>
      <c r="BF29" s="5">
        <v>105368.72410000001</v>
      </c>
      <c r="BG29" s="5">
        <v>107811.82030000001</v>
      </c>
      <c r="BH29" s="5">
        <v>110838.50440000001</v>
      </c>
      <c r="BI29" s="5">
        <v>113057.247</v>
      </c>
      <c r="BJ29" s="5">
        <v>115192.7868</v>
      </c>
      <c r="BK29" s="5">
        <v>116131.791</v>
      </c>
      <c r="BL29" s="5">
        <v>118107.128</v>
      </c>
      <c r="BM29" s="5">
        <v>119154.792</v>
      </c>
      <c r="BN29" s="5">
        <v>122802.93829999999</v>
      </c>
      <c r="BO29" s="5">
        <v>123672.629</v>
      </c>
      <c r="BP29" s="5">
        <v>126565.5184</v>
      </c>
      <c r="BQ29" s="5">
        <v>126943.7475</v>
      </c>
      <c r="BR29" s="5">
        <v>130339.1446</v>
      </c>
      <c r="BS29" s="5">
        <v>131252.03049999999</v>
      </c>
      <c r="BT29" s="5">
        <v>131417.2928</v>
      </c>
      <c r="BU29" s="5">
        <v>130969.906</v>
      </c>
      <c r="BV29" s="5">
        <v>131476.6874</v>
      </c>
      <c r="BW29" s="5">
        <v>132579.6967</v>
      </c>
      <c r="BX29" s="5">
        <v>133059.69010000001</v>
      </c>
      <c r="BY29" s="5">
        <v>134457.28210000001</v>
      </c>
      <c r="BZ29" s="5">
        <v>136698.4069</v>
      </c>
      <c r="CA29" s="5">
        <v>139840.3492</v>
      </c>
      <c r="CB29" s="5">
        <v>142238.3584</v>
      </c>
      <c r="CC29" s="5">
        <v>144219.97219999999</v>
      </c>
      <c r="CD29" s="5">
        <v>147291.5809</v>
      </c>
      <c r="CE29" s="5">
        <v>150244.20499999999</v>
      </c>
      <c r="CF29" s="5">
        <v>153409.23139999999</v>
      </c>
      <c r="CG29" s="5">
        <v>153534.87899999999</v>
      </c>
      <c r="CH29" s="5">
        <v>153607.99600000001</v>
      </c>
      <c r="CI29" s="5">
        <v>153902.02359999999</v>
      </c>
      <c r="CJ29" s="5">
        <v>155689.3633</v>
      </c>
      <c r="CK29" s="5">
        <v>159352.58189999999</v>
      </c>
      <c r="CL29" s="5">
        <v>162373.9909</v>
      </c>
      <c r="CM29" s="5">
        <v>166465.12710000001</v>
      </c>
      <c r="CN29" s="5">
        <v>169941.67540000001</v>
      </c>
      <c r="CO29" s="5">
        <v>175650.6073</v>
      </c>
      <c r="CP29" s="5">
        <v>179033.8499</v>
      </c>
      <c r="CQ29" s="5">
        <v>181965.45050000001</v>
      </c>
      <c r="CR29" s="5">
        <v>183980.20060000001</v>
      </c>
      <c r="CS29" s="5">
        <v>190454.42670000001</v>
      </c>
      <c r="CT29" s="5">
        <v>195245.59080000001</v>
      </c>
      <c r="CU29" s="5">
        <v>198761.17629999999</v>
      </c>
      <c r="CV29" s="5">
        <v>200008.6012</v>
      </c>
      <c r="CW29" s="5">
        <v>197019.60829999999</v>
      </c>
      <c r="CX29" s="5">
        <v>199012.17920000001</v>
      </c>
      <c r="CY29" s="5">
        <v>199983.04980000001</v>
      </c>
      <c r="CZ29" s="5">
        <v>205246.03880000001</v>
      </c>
      <c r="DA29" s="5">
        <v>206284.04269999999</v>
      </c>
      <c r="DB29" s="5">
        <v>208743.41339999999</v>
      </c>
      <c r="DC29" s="5">
        <v>210845.11979999999</v>
      </c>
      <c r="DD29" s="5">
        <v>211093.37100000001</v>
      </c>
      <c r="DE29" s="5">
        <v>210621.46179999999</v>
      </c>
      <c r="DF29" s="5">
        <v>212380.3272</v>
      </c>
      <c r="DG29" s="5">
        <v>214752.92910000001</v>
      </c>
      <c r="DH29" s="5">
        <v>218063.03700000001</v>
      </c>
      <c r="DI29" s="5">
        <v>221244.32370000001</v>
      </c>
      <c r="DJ29" s="5">
        <v>221970.53760000001</v>
      </c>
      <c r="DK29" s="5">
        <v>222682.94529999999</v>
      </c>
      <c r="DL29" s="5">
        <v>223537.0962</v>
      </c>
      <c r="DM29" s="5">
        <v>226780.7304</v>
      </c>
      <c r="DN29" s="5">
        <v>229281.5484</v>
      </c>
      <c r="DO29" s="5">
        <v>229412.02770000001</v>
      </c>
      <c r="DP29" s="5">
        <v>230365.69209999999</v>
      </c>
      <c r="DQ29" s="5">
        <v>224539.54579999999</v>
      </c>
      <c r="DR29" s="5">
        <v>226921.6875</v>
      </c>
      <c r="DS29" s="5">
        <v>223392.02729999999</v>
      </c>
      <c r="DT29" s="5">
        <v>226003.57810000001</v>
      </c>
      <c r="DU29" s="5">
        <v>222296.77119999999</v>
      </c>
      <c r="DV29" s="5">
        <v>224881.31140000001</v>
      </c>
      <c r="DW29" s="5">
        <v>225825.4308</v>
      </c>
      <c r="DX29" s="5">
        <v>226540.15640000001</v>
      </c>
      <c r="DY29" s="5">
        <v>227046.12520000001</v>
      </c>
      <c r="DZ29" s="5">
        <v>228808.538</v>
      </c>
      <c r="EA29" s="5">
        <v>228012.81349999999</v>
      </c>
      <c r="EB29" s="5">
        <v>228011.8339</v>
      </c>
      <c r="EC29" s="5">
        <v>229886.52650000001</v>
      </c>
      <c r="ED29" s="5">
        <v>232310.02929999999</v>
      </c>
      <c r="EE29" s="5">
        <v>233950.05170000001</v>
      </c>
      <c r="EF29" s="5">
        <v>232672.68849999999</v>
      </c>
      <c r="EG29" s="5">
        <v>233449.34390000001</v>
      </c>
      <c r="EH29" s="5">
        <v>234715.777</v>
      </c>
      <c r="EI29" s="5">
        <v>237258.14129999999</v>
      </c>
      <c r="EJ29" s="5">
        <v>240327.06020000001</v>
      </c>
      <c r="EK29" s="5">
        <v>242858.3303</v>
      </c>
      <c r="EL29" s="5">
        <v>245605.27230000001</v>
      </c>
      <c r="EM29" s="5">
        <v>246389.35550000001</v>
      </c>
      <c r="EN29" s="5">
        <v>247818.49900000001</v>
      </c>
      <c r="EO29" s="5">
        <v>249402.6557</v>
      </c>
      <c r="EP29" s="5">
        <v>252230.48009999999</v>
      </c>
      <c r="EQ29" s="5">
        <v>254285.97229999999</v>
      </c>
      <c r="ER29" s="5">
        <v>258080.08369999999</v>
      </c>
      <c r="ES29" s="5">
        <v>258714.7488</v>
      </c>
      <c r="ET29" s="5">
        <v>263285.7242</v>
      </c>
      <c r="EU29" s="5">
        <v>265723.23190000001</v>
      </c>
      <c r="EV29" s="5">
        <v>271920.15370000002</v>
      </c>
      <c r="EW29" s="5">
        <v>274360.19089999999</v>
      </c>
      <c r="EX29" s="5">
        <v>276865.69959999999</v>
      </c>
      <c r="EY29" s="5">
        <v>277152.73070000001</v>
      </c>
      <c r="EZ29" s="5">
        <v>275927.3309</v>
      </c>
      <c r="FA29" s="5">
        <v>274707.12809999997</v>
      </c>
      <c r="FB29" s="5">
        <v>275150.31900000002</v>
      </c>
      <c r="FC29" s="5">
        <v>275919.64980000001</v>
      </c>
      <c r="FD29" s="5">
        <v>275710.49200000003</v>
      </c>
      <c r="FE29" s="5">
        <v>275097.75219999999</v>
      </c>
      <c r="FF29" s="5">
        <v>273408.75109999999</v>
      </c>
      <c r="FG29" s="5">
        <v>272560.45179999998</v>
      </c>
      <c r="FH29" s="5">
        <v>271019.0527</v>
      </c>
      <c r="FI29" s="5">
        <v>268482.54920000001</v>
      </c>
      <c r="FJ29" s="5">
        <v>261442.26</v>
      </c>
      <c r="FK29" s="5">
        <v>251240.84450000001</v>
      </c>
      <c r="FL29" s="5">
        <v>240443.98980000001</v>
      </c>
      <c r="FM29" s="5">
        <v>232677.43150000001</v>
      </c>
      <c r="FN29" s="5">
        <v>227449.78479999999</v>
      </c>
      <c r="FO29" s="5">
        <v>225545.9203</v>
      </c>
      <c r="FP29" s="5">
        <v>221684.78539999999</v>
      </c>
      <c r="FQ29" s="5">
        <v>221183.31419999999</v>
      </c>
      <c r="FR29" s="5">
        <v>224661.4448</v>
      </c>
      <c r="FS29" s="5">
        <v>232296.78200000001</v>
      </c>
      <c r="FT29" s="5">
        <v>236603.3671</v>
      </c>
      <c r="FU29" s="5">
        <v>238626.04879999999</v>
      </c>
      <c r="FV29" s="5">
        <v>238187.753</v>
      </c>
      <c r="FW29" s="5">
        <v>242244.1868</v>
      </c>
      <c r="FX29" s="5">
        <v>241073.8548</v>
      </c>
      <c r="FY29" s="5">
        <v>243611.67110000001</v>
      </c>
      <c r="FZ29" s="5">
        <v>245066.64</v>
      </c>
      <c r="GA29" s="5">
        <v>248356.25049999999</v>
      </c>
      <c r="GB29" s="5">
        <v>247733.88209999999</v>
      </c>
      <c r="GC29" s="5">
        <v>244146.44639999999</v>
      </c>
      <c r="GD29" s="5">
        <v>242080.5497</v>
      </c>
      <c r="GE29" s="5">
        <v>242504.86859999999</v>
      </c>
      <c r="GF29" s="5">
        <v>247745.30809999999</v>
      </c>
      <c r="GG29" s="5">
        <v>254093.6244</v>
      </c>
      <c r="GH29" s="5">
        <v>262378.34110000002</v>
      </c>
      <c r="GI29" s="5">
        <v>264967.11619999999</v>
      </c>
      <c r="GJ29" s="5">
        <v>264926.67060000001</v>
      </c>
      <c r="GK29" s="5">
        <v>264013.39919999999</v>
      </c>
      <c r="GL29" s="5">
        <v>265382.76140000002</v>
      </c>
      <c r="GM29" s="5">
        <v>266661.76199999999</v>
      </c>
      <c r="GN29" s="5">
        <v>266384.8774</v>
      </c>
      <c r="GO29" s="5">
        <v>259444.6655</v>
      </c>
      <c r="GP29" s="5">
        <v>256850.799</v>
      </c>
      <c r="GQ29" s="5">
        <v>256194.47959999999</v>
      </c>
      <c r="GR29" s="5">
        <v>262220.41480000003</v>
      </c>
      <c r="GS29" s="5">
        <v>264635.28460000001</v>
      </c>
      <c r="GT29" s="5">
        <v>264662.45899999997</v>
      </c>
      <c r="GU29" s="5">
        <v>261122.5471</v>
      </c>
      <c r="GV29" s="5">
        <v>260201.2015</v>
      </c>
      <c r="GW29" s="5">
        <v>259825.17310000001</v>
      </c>
      <c r="GX29" s="5">
        <v>257635.49239999999</v>
      </c>
      <c r="GY29" s="5">
        <v>258660.5992</v>
      </c>
      <c r="GZ29" s="5">
        <v>258462.93950000001</v>
      </c>
      <c r="HA29" s="5">
        <v>262919.39730000001</v>
      </c>
      <c r="HB29" s="5">
        <v>266408.8835</v>
      </c>
      <c r="HC29" s="5">
        <v>267446.40590000001</v>
      </c>
      <c r="HD29" s="5">
        <v>270005.52519999997</v>
      </c>
      <c r="HE29" s="5">
        <v>269619.65409999999</v>
      </c>
      <c r="HF29" s="5">
        <v>272872.35739999998</v>
      </c>
      <c r="HG29" s="5">
        <v>273061.11050000001</v>
      </c>
      <c r="HH29" s="5">
        <v>269169.14559999999</v>
      </c>
      <c r="HI29" s="5">
        <v>264683.04249999998</v>
      </c>
      <c r="HJ29" s="5">
        <v>262874.56349999999</v>
      </c>
      <c r="HK29" s="5">
        <v>263623.15230000002</v>
      </c>
      <c r="HL29" s="5">
        <v>267799.5491</v>
      </c>
      <c r="HM29" s="5">
        <v>267003.49180000002</v>
      </c>
      <c r="HN29" s="5">
        <v>268190.24219999998</v>
      </c>
      <c r="HO29" s="5">
        <v>270453.52549999999</v>
      </c>
      <c r="HP29" s="5">
        <v>277577.07400000002</v>
      </c>
      <c r="HQ29" s="5">
        <v>280870.2181</v>
      </c>
      <c r="HR29" s="5">
        <v>282995.86700000003</v>
      </c>
      <c r="HS29" s="5">
        <v>283748.9645</v>
      </c>
      <c r="HT29" s="5">
        <v>285106.18459999998</v>
      </c>
      <c r="HU29" s="5">
        <v>287656.49910000002</v>
      </c>
      <c r="HV29" s="5">
        <v>289684.21750000003</v>
      </c>
      <c r="HW29" s="5">
        <v>291686.77659999998</v>
      </c>
      <c r="HX29" s="5">
        <v>289190.95010000002</v>
      </c>
      <c r="HY29" s="5">
        <v>290221.13329999999</v>
      </c>
      <c r="HZ29" s="5">
        <v>293704.59350000002</v>
      </c>
      <c r="IA29" s="5">
        <v>300479.18410000001</v>
      </c>
      <c r="IB29" s="5">
        <v>306623.54229999997</v>
      </c>
      <c r="IC29" s="5">
        <v>311111.29960000003</v>
      </c>
      <c r="ID29" s="5">
        <v>312776.25579999998</v>
      </c>
      <c r="IE29" s="5">
        <v>316407.10379999998</v>
      </c>
      <c r="IF29" s="5">
        <v>321365.20049999998</v>
      </c>
      <c r="IG29" s="5">
        <v>326699.39419999998</v>
      </c>
      <c r="IH29" s="5">
        <v>325047.88650000002</v>
      </c>
      <c r="II29" s="5">
        <v>327255.5344</v>
      </c>
      <c r="IJ29" s="5">
        <v>326566.85399999999</v>
      </c>
      <c r="IK29" s="5">
        <v>330581.81439999997</v>
      </c>
      <c r="IL29" s="5">
        <v>328815.19020000001</v>
      </c>
      <c r="IM29" s="5">
        <v>336842.81839999999</v>
      </c>
      <c r="IN29" s="5">
        <v>342833.41489999997</v>
      </c>
      <c r="IO29" s="5">
        <v>351663.3579</v>
      </c>
      <c r="IP29" s="5">
        <v>355374.55609999999</v>
      </c>
      <c r="IQ29" s="5">
        <v>363223.84360000002</v>
      </c>
      <c r="IR29" s="5">
        <v>368279.29440000001</v>
      </c>
      <c r="IS29" s="5">
        <v>369058.9645</v>
      </c>
      <c r="IT29" s="5">
        <v>371307.36139999999</v>
      </c>
      <c r="IU29" s="5">
        <v>377716.5722</v>
      </c>
      <c r="IV29" s="5">
        <v>388150.78700000001</v>
      </c>
      <c r="IW29" s="5">
        <v>388739.41470000002</v>
      </c>
      <c r="IX29" s="5">
        <v>389069.11540000001</v>
      </c>
      <c r="IY29" s="5">
        <v>388322.40990000003</v>
      </c>
      <c r="IZ29" s="5">
        <v>394380.95569999999</v>
      </c>
      <c r="JA29" s="5">
        <v>399449.35960000003</v>
      </c>
      <c r="JB29" s="5">
        <v>403091.7574</v>
      </c>
      <c r="JC29" s="5">
        <v>401346.93839999998</v>
      </c>
      <c r="JD29" s="5">
        <v>398303.74800000002</v>
      </c>
      <c r="JE29" s="5">
        <v>402169.34049999999</v>
      </c>
      <c r="JF29" s="5">
        <v>408457.01</v>
      </c>
      <c r="JG29" s="5">
        <v>405705.46519999998</v>
      </c>
      <c r="JH29" s="5">
        <v>402919.7524</v>
      </c>
      <c r="JI29" s="5">
        <v>397410.46960000001</v>
      </c>
      <c r="JJ29" s="5">
        <v>406696.59</v>
      </c>
      <c r="JK29" s="5">
        <v>402584.7255</v>
      </c>
      <c r="JL29" s="5">
        <v>409096.68819999998</v>
      </c>
      <c r="JM29" s="5">
        <v>411116.01899999997</v>
      </c>
      <c r="JN29" s="5">
        <v>421401.45649999997</v>
      </c>
      <c r="JO29" s="5">
        <v>422354.01539999997</v>
      </c>
      <c r="JP29" s="5">
        <v>419148.20689999999</v>
      </c>
      <c r="JQ29" s="5">
        <v>416711.5048</v>
      </c>
      <c r="JR29" s="5">
        <v>421815.93650000001</v>
      </c>
      <c r="JS29" s="5">
        <v>424245.91710000002</v>
      </c>
      <c r="JT29" s="5">
        <v>423790.1838</v>
      </c>
      <c r="JU29" s="5">
        <v>412072.01899999997</v>
      </c>
      <c r="JV29" s="5">
        <v>413990.8383</v>
      </c>
      <c r="JW29" s="5">
        <v>415015.5527</v>
      </c>
      <c r="JX29" s="5">
        <v>424169.53419999999</v>
      </c>
      <c r="JY29" s="5">
        <v>423774.84570000001</v>
      </c>
      <c r="JZ29" s="5">
        <v>426556.92119999998</v>
      </c>
      <c r="KA29" s="5">
        <v>428130.51309999998</v>
      </c>
      <c r="KB29" s="5">
        <v>430707.82130000001</v>
      </c>
      <c r="KC29" s="5">
        <v>426822.70809999999</v>
      </c>
      <c r="KD29" s="5">
        <v>420809.51659999997</v>
      </c>
      <c r="KE29" s="5">
        <v>411354.65019999997</v>
      </c>
      <c r="KF29" s="5">
        <v>405219.39020000002</v>
      </c>
      <c r="KG29" s="5">
        <v>402053.04550000001</v>
      </c>
      <c r="KH29" s="5">
        <v>401902.17259999999</v>
      </c>
      <c r="KI29" s="5">
        <v>408513.58510000003</v>
      </c>
      <c r="KJ29" s="5">
        <v>414967.55330000003</v>
      </c>
      <c r="KK29" s="5">
        <v>421318.6299</v>
      </c>
      <c r="KL29" s="5">
        <v>414268.47610000003</v>
      </c>
      <c r="KM29" s="5">
        <v>411874.33669999999</v>
      </c>
      <c r="KN29" s="5">
        <v>413881.75679999997</v>
      </c>
      <c r="KO29" s="5">
        <v>424631.04489999998</v>
      </c>
      <c r="KP29" s="5">
        <v>423586.80459999997</v>
      </c>
      <c r="KQ29" s="5">
        <v>424049.3173</v>
      </c>
      <c r="KR29" s="5">
        <v>418472.68819999998</v>
      </c>
      <c r="KS29" s="5">
        <v>71600625.302319989</v>
      </c>
    </row>
    <row r="30" spans="1:305" x14ac:dyDescent="0.25">
      <c r="A30" s="4" t="s">
        <v>57</v>
      </c>
      <c r="B30" s="5">
        <v>109326.12450000001</v>
      </c>
      <c r="C30" s="5">
        <v>111103.03939999999</v>
      </c>
      <c r="D30" s="5">
        <v>107325.4742</v>
      </c>
      <c r="E30" s="5">
        <v>106875</v>
      </c>
      <c r="F30" s="5">
        <v>107707.6799</v>
      </c>
      <c r="G30" s="5">
        <v>112865.0542</v>
      </c>
      <c r="H30" s="5">
        <v>114656.6011</v>
      </c>
      <c r="I30" s="5">
        <v>112320.4096</v>
      </c>
      <c r="J30" s="5">
        <v>110424.57030000001</v>
      </c>
      <c r="K30" s="5">
        <v>108406.7006</v>
      </c>
      <c r="L30" s="5">
        <v>109129.876</v>
      </c>
      <c r="M30" s="5">
        <v>108566.7583</v>
      </c>
      <c r="N30" s="5">
        <v>111173.65820000001</v>
      </c>
      <c r="O30" s="5">
        <v>112960.6376</v>
      </c>
      <c r="P30" s="5">
        <v>114699.52099999999</v>
      </c>
      <c r="Q30" s="5">
        <v>114881.34970000001</v>
      </c>
      <c r="R30" s="5">
        <v>117000.2218</v>
      </c>
      <c r="S30" s="5">
        <v>117604.1678</v>
      </c>
      <c r="T30" s="5">
        <v>119030.3207</v>
      </c>
      <c r="U30" s="5">
        <v>117525.30439999999</v>
      </c>
      <c r="V30" s="5">
        <v>118812.7827</v>
      </c>
      <c r="W30" s="5">
        <v>120263.80160000001</v>
      </c>
      <c r="X30" s="5">
        <v>121754.2219</v>
      </c>
      <c r="Y30" s="5">
        <v>121988.6045</v>
      </c>
      <c r="Z30" s="5">
        <v>122724.67200000001</v>
      </c>
      <c r="AA30" s="5">
        <v>124771.0563</v>
      </c>
      <c r="AB30" s="5">
        <v>127129.5913</v>
      </c>
      <c r="AC30" s="5">
        <v>128897.1142</v>
      </c>
      <c r="AD30" s="5">
        <v>130648.45209999999</v>
      </c>
      <c r="AE30" s="5">
        <v>134408.98190000001</v>
      </c>
      <c r="AF30" s="5">
        <v>137950.8798</v>
      </c>
      <c r="AG30" s="5">
        <v>140246.31289999999</v>
      </c>
      <c r="AH30" s="5">
        <v>143957.11970000001</v>
      </c>
      <c r="AI30" s="5">
        <v>146080.45209999999</v>
      </c>
      <c r="AJ30" s="5">
        <v>150440.25659999999</v>
      </c>
      <c r="AK30" s="5">
        <v>152620.3633</v>
      </c>
      <c r="AL30" s="5">
        <v>152270.2341</v>
      </c>
      <c r="AM30" s="5">
        <v>151211.06049999999</v>
      </c>
      <c r="AN30" s="5">
        <v>150025.68090000001</v>
      </c>
      <c r="AO30" s="5">
        <v>153490.35430000001</v>
      </c>
      <c r="AP30" s="5">
        <v>154920.02530000001</v>
      </c>
      <c r="AQ30" s="5">
        <v>158948.71900000001</v>
      </c>
      <c r="AR30" s="5">
        <v>160232.41310000001</v>
      </c>
      <c r="AS30" s="5">
        <v>165706.49909999999</v>
      </c>
      <c r="AT30" s="5">
        <v>170784.09469999999</v>
      </c>
      <c r="AU30" s="5">
        <v>178760.76120000001</v>
      </c>
      <c r="AV30" s="5">
        <v>180444.44589999999</v>
      </c>
      <c r="AW30" s="5">
        <v>178678.5042</v>
      </c>
      <c r="AX30" s="5">
        <v>174889.38329999999</v>
      </c>
      <c r="AY30" s="5">
        <v>171215.8946</v>
      </c>
      <c r="AZ30" s="5">
        <v>169589.86009999999</v>
      </c>
      <c r="BA30" s="5">
        <v>168780.4258</v>
      </c>
      <c r="BB30" s="5">
        <v>170751.6349</v>
      </c>
      <c r="BC30" s="5">
        <v>173667.4258</v>
      </c>
      <c r="BD30" s="5">
        <v>179380.5595</v>
      </c>
      <c r="BE30" s="5">
        <v>185242.23389999999</v>
      </c>
      <c r="BF30" s="5">
        <v>190022.62580000001</v>
      </c>
      <c r="BG30" s="5">
        <v>192255.37150000001</v>
      </c>
      <c r="BH30" s="5">
        <v>200453.78390000001</v>
      </c>
      <c r="BI30" s="5">
        <v>205018.6366</v>
      </c>
      <c r="BJ30" s="5">
        <v>209937.21739999999</v>
      </c>
      <c r="BK30" s="5">
        <v>207133.65789999999</v>
      </c>
      <c r="BL30" s="5">
        <v>210007.4803</v>
      </c>
      <c r="BM30" s="5">
        <v>217530.99729999999</v>
      </c>
      <c r="BN30" s="5">
        <v>225530.53909999999</v>
      </c>
      <c r="BO30" s="5">
        <v>232298.29879999999</v>
      </c>
      <c r="BP30" s="5">
        <v>232119.0528</v>
      </c>
      <c r="BQ30" s="5">
        <v>236929.94459999999</v>
      </c>
      <c r="BR30" s="5">
        <v>238715.9382</v>
      </c>
      <c r="BS30" s="5">
        <v>243683.7476</v>
      </c>
      <c r="BT30" s="5">
        <v>241544.8346</v>
      </c>
      <c r="BU30" s="5">
        <v>238962.26130000001</v>
      </c>
      <c r="BV30" s="5">
        <v>230334.79310000001</v>
      </c>
      <c r="BW30" s="5">
        <v>230621.08859999999</v>
      </c>
      <c r="BX30" s="5">
        <v>229361.47020000001</v>
      </c>
      <c r="BY30" s="5">
        <v>230973.38879999999</v>
      </c>
      <c r="BZ30" s="5">
        <v>230165.3242</v>
      </c>
      <c r="CA30" s="5">
        <v>235017.14249999999</v>
      </c>
      <c r="CB30" s="5">
        <v>247013.9234</v>
      </c>
      <c r="CC30" s="5">
        <v>253142.86300000001</v>
      </c>
      <c r="CD30" s="5">
        <v>255011.02280000001</v>
      </c>
      <c r="CE30" s="5">
        <v>251599.7611</v>
      </c>
      <c r="CF30" s="5">
        <v>251209.5392</v>
      </c>
      <c r="CG30" s="5">
        <v>251549.14799999999</v>
      </c>
      <c r="CH30" s="5">
        <v>251202.04310000001</v>
      </c>
      <c r="CI30" s="5">
        <v>246812.75020000001</v>
      </c>
      <c r="CJ30" s="5">
        <v>251781.98</v>
      </c>
      <c r="CK30" s="5">
        <v>255255.9491</v>
      </c>
      <c r="CL30" s="5">
        <v>264702.56270000001</v>
      </c>
      <c r="CM30" s="5">
        <v>269410.31189999997</v>
      </c>
      <c r="CN30" s="5">
        <v>274087.90960000001</v>
      </c>
      <c r="CO30" s="5">
        <v>286131.4472</v>
      </c>
      <c r="CP30" s="5">
        <v>288466.91440000001</v>
      </c>
      <c r="CQ30" s="5">
        <v>293828.98239999998</v>
      </c>
      <c r="CR30" s="5">
        <v>288680.41850000003</v>
      </c>
      <c r="CS30" s="5">
        <v>289911.2</v>
      </c>
      <c r="CT30" s="5">
        <v>291796.26030000002</v>
      </c>
      <c r="CU30" s="5">
        <v>298386.89189999999</v>
      </c>
      <c r="CV30" s="5">
        <v>292377.03749999998</v>
      </c>
      <c r="CW30" s="5">
        <v>288975.26850000001</v>
      </c>
      <c r="CX30" s="5">
        <v>279879.6519</v>
      </c>
      <c r="CY30" s="5">
        <v>285491.6237</v>
      </c>
      <c r="CZ30" s="5">
        <v>292121.4129</v>
      </c>
      <c r="DA30" s="5">
        <v>298187.51699999999</v>
      </c>
      <c r="DB30" s="5">
        <v>301336.1874</v>
      </c>
      <c r="DC30" s="5">
        <v>298286.62119999999</v>
      </c>
      <c r="DD30" s="5">
        <v>301064.40740000003</v>
      </c>
      <c r="DE30" s="5">
        <v>302113.05560000002</v>
      </c>
      <c r="DF30" s="5">
        <v>302972.53340000001</v>
      </c>
      <c r="DG30" s="5">
        <v>306590.6115</v>
      </c>
      <c r="DH30" s="5">
        <v>308335.53399999999</v>
      </c>
      <c r="DI30" s="5">
        <v>313674.06920000003</v>
      </c>
      <c r="DJ30" s="5">
        <v>312683.81670000002</v>
      </c>
      <c r="DK30" s="5">
        <v>320264.49170000001</v>
      </c>
      <c r="DL30" s="5">
        <v>324731.84220000001</v>
      </c>
      <c r="DM30" s="5">
        <v>329562.63130000001</v>
      </c>
      <c r="DN30" s="5">
        <v>327566.16889999999</v>
      </c>
      <c r="DO30" s="5">
        <v>320810.03899999999</v>
      </c>
      <c r="DP30" s="5">
        <v>317196.98100000003</v>
      </c>
      <c r="DQ30" s="5">
        <v>314102.15389999998</v>
      </c>
      <c r="DR30" s="5">
        <v>316808.51659999997</v>
      </c>
      <c r="DS30" s="5">
        <v>314194.36359999998</v>
      </c>
      <c r="DT30" s="5">
        <v>317435.0024</v>
      </c>
      <c r="DU30" s="5">
        <v>320604.34860000003</v>
      </c>
      <c r="DV30" s="5">
        <v>328421.41269999999</v>
      </c>
      <c r="DW30" s="5">
        <v>331299.02860000002</v>
      </c>
      <c r="DX30" s="5">
        <v>330099.36910000001</v>
      </c>
      <c r="DY30" s="5">
        <v>325283.66580000002</v>
      </c>
      <c r="DZ30" s="5">
        <v>322137.90029999998</v>
      </c>
      <c r="EA30" s="5">
        <v>323562.09110000002</v>
      </c>
      <c r="EB30" s="5">
        <v>326104.24489999999</v>
      </c>
      <c r="EC30" s="5">
        <v>327477.91889999999</v>
      </c>
      <c r="ED30" s="5">
        <v>330499.09620000003</v>
      </c>
      <c r="EE30" s="5">
        <v>331926.98830000003</v>
      </c>
      <c r="EF30" s="5">
        <v>335318.57520000002</v>
      </c>
      <c r="EG30" s="5">
        <v>339897.86969999998</v>
      </c>
      <c r="EH30" s="5">
        <v>342561.6911</v>
      </c>
      <c r="EI30" s="5">
        <v>345831.05670000002</v>
      </c>
      <c r="EJ30" s="5">
        <v>347123.46519999998</v>
      </c>
      <c r="EK30" s="5">
        <v>353710.63540000003</v>
      </c>
      <c r="EL30" s="5">
        <v>359347.31280000001</v>
      </c>
      <c r="EM30" s="5">
        <v>361508.14449999999</v>
      </c>
      <c r="EN30" s="5">
        <v>364930.95549999998</v>
      </c>
      <c r="EO30" s="5">
        <v>369305.33720000001</v>
      </c>
      <c r="EP30" s="5">
        <v>375899.90509999997</v>
      </c>
      <c r="EQ30" s="5">
        <v>383528.74680000002</v>
      </c>
      <c r="ER30" s="5">
        <v>387736.8971</v>
      </c>
      <c r="ES30" s="5">
        <v>398046.67930000002</v>
      </c>
      <c r="ET30" s="5">
        <v>402454.97529999999</v>
      </c>
      <c r="EU30" s="5">
        <v>407291.68469999998</v>
      </c>
      <c r="EV30" s="5">
        <v>417303.91070000001</v>
      </c>
      <c r="EW30" s="5">
        <v>429700.38380000001</v>
      </c>
      <c r="EX30" s="5">
        <v>430730.33870000002</v>
      </c>
      <c r="EY30" s="5">
        <v>428430.56910000002</v>
      </c>
      <c r="EZ30" s="5">
        <v>427782.52010000002</v>
      </c>
      <c r="FA30" s="5">
        <v>435684.86829999997</v>
      </c>
      <c r="FB30" s="5">
        <v>430125.81719999999</v>
      </c>
      <c r="FC30" s="5">
        <v>426085.88339999999</v>
      </c>
      <c r="FD30" s="5">
        <v>422955.92349999998</v>
      </c>
      <c r="FE30" s="5">
        <v>428110.2439</v>
      </c>
      <c r="FF30" s="5">
        <v>427191.14929999999</v>
      </c>
      <c r="FG30" s="5">
        <v>427989.9105</v>
      </c>
      <c r="FH30" s="5">
        <v>426114.81880000001</v>
      </c>
      <c r="FI30" s="5">
        <v>420440.04379999998</v>
      </c>
      <c r="FJ30" s="5">
        <v>405966.25679999997</v>
      </c>
      <c r="FK30" s="5">
        <v>385047.57699999999</v>
      </c>
      <c r="FL30" s="5">
        <v>360266.12079999998</v>
      </c>
      <c r="FM30" s="5">
        <v>352374.53220000002</v>
      </c>
      <c r="FN30" s="5">
        <v>352454.78279999999</v>
      </c>
      <c r="FO30" s="5">
        <v>358994.7403</v>
      </c>
      <c r="FP30" s="5">
        <v>356225.91249999998</v>
      </c>
      <c r="FQ30" s="5">
        <v>351763.81530000002</v>
      </c>
      <c r="FR30" s="5">
        <v>351842.8051</v>
      </c>
      <c r="FS30" s="5">
        <v>355781.48389999999</v>
      </c>
      <c r="FT30" s="5">
        <v>362856.26280000003</v>
      </c>
      <c r="FU30" s="5">
        <v>372388.56809999997</v>
      </c>
      <c r="FV30" s="5">
        <v>380409.58769999997</v>
      </c>
      <c r="FW30" s="5">
        <v>391208.55089999997</v>
      </c>
      <c r="FX30" s="5">
        <v>395322.51809999999</v>
      </c>
      <c r="FY30" s="5">
        <v>403431.87809999997</v>
      </c>
      <c r="FZ30" s="5">
        <v>411911.99200000003</v>
      </c>
      <c r="GA30" s="5">
        <v>421222.24119999999</v>
      </c>
      <c r="GB30" s="5">
        <v>424030.46779999998</v>
      </c>
      <c r="GC30" s="5">
        <v>417128.47590000002</v>
      </c>
      <c r="GD30" s="5">
        <v>413233.93199999997</v>
      </c>
      <c r="GE30" s="5">
        <v>415707.80180000002</v>
      </c>
      <c r="GF30" s="5">
        <v>419732.27730000002</v>
      </c>
      <c r="GG30" s="5">
        <v>422722.25229999999</v>
      </c>
      <c r="GH30" s="5">
        <v>426090.67660000001</v>
      </c>
      <c r="GI30" s="5">
        <v>423661.1324</v>
      </c>
      <c r="GJ30" s="5">
        <v>421436.91489999997</v>
      </c>
      <c r="GK30" s="5">
        <v>424125.75309999997</v>
      </c>
      <c r="GL30" s="5">
        <v>429859.46769999998</v>
      </c>
      <c r="GM30" s="5">
        <v>433669.16310000001</v>
      </c>
      <c r="GN30" s="5">
        <v>425866.7426</v>
      </c>
      <c r="GO30" s="5">
        <v>426903.08620000002</v>
      </c>
      <c r="GP30" s="5">
        <v>428182.55540000001</v>
      </c>
      <c r="GQ30" s="5">
        <v>426807.43939999997</v>
      </c>
      <c r="GR30" s="5">
        <v>429590.81559999997</v>
      </c>
      <c r="GS30" s="5">
        <v>434882.41639999999</v>
      </c>
      <c r="GT30" s="5">
        <v>449384.04369999998</v>
      </c>
      <c r="GU30" s="5">
        <v>448735.386</v>
      </c>
      <c r="GV30" s="5">
        <v>443366.97129999998</v>
      </c>
      <c r="GW30" s="5">
        <v>437197.9901</v>
      </c>
      <c r="GX30" s="5">
        <v>434897.55190000002</v>
      </c>
      <c r="GY30" s="5">
        <v>442193.8504</v>
      </c>
      <c r="GZ30" s="5">
        <v>442764.9448</v>
      </c>
      <c r="HA30" s="5">
        <v>445566.1593</v>
      </c>
      <c r="HB30" s="5">
        <v>446786.78080000001</v>
      </c>
      <c r="HC30" s="5">
        <v>457135.20669999998</v>
      </c>
      <c r="HD30" s="5">
        <v>468670.212</v>
      </c>
      <c r="HE30" s="5">
        <v>470964.07309999998</v>
      </c>
      <c r="HF30" s="5">
        <v>465848.3812</v>
      </c>
      <c r="HG30" s="5">
        <v>456331.1116</v>
      </c>
      <c r="HH30" s="5">
        <v>462002.73830000003</v>
      </c>
      <c r="HI30" s="5">
        <v>466141.05060000002</v>
      </c>
      <c r="HJ30" s="5">
        <v>473974.01049999997</v>
      </c>
      <c r="HK30" s="5">
        <v>474164.0503</v>
      </c>
      <c r="HL30" s="5">
        <v>474809.71720000001</v>
      </c>
      <c r="HM30" s="5">
        <v>481102.45860000001</v>
      </c>
      <c r="HN30" s="5">
        <v>482861.48229999997</v>
      </c>
      <c r="HO30" s="5">
        <v>489625.02010000002</v>
      </c>
      <c r="HP30" s="5">
        <v>491191.58639999997</v>
      </c>
      <c r="HQ30" s="5">
        <v>504618.75339999999</v>
      </c>
      <c r="HR30" s="5">
        <v>509785.8787</v>
      </c>
      <c r="HS30" s="5">
        <v>512941.62800000003</v>
      </c>
      <c r="HT30" s="5">
        <v>506504.42109999998</v>
      </c>
      <c r="HU30" s="5">
        <v>503809.44910000003</v>
      </c>
      <c r="HV30" s="5">
        <v>512941.7206</v>
      </c>
      <c r="HW30" s="5">
        <v>516210.14020000002</v>
      </c>
      <c r="HX30" s="5">
        <v>534264.4</v>
      </c>
      <c r="HY30" s="5">
        <v>554545.76089999999</v>
      </c>
      <c r="HZ30" s="5">
        <v>574048.19499999995</v>
      </c>
      <c r="IA30" s="5">
        <v>586768.37560000003</v>
      </c>
      <c r="IB30" s="5">
        <v>598031.18030000001</v>
      </c>
      <c r="IC30" s="5">
        <v>607598.77029999997</v>
      </c>
      <c r="ID30" s="5">
        <v>615843.03659999999</v>
      </c>
      <c r="IE30" s="5">
        <v>610018.63060000003</v>
      </c>
      <c r="IF30" s="5">
        <v>609361.51359999995</v>
      </c>
      <c r="IG30" s="5">
        <v>605032.08140000002</v>
      </c>
      <c r="IH30" s="5">
        <v>593230.42520000006</v>
      </c>
      <c r="II30" s="5">
        <v>591959.52930000005</v>
      </c>
      <c r="IJ30" s="5">
        <v>593409.67940000002</v>
      </c>
      <c r="IK30" s="5">
        <v>605762.94850000006</v>
      </c>
      <c r="IL30" s="5">
        <v>603858.55489999999</v>
      </c>
      <c r="IM30" s="5">
        <v>607109.30519999994</v>
      </c>
      <c r="IN30" s="5">
        <v>614134.33810000005</v>
      </c>
      <c r="IO30" s="5">
        <v>632845.22560000001</v>
      </c>
      <c r="IP30" s="5">
        <v>643019.06850000005</v>
      </c>
      <c r="IQ30" s="5">
        <v>654907.33089999994</v>
      </c>
      <c r="IR30" s="5">
        <v>644455.25100000005</v>
      </c>
      <c r="IS30" s="5">
        <v>640645.15399999998</v>
      </c>
      <c r="IT30" s="5">
        <v>643448.38329999999</v>
      </c>
      <c r="IU30" s="5">
        <v>653025.31279999996</v>
      </c>
      <c r="IV30" s="5">
        <v>662897.0368</v>
      </c>
      <c r="IW30" s="5">
        <v>647204.89690000005</v>
      </c>
      <c r="IX30" s="5">
        <v>654691.84299999999</v>
      </c>
      <c r="IY30" s="5">
        <v>654185.67240000004</v>
      </c>
      <c r="IZ30" s="5">
        <v>677067.29379999998</v>
      </c>
      <c r="JA30" s="5">
        <v>670081.35199999996</v>
      </c>
      <c r="JB30" s="5">
        <v>666263.06209999998</v>
      </c>
      <c r="JC30" s="5">
        <v>639088.34169999999</v>
      </c>
      <c r="JD30" s="5">
        <v>639468.59809999994</v>
      </c>
      <c r="JE30" s="5">
        <v>637708.02949999995</v>
      </c>
      <c r="JF30" s="5">
        <v>655125.00249999994</v>
      </c>
      <c r="JG30" s="5">
        <v>654375.8959</v>
      </c>
      <c r="JH30" s="5">
        <v>661515.2415</v>
      </c>
      <c r="JI30" s="5">
        <v>663700.67949999997</v>
      </c>
      <c r="JJ30" s="5">
        <v>671200.59</v>
      </c>
      <c r="JK30" s="5">
        <v>674208.52599999995</v>
      </c>
      <c r="JL30" s="5">
        <v>674637.65049999999</v>
      </c>
      <c r="JM30" s="5">
        <v>682854.3406</v>
      </c>
      <c r="JN30" s="5">
        <v>674672.26549999998</v>
      </c>
      <c r="JO30" s="5">
        <v>669034.29040000006</v>
      </c>
      <c r="JP30" s="5">
        <v>651931.48089999997</v>
      </c>
      <c r="JQ30" s="5">
        <v>650160.12840000005</v>
      </c>
      <c r="JR30" s="5">
        <v>639199.89339999994</v>
      </c>
      <c r="JS30" s="5">
        <v>636391.14800000004</v>
      </c>
      <c r="JT30" s="5">
        <v>639450.30940000003</v>
      </c>
      <c r="JU30" s="5">
        <v>649077.72100000002</v>
      </c>
      <c r="JV30" s="5">
        <v>656497.49860000005</v>
      </c>
      <c r="JW30" s="5">
        <v>651403.60239999997</v>
      </c>
      <c r="JX30" s="5">
        <v>662604.75040000002</v>
      </c>
      <c r="JY30" s="5">
        <v>667087.66009999998</v>
      </c>
      <c r="JZ30" s="5">
        <v>677356.53879999998</v>
      </c>
      <c r="KA30" s="5">
        <v>658005.22169999999</v>
      </c>
      <c r="KB30" s="5">
        <v>649165.8284</v>
      </c>
      <c r="KC30" s="5">
        <v>645744.9436</v>
      </c>
      <c r="KD30" s="5">
        <v>655055.83719999995</v>
      </c>
      <c r="KE30" s="5">
        <v>656018.02650000004</v>
      </c>
      <c r="KF30" s="5">
        <v>646355.52119999996</v>
      </c>
      <c r="KG30" s="5">
        <v>639470.40590000001</v>
      </c>
      <c r="KH30" s="5">
        <v>636736.79090000002</v>
      </c>
      <c r="KI30" s="5">
        <v>652859.32860000001</v>
      </c>
      <c r="KJ30" s="5">
        <v>657618.61919999996</v>
      </c>
      <c r="KK30" s="5">
        <v>657973.74140000006</v>
      </c>
      <c r="KL30" s="5">
        <v>648146.89</v>
      </c>
      <c r="KM30" s="5">
        <v>643768.84669999999</v>
      </c>
      <c r="KN30" s="5">
        <v>650948.53870000003</v>
      </c>
      <c r="KO30" s="5">
        <v>655377.84959999996</v>
      </c>
      <c r="KP30" s="5">
        <v>665796.71030000004</v>
      </c>
      <c r="KQ30" s="5">
        <v>661396.36340000003</v>
      </c>
      <c r="KR30" s="5">
        <v>633480.51199999999</v>
      </c>
      <c r="KS30" s="5">
        <v>116449196.26280004</v>
      </c>
    </row>
    <row r="31" spans="1:305" x14ac:dyDescent="0.25">
      <c r="A31" s="4" t="s">
        <v>59</v>
      </c>
      <c r="B31" s="5">
        <v>67885.203439999997</v>
      </c>
      <c r="C31" s="5">
        <v>64799.0648</v>
      </c>
      <c r="D31" s="5">
        <v>65763.297189999997</v>
      </c>
      <c r="E31" s="5">
        <v>63073.621169999999</v>
      </c>
      <c r="F31" s="5">
        <v>64420.499329999999</v>
      </c>
      <c r="G31" s="5">
        <v>64155.814489999997</v>
      </c>
      <c r="H31" s="5">
        <v>67024.747669999997</v>
      </c>
      <c r="I31" s="5">
        <v>65525.944340000002</v>
      </c>
      <c r="J31" s="5">
        <v>63467.009480000001</v>
      </c>
      <c r="K31" s="5">
        <v>60885.984830000001</v>
      </c>
      <c r="L31" s="5">
        <v>61725.345419999998</v>
      </c>
      <c r="M31" s="5">
        <v>62394.112780000003</v>
      </c>
      <c r="N31" s="5">
        <v>65752.935410000006</v>
      </c>
      <c r="O31" s="5">
        <v>67876.032550000004</v>
      </c>
      <c r="P31" s="5">
        <v>68867.267009999996</v>
      </c>
      <c r="Q31" s="5">
        <v>69598.082689999996</v>
      </c>
      <c r="R31" s="5">
        <v>68910.192169999995</v>
      </c>
      <c r="S31" s="5">
        <v>70412.701589999997</v>
      </c>
      <c r="T31" s="5">
        <v>70234.892569999996</v>
      </c>
      <c r="U31" s="5">
        <v>70407.541389999999</v>
      </c>
      <c r="V31" s="5">
        <v>70906.176869999996</v>
      </c>
      <c r="W31" s="5">
        <v>70748.014750000002</v>
      </c>
      <c r="X31" s="5">
        <v>73855.997260000004</v>
      </c>
      <c r="Y31" s="5">
        <v>73837.847949999996</v>
      </c>
      <c r="Z31" s="5">
        <v>73821.839300000007</v>
      </c>
      <c r="AA31" s="5">
        <v>71982.026199999993</v>
      </c>
      <c r="AB31" s="5">
        <v>73292.484400000001</v>
      </c>
      <c r="AC31" s="5">
        <v>75551.363509999996</v>
      </c>
      <c r="AD31" s="5">
        <v>78891.678520000001</v>
      </c>
      <c r="AE31" s="5">
        <v>81802.208670000007</v>
      </c>
      <c r="AF31" s="5">
        <v>81759.334539999996</v>
      </c>
      <c r="AG31" s="5">
        <v>83842.479990000007</v>
      </c>
      <c r="AH31" s="5">
        <v>85517.53731</v>
      </c>
      <c r="AI31" s="5">
        <v>86214.422049999994</v>
      </c>
      <c r="AJ31" s="5">
        <v>82746.604879999999</v>
      </c>
      <c r="AK31" s="5">
        <v>81288.222309999997</v>
      </c>
      <c r="AL31" s="5">
        <v>82410.039449999997</v>
      </c>
      <c r="AM31" s="5">
        <v>83945.661749999999</v>
      </c>
      <c r="AN31" s="5">
        <v>85932.1826</v>
      </c>
      <c r="AO31" s="5">
        <v>89015.484349999999</v>
      </c>
      <c r="AP31" s="5">
        <v>89632.158710000003</v>
      </c>
      <c r="AQ31" s="5">
        <v>93385.738809999995</v>
      </c>
      <c r="AR31" s="5">
        <v>93502.987980000005</v>
      </c>
      <c r="AS31" s="5">
        <v>95488.408559999996</v>
      </c>
      <c r="AT31" s="5">
        <v>93807.039019999997</v>
      </c>
      <c r="AU31" s="5">
        <v>94680.311919999993</v>
      </c>
      <c r="AV31" s="5">
        <v>96759.262839999996</v>
      </c>
      <c r="AW31" s="5">
        <v>98302.977360000004</v>
      </c>
      <c r="AX31" s="5">
        <v>100114.54790000001</v>
      </c>
      <c r="AY31" s="5">
        <v>102573.3104</v>
      </c>
      <c r="AZ31" s="5">
        <v>104235.1355</v>
      </c>
      <c r="BA31" s="5">
        <v>104883.5665</v>
      </c>
      <c r="BB31" s="5">
        <v>103566.1204</v>
      </c>
      <c r="BC31" s="5">
        <v>102709.9969</v>
      </c>
      <c r="BD31" s="5">
        <v>104362.5796</v>
      </c>
      <c r="BE31" s="5">
        <v>110011.6305</v>
      </c>
      <c r="BF31" s="5">
        <v>119479.53170000001</v>
      </c>
      <c r="BG31" s="5">
        <v>125224.2837</v>
      </c>
      <c r="BH31" s="5">
        <v>124126.3637</v>
      </c>
      <c r="BI31" s="5">
        <v>121923.48020000001</v>
      </c>
      <c r="BJ31" s="5">
        <v>121969.9041</v>
      </c>
      <c r="BK31" s="5">
        <v>130271.7703</v>
      </c>
      <c r="BL31" s="5">
        <v>132454.2041</v>
      </c>
      <c r="BM31" s="5">
        <v>134806.3033</v>
      </c>
      <c r="BN31" s="5">
        <v>133379.74359999999</v>
      </c>
      <c r="BO31" s="5">
        <v>137528.4437</v>
      </c>
      <c r="BP31" s="5">
        <v>142871.44330000001</v>
      </c>
      <c r="BQ31" s="5">
        <v>149036.62479999999</v>
      </c>
      <c r="BR31" s="5">
        <v>155165.8529</v>
      </c>
      <c r="BS31" s="5">
        <v>159153.7954</v>
      </c>
      <c r="BT31" s="5">
        <v>157278.05910000001</v>
      </c>
      <c r="BU31" s="5">
        <v>153284.6035</v>
      </c>
      <c r="BV31" s="5">
        <v>154901.20629999999</v>
      </c>
      <c r="BW31" s="5">
        <v>154960.49900000001</v>
      </c>
      <c r="BX31" s="5">
        <v>156711.674</v>
      </c>
      <c r="BY31" s="5">
        <v>156259.85060000001</v>
      </c>
      <c r="BZ31" s="5">
        <v>163852.576</v>
      </c>
      <c r="CA31" s="5">
        <v>170488.91260000001</v>
      </c>
      <c r="CB31" s="5">
        <v>170657.99650000001</v>
      </c>
      <c r="CC31" s="5">
        <v>167060.88939999999</v>
      </c>
      <c r="CD31" s="5">
        <v>165831.6298</v>
      </c>
      <c r="CE31" s="5">
        <v>168575.2916</v>
      </c>
      <c r="CF31" s="5">
        <v>172284.26449999999</v>
      </c>
      <c r="CG31" s="5">
        <v>172250.1698</v>
      </c>
      <c r="CH31" s="5">
        <v>173720.55050000001</v>
      </c>
      <c r="CI31" s="5">
        <v>174836.1588</v>
      </c>
      <c r="CJ31" s="5">
        <v>175508.40539999999</v>
      </c>
      <c r="CK31" s="5">
        <v>179559.84090000001</v>
      </c>
      <c r="CL31" s="5">
        <v>183002.38080000001</v>
      </c>
      <c r="CM31" s="5">
        <v>186832.22899999999</v>
      </c>
      <c r="CN31" s="5">
        <v>186524.9057</v>
      </c>
      <c r="CO31" s="5">
        <v>189279.5441</v>
      </c>
      <c r="CP31" s="5">
        <v>192010.76850000001</v>
      </c>
      <c r="CQ31" s="5">
        <v>191918.64799999999</v>
      </c>
      <c r="CR31" s="5">
        <v>192189.10860000001</v>
      </c>
      <c r="CS31" s="5">
        <v>190827.913</v>
      </c>
      <c r="CT31" s="5">
        <v>194069.7083</v>
      </c>
      <c r="CU31" s="5">
        <v>190032.6072</v>
      </c>
      <c r="CV31" s="5">
        <v>190916.23050000001</v>
      </c>
      <c r="CW31" s="5">
        <v>195098.10070000001</v>
      </c>
      <c r="CX31" s="5">
        <v>202763.15950000001</v>
      </c>
      <c r="CY31" s="5">
        <v>203242.6041</v>
      </c>
      <c r="CZ31" s="5">
        <v>202723.65</v>
      </c>
      <c r="DA31" s="5">
        <v>202124.90349999999</v>
      </c>
      <c r="DB31" s="5">
        <v>204450.23329999999</v>
      </c>
      <c r="DC31" s="5">
        <v>201848.55910000001</v>
      </c>
      <c r="DD31" s="5">
        <v>202735.3719</v>
      </c>
      <c r="DE31" s="5">
        <v>205000.9301</v>
      </c>
      <c r="DF31" s="5">
        <v>206464.04259999999</v>
      </c>
      <c r="DG31" s="5">
        <v>208636.9149</v>
      </c>
      <c r="DH31" s="5">
        <v>213347.1384</v>
      </c>
      <c r="DI31" s="5">
        <v>215441.4179</v>
      </c>
      <c r="DJ31" s="5">
        <v>219071.8947</v>
      </c>
      <c r="DK31" s="5">
        <v>216784.71109999999</v>
      </c>
      <c r="DL31" s="5">
        <v>218907.64660000001</v>
      </c>
      <c r="DM31" s="5">
        <v>218634.76379999999</v>
      </c>
      <c r="DN31" s="5">
        <v>220729.03599999999</v>
      </c>
      <c r="DO31" s="5">
        <v>222310.3861</v>
      </c>
      <c r="DP31" s="5">
        <v>222960.5883</v>
      </c>
      <c r="DQ31" s="5">
        <v>219558.48269999999</v>
      </c>
      <c r="DR31" s="5">
        <v>219025.8805</v>
      </c>
      <c r="DS31" s="5">
        <v>216177.87880000001</v>
      </c>
      <c r="DT31" s="5">
        <v>221308.7311</v>
      </c>
      <c r="DU31" s="5">
        <v>224161.45490000001</v>
      </c>
      <c r="DV31" s="5">
        <v>225806.83420000001</v>
      </c>
      <c r="DW31" s="5">
        <v>225153.82139999999</v>
      </c>
      <c r="DX31" s="5">
        <v>223525.3996</v>
      </c>
      <c r="DY31" s="5">
        <v>226799.85430000001</v>
      </c>
      <c r="DZ31" s="5">
        <v>228758.77489999999</v>
      </c>
      <c r="EA31" s="5">
        <v>227658.62770000001</v>
      </c>
      <c r="EB31" s="5">
        <v>225181.5436</v>
      </c>
      <c r="EC31" s="5">
        <v>225043.29509999999</v>
      </c>
      <c r="ED31" s="5">
        <v>225643.08799999999</v>
      </c>
      <c r="EE31" s="5">
        <v>226407.43479999999</v>
      </c>
      <c r="EF31" s="5">
        <v>227548.60440000001</v>
      </c>
      <c r="EG31" s="5">
        <v>230588.9197</v>
      </c>
      <c r="EH31" s="5">
        <v>237898.3529</v>
      </c>
      <c r="EI31" s="5">
        <v>241407.2867</v>
      </c>
      <c r="EJ31" s="5">
        <v>247663.21729999999</v>
      </c>
      <c r="EK31" s="5">
        <v>248353.1459</v>
      </c>
      <c r="EL31" s="5">
        <v>250299.4988</v>
      </c>
      <c r="EM31" s="5">
        <v>256534.329</v>
      </c>
      <c r="EN31" s="5">
        <v>257803.54889999999</v>
      </c>
      <c r="EO31" s="5">
        <v>262969.81040000002</v>
      </c>
      <c r="EP31" s="5">
        <v>258926.7887</v>
      </c>
      <c r="EQ31" s="5">
        <v>263812.19219999999</v>
      </c>
      <c r="ER31" s="5">
        <v>276752.18160000001</v>
      </c>
      <c r="ES31" s="5">
        <v>288676.8835</v>
      </c>
      <c r="ET31" s="5">
        <v>297426.62880000001</v>
      </c>
      <c r="EU31" s="5">
        <v>295178.88069999998</v>
      </c>
      <c r="EV31" s="5">
        <v>296741.30190000002</v>
      </c>
      <c r="EW31" s="5">
        <v>296428.06</v>
      </c>
      <c r="EX31" s="5">
        <v>295412.01270000002</v>
      </c>
      <c r="EY31" s="5">
        <v>296067.6422</v>
      </c>
      <c r="EZ31" s="5">
        <v>303151.68949999998</v>
      </c>
      <c r="FA31" s="5">
        <v>307443.40779999999</v>
      </c>
      <c r="FB31" s="5">
        <v>303542.83299999998</v>
      </c>
      <c r="FC31" s="5">
        <v>294556.6887</v>
      </c>
      <c r="FD31" s="5">
        <v>290114.01890000002</v>
      </c>
      <c r="FE31" s="5">
        <v>297197.3946</v>
      </c>
      <c r="FF31" s="5">
        <v>299313.4669</v>
      </c>
      <c r="FG31" s="5">
        <v>305434.21309999999</v>
      </c>
      <c r="FH31" s="5">
        <v>301184.9118</v>
      </c>
      <c r="FI31" s="5">
        <v>300800.94549999997</v>
      </c>
      <c r="FJ31" s="5">
        <v>288929.39630000002</v>
      </c>
      <c r="FK31" s="5">
        <v>278173.98109999998</v>
      </c>
      <c r="FL31" s="5">
        <v>272049.11290000001</v>
      </c>
      <c r="FM31" s="5">
        <v>263263.38099999999</v>
      </c>
      <c r="FN31" s="5">
        <v>264173.18030000001</v>
      </c>
      <c r="FO31" s="5">
        <v>257631.9615</v>
      </c>
      <c r="FP31" s="5">
        <v>255848.7187</v>
      </c>
      <c r="FQ31" s="5">
        <v>252344.2384</v>
      </c>
      <c r="FR31" s="5">
        <v>251437.62590000001</v>
      </c>
      <c r="FS31" s="5">
        <v>255988.5252</v>
      </c>
      <c r="FT31" s="5">
        <v>258662.0693</v>
      </c>
      <c r="FU31" s="5">
        <v>264147.45939999999</v>
      </c>
      <c r="FV31" s="5">
        <v>270739.94050000003</v>
      </c>
      <c r="FW31" s="5">
        <v>269409.83500000002</v>
      </c>
      <c r="FX31" s="5">
        <v>268317.45370000001</v>
      </c>
      <c r="FY31" s="5">
        <v>265111.5001</v>
      </c>
      <c r="FZ31" s="5">
        <v>274107.5821</v>
      </c>
      <c r="GA31" s="5">
        <v>282954.31689999998</v>
      </c>
      <c r="GB31" s="5">
        <v>286656.16820000001</v>
      </c>
      <c r="GC31" s="5">
        <v>292879.5563</v>
      </c>
      <c r="GD31" s="5">
        <v>294376.52179999999</v>
      </c>
      <c r="GE31" s="5">
        <v>303412.10619999998</v>
      </c>
      <c r="GF31" s="5">
        <v>303740.39610000001</v>
      </c>
      <c r="GG31" s="5">
        <v>305691.84940000001</v>
      </c>
      <c r="GH31" s="5">
        <v>302033.5012</v>
      </c>
      <c r="GI31" s="5">
        <v>295514.15909999999</v>
      </c>
      <c r="GJ31" s="5">
        <v>291275.2023</v>
      </c>
      <c r="GK31" s="5">
        <v>294313.81290000002</v>
      </c>
      <c r="GL31" s="5">
        <v>305923.89600000001</v>
      </c>
      <c r="GM31" s="5">
        <v>312832.0466</v>
      </c>
      <c r="GN31" s="5">
        <v>309582.09409999999</v>
      </c>
      <c r="GO31" s="5">
        <v>303154.89500000002</v>
      </c>
      <c r="GP31" s="5">
        <v>302375.8812</v>
      </c>
      <c r="GQ31" s="5">
        <v>308938.51040000003</v>
      </c>
      <c r="GR31" s="5">
        <v>321369.93609999999</v>
      </c>
      <c r="GS31" s="5">
        <v>329339.59639999998</v>
      </c>
      <c r="GT31" s="5">
        <v>324827.91710000002</v>
      </c>
      <c r="GU31" s="5">
        <v>315640.92349999998</v>
      </c>
      <c r="GV31" s="5">
        <v>305028.15870000003</v>
      </c>
      <c r="GW31" s="5">
        <v>311460.08429999999</v>
      </c>
      <c r="GX31" s="5">
        <v>314802.15549999999</v>
      </c>
      <c r="GY31" s="5">
        <v>316878.49800000002</v>
      </c>
      <c r="GZ31" s="5">
        <v>315910.28409999999</v>
      </c>
      <c r="HA31" s="5">
        <v>316547.40769999998</v>
      </c>
      <c r="HB31" s="5">
        <v>330786.5319</v>
      </c>
      <c r="HC31" s="5">
        <v>339161.44150000002</v>
      </c>
      <c r="HD31" s="5">
        <v>348366.95280000003</v>
      </c>
      <c r="HE31" s="5">
        <v>340003.04129999998</v>
      </c>
      <c r="HF31" s="5">
        <v>337481.31160000002</v>
      </c>
      <c r="HG31" s="5">
        <v>331380.7697</v>
      </c>
      <c r="HH31" s="5">
        <v>334333.83179999999</v>
      </c>
      <c r="HI31" s="5">
        <v>347838.76040000003</v>
      </c>
      <c r="HJ31" s="5">
        <v>342616.25030000001</v>
      </c>
      <c r="HK31" s="5">
        <v>352306.63449999999</v>
      </c>
      <c r="HL31" s="5">
        <v>330016.09409999999</v>
      </c>
      <c r="HM31" s="5">
        <v>347839.63209999999</v>
      </c>
      <c r="HN31" s="5">
        <v>351784.9375</v>
      </c>
      <c r="HO31" s="5">
        <v>366355.29450000002</v>
      </c>
      <c r="HP31" s="5">
        <v>363506.67959999997</v>
      </c>
      <c r="HQ31" s="5">
        <v>362032.76020000002</v>
      </c>
      <c r="HR31" s="5">
        <v>372362.30129999999</v>
      </c>
      <c r="HS31" s="5">
        <v>376014.16499999998</v>
      </c>
      <c r="HT31" s="5">
        <v>376147.49949999998</v>
      </c>
      <c r="HU31" s="5">
        <v>388015.79239999998</v>
      </c>
      <c r="HV31" s="5">
        <v>396213.30410000001</v>
      </c>
      <c r="HW31" s="5">
        <v>401255.75870000001</v>
      </c>
      <c r="HX31" s="5">
        <v>395415.0577</v>
      </c>
      <c r="HY31" s="5">
        <v>397813.7145</v>
      </c>
      <c r="HZ31" s="5">
        <v>417812.96230000001</v>
      </c>
      <c r="IA31" s="5">
        <v>426532.27169999998</v>
      </c>
      <c r="IB31" s="5">
        <v>437381.75510000001</v>
      </c>
      <c r="IC31" s="5">
        <v>441661.65779999999</v>
      </c>
      <c r="ID31" s="5">
        <v>456360.1839</v>
      </c>
      <c r="IE31" s="5">
        <v>458333.94660000002</v>
      </c>
      <c r="IF31" s="5">
        <v>457005.60989999998</v>
      </c>
      <c r="IG31" s="5">
        <v>447422.74290000001</v>
      </c>
      <c r="IH31" s="5">
        <v>447193.87829999998</v>
      </c>
      <c r="II31" s="5">
        <v>444793.79499999998</v>
      </c>
      <c r="IJ31" s="5">
        <v>445189.8849</v>
      </c>
      <c r="IK31" s="5">
        <v>446846.06430000003</v>
      </c>
      <c r="IL31" s="5">
        <v>457925.68349999998</v>
      </c>
      <c r="IM31" s="5">
        <v>466241.57250000001</v>
      </c>
      <c r="IN31" s="5">
        <v>475937.2464</v>
      </c>
      <c r="IO31" s="5">
        <v>482318.52140000003</v>
      </c>
      <c r="IP31" s="5">
        <v>485698.94839999999</v>
      </c>
      <c r="IQ31" s="5">
        <v>487628.75380000001</v>
      </c>
      <c r="IR31" s="5">
        <v>485993.42090000003</v>
      </c>
      <c r="IS31" s="5">
        <v>488642.45549999998</v>
      </c>
      <c r="IT31" s="5">
        <v>495497.25770000002</v>
      </c>
      <c r="IU31" s="5">
        <v>498894.54950000002</v>
      </c>
      <c r="IV31" s="5">
        <v>513355.64600000001</v>
      </c>
      <c r="IW31" s="5">
        <v>514788.67969999998</v>
      </c>
      <c r="IX31" s="5">
        <v>517877.57419999997</v>
      </c>
      <c r="IY31" s="5">
        <v>503827.158</v>
      </c>
      <c r="IZ31" s="5">
        <v>505215.6323</v>
      </c>
      <c r="JA31" s="5">
        <v>508908.3273</v>
      </c>
      <c r="JB31" s="5">
        <v>518429.96090000001</v>
      </c>
      <c r="JC31" s="5">
        <v>521833.26419999998</v>
      </c>
      <c r="JD31" s="5">
        <v>515504.1409</v>
      </c>
      <c r="JE31" s="5">
        <v>509842.95309999998</v>
      </c>
      <c r="JF31" s="5">
        <v>504332.43320000003</v>
      </c>
      <c r="JG31" s="5">
        <v>503544.7268</v>
      </c>
      <c r="JH31" s="5">
        <v>514567.55739999999</v>
      </c>
      <c r="JI31" s="5">
        <v>516808.3738</v>
      </c>
      <c r="JJ31" s="5">
        <v>525315.75159999996</v>
      </c>
      <c r="JK31" s="5">
        <v>526415.38859999995</v>
      </c>
      <c r="JL31" s="5">
        <v>529380.70909999998</v>
      </c>
      <c r="JM31" s="5">
        <v>535685.06880000001</v>
      </c>
      <c r="JN31" s="5">
        <v>531668.82299999997</v>
      </c>
      <c r="JO31" s="5">
        <v>523451.6373</v>
      </c>
      <c r="JP31" s="5">
        <v>493680.17320000002</v>
      </c>
      <c r="JQ31" s="5">
        <v>485749.34330000001</v>
      </c>
      <c r="JR31" s="5">
        <v>492039.20150000002</v>
      </c>
      <c r="JS31" s="5">
        <v>515234.9571</v>
      </c>
      <c r="JT31" s="5">
        <v>518698.95610000001</v>
      </c>
      <c r="JU31" s="5">
        <v>517934.32199999999</v>
      </c>
      <c r="JV31" s="5">
        <v>504446.99979999999</v>
      </c>
      <c r="JW31" s="5">
        <v>500786.77549999999</v>
      </c>
      <c r="JX31" s="5">
        <v>501446.1249</v>
      </c>
      <c r="JY31" s="5">
        <v>506250.42729999998</v>
      </c>
      <c r="JZ31" s="5">
        <v>498887.87839999999</v>
      </c>
      <c r="KA31" s="5">
        <v>494357.99320000003</v>
      </c>
      <c r="KB31" s="5">
        <v>499136.40210000001</v>
      </c>
      <c r="KC31" s="5">
        <v>501604.46149999998</v>
      </c>
      <c r="KD31" s="5">
        <v>500163.84419999999</v>
      </c>
      <c r="KE31" s="5">
        <v>489116.87760000001</v>
      </c>
      <c r="KF31" s="5">
        <v>489970.82620000001</v>
      </c>
      <c r="KG31" s="5">
        <v>486307.66070000001</v>
      </c>
      <c r="KH31" s="5">
        <v>497044.0698</v>
      </c>
      <c r="KI31" s="5">
        <v>494784.25219999999</v>
      </c>
      <c r="KJ31" s="5">
        <v>499662.82199999999</v>
      </c>
      <c r="KK31" s="5">
        <v>496717.55300000001</v>
      </c>
      <c r="KL31" s="5">
        <v>507466.43489999999</v>
      </c>
      <c r="KM31" s="5">
        <v>513615.38660000003</v>
      </c>
      <c r="KN31" s="5">
        <v>510619.30859999999</v>
      </c>
      <c r="KO31" s="5">
        <v>505499.14309999999</v>
      </c>
      <c r="KP31" s="5">
        <v>500395.22989999998</v>
      </c>
      <c r="KQ31" s="5">
        <v>504045.28779999999</v>
      </c>
      <c r="KR31" s="5">
        <v>488609.55410000001</v>
      </c>
      <c r="KS31" s="5">
        <v>83767475.635579973</v>
      </c>
    </row>
    <row r="32" spans="1:305" x14ac:dyDescent="0.25">
      <c r="A32" s="4" t="s">
        <v>61</v>
      </c>
      <c r="B32" s="5">
        <v>71536.973570000002</v>
      </c>
      <c r="C32" s="5">
        <v>70893.208509999997</v>
      </c>
      <c r="D32" s="5">
        <v>70306.838440000007</v>
      </c>
      <c r="E32" s="5">
        <v>69411.943899999998</v>
      </c>
      <c r="F32" s="5">
        <v>69759.219889999993</v>
      </c>
      <c r="G32" s="5">
        <v>70125.247279999996</v>
      </c>
      <c r="H32" s="5">
        <v>70789.572839999993</v>
      </c>
      <c r="I32" s="5">
        <v>69958.419179999997</v>
      </c>
      <c r="J32" s="5">
        <v>69937.402140000006</v>
      </c>
      <c r="K32" s="5">
        <v>69963.765580000007</v>
      </c>
      <c r="L32" s="5">
        <v>70608.375270000004</v>
      </c>
      <c r="M32" s="5">
        <v>70204.689060000004</v>
      </c>
      <c r="N32" s="5">
        <v>70031.195389999993</v>
      </c>
      <c r="O32" s="5">
        <v>69290.690040000001</v>
      </c>
      <c r="P32" s="5">
        <v>69732.275640000007</v>
      </c>
      <c r="Q32" s="5">
        <v>69485.024520000006</v>
      </c>
      <c r="R32" s="5">
        <v>70838.086110000004</v>
      </c>
      <c r="S32" s="5">
        <v>71883.733489999999</v>
      </c>
      <c r="T32" s="5">
        <v>72810.40208</v>
      </c>
      <c r="U32" s="5">
        <v>72523.913969999994</v>
      </c>
      <c r="V32" s="5">
        <v>72292.718240000002</v>
      </c>
      <c r="W32" s="5">
        <v>72617.382180000001</v>
      </c>
      <c r="X32" s="5">
        <v>73947.026840000006</v>
      </c>
      <c r="Y32" s="5">
        <v>74370.59186</v>
      </c>
      <c r="Z32" s="5">
        <v>75080.015039999998</v>
      </c>
      <c r="AA32" s="5">
        <v>74760.037859999997</v>
      </c>
      <c r="AB32" s="5">
        <v>76246.594169999997</v>
      </c>
      <c r="AC32" s="5">
        <v>76417.26384</v>
      </c>
      <c r="AD32" s="5">
        <v>78807.260030000005</v>
      </c>
      <c r="AE32" s="5">
        <v>80212.776989999998</v>
      </c>
      <c r="AF32" s="5">
        <v>82549.173429999995</v>
      </c>
      <c r="AG32" s="5">
        <v>83354.21329</v>
      </c>
      <c r="AH32" s="5">
        <v>84292.659910000002</v>
      </c>
      <c r="AI32" s="5">
        <v>85648.688320000001</v>
      </c>
      <c r="AJ32" s="5">
        <v>87380.613389999999</v>
      </c>
      <c r="AK32" s="5">
        <v>88380.140650000001</v>
      </c>
      <c r="AL32" s="5">
        <v>89866.183260000005</v>
      </c>
      <c r="AM32" s="5">
        <v>89954.478400000007</v>
      </c>
      <c r="AN32" s="5">
        <v>90571.909280000007</v>
      </c>
      <c r="AO32" s="5">
        <v>89855.939100000003</v>
      </c>
      <c r="AP32" s="5">
        <v>90466.005189999996</v>
      </c>
      <c r="AQ32" s="5">
        <v>91130.2304</v>
      </c>
      <c r="AR32" s="5">
        <v>92124.867400000003</v>
      </c>
      <c r="AS32" s="5">
        <v>92559.770869999993</v>
      </c>
      <c r="AT32" s="5">
        <v>93302.685519999999</v>
      </c>
      <c r="AU32" s="5">
        <v>94598.758910000004</v>
      </c>
      <c r="AV32" s="5">
        <v>95132.904399999999</v>
      </c>
      <c r="AW32" s="5">
        <v>95480.818320000006</v>
      </c>
      <c r="AX32" s="5">
        <v>94888.055670000002</v>
      </c>
      <c r="AY32" s="5">
        <v>94864.454119999995</v>
      </c>
      <c r="AZ32" s="5">
        <v>94881.499490000002</v>
      </c>
      <c r="BA32" s="5">
        <v>95454.789699999994</v>
      </c>
      <c r="BB32" s="5">
        <v>96907.927679999993</v>
      </c>
      <c r="BC32" s="5">
        <v>99178.926609999995</v>
      </c>
      <c r="BD32" s="5">
        <v>101022.5828</v>
      </c>
      <c r="BE32" s="5">
        <v>102594.2252</v>
      </c>
      <c r="BF32" s="5">
        <v>103960.421</v>
      </c>
      <c r="BG32" s="5">
        <v>105846.7423</v>
      </c>
      <c r="BH32" s="5">
        <v>108951.77710000001</v>
      </c>
      <c r="BI32" s="5">
        <v>111886.363</v>
      </c>
      <c r="BJ32" s="5">
        <v>115039.89840000001</v>
      </c>
      <c r="BK32" s="5">
        <v>116907.2959</v>
      </c>
      <c r="BL32" s="5">
        <v>117684.3508</v>
      </c>
      <c r="BM32" s="5">
        <v>119786.7092</v>
      </c>
      <c r="BN32" s="5">
        <v>123844.20699999999</v>
      </c>
      <c r="BO32" s="5">
        <v>128893.1352</v>
      </c>
      <c r="BP32" s="5">
        <v>130589.2735</v>
      </c>
      <c r="BQ32" s="5">
        <v>130726.9509</v>
      </c>
      <c r="BR32" s="5">
        <v>131005.1041</v>
      </c>
      <c r="BS32" s="5">
        <v>132208.08189999999</v>
      </c>
      <c r="BT32" s="5">
        <v>132784.1905</v>
      </c>
      <c r="BU32" s="5">
        <v>131955.3726</v>
      </c>
      <c r="BV32" s="5">
        <v>130511.0539</v>
      </c>
      <c r="BW32" s="5">
        <v>129927.94040000001</v>
      </c>
      <c r="BX32" s="5">
        <v>130747.3077</v>
      </c>
      <c r="BY32" s="5">
        <v>132384.8898</v>
      </c>
      <c r="BZ32" s="5">
        <v>134703.76329999999</v>
      </c>
      <c r="CA32" s="5">
        <v>135751.0134</v>
      </c>
      <c r="CB32" s="5">
        <v>138219.9718</v>
      </c>
      <c r="CC32" s="5">
        <v>139329.16469999999</v>
      </c>
      <c r="CD32" s="5">
        <v>142593.8126</v>
      </c>
      <c r="CE32" s="5">
        <v>145102.41029999999</v>
      </c>
      <c r="CF32" s="5">
        <v>147507.53049999999</v>
      </c>
      <c r="CG32" s="5">
        <v>148143.4178</v>
      </c>
      <c r="CH32" s="5">
        <v>149153.11439999999</v>
      </c>
      <c r="CI32" s="5">
        <v>150547.05970000001</v>
      </c>
      <c r="CJ32" s="5">
        <v>150799.50169999999</v>
      </c>
      <c r="CK32" s="5">
        <v>151987.4791</v>
      </c>
      <c r="CL32" s="5">
        <v>154536.96549999999</v>
      </c>
      <c r="CM32" s="5">
        <v>160845.6637</v>
      </c>
      <c r="CN32" s="5">
        <v>165801.88459999999</v>
      </c>
      <c r="CO32" s="5">
        <v>169494.75200000001</v>
      </c>
      <c r="CP32" s="5">
        <v>170862.9969</v>
      </c>
      <c r="CQ32" s="5">
        <v>172734.07550000001</v>
      </c>
      <c r="CR32" s="5">
        <v>175178.33300000001</v>
      </c>
      <c r="CS32" s="5">
        <v>178378.04</v>
      </c>
      <c r="CT32" s="5">
        <v>181962.25229999999</v>
      </c>
      <c r="CU32" s="5">
        <v>182932.43650000001</v>
      </c>
      <c r="CV32" s="5">
        <v>183159.4014</v>
      </c>
      <c r="CW32" s="5">
        <v>184737.06030000001</v>
      </c>
      <c r="CX32" s="5">
        <v>187990.9302</v>
      </c>
      <c r="CY32" s="5">
        <v>190258.57870000001</v>
      </c>
      <c r="CZ32" s="5">
        <v>190809.21290000001</v>
      </c>
      <c r="DA32" s="5">
        <v>190393.51130000001</v>
      </c>
      <c r="DB32" s="5">
        <v>190487.37969999999</v>
      </c>
      <c r="DC32" s="5">
        <v>190456.87549999999</v>
      </c>
      <c r="DD32" s="5">
        <v>190465.50279999999</v>
      </c>
      <c r="DE32" s="5">
        <v>190135.9896</v>
      </c>
      <c r="DF32" s="5">
        <v>190195.47169999999</v>
      </c>
      <c r="DG32" s="5">
        <v>190672.83869999999</v>
      </c>
      <c r="DH32" s="5">
        <v>192154.89009999999</v>
      </c>
      <c r="DI32" s="5">
        <v>194608.17819999999</v>
      </c>
      <c r="DJ32" s="5">
        <v>197568.9731</v>
      </c>
      <c r="DK32" s="5">
        <v>202145.17540000001</v>
      </c>
      <c r="DL32" s="5">
        <v>206055.41219999999</v>
      </c>
      <c r="DM32" s="5">
        <v>208742.7408</v>
      </c>
      <c r="DN32" s="5">
        <v>210028.53080000001</v>
      </c>
      <c r="DO32" s="5">
        <v>209698.11170000001</v>
      </c>
      <c r="DP32" s="5">
        <v>210495.995</v>
      </c>
      <c r="DQ32" s="5">
        <v>209584.94519999999</v>
      </c>
      <c r="DR32" s="5">
        <v>209204.8811</v>
      </c>
      <c r="DS32" s="5">
        <v>207732.6011</v>
      </c>
      <c r="DT32" s="5">
        <v>208080.59030000001</v>
      </c>
      <c r="DU32" s="5">
        <v>210104.72080000001</v>
      </c>
      <c r="DV32" s="5">
        <v>211343.8633</v>
      </c>
      <c r="DW32" s="5">
        <v>212564.0815</v>
      </c>
      <c r="DX32" s="5">
        <v>210957.70480000001</v>
      </c>
      <c r="DY32" s="5">
        <v>210937.61300000001</v>
      </c>
      <c r="DZ32" s="5">
        <v>210881.42319999999</v>
      </c>
      <c r="EA32" s="5">
        <v>208817.6844</v>
      </c>
      <c r="EB32" s="5">
        <v>208103.13709999999</v>
      </c>
      <c r="EC32" s="5">
        <v>205837.30540000001</v>
      </c>
      <c r="ED32" s="5">
        <v>208052.024</v>
      </c>
      <c r="EE32" s="5">
        <v>209393.20019999999</v>
      </c>
      <c r="EF32" s="5">
        <v>211151.8014</v>
      </c>
      <c r="EG32" s="5">
        <v>211560.09940000001</v>
      </c>
      <c r="EH32" s="5">
        <v>211970.3835</v>
      </c>
      <c r="EI32" s="5">
        <v>215028.52309999999</v>
      </c>
      <c r="EJ32" s="5">
        <v>216748.84510000001</v>
      </c>
      <c r="EK32" s="5">
        <v>218347.10920000001</v>
      </c>
      <c r="EL32" s="5">
        <v>217113.15590000001</v>
      </c>
      <c r="EM32" s="5">
        <v>219908.1488</v>
      </c>
      <c r="EN32" s="5">
        <v>223134.72640000001</v>
      </c>
      <c r="EO32" s="5">
        <v>226278.2487</v>
      </c>
      <c r="EP32" s="5">
        <v>227012.37839999999</v>
      </c>
      <c r="EQ32" s="5">
        <v>229219.70879999999</v>
      </c>
      <c r="ER32" s="5">
        <v>230814.98569999999</v>
      </c>
      <c r="ES32" s="5">
        <v>233852.3799</v>
      </c>
      <c r="ET32" s="5">
        <v>237514.05429999999</v>
      </c>
      <c r="EU32" s="5">
        <v>241342.0822</v>
      </c>
      <c r="EV32" s="5">
        <v>245600.37289999999</v>
      </c>
      <c r="EW32" s="5">
        <v>244674.8707</v>
      </c>
      <c r="EX32" s="5">
        <v>248034.5043</v>
      </c>
      <c r="EY32" s="5">
        <v>248831.2</v>
      </c>
      <c r="EZ32" s="5">
        <v>252643.11009999999</v>
      </c>
      <c r="FA32" s="5">
        <v>257716.50520000001</v>
      </c>
      <c r="FB32" s="5">
        <v>257529.19639999999</v>
      </c>
      <c r="FC32" s="5">
        <v>258578.62119999999</v>
      </c>
      <c r="FD32" s="5">
        <v>252132.7156</v>
      </c>
      <c r="FE32" s="5">
        <v>251699.2181</v>
      </c>
      <c r="FF32" s="5">
        <v>248424.06529999999</v>
      </c>
      <c r="FG32" s="5">
        <v>249481.51319999999</v>
      </c>
      <c r="FH32" s="5">
        <v>245202.38889999999</v>
      </c>
      <c r="FI32" s="5">
        <v>240818.44839999999</v>
      </c>
      <c r="FJ32" s="5">
        <v>233542.88500000001</v>
      </c>
      <c r="FK32" s="5">
        <v>228683.10709999999</v>
      </c>
      <c r="FL32" s="5">
        <v>226015.06219999999</v>
      </c>
      <c r="FM32" s="5">
        <v>220315.715</v>
      </c>
      <c r="FN32" s="5">
        <v>216291.3596</v>
      </c>
      <c r="FO32" s="5">
        <v>207917.12820000001</v>
      </c>
      <c r="FP32" s="5">
        <v>206511.16219999999</v>
      </c>
      <c r="FQ32" s="5">
        <v>205540.37409999999</v>
      </c>
      <c r="FR32" s="5">
        <v>205722.25649999999</v>
      </c>
      <c r="FS32" s="5">
        <v>204522.68650000001</v>
      </c>
      <c r="FT32" s="5">
        <v>207907.9008</v>
      </c>
      <c r="FU32" s="5">
        <v>212510.50870000001</v>
      </c>
      <c r="FV32" s="5">
        <v>217194.55179999999</v>
      </c>
      <c r="FW32" s="5">
        <v>218550.09210000001</v>
      </c>
      <c r="FX32" s="5">
        <v>220574.75030000001</v>
      </c>
      <c r="FY32" s="5">
        <v>222170.19570000001</v>
      </c>
      <c r="FZ32" s="5">
        <v>225973.16260000001</v>
      </c>
      <c r="GA32" s="5">
        <v>230356.00049999999</v>
      </c>
      <c r="GB32" s="5">
        <v>235157.2102</v>
      </c>
      <c r="GC32" s="5">
        <v>234859.31</v>
      </c>
      <c r="GD32" s="5">
        <v>236700.79149999999</v>
      </c>
      <c r="GE32" s="5">
        <v>235294.63459999999</v>
      </c>
      <c r="GF32" s="5">
        <v>235634.96729999999</v>
      </c>
      <c r="GG32" s="5">
        <v>233041.4558</v>
      </c>
      <c r="GH32" s="5">
        <v>233303.41250000001</v>
      </c>
      <c r="GI32" s="5">
        <v>234394.9449</v>
      </c>
      <c r="GJ32" s="5">
        <v>234596.8161</v>
      </c>
      <c r="GK32" s="5">
        <v>232560.59169999999</v>
      </c>
      <c r="GL32" s="5">
        <v>231401.0324</v>
      </c>
      <c r="GM32" s="5">
        <v>234298.3124</v>
      </c>
      <c r="GN32" s="5">
        <v>234941.9871</v>
      </c>
      <c r="GO32" s="5">
        <v>233579.47889999999</v>
      </c>
      <c r="GP32" s="5">
        <v>231346.98</v>
      </c>
      <c r="GQ32" s="5">
        <v>228304.5336</v>
      </c>
      <c r="GR32" s="5">
        <v>230503.4037</v>
      </c>
      <c r="GS32" s="5">
        <v>230091.51699999999</v>
      </c>
      <c r="GT32" s="5">
        <v>234650.70869999999</v>
      </c>
      <c r="GU32" s="5">
        <v>235020.0306</v>
      </c>
      <c r="GV32" s="5">
        <v>235540.52559999999</v>
      </c>
      <c r="GW32" s="5">
        <v>236641.63769999999</v>
      </c>
      <c r="GX32" s="5">
        <v>234451.7059</v>
      </c>
      <c r="GY32" s="5">
        <v>233932.96340000001</v>
      </c>
      <c r="GZ32" s="5">
        <v>233525.89569999999</v>
      </c>
      <c r="HA32" s="5">
        <v>235097.18169999999</v>
      </c>
      <c r="HB32" s="5">
        <v>237807.69560000001</v>
      </c>
      <c r="HC32" s="5">
        <v>238754.39350000001</v>
      </c>
      <c r="HD32" s="5">
        <v>241191.00870000001</v>
      </c>
      <c r="HE32" s="5">
        <v>239079.33780000001</v>
      </c>
      <c r="HF32" s="5">
        <v>241415.2139</v>
      </c>
      <c r="HG32" s="5">
        <v>242476.91649999999</v>
      </c>
      <c r="HH32" s="5">
        <v>244326.68169999999</v>
      </c>
      <c r="HI32" s="5">
        <v>244047.13099999999</v>
      </c>
      <c r="HJ32" s="5">
        <v>243568.18840000001</v>
      </c>
      <c r="HK32" s="5">
        <v>243275.2781</v>
      </c>
      <c r="HL32" s="5">
        <v>243096.0098</v>
      </c>
      <c r="HM32" s="5">
        <v>242913.82320000001</v>
      </c>
      <c r="HN32" s="5">
        <v>248213.35389999999</v>
      </c>
      <c r="HO32" s="5">
        <v>250480.1974</v>
      </c>
      <c r="HP32" s="5">
        <v>253393.50260000001</v>
      </c>
      <c r="HQ32" s="5">
        <v>254848.07509999999</v>
      </c>
      <c r="HR32" s="5">
        <v>256554.48329999999</v>
      </c>
      <c r="HS32" s="5">
        <v>260491.98329999999</v>
      </c>
      <c r="HT32" s="5">
        <v>261968.07149999999</v>
      </c>
      <c r="HU32" s="5">
        <v>265231.16070000001</v>
      </c>
      <c r="HV32" s="5">
        <v>269434.06</v>
      </c>
      <c r="HW32" s="5">
        <v>272240.67959999997</v>
      </c>
      <c r="HX32" s="5">
        <v>274933.67080000002</v>
      </c>
      <c r="HY32" s="5">
        <v>277918.07319999998</v>
      </c>
      <c r="HZ32" s="5">
        <v>281158.65210000001</v>
      </c>
      <c r="IA32" s="5">
        <v>284984.4045</v>
      </c>
      <c r="IB32" s="5">
        <v>289551.74400000001</v>
      </c>
      <c r="IC32" s="5">
        <v>297731.94069999998</v>
      </c>
      <c r="ID32" s="5">
        <v>308555.91139999998</v>
      </c>
      <c r="IE32" s="5">
        <v>313165.58799999999</v>
      </c>
      <c r="IF32" s="5">
        <v>313785.26459999999</v>
      </c>
      <c r="IG32" s="5">
        <v>310124.6862</v>
      </c>
      <c r="IH32" s="5">
        <v>307545.46899999998</v>
      </c>
      <c r="II32" s="5">
        <v>310645.15720000002</v>
      </c>
      <c r="IJ32" s="5">
        <v>311024.74300000002</v>
      </c>
      <c r="IK32" s="5">
        <v>314051.26980000001</v>
      </c>
      <c r="IL32" s="5">
        <v>314506.65629999997</v>
      </c>
      <c r="IM32" s="5">
        <v>316575.71879999997</v>
      </c>
      <c r="IN32" s="5">
        <v>323504.56760000001</v>
      </c>
      <c r="IO32" s="5">
        <v>327395.74709999998</v>
      </c>
      <c r="IP32" s="5">
        <v>334098.652</v>
      </c>
      <c r="IQ32" s="5">
        <v>335502.48129999998</v>
      </c>
      <c r="IR32" s="5">
        <v>338618.60279999999</v>
      </c>
      <c r="IS32" s="5">
        <v>341716.59639999998</v>
      </c>
      <c r="IT32" s="5">
        <v>343907.45140000002</v>
      </c>
      <c r="IU32" s="5">
        <v>351088.15360000002</v>
      </c>
      <c r="IV32" s="5">
        <v>354131.33010000002</v>
      </c>
      <c r="IW32" s="5">
        <v>360226.06819999998</v>
      </c>
      <c r="IX32" s="5">
        <v>363180.66710000002</v>
      </c>
      <c r="IY32" s="5">
        <v>369743.48320000002</v>
      </c>
      <c r="IZ32" s="5">
        <v>373699.11040000001</v>
      </c>
      <c r="JA32" s="5">
        <v>376311.11839999998</v>
      </c>
      <c r="JB32" s="5">
        <v>375151.8835</v>
      </c>
      <c r="JC32" s="5">
        <v>374922.83429999999</v>
      </c>
      <c r="JD32" s="5">
        <v>371406.78090000001</v>
      </c>
      <c r="JE32" s="5">
        <v>369868.68890000001</v>
      </c>
      <c r="JF32" s="5">
        <v>365567.13160000002</v>
      </c>
      <c r="JG32" s="5">
        <v>366941.37709999998</v>
      </c>
      <c r="JH32" s="5">
        <v>371233.5344</v>
      </c>
      <c r="JI32" s="5">
        <v>376230.50799999997</v>
      </c>
      <c r="JJ32" s="5">
        <v>377365.04149999999</v>
      </c>
      <c r="JK32" s="5">
        <v>379352.4325</v>
      </c>
      <c r="JL32" s="5">
        <v>380600.82980000001</v>
      </c>
      <c r="JM32" s="5">
        <v>382729.36690000002</v>
      </c>
      <c r="JN32" s="5">
        <v>382199.93219999998</v>
      </c>
      <c r="JO32" s="5">
        <v>381501.37099999998</v>
      </c>
      <c r="JP32" s="5">
        <v>381410.0735</v>
      </c>
      <c r="JQ32" s="5">
        <v>377963.40460000001</v>
      </c>
      <c r="JR32" s="5">
        <v>376096.96370000002</v>
      </c>
      <c r="JS32" s="5">
        <v>371697.08419999998</v>
      </c>
      <c r="JT32" s="5">
        <v>376096.2623</v>
      </c>
      <c r="JU32" s="5">
        <v>375826.7107</v>
      </c>
      <c r="JV32" s="5">
        <v>379977.42170000001</v>
      </c>
      <c r="JW32" s="5">
        <v>381295.55709999998</v>
      </c>
      <c r="JX32" s="5">
        <v>385779.67959999997</v>
      </c>
      <c r="JY32" s="5">
        <v>387410.1079</v>
      </c>
      <c r="JZ32" s="5">
        <v>382055.57189999998</v>
      </c>
      <c r="KA32" s="5">
        <v>381961.24770000001</v>
      </c>
      <c r="KB32" s="5">
        <v>377480.43839999998</v>
      </c>
      <c r="KC32" s="5">
        <v>375473.92180000001</v>
      </c>
      <c r="KD32" s="5">
        <v>374144.63990000001</v>
      </c>
      <c r="KE32" s="5">
        <v>374347.72519999999</v>
      </c>
      <c r="KF32" s="5">
        <v>371933.88620000001</v>
      </c>
      <c r="KG32" s="5">
        <v>368212.26559999998</v>
      </c>
      <c r="KH32" s="5">
        <v>369566.03769999999</v>
      </c>
      <c r="KI32" s="5">
        <v>371680.10269999999</v>
      </c>
      <c r="KJ32" s="5">
        <v>373534.21049999999</v>
      </c>
      <c r="KK32" s="5">
        <v>368908.35119999998</v>
      </c>
      <c r="KL32" s="5">
        <v>372899.04080000002</v>
      </c>
      <c r="KM32" s="5">
        <v>369917.0379</v>
      </c>
      <c r="KN32" s="5">
        <v>374774.81520000001</v>
      </c>
      <c r="KO32" s="5">
        <v>372581.42879999999</v>
      </c>
      <c r="KP32" s="5">
        <v>372145.02590000001</v>
      </c>
      <c r="KQ32" s="5">
        <v>373843.1005</v>
      </c>
      <c r="KR32" s="5">
        <v>377458.47570000001</v>
      </c>
      <c r="KS32" s="5">
        <v>66143615.200560004</v>
      </c>
    </row>
    <row r="33" spans="1:305" x14ac:dyDescent="0.25">
      <c r="A33" s="4" t="s">
        <v>63</v>
      </c>
      <c r="B33" s="5">
        <v>59865.18995</v>
      </c>
      <c r="C33" s="5">
        <v>62318.533530000001</v>
      </c>
      <c r="D33" s="5">
        <v>63938.67686</v>
      </c>
      <c r="E33" s="5">
        <v>66233.193830000004</v>
      </c>
      <c r="F33" s="5">
        <v>66432.858460000003</v>
      </c>
      <c r="G33" s="5">
        <v>66232.163719999997</v>
      </c>
      <c r="H33" s="5">
        <v>64692.226719999999</v>
      </c>
      <c r="I33" s="5">
        <v>63472.275580000001</v>
      </c>
      <c r="J33" s="5">
        <v>62177.594349999999</v>
      </c>
      <c r="K33" s="5">
        <v>62066.451350000003</v>
      </c>
      <c r="L33" s="5">
        <v>62414.275829999999</v>
      </c>
      <c r="M33" s="5">
        <v>63985.911939999998</v>
      </c>
      <c r="N33" s="5">
        <v>67551.520869999993</v>
      </c>
      <c r="O33" s="5">
        <v>71069.896949999995</v>
      </c>
      <c r="P33" s="5">
        <v>69637.532560000007</v>
      </c>
      <c r="Q33" s="5">
        <v>66727.037370000005</v>
      </c>
      <c r="R33" s="5">
        <v>65601.778260000006</v>
      </c>
      <c r="S33" s="5">
        <v>67436.633849999998</v>
      </c>
      <c r="T33" s="5">
        <v>69424.360920000006</v>
      </c>
      <c r="U33" s="5">
        <v>69860.259210000004</v>
      </c>
      <c r="V33" s="5">
        <v>72295.634709999998</v>
      </c>
      <c r="W33" s="5">
        <v>73388.000950000001</v>
      </c>
      <c r="X33" s="5">
        <v>74419.470979999998</v>
      </c>
      <c r="Y33" s="5">
        <v>73724.566609999994</v>
      </c>
      <c r="Z33" s="5">
        <v>74438.935639999996</v>
      </c>
      <c r="AA33" s="5">
        <v>80440.911840000001</v>
      </c>
      <c r="AB33" s="5">
        <v>82804.204580000005</v>
      </c>
      <c r="AC33" s="5">
        <v>87751.344039999996</v>
      </c>
      <c r="AD33" s="5">
        <v>85915.847999999998</v>
      </c>
      <c r="AE33" s="5">
        <v>88145.900129999995</v>
      </c>
      <c r="AF33" s="5">
        <v>87751.30025</v>
      </c>
      <c r="AG33" s="5">
        <v>87896.902700000006</v>
      </c>
      <c r="AH33" s="5">
        <v>88180.068039999998</v>
      </c>
      <c r="AI33" s="5">
        <v>88054.570080000005</v>
      </c>
      <c r="AJ33" s="5">
        <v>88188.350189999997</v>
      </c>
      <c r="AK33" s="5">
        <v>89546.417589999997</v>
      </c>
      <c r="AL33" s="5">
        <v>90192.383809999999</v>
      </c>
      <c r="AM33" s="5">
        <v>90683.743570000006</v>
      </c>
      <c r="AN33" s="5">
        <v>91784.671459999998</v>
      </c>
      <c r="AO33" s="5">
        <v>94495.868839999996</v>
      </c>
      <c r="AP33" s="5">
        <v>96080.491930000004</v>
      </c>
      <c r="AQ33" s="5">
        <v>97172.851720000006</v>
      </c>
      <c r="AR33" s="5">
        <v>96482.134210000004</v>
      </c>
      <c r="AS33" s="5">
        <v>98577.242480000001</v>
      </c>
      <c r="AT33" s="5">
        <v>98086.695989999993</v>
      </c>
      <c r="AU33" s="5">
        <v>99342.025469999993</v>
      </c>
      <c r="AV33" s="5">
        <v>100981.6977</v>
      </c>
      <c r="AW33" s="5">
        <v>104182.1897</v>
      </c>
      <c r="AX33" s="5">
        <v>107464.1761</v>
      </c>
      <c r="AY33" s="5">
        <v>105112.66770000001</v>
      </c>
      <c r="AZ33" s="5">
        <v>102997.8002</v>
      </c>
      <c r="BA33" s="5">
        <v>101336.462</v>
      </c>
      <c r="BB33" s="5">
        <v>105612.8097</v>
      </c>
      <c r="BC33" s="5">
        <v>109233.2668</v>
      </c>
      <c r="BD33" s="5">
        <v>113502.35619999999</v>
      </c>
      <c r="BE33" s="5">
        <v>115474.30190000001</v>
      </c>
      <c r="BF33" s="5">
        <v>120785.8869</v>
      </c>
      <c r="BG33" s="5">
        <v>122838.3781</v>
      </c>
      <c r="BH33" s="5">
        <v>125415.2705</v>
      </c>
      <c r="BI33" s="5">
        <v>126650.0963</v>
      </c>
      <c r="BJ33" s="5">
        <v>128200.41</v>
      </c>
      <c r="BK33" s="5">
        <v>128809.54210000001</v>
      </c>
      <c r="BL33" s="5">
        <v>130069.43550000001</v>
      </c>
      <c r="BM33" s="5">
        <v>136083.9964</v>
      </c>
      <c r="BN33" s="5">
        <v>142125.93160000001</v>
      </c>
      <c r="BO33" s="5">
        <v>146212.7317</v>
      </c>
      <c r="BP33" s="5">
        <v>146150.92000000001</v>
      </c>
      <c r="BQ33" s="5">
        <v>145689.30499999999</v>
      </c>
      <c r="BR33" s="5">
        <v>146877.28829999999</v>
      </c>
      <c r="BS33" s="5">
        <v>147004.03510000001</v>
      </c>
      <c r="BT33" s="5">
        <v>150302.96720000001</v>
      </c>
      <c r="BU33" s="5">
        <v>147926.7751</v>
      </c>
      <c r="BV33" s="5">
        <v>150152.4939</v>
      </c>
      <c r="BW33" s="5">
        <v>149264.03200000001</v>
      </c>
      <c r="BX33" s="5">
        <v>154792.46950000001</v>
      </c>
      <c r="BY33" s="5">
        <v>157147.30919999999</v>
      </c>
      <c r="BZ33" s="5">
        <v>160948.73490000001</v>
      </c>
      <c r="CA33" s="5">
        <v>163245.77679999999</v>
      </c>
      <c r="CB33" s="5">
        <v>165911.54459999999</v>
      </c>
      <c r="CC33" s="5">
        <v>167691.5975</v>
      </c>
      <c r="CD33" s="5">
        <v>169186.4111</v>
      </c>
      <c r="CE33" s="5">
        <v>170267.8009</v>
      </c>
      <c r="CF33" s="5">
        <v>171930.2985</v>
      </c>
      <c r="CG33" s="5">
        <v>169532.76379999999</v>
      </c>
      <c r="CH33" s="5">
        <v>170071.39379999999</v>
      </c>
      <c r="CI33" s="5">
        <v>172918.13680000001</v>
      </c>
      <c r="CJ33" s="5">
        <v>177294.6379</v>
      </c>
      <c r="CK33" s="5">
        <v>179749.095</v>
      </c>
      <c r="CL33" s="5">
        <v>181131.52059999999</v>
      </c>
      <c r="CM33" s="5">
        <v>186440.06330000001</v>
      </c>
      <c r="CN33" s="5">
        <v>188469.2585</v>
      </c>
      <c r="CO33" s="5">
        <v>191310.35810000001</v>
      </c>
      <c r="CP33" s="5">
        <v>192485.5141</v>
      </c>
      <c r="CQ33" s="5">
        <v>199561.3829</v>
      </c>
      <c r="CR33" s="5">
        <v>201935.01930000001</v>
      </c>
      <c r="CS33" s="5">
        <v>206095.7224</v>
      </c>
      <c r="CT33" s="5">
        <v>206385.2113</v>
      </c>
      <c r="CU33" s="5">
        <v>208253.76879999999</v>
      </c>
      <c r="CV33" s="5">
        <v>206864.4705</v>
      </c>
      <c r="CW33" s="5">
        <v>208223.67480000001</v>
      </c>
      <c r="CX33" s="5">
        <v>208306.19</v>
      </c>
      <c r="CY33" s="5">
        <v>208759.83199999999</v>
      </c>
      <c r="CZ33" s="5">
        <v>206605.52799999999</v>
      </c>
      <c r="DA33" s="5">
        <v>208038.28529999999</v>
      </c>
      <c r="DB33" s="5">
        <v>207149.36739999999</v>
      </c>
      <c r="DC33" s="5">
        <v>206802.70499999999</v>
      </c>
      <c r="DD33" s="5">
        <v>207684.92329999999</v>
      </c>
      <c r="DE33" s="5">
        <v>211744.98449999999</v>
      </c>
      <c r="DF33" s="5">
        <v>212401.8474</v>
      </c>
      <c r="DG33" s="5">
        <v>214314.3242</v>
      </c>
      <c r="DH33" s="5">
        <v>210839.92569999999</v>
      </c>
      <c r="DI33" s="5">
        <v>214314.73209999999</v>
      </c>
      <c r="DJ33" s="5">
        <v>216789.22510000001</v>
      </c>
      <c r="DK33" s="5">
        <v>222638.18780000001</v>
      </c>
      <c r="DL33" s="5">
        <v>222294.68729999999</v>
      </c>
      <c r="DM33" s="5">
        <v>225155.55379999999</v>
      </c>
      <c r="DN33" s="5">
        <v>225016.47889999999</v>
      </c>
      <c r="DO33" s="5">
        <v>225688.5667</v>
      </c>
      <c r="DP33" s="5">
        <v>224487.1004</v>
      </c>
      <c r="DQ33" s="5">
        <v>225902.0822</v>
      </c>
      <c r="DR33" s="5">
        <v>228492.93909999999</v>
      </c>
      <c r="DS33" s="5">
        <v>226089.3915</v>
      </c>
      <c r="DT33" s="5">
        <v>225128.20250000001</v>
      </c>
      <c r="DU33" s="5">
        <v>229518.4866</v>
      </c>
      <c r="DV33" s="5">
        <v>227543.49619999999</v>
      </c>
      <c r="DW33" s="5">
        <v>227355.37839999999</v>
      </c>
      <c r="DX33" s="5">
        <v>219297.26120000001</v>
      </c>
      <c r="DY33" s="5">
        <v>221284.96840000001</v>
      </c>
      <c r="DZ33" s="5">
        <v>220634.8652</v>
      </c>
      <c r="EA33" s="5">
        <v>222259.11569999999</v>
      </c>
      <c r="EB33" s="5">
        <v>226386.57250000001</v>
      </c>
      <c r="EC33" s="5">
        <v>233557.54740000001</v>
      </c>
      <c r="ED33" s="5">
        <v>236132.9852</v>
      </c>
      <c r="EE33" s="5">
        <v>232894.5759</v>
      </c>
      <c r="EF33" s="5">
        <v>228654.83189999999</v>
      </c>
      <c r="EG33" s="5">
        <v>234134.05780000001</v>
      </c>
      <c r="EH33" s="5">
        <v>237665.32680000001</v>
      </c>
      <c r="EI33" s="5">
        <v>241093.69820000001</v>
      </c>
      <c r="EJ33" s="5">
        <v>240492.93280000001</v>
      </c>
      <c r="EK33" s="5">
        <v>245297.22579999999</v>
      </c>
      <c r="EL33" s="5">
        <v>250209.66269999999</v>
      </c>
      <c r="EM33" s="5">
        <v>253169.87899999999</v>
      </c>
      <c r="EN33" s="5">
        <v>256273.91209999999</v>
      </c>
      <c r="EO33" s="5">
        <v>260377.0496</v>
      </c>
      <c r="EP33" s="5">
        <v>264492.33850000001</v>
      </c>
      <c r="EQ33" s="5">
        <v>265521.81060000003</v>
      </c>
      <c r="ER33" s="5">
        <v>268085.5686</v>
      </c>
      <c r="ES33" s="5">
        <v>274222.73540000001</v>
      </c>
      <c r="ET33" s="5">
        <v>283556.29259999999</v>
      </c>
      <c r="EU33" s="5">
        <v>288890.49420000002</v>
      </c>
      <c r="EV33" s="5">
        <v>295108.8309</v>
      </c>
      <c r="EW33" s="5">
        <v>300410.9719</v>
      </c>
      <c r="EX33" s="5">
        <v>300845.78989999997</v>
      </c>
      <c r="EY33" s="5">
        <v>302913.25719999999</v>
      </c>
      <c r="EZ33" s="5">
        <v>298863.05040000001</v>
      </c>
      <c r="FA33" s="5">
        <v>303163.26370000001</v>
      </c>
      <c r="FB33" s="5">
        <v>300653.51329999999</v>
      </c>
      <c r="FC33" s="5">
        <v>308823.85379999998</v>
      </c>
      <c r="FD33" s="5">
        <v>316156.4633</v>
      </c>
      <c r="FE33" s="5">
        <v>321009.17190000002</v>
      </c>
      <c r="FF33" s="5">
        <v>320239.01870000002</v>
      </c>
      <c r="FG33" s="5">
        <v>307659.34659999999</v>
      </c>
      <c r="FH33" s="5">
        <v>301440.58549999999</v>
      </c>
      <c r="FI33" s="5">
        <v>295521.53980000003</v>
      </c>
      <c r="FJ33" s="5">
        <v>291280.32380000001</v>
      </c>
      <c r="FK33" s="5">
        <v>288911.45730000001</v>
      </c>
      <c r="FL33" s="5">
        <v>268337.81689999998</v>
      </c>
      <c r="FM33" s="5">
        <v>255993.48329999999</v>
      </c>
      <c r="FN33" s="5">
        <v>251399.64840000001</v>
      </c>
      <c r="FO33" s="5">
        <v>259013.92329999999</v>
      </c>
      <c r="FP33" s="5">
        <v>264712.13660000003</v>
      </c>
      <c r="FQ33" s="5">
        <v>256921.90779999999</v>
      </c>
      <c r="FR33" s="5">
        <v>255796.685</v>
      </c>
      <c r="FS33" s="5">
        <v>254833.81450000001</v>
      </c>
      <c r="FT33" s="5">
        <v>247246.11979999999</v>
      </c>
      <c r="FU33" s="5">
        <v>240430.02220000001</v>
      </c>
      <c r="FV33" s="5">
        <v>247730.75810000001</v>
      </c>
      <c r="FW33" s="5">
        <v>263999.76579999999</v>
      </c>
      <c r="FX33" s="5">
        <v>279118.91749999998</v>
      </c>
      <c r="FY33" s="5">
        <v>277775.7879</v>
      </c>
      <c r="FZ33" s="5">
        <v>277824.18839999998</v>
      </c>
      <c r="GA33" s="5">
        <v>279657.30670000002</v>
      </c>
      <c r="GB33" s="5">
        <v>285936.31559999997</v>
      </c>
      <c r="GC33" s="5">
        <v>288964.11589999998</v>
      </c>
      <c r="GD33" s="5">
        <v>284842.09980000003</v>
      </c>
      <c r="GE33" s="5">
        <v>283433.91409999999</v>
      </c>
      <c r="GF33" s="5">
        <v>280921.9167</v>
      </c>
      <c r="GG33" s="5">
        <v>284255.55920000002</v>
      </c>
      <c r="GH33" s="5">
        <v>282086.92259999999</v>
      </c>
      <c r="GI33" s="5">
        <v>284028.59419999999</v>
      </c>
      <c r="GJ33" s="5">
        <v>280211.78000000003</v>
      </c>
      <c r="GK33" s="5">
        <v>280821.67700000003</v>
      </c>
      <c r="GL33" s="5">
        <v>283416.13459999999</v>
      </c>
      <c r="GM33" s="5">
        <v>286612.4167</v>
      </c>
      <c r="GN33" s="5">
        <v>291277.41600000003</v>
      </c>
      <c r="GO33" s="5">
        <v>292933.18489999999</v>
      </c>
      <c r="GP33" s="5">
        <v>290146.82569999999</v>
      </c>
      <c r="GQ33" s="5">
        <v>282144.79519999999</v>
      </c>
      <c r="GR33" s="5">
        <v>277340.62079999998</v>
      </c>
      <c r="GS33" s="5">
        <v>282047.97279999999</v>
      </c>
      <c r="GT33" s="5">
        <v>288843.96909999999</v>
      </c>
      <c r="GU33" s="5">
        <v>290594.19410000002</v>
      </c>
      <c r="GV33" s="5">
        <v>292095.7254</v>
      </c>
      <c r="GW33" s="5">
        <v>289696.49449999997</v>
      </c>
      <c r="GX33" s="5">
        <v>287957.21399999998</v>
      </c>
      <c r="GY33" s="5">
        <v>281664.39309999999</v>
      </c>
      <c r="GZ33" s="5">
        <v>277388.67560000002</v>
      </c>
      <c r="HA33" s="5">
        <v>275452.80239999999</v>
      </c>
      <c r="HB33" s="5">
        <v>273785.19829999999</v>
      </c>
      <c r="HC33" s="5">
        <v>282398.7893</v>
      </c>
      <c r="HD33" s="5">
        <v>283469.01850000001</v>
      </c>
      <c r="HE33" s="5">
        <v>290364.79259999999</v>
      </c>
      <c r="HF33" s="5">
        <v>289175.1678</v>
      </c>
      <c r="HG33" s="5">
        <v>294066.71600000001</v>
      </c>
      <c r="HH33" s="5">
        <v>293979.27840000001</v>
      </c>
      <c r="HI33" s="5">
        <v>295733.5491</v>
      </c>
      <c r="HJ33" s="5">
        <v>293974.52970000001</v>
      </c>
      <c r="HK33" s="5">
        <v>294609.57799999998</v>
      </c>
      <c r="HL33" s="5">
        <v>287166.7769</v>
      </c>
      <c r="HM33" s="5">
        <v>291850.05729999999</v>
      </c>
      <c r="HN33" s="5">
        <v>293106.49690000003</v>
      </c>
      <c r="HO33" s="5">
        <v>304279.81209999998</v>
      </c>
      <c r="HP33" s="5">
        <v>306442.9731</v>
      </c>
      <c r="HQ33" s="5">
        <v>309365.48190000001</v>
      </c>
      <c r="HR33" s="5">
        <v>311869.90860000002</v>
      </c>
      <c r="HS33" s="5">
        <v>324529.10479999997</v>
      </c>
      <c r="HT33" s="5">
        <v>339743.73550000001</v>
      </c>
      <c r="HU33" s="5">
        <v>351674.0367</v>
      </c>
      <c r="HV33" s="5">
        <v>355235.44439999998</v>
      </c>
      <c r="HW33" s="5">
        <v>360797.96110000001</v>
      </c>
      <c r="HX33" s="5">
        <v>367789.35149999999</v>
      </c>
      <c r="HY33" s="5">
        <v>376185.40220000001</v>
      </c>
      <c r="HZ33" s="5">
        <v>380179.53769999999</v>
      </c>
      <c r="IA33" s="5">
        <v>382091.41720000003</v>
      </c>
      <c r="IB33" s="5">
        <v>380477.56809999997</v>
      </c>
      <c r="IC33" s="5">
        <v>386155.70449999999</v>
      </c>
      <c r="ID33" s="5">
        <v>391887.3272</v>
      </c>
      <c r="IE33" s="5">
        <v>401869.70659999998</v>
      </c>
      <c r="IF33" s="5">
        <v>399719.91200000001</v>
      </c>
      <c r="IG33" s="5">
        <v>404510.93430000002</v>
      </c>
      <c r="IH33" s="5">
        <v>407228.12790000002</v>
      </c>
      <c r="II33" s="5">
        <v>409418.58620000002</v>
      </c>
      <c r="IJ33" s="5">
        <v>405580.01789999998</v>
      </c>
      <c r="IK33" s="5">
        <v>409026.30129999999</v>
      </c>
      <c r="IL33" s="5">
        <v>422345.54399999999</v>
      </c>
      <c r="IM33" s="5">
        <v>429688.92009999999</v>
      </c>
      <c r="IN33" s="5">
        <v>426683.81839999999</v>
      </c>
      <c r="IO33" s="5">
        <v>419833.6018</v>
      </c>
      <c r="IP33" s="5">
        <v>421778.55780000001</v>
      </c>
      <c r="IQ33" s="5">
        <v>426900.66859999998</v>
      </c>
      <c r="IR33" s="5">
        <v>440717.36810000002</v>
      </c>
      <c r="IS33" s="5">
        <v>444124.53210000001</v>
      </c>
      <c r="IT33" s="5">
        <v>458754.4853</v>
      </c>
      <c r="IU33" s="5">
        <v>460405.26409999997</v>
      </c>
      <c r="IV33" s="5">
        <v>469410.29379999998</v>
      </c>
      <c r="IW33" s="5">
        <v>456739.82990000001</v>
      </c>
      <c r="IX33" s="5">
        <v>450420.85509999999</v>
      </c>
      <c r="IY33" s="5">
        <v>439720.44880000001</v>
      </c>
      <c r="IZ33" s="5">
        <v>443470.788</v>
      </c>
      <c r="JA33" s="5">
        <v>449286.50099999999</v>
      </c>
      <c r="JB33" s="5">
        <v>463713.7366</v>
      </c>
      <c r="JC33" s="5">
        <v>465361.79190000001</v>
      </c>
      <c r="JD33" s="5">
        <v>467870.73869999999</v>
      </c>
      <c r="JE33" s="5">
        <v>460400.43949999998</v>
      </c>
      <c r="JF33" s="5">
        <v>458311.8665</v>
      </c>
      <c r="JG33" s="5">
        <v>470185.64620000002</v>
      </c>
      <c r="JH33" s="5">
        <v>462762.40970000002</v>
      </c>
      <c r="JI33" s="5">
        <v>465198.20659999998</v>
      </c>
      <c r="JJ33" s="5">
        <v>448448.23910000001</v>
      </c>
      <c r="JK33" s="5">
        <v>452345.41230000003</v>
      </c>
      <c r="JL33" s="5">
        <v>449169.61099999998</v>
      </c>
      <c r="JM33" s="5">
        <v>445665.49469999998</v>
      </c>
      <c r="JN33" s="5">
        <v>453992.2966</v>
      </c>
      <c r="JO33" s="5">
        <v>468856.8579</v>
      </c>
      <c r="JP33" s="5">
        <v>470787.84879999998</v>
      </c>
      <c r="JQ33" s="5">
        <v>465624.83250000002</v>
      </c>
      <c r="JR33" s="5">
        <v>447751.2697</v>
      </c>
      <c r="JS33" s="5">
        <v>444210.84720000002</v>
      </c>
      <c r="JT33" s="5">
        <v>446384.15600000002</v>
      </c>
      <c r="JU33" s="5">
        <v>455910.40700000001</v>
      </c>
      <c r="JV33" s="5">
        <v>464488.14649999997</v>
      </c>
      <c r="JW33" s="5">
        <v>454415.13919999998</v>
      </c>
      <c r="JX33" s="5">
        <v>448966.14380000002</v>
      </c>
      <c r="JY33" s="5">
        <v>440829.25109999999</v>
      </c>
      <c r="JZ33" s="5">
        <v>441546.0025</v>
      </c>
      <c r="KA33" s="5">
        <v>435774.81809999997</v>
      </c>
      <c r="KB33" s="5">
        <v>438834.11210000003</v>
      </c>
      <c r="KC33" s="5">
        <v>438896.35230000003</v>
      </c>
      <c r="KD33" s="5">
        <v>434143.19469999999</v>
      </c>
      <c r="KE33" s="5">
        <v>427633.65370000002</v>
      </c>
      <c r="KF33" s="5">
        <v>429001.15429999999</v>
      </c>
      <c r="KG33" s="5">
        <v>433631.59129999997</v>
      </c>
      <c r="KH33" s="5">
        <v>428669.71299999999</v>
      </c>
      <c r="KI33" s="5">
        <v>428704.9816</v>
      </c>
      <c r="KJ33" s="5">
        <v>431289.7426</v>
      </c>
      <c r="KK33" s="5">
        <v>441364.14159999997</v>
      </c>
      <c r="KL33" s="5">
        <v>447628.83279999997</v>
      </c>
      <c r="KM33" s="5">
        <v>452039.74709999998</v>
      </c>
      <c r="KN33" s="5">
        <v>450988.68849999999</v>
      </c>
      <c r="KO33" s="5">
        <v>456436.00599999999</v>
      </c>
      <c r="KP33" s="5">
        <v>464737.02360000001</v>
      </c>
      <c r="KQ33" s="5">
        <v>473409.70069999999</v>
      </c>
      <c r="KR33" s="5">
        <v>472661.80920000002</v>
      </c>
      <c r="KS33" s="5">
        <v>78572898.479520023</v>
      </c>
    </row>
    <row r="34" spans="1:305" x14ac:dyDescent="0.25">
      <c r="A34" s="4" t="s">
        <v>65</v>
      </c>
      <c r="B34" s="5">
        <v>61319.449130000001</v>
      </c>
      <c r="C34" s="5">
        <v>60252.122459999999</v>
      </c>
      <c r="D34" s="5">
        <v>60871.084929999997</v>
      </c>
      <c r="E34" s="5">
        <v>60971.397219999999</v>
      </c>
      <c r="F34" s="5">
        <v>61494.169379999999</v>
      </c>
      <c r="G34" s="5">
        <v>61547.796430000002</v>
      </c>
      <c r="H34" s="5">
        <v>61933.52738</v>
      </c>
      <c r="I34" s="5">
        <v>61916.422200000001</v>
      </c>
      <c r="J34" s="5">
        <v>61548.15206</v>
      </c>
      <c r="K34" s="5">
        <v>60572.570359999998</v>
      </c>
      <c r="L34" s="5">
        <v>61543.078600000001</v>
      </c>
      <c r="M34" s="5">
        <v>61389.995410000003</v>
      </c>
      <c r="N34" s="5">
        <v>62059.572189999999</v>
      </c>
      <c r="O34" s="5">
        <v>61589.402719999998</v>
      </c>
      <c r="P34" s="5">
        <v>61695.203070000003</v>
      </c>
      <c r="Q34" s="5">
        <v>61466.519650000002</v>
      </c>
      <c r="R34" s="5">
        <v>61074.7762</v>
      </c>
      <c r="S34" s="5">
        <v>61424.667130000002</v>
      </c>
      <c r="T34" s="5">
        <v>62046.545810000003</v>
      </c>
      <c r="U34" s="5">
        <v>62662.124889999999</v>
      </c>
      <c r="V34" s="5">
        <v>62669.004739999997</v>
      </c>
      <c r="W34" s="5">
        <v>62781.00866</v>
      </c>
      <c r="X34" s="5">
        <v>62947.528429999998</v>
      </c>
      <c r="Y34" s="5">
        <v>63710.501270000001</v>
      </c>
      <c r="Z34" s="5">
        <v>64070.415000000001</v>
      </c>
      <c r="AA34" s="5">
        <v>64742.944450000003</v>
      </c>
      <c r="AB34" s="5">
        <v>65097.488850000002</v>
      </c>
      <c r="AC34" s="5">
        <v>65569.183690000005</v>
      </c>
      <c r="AD34" s="5">
        <v>66495.935979999995</v>
      </c>
      <c r="AE34" s="5">
        <v>67370.860700000005</v>
      </c>
      <c r="AF34" s="5">
        <v>69362.810129999998</v>
      </c>
      <c r="AG34" s="5">
        <v>70329.959830000007</v>
      </c>
      <c r="AH34" s="5">
        <v>71027.929770000002</v>
      </c>
      <c r="AI34" s="5">
        <v>70871.088449999996</v>
      </c>
      <c r="AJ34" s="5">
        <v>71401.731320000006</v>
      </c>
      <c r="AK34" s="5">
        <v>72405.081850000002</v>
      </c>
      <c r="AL34" s="5">
        <v>73502.904590000006</v>
      </c>
      <c r="AM34" s="5">
        <v>73700.499960000001</v>
      </c>
      <c r="AN34" s="5">
        <v>73231.020420000001</v>
      </c>
      <c r="AO34" s="5">
        <v>72767.484599999996</v>
      </c>
      <c r="AP34" s="5">
        <v>73939.583899999998</v>
      </c>
      <c r="AQ34" s="5">
        <v>76353.068159999995</v>
      </c>
      <c r="AR34" s="5">
        <v>77311.596340000004</v>
      </c>
      <c r="AS34" s="5">
        <v>77016.151419999995</v>
      </c>
      <c r="AT34" s="5">
        <v>76473.761419999995</v>
      </c>
      <c r="AU34" s="5">
        <v>76936.931060000003</v>
      </c>
      <c r="AV34" s="5">
        <v>77341.535950000005</v>
      </c>
      <c r="AW34" s="5">
        <v>78115.151759999993</v>
      </c>
      <c r="AX34" s="5">
        <v>78116.812940000003</v>
      </c>
      <c r="AY34" s="5">
        <v>78645.348540000006</v>
      </c>
      <c r="AZ34" s="5">
        <v>78934.462270000004</v>
      </c>
      <c r="BA34" s="5">
        <v>79754.053580000007</v>
      </c>
      <c r="BB34" s="5">
        <v>80973.047680000003</v>
      </c>
      <c r="BC34" s="5">
        <v>81739.345449999993</v>
      </c>
      <c r="BD34" s="5">
        <v>83838.595010000005</v>
      </c>
      <c r="BE34" s="5">
        <v>84740.133799999996</v>
      </c>
      <c r="BF34" s="5">
        <v>86955.004019999993</v>
      </c>
      <c r="BG34" s="5">
        <v>88550.840719999993</v>
      </c>
      <c r="BH34" s="5">
        <v>91421.165699999998</v>
      </c>
      <c r="BI34" s="5">
        <v>92190.245519999997</v>
      </c>
      <c r="BJ34" s="5">
        <v>93974.98547</v>
      </c>
      <c r="BK34" s="5">
        <v>94468.876610000007</v>
      </c>
      <c r="BL34" s="5">
        <v>96776.006229999999</v>
      </c>
      <c r="BM34" s="5">
        <v>99080.81048</v>
      </c>
      <c r="BN34" s="5">
        <v>102386.5888</v>
      </c>
      <c r="BO34" s="5">
        <v>104172.6444</v>
      </c>
      <c r="BP34" s="5">
        <v>105134.8551</v>
      </c>
      <c r="BQ34" s="5">
        <v>106415.4454</v>
      </c>
      <c r="BR34" s="5">
        <v>108439.11599999999</v>
      </c>
      <c r="BS34" s="5">
        <v>109161.44190000001</v>
      </c>
      <c r="BT34" s="5">
        <v>108303.39200000001</v>
      </c>
      <c r="BU34" s="5">
        <v>108053.9564</v>
      </c>
      <c r="BV34" s="5">
        <v>108103.6286</v>
      </c>
      <c r="BW34" s="5">
        <v>109479.46120000001</v>
      </c>
      <c r="BX34" s="5">
        <v>109564.15919999999</v>
      </c>
      <c r="BY34" s="5">
        <v>111124.8869</v>
      </c>
      <c r="BZ34" s="5">
        <v>113052.7015</v>
      </c>
      <c r="CA34" s="5">
        <v>116171.2665</v>
      </c>
      <c r="CB34" s="5">
        <v>118344.1023</v>
      </c>
      <c r="CC34" s="5">
        <v>121750.5016</v>
      </c>
      <c r="CD34" s="5">
        <v>124842.3054</v>
      </c>
      <c r="CE34" s="5">
        <v>129079.395</v>
      </c>
      <c r="CF34" s="5">
        <v>131279.78</v>
      </c>
      <c r="CG34" s="5">
        <v>133329.32380000001</v>
      </c>
      <c r="CH34" s="5">
        <v>132998.5882</v>
      </c>
      <c r="CI34" s="5">
        <v>135038.93909999999</v>
      </c>
      <c r="CJ34" s="5">
        <v>135543.68210000001</v>
      </c>
      <c r="CK34" s="5">
        <v>137581.8308</v>
      </c>
      <c r="CL34" s="5">
        <v>138976.5405</v>
      </c>
      <c r="CM34" s="5">
        <v>142689.7323</v>
      </c>
      <c r="CN34" s="5">
        <v>147918.69589999999</v>
      </c>
      <c r="CO34" s="5">
        <v>152343.3775</v>
      </c>
      <c r="CP34" s="5">
        <v>158904.50649999999</v>
      </c>
      <c r="CQ34" s="5">
        <v>163080.9589</v>
      </c>
      <c r="CR34" s="5">
        <v>166377.71419999999</v>
      </c>
      <c r="CS34" s="5">
        <v>166195.2415</v>
      </c>
      <c r="CT34" s="5">
        <v>169942.14869999999</v>
      </c>
      <c r="CU34" s="5">
        <v>171679.5955</v>
      </c>
      <c r="CV34" s="5">
        <v>172571.82029999999</v>
      </c>
      <c r="CW34" s="5">
        <v>172687.67819999999</v>
      </c>
      <c r="CX34" s="5">
        <v>175423.2836</v>
      </c>
      <c r="CY34" s="5">
        <v>177061.45269999999</v>
      </c>
      <c r="CZ34" s="5">
        <v>177200.4485</v>
      </c>
      <c r="DA34" s="5">
        <v>175879.29209999999</v>
      </c>
      <c r="DB34" s="5">
        <v>175410.06</v>
      </c>
      <c r="DC34" s="5">
        <v>174870.4161</v>
      </c>
      <c r="DD34" s="5">
        <v>177733.64009999999</v>
      </c>
      <c r="DE34" s="5">
        <v>180450.5705</v>
      </c>
      <c r="DF34" s="5">
        <v>184384.3278</v>
      </c>
      <c r="DG34" s="5">
        <v>184586.73860000001</v>
      </c>
      <c r="DH34" s="5">
        <v>185932.99410000001</v>
      </c>
      <c r="DI34" s="5">
        <v>186612.32740000001</v>
      </c>
      <c r="DJ34" s="5">
        <v>189153.2034</v>
      </c>
      <c r="DK34" s="5">
        <v>191249.43460000001</v>
      </c>
      <c r="DL34" s="5">
        <v>194031.894</v>
      </c>
      <c r="DM34" s="5">
        <v>194117.9173</v>
      </c>
      <c r="DN34" s="5">
        <v>194742.42430000001</v>
      </c>
      <c r="DO34" s="5">
        <v>196151.70569999999</v>
      </c>
      <c r="DP34" s="5">
        <v>197815.5815</v>
      </c>
      <c r="DQ34" s="5">
        <v>197754.80869999999</v>
      </c>
      <c r="DR34" s="5">
        <v>194193.908</v>
      </c>
      <c r="DS34" s="5">
        <v>192179.02420000001</v>
      </c>
      <c r="DT34" s="5">
        <v>192514.0172</v>
      </c>
      <c r="DU34" s="5">
        <v>194378.90059999999</v>
      </c>
      <c r="DV34" s="5">
        <v>195430.6061</v>
      </c>
      <c r="DW34" s="5">
        <v>198182.44349999999</v>
      </c>
      <c r="DX34" s="5">
        <v>198532.41070000001</v>
      </c>
      <c r="DY34" s="5">
        <v>200141.1666</v>
      </c>
      <c r="DZ34" s="5">
        <v>200103.772</v>
      </c>
      <c r="EA34" s="5">
        <v>200674.65169999999</v>
      </c>
      <c r="EB34" s="5">
        <v>200693.71249999999</v>
      </c>
      <c r="EC34" s="5">
        <v>199860.68830000001</v>
      </c>
      <c r="ED34" s="5">
        <v>200759.81649999999</v>
      </c>
      <c r="EE34" s="5">
        <v>201812.2911</v>
      </c>
      <c r="EF34" s="5">
        <v>201594.08929999999</v>
      </c>
      <c r="EG34" s="5">
        <v>201964.68410000001</v>
      </c>
      <c r="EH34" s="5">
        <v>203054.8057</v>
      </c>
      <c r="EI34" s="5">
        <v>205951.06460000001</v>
      </c>
      <c r="EJ34" s="5">
        <v>210993.8854</v>
      </c>
      <c r="EK34" s="5">
        <v>213044.1526</v>
      </c>
      <c r="EL34" s="5">
        <v>216862.30540000001</v>
      </c>
      <c r="EM34" s="5">
        <v>217642.97330000001</v>
      </c>
      <c r="EN34" s="5">
        <v>220036.79879999999</v>
      </c>
      <c r="EO34" s="5">
        <v>222776.23620000001</v>
      </c>
      <c r="EP34" s="5">
        <v>225087.25640000001</v>
      </c>
      <c r="EQ34" s="5">
        <v>228925.5312</v>
      </c>
      <c r="ER34" s="5">
        <v>228272.82250000001</v>
      </c>
      <c r="ES34" s="5">
        <v>230686.16310000001</v>
      </c>
      <c r="ET34" s="5">
        <v>232135.28580000001</v>
      </c>
      <c r="EU34" s="5">
        <v>235925.90539999999</v>
      </c>
      <c r="EV34" s="5">
        <v>239500.4069</v>
      </c>
      <c r="EW34" s="5">
        <v>242898.52299999999</v>
      </c>
      <c r="EX34" s="5">
        <v>246078.05609999999</v>
      </c>
      <c r="EY34" s="5">
        <v>243917.5863</v>
      </c>
      <c r="EZ34" s="5">
        <v>244997.94870000001</v>
      </c>
      <c r="FA34" s="5">
        <v>245781.73</v>
      </c>
      <c r="FB34" s="5">
        <v>249908.90960000001</v>
      </c>
      <c r="FC34" s="5">
        <v>247972.2702</v>
      </c>
      <c r="FD34" s="5">
        <v>245836.81969999999</v>
      </c>
      <c r="FE34" s="5">
        <v>241305.09899999999</v>
      </c>
      <c r="FF34" s="5">
        <v>239639.87940000001</v>
      </c>
      <c r="FG34" s="5">
        <v>237698.24530000001</v>
      </c>
      <c r="FH34" s="5">
        <v>235583.52929999999</v>
      </c>
      <c r="FI34" s="5">
        <v>231836.03210000001</v>
      </c>
      <c r="FJ34" s="5">
        <v>225870.45139999999</v>
      </c>
      <c r="FK34" s="5">
        <v>217344.55</v>
      </c>
      <c r="FL34" s="5">
        <v>212138.33470000001</v>
      </c>
      <c r="FM34" s="5">
        <v>209503.5558</v>
      </c>
      <c r="FN34" s="5">
        <v>210846.61439999999</v>
      </c>
      <c r="FO34" s="5">
        <v>207677.0049</v>
      </c>
      <c r="FP34" s="5">
        <v>203665.51860000001</v>
      </c>
      <c r="FQ34" s="5">
        <v>198869.41769999999</v>
      </c>
      <c r="FR34" s="5">
        <v>196297.80110000001</v>
      </c>
      <c r="FS34" s="5">
        <v>196354.0399</v>
      </c>
      <c r="FT34" s="5">
        <v>198088.9663</v>
      </c>
      <c r="FU34" s="5">
        <v>202191.158</v>
      </c>
      <c r="FV34" s="5">
        <v>207632.3775</v>
      </c>
      <c r="FW34" s="5">
        <v>210786.45629999999</v>
      </c>
      <c r="FX34" s="5">
        <v>213323.31109999999</v>
      </c>
      <c r="FY34" s="5">
        <v>213488.23430000001</v>
      </c>
      <c r="FZ34" s="5">
        <v>214784.10310000001</v>
      </c>
      <c r="GA34" s="5">
        <v>219367.81340000001</v>
      </c>
      <c r="GB34" s="5">
        <v>222307.60680000001</v>
      </c>
      <c r="GC34" s="5">
        <v>225011.1428</v>
      </c>
      <c r="GD34" s="5">
        <v>223346.28049999999</v>
      </c>
      <c r="GE34" s="5">
        <v>220083.46710000001</v>
      </c>
      <c r="GF34" s="5">
        <v>222931.3095</v>
      </c>
      <c r="GG34" s="5">
        <v>222519.75700000001</v>
      </c>
      <c r="GH34" s="5">
        <v>227125.1832</v>
      </c>
      <c r="GI34" s="5">
        <v>224120.08040000001</v>
      </c>
      <c r="GJ34" s="5">
        <v>223284.74739999999</v>
      </c>
      <c r="GK34" s="5">
        <v>220345.95480000001</v>
      </c>
      <c r="GL34" s="5">
        <v>217838.0282</v>
      </c>
      <c r="GM34" s="5">
        <v>218774.70509999999</v>
      </c>
      <c r="GN34" s="5">
        <v>216578.46170000001</v>
      </c>
      <c r="GO34" s="5">
        <v>218535.01370000001</v>
      </c>
      <c r="GP34" s="5">
        <v>219335.38860000001</v>
      </c>
      <c r="GQ34" s="5">
        <v>219149.07380000001</v>
      </c>
      <c r="GR34" s="5">
        <v>221138.2493</v>
      </c>
      <c r="GS34" s="5">
        <v>219625.70860000001</v>
      </c>
      <c r="GT34" s="5">
        <v>224327.28270000001</v>
      </c>
      <c r="GU34" s="5">
        <v>224939.5876</v>
      </c>
      <c r="GV34" s="5">
        <v>225477.1489</v>
      </c>
      <c r="GW34" s="5">
        <v>225146.64449999999</v>
      </c>
      <c r="GX34" s="5">
        <v>224073.8855</v>
      </c>
      <c r="GY34" s="5">
        <v>225213.6342</v>
      </c>
      <c r="GZ34" s="5">
        <v>224065.02590000001</v>
      </c>
      <c r="HA34" s="5">
        <v>225589.35680000001</v>
      </c>
      <c r="HB34" s="5">
        <v>228913.66390000001</v>
      </c>
      <c r="HC34" s="5">
        <v>232594.5264</v>
      </c>
      <c r="HD34" s="5">
        <v>236795.8089</v>
      </c>
      <c r="HE34" s="5">
        <v>236018.10190000001</v>
      </c>
      <c r="HF34" s="5">
        <v>235160.62590000001</v>
      </c>
      <c r="HG34" s="5">
        <v>231511.77600000001</v>
      </c>
      <c r="HH34" s="5">
        <v>231967.9376</v>
      </c>
      <c r="HI34" s="5">
        <v>236813.79519999999</v>
      </c>
      <c r="HJ34" s="5">
        <v>236855.6018</v>
      </c>
      <c r="HK34" s="5">
        <v>239893.21780000001</v>
      </c>
      <c r="HL34" s="5">
        <v>239644.1286</v>
      </c>
      <c r="HM34" s="5">
        <v>244409.95670000001</v>
      </c>
      <c r="HN34" s="5">
        <v>250010.87880000001</v>
      </c>
      <c r="HO34" s="5">
        <v>251846.02729999999</v>
      </c>
      <c r="HP34" s="5">
        <v>256556.96</v>
      </c>
      <c r="HQ34" s="5">
        <v>258567.97750000001</v>
      </c>
      <c r="HR34" s="5">
        <v>264711.43310000002</v>
      </c>
      <c r="HS34" s="5">
        <v>266434.62729999999</v>
      </c>
      <c r="HT34" s="5">
        <v>269067.97470000002</v>
      </c>
      <c r="HU34" s="5">
        <v>273184.40169999999</v>
      </c>
      <c r="HV34" s="5">
        <v>279085.1605</v>
      </c>
      <c r="HW34" s="5">
        <v>287032.10739999998</v>
      </c>
      <c r="HX34" s="5">
        <v>290181.73009999999</v>
      </c>
      <c r="HY34" s="5">
        <v>295647.10379999998</v>
      </c>
      <c r="HZ34" s="5">
        <v>301593.02470000001</v>
      </c>
      <c r="IA34" s="5">
        <v>309114.30339999998</v>
      </c>
      <c r="IB34" s="5">
        <v>321200.48369999998</v>
      </c>
      <c r="IC34" s="5">
        <v>329446.85440000001</v>
      </c>
      <c r="ID34" s="5">
        <v>340698.23139999999</v>
      </c>
      <c r="IE34" s="5">
        <v>342013.22259999998</v>
      </c>
      <c r="IF34" s="5">
        <v>341818.42560000002</v>
      </c>
      <c r="IG34" s="5">
        <v>341382.1176</v>
      </c>
      <c r="IH34" s="5">
        <v>338714.25319999998</v>
      </c>
      <c r="II34" s="5">
        <v>337204.51299999998</v>
      </c>
      <c r="IJ34" s="5">
        <v>335742.55609999999</v>
      </c>
      <c r="IK34" s="5">
        <v>339615.35110000003</v>
      </c>
      <c r="IL34" s="5">
        <v>342504.77879999997</v>
      </c>
      <c r="IM34" s="5">
        <v>350957.68589999998</v>
      </c>
      <c r="IN34" s="5">
        <v>355647.08439999999</v>
      </c>
      <c r="IO34" s="5">
        <v>366329.41800000001</v>
      </c>
      <c r="IP34" s="5">
        <v>371423.36949999997</v>
      </c>
      <c r="IQ34" s="5">
        <v>380366.27659999998</v>
      </c>
      <c r="IR34" s="5">
        <v>385214.364</v>
      </c>
      <c r="IS34" s="5">
        <v>386440.73090000002</v>
      </c>
      <c r="IT34" s="5">
        <v>391910.98100000003</v>
      </c>
      <c r="IU34" s="5">
        <v>404346.99050000001</v>
      </c>
      <c r="IV34" s="5">
        <v>411147.57040000003</v>
      </c>
      <c r="IW34" s="5">
        <v>410743.05699999997</v>
      </c>
      <c r="IX34" s="5">
        <v>403535.9437</v>
      </c>
      <c r="IY34" s="5">
        <v>405638.0281</v>
      </c>
      <c r="IZ34" s="5">
        <v>413812.52260000003</v>
      </c>
      <c r="JA34" s="5">
        <v>415578.79</v>
      </c>
      <c r="JB34" s="5">
        <v>416108.3003</v>
      </c>
      <c r="JC34" s="5">
        <v>420219.94530000002</v>
      </c>
      <c r="JD34" s="5">
        <v>430892.54379999998</v>
      </c>
      <c r="JE34" s="5">
        <v>433856.57579999999</v>
      </c>
      <c r="JF34" s="5">
        <v>435681.55330000003</v>
      </c>
      <c r="JG34" s="5">
        <v>430742.05800000002</v>
      </c>
      <c r="JH34" s="5">
        <v>437021.09149999998</v>
      </c>
      <c r="JI34" s="5">
        <v>429416.66580000002</v>
      </c>
      <c r="JJ34" s="5">
        <v>432326.89919999999</v>
      </c>
      <c r="JK34" s="5">
        <v>425960.853</v>
      </c>
      <c r="JL34" s="5">
        <v>435802.22499999998</v>
      </c>
      <c r="JM34" s="5">
        <v>437935.13880000002</v>
      </c>
      <c r="JN34" s="5">
        <v>444190.68900000001</v>
      </c>
      <c r="JO34" s="5">
        <v>442340.36259999999</v>
      </c>
      <c r="JP34" s="5">
        <v>440512.63380000001</v>
      </c>
      <c r="JQ34" s="5">
        <v>441467.86</v>
      </c>
      <c r="JR34" s="5">
        <v>446779.1888</v>
      </c>
      <c r="JS34" s="5">
        <v>447478.88</v>
      </c>
      <c r="JT34" s="5">
        <v>441671.60629999998</v>
      </c>
      <c r="JU34" s="5">
        <v>430972.35220000002</v>
      </c>
      <c r="JV34" s="5">
        <v>430305.05920000002</v>
      </c>
      <c r="JW34" s="5">
        <v>435316.12910000002</v>
      </c>
      <c r="JX34" s="5">
        <v>444867.14730000001</v>
      </c>
      <c r="JY34" s="5">
        <v>445652.23839999997</v>
      </c>
      <c r="JZ34" s="5">
        <v>447630.02049999998</v>
      </c>
      <c r="KA34" s="5">
        <v>441611.00599999999</v>
      </c>
      <c r="KB34" s="5">
        <v>438950.63250000001</v>
      </c>
      <c r="KC34" s="5">
        <v>439078.67320000002</v>
      </c>
      <c r="KD34" s="5">
        <v>435182.10590000002</v>
      </c>
      <c r="KE34" s="5">
        <v>436448.99170000001</v>
      </c>
      <c r="KF34" s="5">
        <v>429354.7439</v>
      </c>
      <c r="KG34" s="5">
        <v>432173.97509999998</v>
      </c>
      <c r="KH34" s="5">
        <v>424654.56030000001</v>
      </c>
      <c r="KI34" s="5">
        <v>421957.58049999998</v>
      </c>
      <c r="KJ34" s="5">
        <v>418743.45500000002</v>
      </c>
      <c r="KK34" s="5">
        <v>427415.75420000002</v>
      </c>
      <c r="KL34" s="5">
        <v>432270.2879</v>
      </c>
      <c r="KM34" s="5">
        <v>434920.79239999998</v>
      </c>
      <c r="KN34" s="5">
        <v>435567.68070000003</v>
      </c>
      <c r="KO34" s="5">
        <v>437333.41619999998</v>
      </c>
      <c r="KP34" s="5">
        <v>442368.09159999999</v>
      </c>
      <c r="KQ34" s="5">
        <v>441460.9779</v>
      </c>
      <c r="KR34" s="5">
        <v>437153.30739999999</v>
      </c>
      <c r="KS34" s="5">
        <v>67205683.33513996</v>
      </c>
    </row>
    <row r="35" spans="1:305" x14ac:dyDescent="0.25">
      <c r="A35" s="4" t="s">
        <v>67</v>
      </c>
      <c r="B35" s="5">
        <v>88559.043810000003</v>
      </c>
      <c r="C35" s="5">
        <v>88641.016780000005</v>
      </c>
      <c r="D35" s="5">
        <v>87124.815229999993</v>
      </c>
      <c r="E35" s="5">
        <v>87026.002250000005</v>
      </c>
      <c r="F35" s="5">
        <v>86518.059450000001</v>
      </c>
      <c r="G35" s="5">
        <v>88114.335099999997</v>
      </c>
      <c r="H35" s="5">
        <v>89830.589340000006</v>
      </c>
      <c r="I35" s="5">
        <v>90560.680779999995</v>
      </c>
      <c r="J35" s="5">
        <v>91373.698399999994</v>
      </c>
      <c r="K35" s="5">
        <v>90246.409440000003</v>
      </c>
      <c r="L35" s="5">
        <v>89476.017789999998</v>
      </c>
      <c r="M35" s="5">
        <v>88478.328529999999</v>
      </c>
      <c r="N35" s="5">
        <v>89091.885680000007</v>
      </c>
      <c r="O35" s="5">
        <v>89094.980049999998</v>
      </c>
      <c r="P35" s="5">
        <v>90460.796799999996</v>
      </c>
      <c r="Q35" s="5">
        <v>90408.273660000006</v>
      </c>
      <c r="R35" s="5">
        <v>91533.117580000006</v>
      </c>
      <c r="S35" s="5">
        <v>92090.019450000007</v>
      </c>
      <c r="T35" s="5">
        <v>93214.73083</v>
      </c>
      <c r="U35" s="5">
        <v>95215.689939999997</v>
      </c>
      <c r="V35" s="5">
        <v>94932.198109999998</v>
      </c>
      <c r="W35" s="5">
        <v>94304.760200000004</v>
      </c>
      <c r="X35" s="5">
        <v>92964.312300000005</v>
      </c>
      <c r="Y35" s="5">
        <v>93929.691269999996</v>
      </c>
      <c r="Z35" s="5">
        <v>95748.362800000003</v>
      </c>
      <c r="AA35" s="5">
        <v>98998.831340000004</v>
      </c>
      <c r="AB35" s="5">
        <v>101248.38099999999</v>
      </c>
      <c r="AC35" s="5">
        <v>103282.78810000001</v>
      </c>
      <c r="AD35" s="5">
        <v>106244.36840000001</v>
      </c>
      <c r="AE35" s="5">
        <v>109284.7887</v>
      </c>
      <c r="AF35" s="5">
        <v>113113.60550000001</v>
      </c>
      <c r="AG35" s="5">
        <v>112449.2006</v>
      </c>
      <c r="AH35" s="5">
        <v>113409.7001</v>
      </c>
      <c r="AI35" s="5">
        <v>112444.7479</v>
      </c>
      <c r="AJ35" s="5">
        <v>115120.6116</v>
      </c>
      <c r="AK35" s="5">
        <v>115954.8919</v>
      </c>
      <c r="AL35" s="5">
        <v>119265.1816</v>
      </c>
      <c r="AM35" s="5">
        <v>119030.18700000001</v>
      </c>
      <c r="AN35" s="5">
        <v>121699.71769999999</v>
      </c>
      <c r="AO35" s="5">
        <v>124438.8967</v>
      </c>
      <c r="AP35" s="5">
        <v>127831.8535</v>
      </c>
      <c r="AQ35" s="5">
        <v>126163.2208</v>
      </c>
      <c r="AR35" s="5">
        <v>126027.8808</v>
      </c>
      <c r="AS35" s="5">
        <v>126715.3236</v>
      </c>
      <c r="AT35" s="5">
        <v>130162.6257</v>
      </c>
      <c r="AU35" s="5">
        <v>128481.8043</v>
      </c>
      <c r="AV35" s="5">
        <v>128840.5708</v>
      </c>
      <c r="AW35" s="5">
        <v>126224.4243</v>
      </c>
      <c r="AX35" s="5">
        <v>126280.2113</v>
      </c>
      <c r="AY35" s="5">
        <v>122987.2323</v>
      </c>
      <c r="AZ35" s="5">
        <v>127450.45239999999</v>
      </c>
      <c r="BA35" s="5">
        <v>130610.28690000001</v>
      </c>
      <c r="BB35" s="5">
        <v>139288.75339999999</v>
      </c>
      <c r="BC35" s="5">
        <v>143190.6281</v>
      </c>
      <c r="BD35" s="5">
        <v>151140.9621</v>
      </c>
      <c r="BE35" s="5">
        <v>157423.9909</v>
      </c>
      <c r="BF35" s="5">
        <v>161456.56349999999</v>
      </c>
      <c r="BG35" s="5">
        <v>161755.1097</v>
      </c>
      <c r="BH35" s="5">
        <v>160897.31940000001</v>
      </c>
      <c r="BI35" s="5">
        <v>161596.2072</v>
      </c>
      <c r="BJ35" s="5">
        <v>165375.682</v>
      </c>
      <c r="BK35" s="5">
        <v>170409.3309</v>
      </c>
      <c r="BL35" s="5">
        <v>176525.76850000001</v>
      </c>
      <c r="BM35" s="5">
        <v>183066.3744</v>
      </c>
      <c r="BN35" s="5">
        <v>184200.2187</v>
      </c>
      <c r="BO35" s="5">
        <v>187474.62469999999</v>
      </c>
      <c r="BP35" s="5">
        <v>190074.81830000001</v>
      </c>
      <c r="BQ35" s="5">
        <v>196110.31409999999</v>
      </c>
      <c r="BR35" s="5">
        <v>195150.2433</v>
      </c>
      <c r="BS35" s="5">
        <v>189130.97450000001</v>
      </c>
      <c r="BT35" s="5">
        <v>186147.1925</v>
      </c>
      <c r="BU35" s="5">
        <v>187644.48130000001</v>
      </c>
      <c r="BV35" s="5">
        <v>192543.1673</v>
      </c>
      <c r="BW35" s="5">
        <v>196030.3315</v>
      </c>
      <c r="BX35" s="5">
        <v>196606.0704</v>
      </c>
      <c r="BY35" s="5">
        <v>198932.64739999999</v>
      </c>
      <c r="BZ35" s="5">
        <v>205135.5233</v>
      </c>
      <c r="CA35" s="5">
        <v>207819.67749999999</v>
      </c>
      <c r="CB35" s="5">
        <v>210316.6667</v>
      </c>
      <c r="CC35" s="5">
        <v>209549.21470000001</v>
      </c>
      <c r="CD35" s="5">
        <v>212200.2819</v>
      </c>
      <c r="CE35" s="5">
        <v>212574.6336</v>
      </c>
      <c r="CF35" s="5">
        <v>209694.78349999999</v>
      </c>
      <c r="CG35" s="5">
        <v>210752.93700000001</v>
      </c>
      <c r="CH35" s="5">
        <v>211790.9425</v>
      </c>
      <c r="CI35" s="5">
        <v>211815.79689999999</v>
      </c>
      <c r="CJ35" s="5">
        <v>213660.21189999999</v>
      </c>
      <c r="CK35" s="5">
        <v>222257.7977</v>
      </c>
      <c r="CL35" s="5">
        <v>231019.55489999999</v>
      </c>
      <c r="CM35" s="5">
        <v>237993.32130000001</v>
      </c>
      <c r="CN35" s="5">
        <v>240342.65109999999</v>
      </c>
      <c r="CO35" s="5">
        <v>245806.1556</v>
      </c>
      <c r="CP35" s="5">
        <v>247282.3891</v>
      </c>
      <c r="CQ35" s="5">
        <v>245428.33850000001</v>
      </c>
      <c r="CR35" s="5">
        <v>243014.02739999999</v>
      </c>
      <c r="CS35" s="5">
        <v>243255.53839999999</v>
      </c>
      <c r="CT35" s="5">
        <v>246300.20120000001</v>
      </c>
      <c r="CU35" s="5">
        <v>248156.41870000001</v>
      </c>
      <c r="CV35" s="5">
        <v>248522.68900000001</v>
      </c>
      <c r="CW35" s="5">
        <v>248378.02170000001</v>
      </c>
      <c r="CX35" s="5">
        <v>252847.9253</v>
      </c>
      <c r="CY35" s="5">
        <v>251282.9154</v>
      </c>
      <c r="CZ35" s="5">
        <v>254229.1949</v>
      </c>
      <c r="DA35" s="5">
        <v>257091.02929999999</v>
      </c>
      <c r="DB35" s="5">
        <v>262224.15379999997</v>
      </c>
      <c r="DC35" s="5">
        <v>261100.55919999999</v>
      </c>
      <c r="DD35" s="5">
        <v>254952.05420000001</v>
      </c>
      <c r="DE35" s="5">
        <v>255024.55850000001</v>
      </c>
      <c r="DF35" s="5">
        <v>255331.353</v>
      </c>
      <c r="DG35" s="5">
        <v>257263.2501</v>
      </c>
      <c r="DH35" s="5">
        <v>261677.24650000001</v>
      </c>
      <c r="DI35" s="5">
        <v>264516.5577</v>
      </c>
      <c r="DJ35" s="5">
        <v>268249.21710000001</v>
      </c>
      <c r="DK35" s="5">
        <v>273488.56329999998</v>
      </c>
      <c r="DL35" s="5">
        <v>280546.55180000002</v>
      </c>
      <c r="DM35" s="5">
        <v>284246.45039999997</v>
      </c>
      <c r="DN35" s="5">
        <v>285033.47080000001</v>
      </c>
      <c r="DO35" s="5">
        <v>280896.9485</v>
      </c>
      <c r="DP35" s="5">
        <v>277104.29859999998</v>
      </c>
      <c r="DQ35" s="5">
        <v>271442.7746</v>
      </c>
      <c r="DR35" s="5">
        <v>274507.92489999998</v>
      </c>
      <c r="DS35" s="5">
        <v>278445.35800000001</v>
      </c>
      <c r="DT35" s="5">
        <v>283375.2844</v>
      </c>
      <c r="DU35" s="5">
        <v>287489.69530000002</v>
      </c>
      <c r="DV35" s="5">
        <v>287136.20669999998</v>
      </c>
      <c r="DW35" s="5">
        <v>285915.24459999998</v>
      </c>
      <c r="DX35" s="5">
        <v>288396.71960000001</v>
      </c>
      <c r="DY35" s="5">
        <v>290914.76620000001</v>
      </c>
      <c r="DZ35" s="5">
        <v>289513.9583</v>
      </c>
      <c r="EA35" s="5">
        <v>282206.891</v>
      </c>
      <c r="EB35" s="5">
        <v>280702.46629999997</v>
      </c>
      <c r="EC35" s="5">
        <v>281580.39390000002</v>
      </c>
      <c r="ED35" s="5">
        <v>284764.92389999999</v>
      </c>
      <c r="EE35" s="5">
        <v>285741.84139999998</v>
      </c>
      <c r="EF35" s="5">
        <v>294537.71130000002</v>
      </c>
      <c r="EG35" s="5">
        <v>299740.22230000002</v>
      </c>
      <c r="EH35" s="5">
        <v>306298.11139999999</v>
      </c>
      <c r="EI35" s="5">
        <v>310190.46639999998</v>
      </c>
      <c r="EJ35" s="5">
        <v>316772.5943</v>
      </c>
      <c r="EK35" s="5">
        <v>322121.27990000002</v>
      </c>
      <c r="EL35" s="5">
        <v>325413.44949999999</v>
      </c>
      <c r="EM35" s="5">
        <v>326467.57669999998</v>
      </c>
      <c r="EN35" s="5">
        <v>326432.78169999999</v>
      </c>
      <c r="EO35" s="5">
        <v>332845.66830000002</v>
      </c>
      <c r="EP35" s="5">
        <v>337325.12209999998</v>
      </c>
      <c r="EQ35" s="5">
        <v>346538.087</v>
      </c>
      <c r="ER35" s="5">
        <v>347565.01370000001</v>
      </c>
      <c r="ES35" s="5">
        <v>359793.13949999999</v>
      </c>
      <c r="ET35" s="5">
        <v>367053.28749999998</v>
      </c>
      <c r="EU35" s="5">
        <v>371346.49699999997</v>
      </c>
      <c r="EV35" s="5">
        <v>378318.82189999998</v>
      </c>
      <c r="EW35" s="5">
        <v>388140.81929999997</v>
      </c>
      <c r="EX35" s="5">
        <v>394918.22850000003</v>
      </c>
      <c r="EY35" s="5">
        <v>395801.42550000001</v>
      </c>
      <c r="EZ35" s="5">
        <v>391690.91480000003</v>
      </c>
      <c r="FA35" s="5">
        <v>386439.3309</v>
      </c>
      <c r="FB35" s="5">
        <v>381421.36369999999</v>
      </c>
      <c r="FC35" s="5">
        <v>376626.54300000001</v>
      </c>
      <c r="FD35" s="5">
        <v>380998.86450000003</v>
      </c>
      <c r="FE35" s="5">
        <v>375596.08350000001</v>
      </c>
      <c r="FF35" s="5">
        <v>376175.16570000001</v>
      </c>
      <c r="FG35" s="5">
        <v>369622.49369999999</v>
      </c>
      <c r="FH35" s="5">
        <v>367997.99089999998</v>
      </c>
      <c r="FI35" s="5">
        <v>356144.90159999998</v>
      </c>
      <c r="FJ35" s="5">
        <v>359324.60359999997</v>
      </c>
      <c r="FK35" s="5">
        <v>351184.45449999999</v>
      </c>
      <c r="FL35" s="5">
        <v>345344.34989999997</v>
      </c>
      <c r="FM35" s="5">
        <v>325374.35479999997</v>
      </c>
      <c r="FN35" s="5">
        <v>319337.6949</v>
      </c>
      <c r="FO35" s="5">
        <v>320213.7328</v>
      </c>
      <c r="FP35" s="5">
        <v>323860.90769999998</v>
      </c>
      <c r="FQ35" s="5">
        <v>323753.25219999999</v>
      </c>
      <c r="FR35" s="5">
        <v>330779.72889999999</v>
      </c>
      <c r="FS35" s="5">
        <v>345487.48810000002</v>
      </c>
      <c r="FT35" s="5">
        <v>353348.67369999998</v>
      </c>
      <c r="FU35" s="5">
        <v>350782.50079999998</v>
      </c>
      <c r="FV35" s="5">
        <v>350410.51189999998</v>
      </c>
      <c r="FW35" s="5">
        <v>354232.62469999999</v>
      </c>
      <c r="FX35" s="5">
        <v>357674.62520000001</v>
      </c>
      <c r="FY35" s="5">
        <v>354593.5282</v>
      </c>
      <c r="FZ35" s="5">
        <v>356193.03769999999</v>
      </c>
      <c r="GA35" s="5">
        <v>367168.2009</v>
      </c>
      <c r="GB35" s="5">
        <v>373226.8849</v>
      </c>
      <c r="GC35" s="5">
        <v>379075.19640000002</v>
      </c>
      <c r="GD35" s="5">
        <v>381180.94199999998</v>
      </c>
      <c r="GE35" s="5">
        <v>385939.14069999999</v>
      </c>
      <c r="GF35" s="5">
        <v>390480.18170000002</v>
      </c>
      <c r="GG35" s="5">
        <v>387985.2525</v>
      </c>
      <c r="GH35" s="5">
        <v>381411.28720000002</v>
      </c>
      <c r="GI35" s="5">
        <v>372627.52299999999</v>
      </c>
      <c r="GJ35" s="5">
        <v>359262.74619999999</v>
      </c>
      <c r="GK35" s="5">
        <v>359305.38750000001</v>
      </c>
      <c r="GL35" s="5">
        <v>366971.77679999999</v>
      </c>
      <c r="GM35" s="5">
        <v>375471.37839999999</v>
      </c>
      <c r="GN35" s="5">
        <v>383537.47289999999</v>
      </c>
      <c r="GO35" s="5">
        <v>386636.49650000001</v>
      </c>
      <c r="GP35" s="5">
        <v>392975.41499999998</v>
      </c>
      <c r="GQ35" s="5">
        <v>393294.3014</v>
      </c>
      <c r="GR35" s="5">
        <v>389545.53690000001</v>
      </c>
      <c r="GS35" s="5">
        <v>396053.62280000001</v>
      </c>
      <c r="GT35" s="5">
        <v>392743.10389999999</v>
      </c>
      <c r="GU35" s="5">
        <v>388803.38290000003</v>
      </c>
      <c r="GV35" s="5">
        <v>381661.15960000001</v>
      </c>
      <c r="GW35" s="5">
        <v>386708.6091</v>
      </c>
      <c r="GX35" s="5">
        <v>398087.51919999998</v>
      </c>
      <c r="GY35" s="5">
        <v>391740.8541</v>
      </c>
      <c r="GZ35" s="5">
        <v>389385.83049999998</v>
      </c>
      <c r="HA35" s="5">
        <v>384882.56809999997</v>
      </c>
      <c r="HB35" s="5">
        <v>402781.41739999998</v>
      </c>
      <c r="HC35" s="5">
        <v>409834.37300000002</v>
      </c>
      <c r="HD35" s="5">
        <v>422025.20779999997</v>
      </c>
      <c r="HE35" s="5">
        <v>426869.4939</v>
      </c>
      <c r="HF35" s="5">
        <v>429769.04399999999</v>
      </c>
      <c r="HG35" s="5">
        <v>421101.54830000002</v>
      </c>
      <c r="HH35" s="5">
        <v>415508.72940000001</v>
      </c>
      <c r="HI35" s="5">
        <v>420718.07290000003</v>
      </c>
      <c r="HJ35" s="5">
        <v>429429.63890000002</v>
      </c>
      <c r="HK35" s="5">
        <v>440102.70549999998</v>
      </c>
      <c r="HL35" s="5">
        <v>434679.2991</v>
      </c>
      <c r="HM35" s="5">
        <v>441132.46580000001</v>
      </c>
      <c r="HN35" s="5">
        <v>439484.97070000001</v>
      </c>
      <c r="HO35" s="5">
        <v>448359.10220000002</v>
      </c>
      <c r="HP35" s="5">
        <v>455531.76089999999</v>
      </c>
      <c r="HQ35" s="5">
        <v>467455.1482</v>
      </c>
      <c r="HR35" s="5">
        <v>484745.48</v>
      </c>
      <c r="HS35" s="5">
        <v>481145.0895</v>
      </c>
      <c r="HT35" s="5">
        <v>482711.98849999998</v>
      </c>
      <c r="HU35" s="5">
        <v>484071.11229999998</v>
      </c>
      <c r="HV35" s="5">
        <v>497300.3039</v>
      </c>
      <c r="HW35" s="5">
        <v>508624.11940000003</v>
      </c>
      <c r="HX35" s="5">
        <v>516857.41230000003</v>
      </c>
      <c r="HY35" s="5">
        <v>529299.89280000003</v>
      </c>
      <c r="HZ35" s="5">
        <v>542335.18090000004</v>
      </c>
      <c r="IA35" s="5">
        <v>556613.63439999998</v>
      </c>
      <c r="IB35" s="5">
        <v>564032.63139999995</v>
      </c>
      <c r="IC35" s="5">
        <v>573212.02489999996</v>
      </c>
      <c r="ID35" s="5">
        <v>570702.77249999996</v>
      </c>
      <c r="IE35" s="5">
        <v>566963.75309999997</v>
      </c>
      <c r="IF35" s="5">
        <v>554007.53249999997</v>
      </c>
      <c r="IG35" s="5">
        <v>554230.75179999997</v>
      </c>
      <c r="IH35" s="5">
        <v>553840.66079999995</v>
      </c>
      <c r="II35" s="5">
        <v>560272.03700000001</v>
      </c>
      <c r="IJ35" s="5">
        <v>561250.56229999999</v>
      </c>
      <c r="IK35" s="5">
        <v>561529.59640000004</v>
      </c>
      <c r="IL35" s="5">
        <v>556144.29209999996</v>
      </c>
      <c r="IM35" s="5">
        <v>556659.92500000005</v>
      </c>
      <c r="IN35" s="5">
        <v>568399.35679999995</v>
      </c>
      <c r="IO35" s="5">
        <v>584058.86089999997</v>
      </c>
      <c r="IP35" s="5">
        <v>589801.5662</v>
      </c>
      <c r="IQ35" s="5">
        <v>593325.04509999999</v>
      </c>
      <c r="IR35" s="5">
        <v>592968.2818</v>
      </c>
      <c r="IS35" s="5">
        <v>594043.79090000002</v>
      </c>
      <c r="IT35" s="5">
        <v>596494.33759999997</v>
      </c>
      <c r="IU35" s="5">
        <v>593982.65859999997</v>
      </c>
      <c r="IV35" s="5">
        <v>602144.1041</v>
      </c>
      <c r="IW35" s="5">
        <v>604127.05489999999</v>
      </c>
      <c r="IX35" s="5">
        <v>613096.14419999998</v>
      </c>
      <c r="IY35" s="5">
        <v>609995.03700000001</v>
      </c>
      <c r="IZ35" s="5">
        <v>614052.05530000001</v>
      </c>
      <c r="JA35" s="5">
        <v>609803.24100000004</v>
      </c>
      <c r="JB35" s="5">
        <v>612944.41159999999</v>
      </c>
      <c r="JC35" s="5">
        <v>617955.87710000004</v>
      </c>
      <c r="JD35" s="5">
        <v>615152.17649999994</v>
      </c>
      <c r="JE35" s="5">
        <v>615143.78709999996</v>
      </c>
      <c r="JF35" s="5">
        <v>603454.79040000006</v>
      </c>
      <c r="JG35" s="5">
        <v>607905.95310000004</v>
      </c>
      <c r="JH35" s="5">
        <v>622345.25199999998</v>
      </c>
      <c r="JI35" s="5">
        <v>630713.21160000004</v>
      </c>
      <c r="JJ35" s="5">
        <v>629146.33319999999</v>
      </c>
      <c r="JK35" s="5">
        <v>620501.05050000001</v>
      </c>
      <c r="JL35" s="5">
        <v>624170.01249999995</v>
      </c>
      <c r="JM35" s="5">
        <v>633826.05000000005</v>
      </c>
      <c r="JN35" s="5">
        <v>626581.96920000005</v>
      </c>
      <c r="JO35" s="5">
        <v>614717.27949999995</v>
      </c>
      <c r="JP35" s="5">
        <v>604817.00210000004</v>
      </c>
      <c r="JQ35" s="5">
        <v>596878.79949999996</v>
      </c>
      <c r="JR35" s="5">
        <v>593915.35679999995</v>
      </c>
      <c r="JS35" s="5">
        <v>595071.22199999995</v>
      </c>
      <c r="JT35" s="5">
        <v>592506.03339999996</v>
      </c>
      <c r="JU35" s="5">
        <v>594836.28610000003</v>
      </c>
      <c r="JV35" s="5">
        <v>592914.84259999997</v>
      </c>
      <c r="JW35" s="5">
        <v>600150.45620000002</v>
      </c>
      <c r="JX35" s="5">
        <v>599238.80379999999</v>
      </c>
      <c r="JY35" s="5">
        <v>605835.57440000004</v>
      </c>
      <c r="JZ35" s="5">
        <v>602059.68949999998</v>
      </c>
      <c r="KA35" s="5">
        <v>599208.12650000001</v>
      </c>
      <c r="KB35" s="5">
        <v>588549.50970000005</v>
      </c>
      <c r="KC35" s="5">
        <v>595503.76749999996</v>
      </c>
      <c r="KD35" s="5">
        <v>587609.03330000001</v>
      </c>
      <c r="KE35" s="5">
        <v>579893.03639999998</v>
      </c>
      <c r="KF35" s="5">
        <v>572644.52240000002</v>
      </c>
      <c r="KG35" s="5">
        <v>578173.49280000001</v>
      </c>
      <c r="KH35" s="5">
        <v>579367.98329999996</v>
      </c>
      <c r="KI35" s="5">
        <v>574832.61670000001</v>
      </c>
      <c r="KJ35" s="5">
        <v>585174.15560000006</v>
      </c>
      <c r="KK35" s="5">
        <v>592250.94900000002</v>
      </c>
      <c r="KL35" s="5">
        <v>605559.31299999997</v>
      </c>
      <c r="KM35" s="5">
        <v>600642.12170000002</v>
      </c>
      <c r="KN35" s="5">
        <v>601649.52930000005</v>
      </c>
      <c r="KO35" s="5">
        <v>605559.86849999998</v>
      </c>
      <c r="KP35" s="5">
        <v>606270.84420000005</v>
      </c>
      <c r="KQ35" s="5">
        <v>605237.31200000003</v>
      </c>
      <c r="KR35" s="5">
        <v>624858.09629999998</v>
      </c>
      <c r="KS35" s="5">
        <v>104258963.45801002</v>
      </c>
    </row>
    <row r="36" spans="1:305" x14ac:dyDescent="0.25">
      <c r="A36" s="4" t="s">
        <v>69</v>
      </c>
      <c r="B36" s="5">
        <v>133025.27720000001</v>
      </c>
      <c r="C36" s="5">
        <v>131468.30960000001</v>
      </c>
      <c r="D36" s="5">
        <v>132260.34169999999</v>
      </c>
      <c r="E36" s="5">
        <v>133370.20360000001</v>
      </c>
      <c r="F36" s="5">
        <v>133911.11170000001</v>
      </c>
      <c r="G36" s="5">
        <v>134562.19409999999</v>
      </c>
      <c r="H36" s="5">
        <v>133450.2162</v>
      </c>
      <c r="I36" s="5">
        <v>136581.50820000001</v>
      </c>
      <c r="J36" s="5">
        <v>135993.0705</v>
      </c>
      <c r="K36" s="5">
        <v>134513.38630000001</v>
      </c>
      <c r="L36" s="5">
        <v>131740.78539999999</v>
      </c>
      <c r="M36" s="5">
        <v>133394.39189999999</v>
      </c>
      <c r="N36" s="5">
        <v>133843.10649999999</v>
      </c>
      <c r="O36" s="5">
        <v>136229.4608</v>
      </c>
      <c r="P36" s="5">
        <v>132809.6802</v>
      </c>
      <c r="Q36" s="5">
        <v>134668.15950000001</v>
      </c>
      <c r="R36" s="5">
        <v>133050.92809999999</v>
      </c>
      <c r="S36" s="5">
        <v>138851.7403</v>
      </c>
      <c r="T36" s="5">
        <v>139436.2849</v>
      </c>
      <c r="U36" s="5">
        <v>144182.117</v>
      </c>
      <c r="V36" s="5">
        <v>142222.76809999999</v>
      </c>
      <c r="W36" s="5">
        <v>144136.52470000001</v>
      </c>
      <c r="X36" s="5">
        <v>143427.30840000001</v>
      </c>
      <c r="Y36" s="5">
        <v>147407.04560000001</v>
      </c>
      <c r="Z36" s="5">
        <v>150842.11180000001</v>
      </c>
      <c r="AA36" s="5">
        <v>153230.9007</v>
      </c>
      <c r="AB36" s="5">
        <v>158272.83369999999</v>
      </c>
      <c r="AC36" s="5">
        <v>161636.51579999999</v>
      </c>
      <c r="AD36" s="5">
        <v>166046.24859999999</v>
      </c>
      <c r="AE36" s="5">
        <v>164894.06779999999</v>
      </c>
      <c r="AF36" s="5">
        <v>165480.7739</v>
      </c>
      <c r="AG36" s="5">
        <v>168253.99650000001</v>
      </c>
      <c r="AH36" s="5">
        <v>172825.24050000001</v>
      </c>
      <c r="AI36" s="5">
        <v>174358.00750000001</v>
      </c>
      <c r="AJ36" s="5">
        <v>175551.9834</v>
      </c>
      <c r="AK36" s="5">
        <v>173978.4143</v>
      </c>
      <c r="AL36" s="5">
        <v>179527.4694</v>
      </c>
      <c r="AM36" s="5">
        <v>180294.06880000001</v>
      </c>
      <c r="AN36" s="5">
        <v>189293.2482</v>
      </c>
      <c r="AO36" s="5">
        <v>194817.13020000001</v>
      </c>
      <c r="AP36" s="5">
        <v>197805.981</v>
      </c>
      <c r="AQ36" s="5">
        <v>191820.82579999999</v>
      </c>
      <c r="AR36" s="5">
        <v>188999.0374</v>
      </c>
      <c r="AS36" s="5">
        <v>186698.035</v>
      </c>
      <c r="AT36" s="5">
        <v>195118.61350000001</v>
      </c>
      <c r="AU36" s="5">
        <v>196666.65530000001</v>
      </c>
      <c r="AV36" s="5">
        <v>196670.3204</v>
      </c>
      <c r="AW36" s="5">
        <v>188672.01430000001</v>
      </c>
      <c r="AX36" s="5">
        <v>188601.2156</v>
      </c>
      <c r="AY36" s="5">
        <v>198480.77170000001</v>
      </c>
      <c r="AZ36" s="5">
        <v>205497.39009999999</v>
      </c>
      <c r="BA36" s="5">
        <v>208212.92370000001</v>
      </c>
      <c r="BB36" s="5">
        <v>207511.1226</v>
      </c>
      <c r="BC36" s="5">
        <v>207263.58619999999</v>
      </c>
      <c r="BD36" s="5">
        <v>212331.709</v>
      </c>
      <c r="BE36" s="5">
        <v>215078.04829999999</v>
      </c>
      <c r="BF36" s="5">
        <v>226465.21830000001</v>
      </c>
      <c r="BG36" s="5">
        <v>227556.54079999999</v>
      </c>
      <c r="BH36" s="5">
        <v>234439.63529999999</v>
      </c>
      <c r="BI36" s="5">
        <v>237074.26850000001</v>
      </c>
      <c r="BJ36" s="5">
        <v>241773.07399999999</v>
      </c>
      <c r="BK36" s="5">
        <v>249505.02669999999</v>
      </c>
      <c r="BL36" s="5">
        <v>249858.26949999999</v>
      </c>
      <c r="BM36" s="5">
        <v>261213.2996</v>
      </c>
      <c r="BN36" s="5">
        <v>260799.92310000001</v>
      </c>
      <c r="BO36" s="5">
        <v>266372.59989999997</v>
      </c>
      <c r="BP36" s="5">
        <v>262936.65779999999</v>
      </c>
      <c r="BQ36" s="5">
        <v>267330.2548</v>
      </c>
      <c r="BR36" s="5">
        <v>268578.11810000002</v>
      </c>
      <c r="BS36" s="5">
        <v>265927.55</v>
      </c>
      <c r="BT36" s="5">
        <v>262800.00260000001</v>
      </c>
      <c r="BU36" s="5">
        <v>268812.22259999998</v>
      </c>
      <c r="BV36" s="5">
        <v>282566.20140000002</v>
      </c>
      <c r="BW36" s="5">
        <v>283983.84989999997</v>
      </c>
      <c r="BX36" s="5">
        <v>281982.46830000001</v>
      </c>
      <c r="BY36" s="5">
        <v>276752.42580000003</v>
      </c>
      <c r="BZ36" s="5">
        <v>287044.73670000001</v>
      </c>
      <c r="CA36" s="5">
        <v>292514.94349999999</v>
      </c>
      <c r="CB36" s="5">
        <v>303694.67810000002</v>
      </c>
      <c r="CC36" s="5">
        <v>309872.51689999999</v>
      </c>
      <c r="CD36" s="5">
        <v>314579.86430000002</v>
      </c>
      <c r="CE36" s="5">
        <v>310589.50929999998</v>
      </c>
      <c r="CF36" s="5">
        <v>302515.9754</v>
      </c>
      <c r="CG36" s="5">
        <v>307168.80810000002</v>
      </c>
      <c r="CH36" s="5">
        <v>304679.06589999999</v>
      </c>
      <c r="CI36" s="5">
        <v>314894.69349999999</v>
      </c>
      <c r="CJ36" s="5">
        <v>312816.52669999999</v>
      </c>
      <c r="CK36" s="5">
        <v>325625.86940000003</v>
      </c>
      <c r="CL36" s="5">
        <v>331670.20289999997</v>
      </c>
      <c r="CM36" s="5">
        <v>347472.54239999998</v>
      </c>
      <c r="CN36" s="5">
        <v>353874.3652</v>
      </c>
      <c r="CO36" s="5">
        <v>353259.12390000001</v>
      </c>
      <c r="CP36" s="5">
        <v>350581.86320000002</v>
      </c>
      <c r="CQ36" s="5">
        <v>351142.45679999999</v>
      </c>
      <c r="CR36" s="5">
        <v>365270.6814</v>
      </c>
      <c r="CS36" s="5">
        <v>364181.30410000001</v>
      </c>
      <c r="CT36" s="5">
        <v>366519.2083</v>
      </c>
      <c r="CU36" s="5">
        <v>363275.34080000001</v>
      </c>
      <c r="CV36" s="5">
        <v>364158.0894</v>
      </c>
      <c r="CW36" s="5">
        <v>370043.89980000001</v>
      </c>
      <c r="CX36" s="5">
        <v>367964.23540000001</v>
      </c>
      <c r="CY36" s="5">
        <v>364480.4595</v>
      </c>
      <c r="CZ36" s="5">
        <v>361780.04430000001</v>
      </c>
      <c r="DA36" s="5">
        <v>354092.79359999998</v>
      </c>
      <c r="DB36" s="5">
        <v>363351.06770000001</v>
      </c>
      <c r="DC36" s="5">
        <v>360221.51539999997</v>
      </c>
      <c r="DD36" s="5">
        <v>362524.10619999998</v>
      </c>
      <c r="DE36" s="5">
        <v>363181.59950000001</v>
      </c>
      <c r="DF36" s="5">
        <v>364542.4975</v>
      </c>
      <c r="DG36" s="5">
        <v>366039.41310000001</v>
      </c>
      <c r="DH36" s="5">
        <v>362899.2708</v>
      </c>
      <c r="DI36" s="5">
        <v>378991.55589999998</v>
      </c>
      <c r="DJ36" s="5">
        <v>387158.99160000001</v>
      </c>
      <c r="DK36" s="5">
        <v>394039.3101</v>
      </c>
      <c r="DL36" s="5">
        <v>391717.65840000001</v>
      </c>
      <c r="DM36" s="5">
        <v>387129.82510000002</v>
      </c>
      <c r="DN36" s="5">
        <v>386129.67460000003</v>
      </c>
      <c r="DO36" s="5">
        <v>374053.67589999997</v>
      </c>
      <c r="DP36" s="5">
        <v>380432.88189999998</v>
      </c>
      <c r="DQ36" s="5">
        <v>379609.45059999998</v>
      </c>
      <c r="DR36" s="5">
        <v>393894.24369999999</v>
      </c>
      <c r="DS36" s="5">
        <v>400299.20789999998</v>
      </c>
      <c r="DT36" s="5">
        <v>405885.28950000001</v>
      </c>
      <c r="DU36" s="5">
        <v>402954.77049999998</v>
      </c>
      <c r="DV36" s="5">
        <v>402716.84669999999</v>
      </c>
      <c r="DW36" s="5">
        <v>401072.95819999999</v>
      </c>
      <c r="DX36" s="5">
        <v>400864.62939999998</v>
      </c>
      <c r="DY36" s="5">
        <v>404888.74329999997</v>
      </c>
      <c r="DZ36" s="5">
        <v>401667.17229999998</v>
      </c>
      <c r="EA36" s="5">
        <v>395130.14630000002</v>
      </c>
      <c r="EB36" s="5">
        <v>386802.74099999998</v>
      </c>
      <c r="EC36" s="5">
        <v>396443.1826</v>
      </c>
      <c r="ED36" s="5">
        <v>406412.83960000001</v>
      </c>
      <c r="EE36" s="5">
        <v>420422.91139999998</v>
      </c>
      <c r="EF36" s="5">
        <v>422314.38860000001</v>
      </c>
      <c r="EG36" s="5">
        <v>425661.924</v>
      </c>
      <c r="EH36" s="5">
        <v>425644.80209999997</v>
      </c>
      <c r="EI36" s="5">
        <v>440488.88400000002</v>
      </c>
      <c r="EJ36" s="5">
        <v>443770.45520000003</v>
      </c>
      <c r="EK36" s="5">
        <v>451559.70689999999</v>
      </c>
      <c r="EL36" s="5">
        <v>450582.4595</v>
      </c>
      <c r="EM36" s="5">
        <v>457769.39939999999</v>
      </c>
      <c r="EN36" s="5">
        <v>449109.44010000001</v>
      </c>
      <c r="EO36" s="5">
        <v>448641.30459999997</v>
      </c>
      <c r="EP36" s="5">
        <v>462061.0232</v>
      </c>
      <c r="EQ36" s="5">
        <v>472340.56540000002</v>
      </c>
      <c r="ER36" s="5">
        <v>483535.32520000002</v>
      </c>
      <c r="ES36" s="5">
        <v>471224.4376</v>
      </c>
      <c r="ET36" s="5">
        <v>487287.1826</v>
      </c>
      <c r="EU36" s="5">
        <v>500038.9204</v>
      </c>
      <c r="EV36" s="5">
        <v>528034.72589999996</v>
      </c>
      <c r="EW36" s="5">
        <v>538992.95959999994</v>
      </c>
      <c r="EX36" s="5">
        <v>552248.43629999994</v>
      </c>
      <c r="EY36" s="5">
        <v>557076.36679999996</v>
      </c>
      <c r="EZ36" s="5">
        <v>557540.11040000001</v>
      </c>
      <c r="FA36" s="5">
        <v>562740.13820000004</v>
      </c>
      <c r="FB36" s="5">
        <v>546512.37679999997</v>
      </c>
      <c r="FC36" s="5">
        <v>547328.23289999994</v>
      </c>
      <c r="FD36" s="5">
        <v>523787.77970000001</v>
      </c>
      <c r="FE36" s="5">
        <v>537718.47400000005</v>
      </c>
      <c r="FF36" s="5">
        <v>538746.79929999996</v>
      </c>
      <c r="FG36" s="5">
        <v>537790.58909999998</v>
      </c>
      <c r="FH36" s="5">
        <v>545555.82940000005</v>
      </c>
      <c r="FI36" s="5">
        <v>537817.27930000005</v>
      </c>
      <c r="FJ36" s="5">
        <v>548285.56350000005</v>
      </c>
      <c r="FK36" s="5">
        <v>535956.60620000004</v>
      </c>
      <c r="FL36" s="5">
        <v>542801.62029999995</v>
      </c>
      <c r="FM36" s="5">
        <v>540058.53399999999</v>
      </c>
      <c r="FN36" s="5">
        <v>524989.10230000003</v>
      </c>
      <c r="FO36" s="5">
        <v>507139.90470000001</v>
      </c>
      <c r="FP36" s="5">
        <v>502387.15139999997</v>
      </c>
      <c r="FQ36" s="5">
        <v>508550.33649999998</v>
      </c>
      <c r="FR36" s="5">
        <v>520435.79389999999</v>
      </c>
      <c r="FS36" s="5">
        <v>510955.13829999999</v>
      </c>
      <c r="FT36" s="5">
        <v>523937.08470000001</v>
      </c>
      <c r="FU36" s="5">
        <v>521951.87609999999</v>
      </c>
      <c r="FV36" s="5">
        <v>553714.46569999994</v>
      </c>
      <c r="FW36" s="5">
        <v>562887.91139999998</v>
      </c>
      <c r="FX36" s="5">
        <v>573101.47490000003</v>
      </c>
      <c r="FY36" s="5">
        <v>575113.46340000001</v>
      </c>
      <c r="FZ36" s="5">
        <v>596235.54020000005</v>
      </c>
      <c r="GA36" s="5">
        <v>613473.08750000002</v>
      </c>
      <c r="GB36" s="5">
        <v>607613.62490000005</v>
      </c>
      <c r="GC36" s="5">
        <v>590583.15919999999</v>
      </c>
      <c r="GD36" s="5">
        <v>578829.17420000001</v>
      </c>
      <c r="GE36" s="5">
        <v>594353.8798</v>
      </c>
      <c r="GF36" s="5">
        <v>599539.78460000001</v>
      </c>
      <c r="GG36" s="5">
        <v>618615.50580000004</v>
      </c>
      <c r="GH36" s="5">
        <v>623290.52639999997</v>
      </c>
      <c r="GI36" s="5">
        <v>628964.48349999997</v>
      </c>
      <c r="GJ36" s="5">
        <v>618176.12349999999</v>
      </c>
      <c r="GK36" s="5">
        <v>610703.99300000002</v>
      </c>
      <c r="GL36" s="5">
        <v>598580.04740000004</v>
      </c>
      <c r="GM36" s="5">
        <v>603248.0882</v>
      </c>
      <c r="GN36" s="5">
        <v>629535.73419999995</v>
      </c>
      <c r="GO36" s="5">
        <v>650658.89720000001</v>
      </c>
      <c r="GP36" s="5">
        <v>647255.9362</v>
      </c>
      <c r="GQ36" s="5">
        <v>626107.85160000005</v>
      </c>
      <c r="GR36" s="5">
        <v>630766.39839999995</v>
      </c>
      <c r="GS36" s="5">
        <v>644666.47549999994</v>
      </c>
      <c r="GT36" s="5">
        <v>649456.05619999999</v>
      </c>
      <c r="GU36" s="5">
        <v>635375.70449999999</v>
      </c>
      <c r="GV36" s="5">
        <v>636095.2132</v>
      </c>
      <c r="GW36" s="5">
        <v>638416.83169999998</v>
      </c>
      <c r="GX36" s="5">
        <v>653185.10109999997</v>
      </c>
      <c r="GY36" s="5">
        <v>654620.46860000002</v>
      </c>
      <c r="GZ36" s="5">
        <v>642526.80790000001</v>
      </c>
      <c r="HA36" s="5">
        <v>650451.69099999999</v>
      </c>
      <c r="HB36" s="5">
        <v>664967.27060000005</v>
      </c>
      <c r="HC36" s="5">
        <v>704719.95979999995</v>
      </c>
      <c r="HD36" s="5">
        <v>711876.60190000001</v>
      </c>
      <c r="HE36" s="5">
        <v>739682.95120000001</v>
      </c>
      <c r="HF36" s="5">
        <v>730967.08420000004</v>
      </c>
      <c r="HG36" s="5">
        <v>736038.647</v>
      </c>
      <c r="HH36" s="5">
        <v>729043.72199999995</v>
      </c>
      <c r="HI36" s="5">
        <v>745032.18570000003</v>
      </c>
      <c r="HJ36" s="5">
        <v>736489.25679999997</v>
      </c>
      <c r="HK36" s="5">
        <v>733268.66429999995</v>
      </c>
      <c r="HL36" s="5">
        <v>730982.22530000005</v>
      </c>
      <c r="HM36" s="5">
        <v>771733.56460000004</v>
      </c>
      <c r="HN36" s="5">
        <v>786436.07189999998</v>
      </c>
      <c r="HO36" s="5">
        <v>793530.68290000001</v>
      </c>
      <c r="HP36" s="5">
        <v>786473.36699999997</v>
      </c>
      <c r="HQ36" s="5">
        <v>779456.81889999995</v>
      </c>
      <c r="HR36" s="5">
        <v>814184.5416</v>
      </c>
      <c r="HS36" s="5">
        <v>834514.68870000006</v>
      </c>
      <c r="HT36" s="5">
        <v>854946.48829999997</v>
      </c>
      <c r="HU36" s="5">
        <v>857653.35739999998</v>
      </c>
      <c r="HV36" s="5">
        <v>855066.87150000001</v>
      </c>
      <c r="HW36" s="5">
        <v>879566.28049999999</v>
      </c>
      <c r="HX36" s="5">
        <v>877610.402</v>
      </c>
      <c r="HY36" s="5">
        <v>890320.16940000001</v>
      </c>
      <c r="HZ36" s="5">
        <v>896171.43709999998</v>
      </c>
      <c r="IA36" s="5">
        <v>923345.41570000001</v>
      </c>
      <c r="IB36" s="5">
        <v>941640.92989999999</v>
      </c>
      <c r="IC36" s="5">
        <v>949689.72609999997</v>
      </c>
      <c r="ID36" s="5">
        <v>953216.13809999998</v>
      </c>
      <c r="IE36" s="5">
        <v>955881.95750000002</v>
      </c>
      <c r="IF36" s="5">
        <v>974046.53079999995</v>
      </c>
      <c r="IG36" s="5">
        <v>975870.97309999994</v>
      </c>
      <c r="IH36" s="5">
        <v>976648.82680000004</v>
      </c>
      <c r="II36" s="5">
        <v>979436.29909999995</v>
      </c>
      <c r="IJ36" s="5">
        <v>966294.07319999998</v>
      </c>
      <c r="IK36" s="5">
        <v>945095.21699999995</v>
      </c>
      <c r="IL36" s="5">
        <v>922584.45660000003</v>
      </c>
      <c r="IM36" s="5">
        <v>928565.82570000004</v>
      </c>
      <c r="IN36" s="5">
        <v>958775.80740000005</v>
      </c>
      <c r="IO36" s="5">
        <v>935637.8909</v>
      </c>
      <c r="IP36" s="5">
        <v>971985.25769999996</v>
      </c>
      <c r="IQ36" s="5">
        <v>963913.76910000003</v>
      </c>
      <c r="IR36" s="5">
        <v>1013362.4939999999</v>
      </c>
      <c r="IS36" s="5">
        <v>1013416.944</v>
      </c>
      <c r="IT36" s="5">
        <v>1024446.733</v>
      </c>
      <c r="IU36" s="5">
        <v>989059.01009999996</v>
      </c>
      <c r="IV36" s="5">
        <v>971279.33270000003</v>
      </c>
      <c r="IW36" s="5">
        <v>966368.89069999999</v>
      </c>
      <c r="IX36" s="5">
        <v>1007474.23</v>
      </c>
      <c r="IY36" s="5">
        <v>1017286.203</v>
      </c>
      <c r="IZ36" s="5">
        <v>1025447.654</v>
      </c>
      <c r="JA36" s="5">
        <v>986768.24919999996</v>
      </c>
      <c r="JB36" s="5">
        <v>967520.04839999997</v>
      </c>
      <c r="JC36" s="5">
        <v>961900.99580000003</v>
      </c>
      <c r="JD36" s="5">
        <v>999384.16709999996</v>
      </c>
      <c r="JE36" s="5">
        <v>1029584.834</v>
      </c>
      <c r="JF36" s="5">
        <v>1040211.1040000001</v>
      </c>
      <c r="JG36" s="5">
        <v>1073991.399</v>
      </c>
      <c r="JH36" s="5">
        <v>1060969.159</v>
      </c>
      <c r="JI36" s="5">
        <v>1109053.9140000001</v>
      </c>
      <c r="JJ36" s="5">
        <v>1098770.422</v>
      </c>
      <c r="JK36" s="5">
        <v>1088417.2180000001</v>
      </c>
      <c r="JL36" s="5">
        <v>1058953.108</v>
      </c>
      <c r="JM36" s="5">
        <v>1035582.9179999999</v>
      </c>
      <c r="JN36" s="5">
        <v>1040700.213</v>
      </c>
      <c r="JO36" s="5">
        <v>1034778.662</v>
      </c>
      <c r="JP36" s="5">
        <v>1039759.023</v>
      </c>
      <c r="JQ36" s="5">
        <v>1096072.023</v>
      </c>
      <c r="JR36" s="5">
        <v>1116110.71</v>
      </c>
      <c r="JS36" s="5">
        <v>1117407.5249999999</v>
      </c>
      <c r="JT36" s="5">
        <v>1060663.8940000001</v>
      </c>
      <c r="JU36" s="5">
        <v>1003534.741</v>
      </c>
      <c r="JV36" s="5">
        <v>980479.64289999998</v>
      </c>
      <c r="JW36" s="5">
        <v>968778.19530000002</v>
      </c>
      <c r="JX36" s="5">
        <v>966624.68610000005</v>
      </c>
      <c r="JY36" s="5">
        <v>982355.79960000003</v>
      </c>
      <c r="JZ36" s="5">
        <v>1023156.966</v>
      </c>
      <c r="KA36" s="5">
        <v>1025836.642</v>
      </c>
      <c r="KB36" s="5">
        <v>1030331.599</v>
      </c>
      <c r="KC36" s="5">
        <v>965022.63959999999</v>
      </c>
      <c r="KD36" s="5">
        <v>959408.34380000003</v>
      </c>
      <c r="KE36" s="5">
        <v>917867.86730000004</v>
      </c>
      <c r="KF36" s="5">
        <v>956110.98320000002</v>
      </c>
      <c r="KG36" s="5">
        <v>993115.18590000004</v>
      </c>
      <c r="KH36" s="5">
        <v>1021532.5379999999</v>
      </c>
      <c r="KI36" s="5">
        <v>995107.64870000002</v>
      </c>
      <c r="KJ36" s="5">
        <v>948506.68319999997</v>
      </c>
      <c r="KK36" s="5">
        <v>905951.06740000006</v>
      </c>
      <c r="KL36" s="5">
        <v>922686.75659999996</v>
      </c>
      <c r="KM36" s="5">
        <v>927734.9425</v>
      </c>
      <c r="KN36" s="5">
        <v>955264.59439999994</v>
      </c>
      <c r="KO36" s="5">
        <v>960943.07299999997</v>
      </c>
      <c r="KP36" s="5">
        <v>1001283.809</v>
      </c>
      <c r="KQ36" s="5">
        <v>1042884.35</v>
      </c>
      <c r="KR36" s="5">
        <v>1085012.699</v>
      </c>
      <c r="KS36" s="5">
        <v>165778384.23010001</v>
      </c>
    </row>
    <row r="37" spans="1:305" x14ac:dyDescent="0.25">
      <c r="A37" s="4" t="s">
        <v>71</v>
      </c>
      <c r="B37" s="5">
        <v>2611461.9622299997</v>
      </c>
      <c r="C37" s="5">
        <v>2608219.5365999998</v>
      </c>
      <c r="D37" s="5">
        <v>2605406.531489999</v>
      </c>
      <c r="E37" s="5">
        <v>2610169.5480500003</v>
      </c>
      <c r="F37" s="5">
        <v>2630742.1137800002</v>
      </c>
      <c r="G37" s="5">
        <v>2655928.0571399997</v>
      </c>
      <c r="H37" s="5">
        <v>2670936.7592199999</v>
      </c>
      <c r="I37" s="5">
        <v>2671437.4872500007</v>
      </c>
      <c r="J37" s="5">
        <v>2660358.5217000004</v>
      </c>
      <c r="K37" s="5">
        <v>2640749.2087699994</v>
      </c>
      <c r="L37" s="5">
        <v>2622412.5760600003</v>
      </c>
      <c r="M37" s="5">
        <v>2625093.85139</v>
      </c>
      <c r="N37" s="5">
        <v>2639333.9022200005</v>
      </c>
      <c r="O37" s="5">
        <v>2665846.0518700001</v>
      </c>
      <c r="P37" s="5">
        <v>2674306.6155099999</v>
      </c>
      <c r="Q37" s="5">
        <v>2692911.5099900002</v>
      </c>
      <c r="R37" s="5">
        <v>2709342.8033000003</v>
      </c>
      <c r="S37" s="5">
        <v>2740097.1352700009</v>
      </c>
      <c r="T37" s="5">
        <v>2770300.4510899996</v>
      </c>
      <c r="U37" s="5">
        <v>2787198.3356499998</v>
      </c>
      <c r="V37" s="5">
        <v>2807904.0784299988</v>
      </c>
      <c r="W37" s="5">
        <v>2814134.5197999994</v>
      </c>
      <c r="X37" s="5">
        <v>2832175.0454099993</v>
      </c>
      <c r="Y37" s="5">
        <v>2846674.0511400001</v>
      </c>
      <c r="Z37" s="5">
        <v>2893564.8659399999</v>
      </c>
      <c r="AA37" s="5">
        <v>2934681.2126800003</v>
      </c>
      <c r="AB37" s="5">
        <v>2974669.2873299997</v>
      </c>
      <c r="AC37" s="5">
        <v>3011841.4107400002</v>
      </c>
      <c r="AD37" s="5">
        <v>3068768.7999499999</v>
      </c>
      <c r="AE37" s="5">
        <v>3124289.45768</v>
      </c>
      <c r="AF37" s="5">
        <v>3190778.1688900003</v>
      </c>
      <c r="AG37" s="5">
        <v>3231194.0153999995</v>
      </c>
      <c r="AH37" s="5">
        <v>3289698.7436600002</v>
      </c>
      <c r="AI37" s="5">
        <v>3310228.19882</v>
      </c>
      <c r="AJ37" s="5">
        <v>3349126.7541200002</v>
      </c>
      <c r="AK37" s="5">
        <v>3380527.8339100005</v>
      </c>
      <c r="AL37" s="5">
        <v>3427631.84363</v>
      </c>
      <c r="AM37" s="5">
        <v>3443897.1284200004</v>
      </c>
      <c r="AN37" s="5">
        <v>3465815.7073399997</v>
      </c>
      <c r="AO37" s="5">
        <v>3509222.7059800001</v>
      </c>
      <c r="AP37" s="5">
        <v>3560268.5212300001</v>
      </c>
      <c r="AQ37" s="5">
        <v>3608984.43138</v>
      </c>
      <c r="AR37" s="5">
        <v>3640606.8657500003</v>
      </c>
      <c r="AS37" s="5">
        <v>3672823.6408500001</v>
      </c>
      <c r="AT37" s="5">
        <v>3687882.7662099996</v>
      </c>
      <c r="AU37" s="5">
        <v>3679147.4429799989</v>
      </c>
      <c r="AV37" s="5">
        <v>3677450.2720799996</v>
      </c>
      <c r="AW37" s="5">
        <v>3679028.12329</v>
      </c>
      <c r="AX37" s="5">
        <v>3707427.4675500002</v>
      </c>
      <c r="AY37" s="5">
        <v>3731716.1909099999</v>
      </c>
      <c r="AZ37" s="5">
        <v>3765011.2098599998</v>
      </c>
      <c r="BA37" s="5">
        <v>3806777.4320400008</v>
      </c>
      <c r="BB37" s="5">
        <v>3871059.9088799995</v>
      </c>
      <c r="BC37" s="5">
        <v>3945318.5927499989</v>
      </c>
      <c r="BD37" s="5">
        <v>4038153.9823799995</v>
      </c>
      <c r="BE37" s="5">
        <v>4141131.3163200002</v>
      </c>
      <c r="BF37" s="5">
        <v>4261433.6899900008</v>
      </c>
      <c r="BG37" s="5">
        <v>4330808.8537799995</v>
      </c>
      <c r="BH37" s="5">
        <v>4411524.8907200005</v>
      </c>
      <c r="BI37" s="5">
        <v>4472119.8216399988</v>
      </c>
      <c r="BJ37" s="5">
        <v>4558787.9429799998</v>
      </c>
      <c r="BK37" s="5">
        <v>4635606.6238700002</v>
      </c>
      <c r="BL37" s="5">
        <v>4708544.2274100017</v>
      </c>
      <c r="BM37" s="5">
        <v>4842903.8029700005</v>
      </c>
      <c r="BN37" s="5">
        <v>4940430.8708100012</v>
      </c>
      <c r="BO37" s="5">
        <v>5039803.6487200009</v>
      </c>
      <c r="BP37" s="5">
        <v>5105572.4587900024</v>
      </c>
      <c r="BQ37" s="5">
        <v>5180647.81568</v>
      </c>
      <c r="BR37" s="5">
        <v>5221336.3806800004</v>
      </c>
      <c r="BS37" s="5">
        <v>5188553.3601000002</v>
      </c>
      <c r="BT37" s="5">
        <v>5198600.0989100002</v>
      </c>
      <c r="BU37" s="5">
        <v>5211973.6493200008</v>
      </c>
      <c r="BV37" s="5">
        <v>5270534.4525899999</v>
      </c>
      <c r="BW37" s="5">
        <v>5285296.1083000004</v>
      </c>
      <c r="BX37" s="5">
        <v>5334475.9605699982</v>
      </c>
      <c r="BY37" s="5">
        <v>5378424.9477900015</v>
      </c>
      <c r="BZ37" s="5">
        <v>5460727.7004600018</v>
      </c>
      <c r="CA37" s="5">
        <v>5550732.4275099998</v>
      </c>
      <c r="CB37" s="5">
        <v>5660274.1838200008</v>
      </c>
      <c r="CC37" s="5">
        <v>5756322.1892600004</v>
      </c>
      <c r="CD37" s="5">
        <v>5801987.1632700004</v>
      </c>
      <c r="CE37" s="5">
        <v>5827846.1808099989</v>
      </c>
      <c r="CF37" s="5">
        <v>5832372.7361899996</v>
      </c>
      <c r="CG37" s="5">
        <v>5863895.0314100003</v>
      </c>
      <c r="CH37" s="5">
        <v>5898013.2515800009</v>
      </c>
      <c r="CI37" s="5">
        <v>5934907.4066000003</v>
      </c>
      <c r="CJ37" s="5">
        <v>5995525.7153000021</v>
      </c>
      <c r="CK37" s="5">
        <v>6115076.4211999997</v>
      </c>
      <c r="CL37" s="5">
        <v>6277032.1356999995</v>
      </c>
      <c r="CM37" s="5">
        <v>6442436.7373000011</v>
      </c>
      <c r="CN37" s="5">
        <v>6590918.5049999999</v>
      </c>
      <c r="CO37" s="5">
        <v>6713975.5408000015</v>
      </c>
      <c r="CP37" s="5">
        <v>6822952.6601000018</v>
      </c>
      <c r="CQ37" s="5">
        <v>6885633.6144000003</v>
      </c>
      <c r="CR37" s="5">
        <v>6966705.2353000008</v>
      </c>
      <c r="CS37" s="5">
        <v>7014388.0680000009</v>
      </c>
      <c r="CT37" s="5">
        <v>7093475.4418000001</v>
      </c>
      <c r="CU37" s="5">
        <v>7100033.8245999999</v>
      </c>
      <c r="CV37" s="5">
        <v>7105554.8564999988</v>
      </c>
      <c r="CW37" s="5">
        <v>7105441.7231000019</v>
      </c>
      <c r="CX37" s="5">
        <v>7154361.3007999994</v>
      </c>
      <c r="CY37" s="5">
        <v>7202591.0988000007</v>
      </c>
      <c r="CZ37" s="5">
        <v>7273721.7021000003</v>
      </c>
      <c r="DA37" s="5">
        <v>7297580.0322999991</v>
      </c>
      <c r="DB37" s="5">
        <v>7336974.6777999997</v>
      </c>
      <c r="DC37" s="5">
        <v>7338477.6307000006</v>
      </c>
      <c r="DD37" s="5">
        <v>7374411.1265000002</v>
      </c>
      <c r="DE37" s="5">
        <v>7432457.0286999997</v>
      </c>
      <c r="DF37" s="5">
        <v>7486543.9405000005</v>
      </c>
      <c r="DG37" s="5">
        <v>7538959.6964999996</v>
      </c>
      <c r="DH37" s="5">
        <v>7589354.7191999992</v>
      </c>
      <c r="DI37" s="5">
        <v>7660069.9856999982</v>
      </c>
      <c r="DJ37" s="5">
        <v>7744555.3544000015</v>
      </c>
      <c r="DK37" s="5">
        <v>7844462.2033000011</v>
      </c>
      <c r="DL37" s="5">
        <v>7971082.583399999</v>
      </c>
      <c r="DM37" s="5">
        <v>8059120.0899999971</v>
      </c>
      <c r="DN37" s="5">
        <v>8100853.5272000004</v>
      </c>
      <c r="DO37" s="5">
        <v>8042427.4589000009</v>
      </c>
      <c r="DP37" s="5">
        <v>8030782.9551999988</v>
      </c>
      <c r="DQ37" s="5">
        <v>7962473.5225</v>
      </c>
      <c r="DR37" s="5">
        <v>7959551.0902999993</v>
      </c>
      <c r="DS37" s="5">
        <v>7933479.2051999997</v>
      </c>
      <c r="DT37" s="5">
        <v>7958131.4601999996</v>
      </c>
      <c r="DU37" s="5">
        <v>8010428.1606000001</v>
      </c>
      <c r="DV37" s="5">
        <v>8069402.3439000007</v>
      </c>
      <c r="DW37" s="5">
        <v>8135303.8168000011</v>
      </c>
      <c r="DX37" s="5">
        <v>8176776.8643000005</v>
      </c>
      <c r="DY37" s="5">
        <v>8206333.645299999</v>
      </c>
      <c r="DZ37" s="5">
        <v>8221397.2913000006</v>
      </c>
      <c r="EA37" s="5">
        <v>8165500.7787000006</v>
      </c>
      <c r="EB37" s="5">
        <v>8138472.4608000014</v>
      </c>
      <c r="EC37" s="5">
        <v>8164680.0582999988</v>
      </c>
      <c r="ED37" s="5">
        <v>8242275.5395</v>
      </c>
      <c r="EE37" s="5">
        <v>8280479.9832999986</v>
      </c>
      <c r="EF37" s="5">
        <v>8324333.9123999989</v>
      </c>
      <c r="EG37" s="5">
        <v>8399899.9520999994</v>
      </c>
      <c r="EH37" s="5">
        <v>8505627.8173999991</v>
      </c>
      <c r="EI37" s="5">
        <v>8628860.4203999992</v>
      </c>
      <c r="EJ37" s="5">
        <v>8720486.5786000006</v>
      </c>
      <c r="EK37" s="5">
        <v>8826222.0274</v>
      </c>
      <c r="EL37" s="5">
        <v>8884500.9086000007</v>
      </c>
      <c r="EM37" s="5">
        <v>8947934.5281999987</v>
      </c>
      <c r="EN37" s="5">
        <v>8978415.7817999981</v>
      </c>
      <c r="EO37" s="5">
        <v>9063582.1749999989</v>
      </c>
      <c r="EP37" s="5">
        <v>9190673.7480000015</v>
      </c>
      <c r="EQ37" s="5">
        <v>9347720.7408999987</v>
      </c>
      <c r="ER37" s="5">
        <v>9470819.8145000022</v>
      </c>
      <c r="ES37" s="5">
        <v>9600674.0683000013</v>
      </c>
      <c r="ET37" s="5">
        <v>9731148.6196999997</v>
      </c>
      <c r="EU37" s="5">
        <v>9890576.6403999999</v>
      </c>
      <c r="EV37" s="5">
        <v>10110949.249700001</v>
      </c>
      <c r="EW37" s="5">
        <v>10327627.622699998</v>
      </c>
      <c r="EX37" s="5">
        <v>10516246.652499998</v>
      </c>
      <c r="EY37" s="5">
        <v>10531484.264900003</v>
      </c>
      <c r="EZ37" s="5">
        <v>10487179.950699998</v>
      </c>
      <c r="FA37" s="5">
        <v>10456719.958000002</v>
      </c>
      <c r="FB37" s="5">
        <v>10474023.163700001</v>
      </c>
      <c r="FC37" s="5">
        <v>10490195.0386</v>
      </c>
      <c r="FD37" s="5">
        <v>10425524.3104</v>
      </c>
      <c r="FE37" s="5">
        <v>10359168.575499998</v>
      </c>
      <c r="FF37" s="5">
        <v>10353825.474099999</v>
      </c>
      <c r="FG37" s="5">
        <v>10321964.482199999</v>
      </c>
      <c r="FH37" s="5">
        <v>10340942.592500001</v>
      </c>
      <c r="FI37" s="5">
        <v>10185549.795599999</v>
      </c>
      <c r="FJ37" s="5">
        <v>10036476.452</v>
      </c>
      <c r="FK37" s="5">
        <v>9727747.0585000012</v>
      </c>
      <c r="FL37" s="5">
        <v>9465052.5844999999</v>
      </c>
      <c r="FM37" s="5">
        <v>9214090.3852000013</v>
      </c>
      <c r="FN37" s="5">
        <v>9019738.2283000015</v>
      </c>
      <c r="FO37" s="5">
        <v>8899174.3407000005</v>
      </c>
      <c r="FP37" s="5">
        <v>8805464.2469000015</v>
      </c>
      <c r="FQ37" s="5">
        <v>8736480.0089999996</v>
      </c>
      <c r="FR37" s="5">
        <v>8759039.7068000007</v>
      </c>
      <c r="FS37" s="5">
        <v>8850238.4750999995</v>
      </c>
      <c r="FT37" s="5">
        <v>9061783.2323000003</v>
      </c>
      <c r="FU37" s="5">
        <v>9230011.035699999</v>
      </c>
      <c r="FV37" s="5">
        <v>9395588.8641999997</v>
      </c>
      <c r="FW37" s="5">
        <v>9470886.9672999997</v>
      </c>
      <c r="FX37" s="5">
        <v>9520531.6135000009</v>
      </c>
      <c r="FY37" s="5">
        <v>9544841.4467000011</v>
      </c>
      <c r="FZ37" s="5">
        <v>9717027.7879999988</v>
      </c>
      <c r="GA37" s="5">
        <v>9851908.716500001</v>
      </c>
      <c r="GB37" s="5">
        <v>9999181.3264999986</v>
      </c>
      <c r="GC37" s="5">
        <v>10009081.2389</v>
      </c>
      <c r="GD37" s="5">
        <v>10064033.9287</v>
      </c>
      <c r="GE37" s="5">
        <v>10102804.268199999</v>
      </c>
      <c r="GF37" s="5">
        <v>10260872.365599999</v>
      </c>
      <c r="GG37" s="5">
        <v>10364394.428099997</v>
      </c>
      <c r="GH37" s="5">
        <v>10459597.987299997</v>
      </c>
      <c r="GI37" s="5">
        <v>10375272.6527</v>
      </c>
      <c r="GJ37" s="5">
        <v>10293318.500900002</v>
      </c>
      <c r="GK37" s="5">
        <v>10243234.822699999</v>
      </c>
      <c r="GL37" s="5">
        <v>10235961.768700002</v>
      </c>
      <c r="GM37" s="5">
        <v>10253370.392599998</v>
      </c>
      <c r="GN37" s="5">
        <v>10318669.730199998</v>
      </c>
      <c r="GO37" s="5">
        <v>10476203.478300001</v>
      </c>
      <c r="GP37" s="5">
        <v>10453163.212599998</v>
      </c>
      <c r="GQ37" s="5">
        <v>10411867.109099999</v>
      </c>
      <c r="GR37" s="5">
        <v>10407894.1052</v>
      </c>
      <c r="GS37" s="5">
        <v>10564950.401100002</v>
      </c>
      <c r="GT37" s="5">
        <v>10695933.483099999</v>
      </c>
      <c r="GU37" s="5">
        <v>10632078.642699998</v>
      </c>
      <c r="GV37" s="5">
        <v>10612265.263400003</v>
      </c>
      <c r="GW37" s="5">
        <v>10529638.599100005</v>
      </c>
      <c r="GX37" s="5">
        <v>10562664.568799997</v>
      </c>
      <c r="GY37" s="5">
        <v>10586248.641299998</v>
      </c>
      <c r="GZ37" s="5">
        <v>10587147.471800001</v>
      </c>
      <c r="HA37" s="5">
        <v>10680702.3358</v>
      </c>
      <c r="HB37" s="5">
        <v>10813986.924799999</v>
      </c>
      <c r="HC37" s="5">
        <v>11060384.409900002</v>
      </c>
      <c r="HD37" s="5">
        <v>11185691.459800001</v>
      </c>
      <c r="HE37" s="5">
        <v>11288217.761200003</v>
      </c>
      <c r="HF37" s="5">
        <v>11305641.246000001</v>
      </c>
      <c r="HG37" s="5">
        <v>11334976.142700002</v>
      </c>
      <c r="HH37" s="5">
        <v>11311237.046999998</v>
      </c>
      <c r="HI37" s="5">
        <v>11383198.447500002</v>
      </c>
      <c r="HJ37" s="5">
        <v>11421195.262700003</v>
      </c>
      <c r="HK37" s="5">
        <v>11483368.728200002</v>
      </c>
      <c r="HL37" s="5">
        <v>11472133.2564</v>
      </c>
      <c r="HM37" s="5">
        <v>11565508.732300002</v>
      </c>
      <c r="HN37" s="5">
        <v>11703284.287</v>
      </c>
      <c r="HO37" s="5">
        <v>11852208.515399998</v>
      </c>
      <c r="HP37" s="5">
        <v>12019966.724300003</v>
      </c>
      <c r="HQ37" s="5">
        <v>12201779.397599997</v>
      </c>
      <c r="HR37" s="5">
        <v>12445440.995300001</v>
      </c>
      <c r="HS37" s="5">
        <v>12478759.565100003</v>
      </c>
      <c r="HT37" s="5">
        <v>12547324.643799998</v>
      </c>
      <c r="HU37" s="5">
        <v>12644428.571900001</v>
      </c>
      <c r="HV37" s="5">
        <v>12868603.241899997</v>
      </c>
      <c r="HW37" s="5">
        <v>13035621.479400003</v>
      </c>
      <c r="HX37" s="5">
        <v>13145345.559600003</v>
      </c>
      <c r="HY37" s="5">
        <v>13366276.089100003</v>
      </c>
      <c r="HZ37" s="5">
        <v>13667660.812200001</v>
      </c>
      <c r="IA37" s="5">
        <v>13998080.434200004</v>
      </c>
      <c r="IB37" s="5">
        <v>14321140.132000001</v>
      </c>
      <c r="IC37" s="5">
        <v>14562953.038399998</v>
      </c>
      <c r="ID37" s="5">
        <v>14734369.947999997</v>
      </c>
      <c r="IE37" s="5">
        <v>14724577.591499997</v>
      </c>
      <c r="IF37" s="5">
        <v>14686870.9187</v>
      </c>
      <c r="IG37" s="5">
        <v>14628672.844600001</v>
      </c>
      <c r="IH37" s="5">
        <v>14625543.231400002</v>
      </c>
      <c r="II37" s="5">
        <v>14653269.781900002</v>
      </c>
      <c r="IJ37" s="5">
        <v>14666485.281400004</v>
      </c>
      <c r="IK37" s="5">
        <v>14737505.656500001</v>
      </c>
      <c r="IL37" s="5">
        <v>14848238.092599999</v>
      </c>
      <c r="IM37" s="5">
        <v>15003170.766799999</v>
      </c>
      <c r="IN37" s="5">
        <v>15263555.375499995</v>
      </c>
      <c r="IO37" s="5">
        <v>15461884.8649</v>
      </c>
      <c r="IP37" s="5">
        <v>15724059.6011</v>
      </c>
      <c r="IQ37" s="5">
        <v>15715752.013199998</v>
      </c>
      <c r="IR37" s="5">
        <v>15834157.422699999</v>
      </c>
      <c r="IS37" s="5">
        <v>15883231.747899998</v>
      </c>
      <c r="IT37" s="5">
        <v>16108512.084800001</v>
      </c>
      <c r="IU37" s="5">
        <v>16167015.8497</v>
      </c>
      <c r="IV37" s="5">
        <v>16337679.572799996</v>
      </c>
      <c r="IW37" s="5">
        <v>16327381.6786</v>
      </c>
      <c r="IX37" s="5">
        <v>16400187.291500002</v>
      </c>
      <c r="IY37" s="5">
        <v>16359218.233100004</v>
      </c>
      <c r="IZ37" s="5">
        <v>16478211.994500002</v>
      </c>
      <c r="JA37" s="5">
        <v>16473159.593199994</v>
      </c>
      <c r="JB37" s="5">
        <v>16511218.9464</v>
      </c>
      <c r="JC37" s="5">
        <v>16458646.028199999</v>
      </c>
      <c r="JD37" s="5">
        <v>16561935.107599998</v>
      </c>
      <c r="JE37" s="5">
        <v>16651766.692500003</v>
      </c>
      <c r="JF37" s="5">
        <v>16760865.432600001</v>
      </c>
      <c r="JG37" s="5">
        <v>16832943.340599999</v>
      </c>
      <c r="JH37" s="5">
        <v>16800850.524699997</v>
      </c>
      <c r="JI37" s="5">
        <v>16898777.485099997</v>
      </c>
      <c r="JJ37" s="5">
        <v>16928296.855899997</v>
      </c>
      <c r="JK37" s="5">
        <v>16962592.245199997</v>
      </c>
      <c r="JL37" s="5">
        <v>16997543.1512</v>
      </c>
      <c r="JM37" s="5">
        <v>17038772.858100004</v>
      </c>
      <c r="JN37" s="5">
        <v>17066379.470699999</v>
      </c>
      <c r="JO37" s="5">
        <v>16977578.393599998</v>
      </c>
      <c r="JP37" s="5">
        <v>16899981.433200002</v>
      </c>
      <c r="JQ37" s="5">
        <v>16888338.373399995</v>
      </c>
      <c r="JR37" s="5">
        <v>16968642.760400001</v>
      </c>
      <c r="JS37" s="5">
        <v>16917465.821599998</v>
      </c>
      <c r="JT37" s="5">
        <v>16835124.7137</v>
      </c>
      <c r="JU37" s="5">
        <v>16696830.097300002</v>
      </c>
      <c r="JV37" s="5">
        <v>16659973.838100003</v>
      </c>
      <c r="JW37" s="5">
        <v>16748153.974499999</v>
      </c>
      <c r="JX37" s="5">
        <v>16877287.144599997</v>
      </c>
      <c r="JY37" s="5">
        <v>16956773.479099996</v>
      </c>
      <c r="JZ37" s="5">
        <v>16902570.528399996</v>
      </c>
      <c r="KA37" s="5">
        <v>16791355.399099998</v>
      </c>
      <c r="KB37" s="5">
        <v>16753476.405800002</v>
      </c>
      <c r="KC37" s="5">
        <v>16707186.634800002</v>
      </c>
      <c r="KD37" s="5">
        <v>16551582.281299999</v>
      </c>
      <c r="KE37" s="5">
        <v>16419123.631099997</v>
      </c>
      <c r="KF37" s="5">
        <v>16290761.202199999</v>
      </c>
      <c r="KG37" s="5">
        <v>16367062.778199999</v>
      </c>
      <c r="KH37" s="5">
        <v>16352308.140899997</v>
      </c>
      <c r="KI37" s="5">
        <v>16466303.519300001</v>
      </c>
      <c r="KJ37" s="5">
        <v>16539120.403100001</v>
      </c>
      <c r="KK37" s="5">
        <v>16575433.3325</v>
      </c>
      <c r="KL37" s="5">
        <v>16633253.387999998</v>
      </c>
      <c r="KM37" s="5">
        <v>16510808.646400001</v>
      </c>
      <c r="KN37" s="5">
        <v>16479451.521599999</v>
      </c>
      <c r="KO37" s="5">
        <v>16525067.189100001</v>
      </c>
      <c r="KP37" s="5">
        <v>16646484.733000005</v>
      </c>
      <c r="KQ37" s="5">
        <v>16848363.313200001</v>
      </c>
      <c r="KR37" s="5">
        <v>17081817.590799998</v>
      </c>
      <c r="KS37" s="5">
        <v>2853953850.5300398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Z35"/>
  <sheetViews>
    <sheetView topLeftCell="KE1" workbookViewId="0">
      <selection activeCell="KV4" sqref="KV4"/>
    </sheetView>
  </sheetViews>
  <sheetFormatPr defaultRowHeight="15" x14ac:dyDescent="0.25"/>
  <cols>
    <col min="2" max="10" width="9.28515625" bestFit="1" customWidth="1"/>
    <col min="11" max="13" width="9.7109375" bestFit="1" customWidth="1"/>
    <col min="14" max="22" width="9.28515625" bestFit="1" customWidth="1"/>
    <col min="23" max="25" width="9.7109375" bestFit="1" customWidth="1"/>
    <col min="26" max="34" width="9.28515625" bestFit="1" customWidth="1"/>
    <col min="35" max="37" width="9.7109375" bestFit="1" customWidth="1"/>
    <col min="38" max="46" width="9.28515625" bestFit="1" customWidth="1"/>
    <col min="47" max="49" width="9.7109375" bestFit="1" customWidth="1"/>
    <col min="50" max="58" width="9.28515625" bestFit="1" customWidth="1"/>
    <col min="59" max="61" width="9.7109375" bestFit="1" customWidth="1"/>
    <col min="62" max="70" width="9.28515625" bestFit="1" customWidth="1"/>
    <col min="71" max="73" width="9.7109375" bestFit="1" customWidth="1"/>
    <col min="74" max="82" width="9.28515625" bestFit="1" customWidth="1"/>
    <col min="83" max="85" width="9.7109375" bestFit="1" customWidth="1"/>
    <col min="86" max="94" width="9.28515625" bestFit="1" customWidth="1"/>
    <col min="95" max="97" width="9.7109375" bestFit="1" customWidth="1"/>
    <col min="98" max="106" width="9.28515625" bestFit="1" customWidth="1"/>
    <col min="107" max="109" width="9.7109375" bestFit="1" customWidth="1"/>
    <col min="110" max="118" width="9.28515625" bestFit="1" customWidth="1"/>
    <col min="119" max="121" width="9.7109375" bestFit="1" customWidth="1"/>
    <col min="122" max="130" width="9.28515625" bestFit="1" customWidth="1"/>
    <col min="131" max="133" width="9.7109375" bestFit="1" customWidth="1"/>
    <col min="134" max="142" width="9.28515625" bestFit="1" customWidth="1"/>
    <col min="143" max="145" width="9.7109375" bestFit="1" customWidth="1"/>
    <col min="146" max="154" width="9.28515625" bestFit="1" customWidth="1"/>
    <col min="155" max="157" width="9.7109375" bestFit="1" customWidth="1"/>
    <col min="158" max="166" width="9.28515625" bestFit="1" customWidth="1"/>
    <col min="167" max="169" width="9.7109375" bestFit="1" customWidth="1"/>
    <col min="170" max="178" width="9.28515625" bestFit="1" customWidth="1"/>
    <col min="179" max="181" width="9.7109375" bestFit="1" customWidth="1"/>
    <col min="182" max="190" width="9.28515625" bestFit="1" customWidth="1"/>
    <col min="191" max="193" width="9.7109375" bestFit="1" customWidth="1"/>
    <col min="194" max="202" width="9.28515625" bestFit="1" customWidth="1"/>
    <col min="203" max="205" width="9.7109375" bestFit="1" customWidth="1"/>
    <col min="206" max="214" width="9.28515625" bestFit="1" customWidth="1"/>
    <col min="215" max="217" width="9.7109375" bestFit="1" customWidth="1"/>
    <col min="218" max="226" width="9.28515625" bestFit="1" customWidth="1"/>
    <col min="227" max="229" width="9.7109375" bestFit="1" customWidth="1"/>
    <col min="230" max="238" width="9.28515625" bestFit="1" customWidth="1"/>
    <col min="239" max="241" width="9.7109375" bestFit="1" customWidth="1"/>
    <col min="242" max="250" width="9.28515625" bestFit="1" customWidth="1"/>
    <col min="251" max="253" width="9.7109375" bestFit="1" customWidth="1"/>
    <col min="254" max="262" width="9.28515625" bestFit="1" customWidth="1"/>
    <col min="263" max="265" width="9.7109375" bestFit="1" customWidth="1"/>
    <col min="266" max="274" width="9.28515625" bestFit="1" customWidth="1"/>
    <col min="275" max="277" width="9.7109375" bestFit="1" customWidth="1"/>
    <col min="278" max="286" width="9.28515625" bestFit="1" customWidth="1"/>
    <col min="287" max="289" width="9.7109375" bestFit="1" customWidth="1"/>
    <col min="290" max="298" width="9.28515625" bestFit="1" customWidth="1"/>
    <col min="299" max="301" width="9.7109375" bestFit="1" customWidth="1"/>
    <col min="302" max="304" width="9.28515625" bestFit="1" customWidth="1"/>
  </cols>
  <sheetData>
    <row r="1" spans="1:312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X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  <c r="IV1">
        <f t="shared" si="3"/>
        <v>256</v>
      </c>
      <c r="IW1">
        <f t="shared" si="3"/>
        <v>257</v>
      </c>
      <c r="IX1">
        <f t="shared" si="3"/>
        <v>258</v>
      </c>
      <c r="IY1">
        <f t="shared" ref="IY1:KU1" si="4">IX1+1</f>
        <v>259</v>
      </c>
      <c r="IZ1">
        <f t="shared" si="4"/>
        <v>260</v>
      </c>
      <c r="JA1">
        <f t="shared" si="4"/>
        <v>261</v>
      </c>
      <c r="JB1">
        <f t="shared" si="4"/>
        <v>262</v>
      </c>
      <c r="JC1">
        <f t="shared" si="4"/>
        <v>263</v>
      </c>
      <c r="JD1">
        <f t="shared" si="4"/>
        <v>264</v>
      </c>
      <c r="JE1">
        <f t="shared" si="4"/>
        <v>265</v>
      </c>
      <c r="JF1">
        <f t="shared" si="4"/>
        <v>266</v>
      </c>
      <c r="JG1">
        <f t="shared" si="4"/>
        <v>267</v>
      </c>
      <c r="JH1">
        <f t="shared" si="4"/>
        <v>268</v>
      </c>
      <c r="JI1">
        <f t="shared" si="4"/>
        <v>269</v>
      </c>
      <c r="JJ1">
        <f t="shared" si="4"/>
        <v>270</v>
      </c>
      <c r="JK1">
        <f t="shared" si="4"/>
        <v>271</v>
      </c>
      <c r="JL1">
        <f t="shared" si="4"/>
        <v>272</v>
      </c>
      <c r="JM1">
        <f t="shared" si="4"/>
        <v>273</v>
      </c>
      <c r="JN1">
        <f t="shared" si="4"/>
        <v>274</v>
      </c>
      <c r="JO1">
        <f t="shared" si="4"/>
        <v>275</v>
      </c>
      <c r="JP1">
        <f t="shared" si="4"/>
        <v>276</v>
      </c>
      <c r="JQ1">
        <f t="shared" si="4"/>
        <v>277</v>
      </c>
      <c r="JR1">
        <f t="shared" si="4"/>
        <v>278</v>
      </c>
      <c r="JS1">
        <f t="shared" si="4"/>
        <v>279</v>
      </c>
      <c r="JT1">
        <f t="shared" si="4"/>
        <v>280</v>
      </c>
      <c r="JU1">
        <f t="shared" si="4"/>
        <v>281</v>
      </c>
      <c r="JV1">
        <f t="shared" si="4"/>
        <v>282</v>
      </c>
      <c r="JW1">
        <f t="shared" si="4"/>
        <v>283</v>
      </c>
      <c r="JX1">
        <f t="shared" si="4"/>
        <v>284</v>
      </c>
      <c r="JY1">
        <f t="shared" si="4"/>
        <v>285</v>
      </c>
      <c r="JZ1">
        <f t="shared" si="4"/>
        <v>286</v>
      </c>
      <c r="KA1">
        <f t="shared" si="4"/>
        <v>287</v>
      </c>
      <c r="KB1">
        <f t="shared" si="4"/>
        <v>288</v>
      </c>
      <c r="KC1">
        <f t="shared" si="4"/>
        <v>289</v>
      </c>
      <c r="KD1">
        <f t="shared" si="4"/>
        <v>290</v>
      </c>
      <c r="KE1">
        <f t="shared" si="4"/>
        <v>291</v>
      </c>
      <c r="KF1">
        <f t="shared" si="4"/>
        <v>292</v>
      </c>
      <c r="KG1">
        <f t="shared" si="4"/>
        <v>293</v>
      </c>
      <c r="KH1">
        <f t="shared" si="4"/>
        <v>294</v>
      </c>
      <c r="KI1">
        <f t="shared" si="4"/>
        <v>295</v>
      </c>
      <c r="KJ1">
        <f t="shared" si="4"/>
        <v>296</v>
      </c>
      <c r="KK1">
        <f t="shared" si="4"/>
        <v>297</v>
      </c>
      <c r="KL1">
        <f t="shared" si="4"/>
        <v>298</v>
      </c>
      <c r="KM1">
        <f t="shared" si="4"/>
        <v>299</v>
      </c>
      <c r="KN1">
        <f t="shared" si="4"/>
        <v>300</v>
      </c>
      <c r="KO1">
        <f t="shared" si="4"/>
        <v>301</v>
      </c>
      <c r="KP1">
        <f t="shared" si="4"/>
        <v>302</v>
      </c>
      <c r="KQ1">
        <f t="shared" si="4"/>
        <v>303</v>
      </c>
      <c r="KR1">
        <f t="shared" si="4"/>
        <v>304</v>
      </c>
      <c r="KS1">
        <f t="shared" si="4"/>
        <v>305</v>
      </c>
      <c r="KT1">
        <f t="shared" si="4"/>
        <v>306</v>
      </c>
      <c r="KU1">
        <f t="shared" si="4"/>
        <v>307</v>
      </c>
    </row>
    <row r="3" spans="1:312" s="1" customFormat="1" x14ac:dyDescent="0.25">
      <c r="A3" s="1" t="s">
        <v>70</v>
      </c>
      <c r="B3" s="1">
        <v>34700</v>
      </c>
      <c r="C3" s="1">
        <v>34731</v>
      </c>
      <c r="D3" s="1">
        <v>34759</v>
      </c>
      <c r="E3" s="1">
        <v>34790</v>
      </c>
      <c r="F3" s="1">
        <v>34820</v>
      </c>
      <c r="G3" s="1">
        <v>34851</v>
      </c>
      <c r="H3" s="1">
        <v>34881</v>
      </c>
      <c r="I3" s="1">
        <v>34912</v>
      </c>
      <c r="J3" s="1">
        <v>34943</v>
      </c>
      <c r="K3" s="1">
        <v>34973</v>
      </c>
      <c r="L3" s="1">
        <v>35004</v>
      </c>
      <c r="M3" s="1">
        <v>35034</v>
      </c>
      <c r="N3" s="1">
        <v>35065</v>
      </c>
      <c r="O3" s="1">
        <v>35096</v>
      </c>
      <c r="P3" s="1">
        <v>35125</v>
      </c>
      <c r="Q3" s="1">
        <v>35156</v>
      </c>
      <c r="R3" s="1">
        <v>35186</v>
      </c>
      <c r="S3" s="1">
        <v>35217</v>
      </c>
      <c r="T3" s="1">
        <v>35247</v>
      </c>
      <c r="U3" s="1">
        <v>35278</v>
      </c>
      <c r="V3" s="1">
        <v>35309</v>
      </c>
      <c r="W3" s="1">
        <v>35339</v>
      </c>
      <c r="X3" s="1">
        <v>35370</v>
      </c>
      <c r="Y3" s="1">
        <v>35400</v>
      </c>
      <c r="Z3" s="1">
        <v>35431</v>
      </c>
      <c r="AA3" s="1">
        <v>35462</v>
      </c>
      <c r="AB3" s="1">
        <v>35490</v>
      </c>
      <c r="AC3" s="1">
        <v>35521</v>
      </c>
      <c r="AD3" s="1">
        <v>35551</v>
      </c>
      <c r="AE3" s="1">
        <v>35582</v>
      </c>
      <c r="AF3" s="1">
        <v>35612</v>
      </c>
      <c r="AG3" s="1">
        <v>35643</v>
      </c>
      <c r="AH3" s="1">
        <v>35674</v>
      </c>
      <c r="AI3" s="1">
        <v>35704</v>
      </c>
      <c r="AJ3" s="1">
        <v>35735</v>
      </c>
      <c r="AK3" s="1">
        <v>35765</v>
      </c>
      <c r="AL3" s="1">
        <v>35796</v>
      </c>
      <c r="AM3" s="1">
        <v>35827</v>
      </c>
      <c r="AN3" s="1">
        <v>35855</v>
      </c>
      <c r="AO3" s="1">
        <v>35886</v>
      </c>
      <c r="AP3" s="1">
        <v>35916</v>
      </c>
      <c r="AQ3" s="1">
        <v>35947</v>
      </c>
      <c r="AR3" s="1">
        <v>35977</v>
      </c>
      <c r="AS3" s="1">
        <v>36008</v>
      </c>
      <c r="AT3" s="1">
        <v>36039</v>
      </c>
      <c r="AU3" s="1">
        <v>36069</v>
      </c>
      <c r="AV3" s="1">
        <v>36100</v>
      </c>
      <c r="AW3" s="1">
        <v>36130</v>
      </c>
      <c r="AX3" s="1">
        <v>36161</v>
      </c>
      <c r="AY3" s="1">
        <v>36192</v>
      </c>
      <c r="AZ3" s="1">
        <v>36220</v>
      </c>
      <c r="BA3" s="1">
        <v>36251</v>
      </c>
      <c r="BB3" s="1">
        <v>36281</v>
      </c>
      <c r="BC3" s="1">
        <v>36312</v>
      </c>
      <c r="BD3" s="1">
        <v>36342</v>
      </c>
      <c r="BE3" s="1">
        <v>36373</v>
      </c>
      <c r="BF3" s="1">
        <v>36404</v>
      </c>
      <c r="BG3" s="1">
        <v>36434</v>
      </c>
      <c r="BH3" s="1">
        <v>36465</v>
      </c>
      <c r="BI3" s="1">
        <v>36495</v>
      </c>
      <c r="BJ3" s="1">
        <v>36526</v>
      </c>
      <c r="BK3" s="1">
        <v>36557</v>
      </c>
      <c r="BL3" s="1">
        <v>36586</v>
      </c>
      <c r="BM3" s="1">
        <v>36617</v>
      </c>
      <c r="BN3" s="1">
        <v>36647</v>
      </c>
      <c r="BO3" s="1">
        <v>36678</v>
      </c>
      <c r="BP3" s="1">
        <v>36708</v>
      </c>
      <c r="BQ3" s="1">
        <v>36739</v>
      </c>
      <c r="BR3" s="1">
        <v>36770</v>
      </c>
      <c r="BS3" s="1">
        <v>36800</v>
      </c>
      <c r="BT3" s="1">
        <v>36831</v>
      </c>
      <c r="BU3" s="1">
        <v>36861</v>
      </c>
      <c r="BV3" s="1">
        <v>36892</v>
      </c>
      <c r="BW3" s="1">
        <v>36923</v>
      </c>
      <c r="BX3" s="1">
        <v>36951</v>
      </c>
      <c r="BY3" s="1">
        <v>36982</v>
      </c>
      <c r="BZ3" s="1">
        <v>37012</v>
      </c>
      <c r="CA3" s="1">
        <v>37043</v>
      </c>
      <c r="CB3" s="1">
        <v>37073</v>
      </c>
      <c r="CC3" s="1">
        <v>37104</v>
      </c>
      <c r="CD3" s="1">
        <v>37135</v>
      </c>
      <c r="CE3" s="1">
        <v>37165</v>
      </c>
      <c r="CF3" s="1">
        <v>37196</v>
      </c>
      <c r="CG3" s="1">
        <v>37226</v>
      </c>
      <c r="CH3" s="1">
        <v>37257</v>
      </c>
      <c r="CI3" s="1">
        <v>37288</v>
      </c>
      <c r="CJ3" s="1">
        <v>37316</v>
      </c>
      <c r="CK3" s="1">
        <v>37347</v>
      </c>
      <c r="CL3" s="1">
        <v>37377</v>
      </c>
      <c r="CM3" s="1">
        <v>37408</v>
      </c>
      <c r="CN3" s="1">
        <v>37438</v>
      </c>
      <c r="CO3" s="1">
        <v>37469</v>
      </c>
      <c r="CP3" s="1">
        <v>37500</v>
      </c>
      <c r="CQ3" s="1">
        <v>37530</v>
      </c>
      <c r="CR3" s="1">
        <v>37561</v>
      </c>
      <c r="CS3" s="1">
        <v>37591</v>
      </c>
      <c r="CT3" s="1">
        <v>37622</v>
      </c>
      <c r="CU3" s="1">
        <v>37653</v>
      </c>
      <c r="CV3" s="1">
        <v>37681</v>
      </c>
      <c r="CW3" s="1">
        <v>37712</v>
      </c>
      <c r="CX3" s="1">
        <v>37742</v>
      </c>
      <c r="CY3" s="1">
        <v>37773</v>
      </c>
      <c r="CZ3" s="1">
        <v>37803</v>
      </c>
      <c r="DA3" s="1">
        <v>37834</v>
      </c>
      <c r="DB3" s="1">
        <v>37865</v>
      </c>
      <c r="DC3" s="1">
        <v>37895</v>
      </c>
      <c r="DD3" s="1">
        <v>37926</v>
      </c>
      <c r="DE3" s="1">
        <v>37956</v>
      </c>
      <c r="DF3" s="1">
        <v>37987</v>
      </c>
      <c r="DG3" s="1">
        <v>38018</v>
      </c>
      <c r="DH3" s="1">
        <v>38047</v>
      </c>
      <c r="DI3" s="1">
        <v>38078</v>
      </c>
      <c r="DJ3" s="1">
        <v>38108</v>
      </c>
      <c r="DK3" s="1">
        <v>38139</v>
      </c>
      <c r="DL3" s="1">
        <v>38169</v>
      </c>
      <c r="DM3" s="1">
        <v>38200</v>
      </c>
      <c r="DN3" s="1">
        <v>38231</v>
      </c>
      <c r="DO3" s="1">
        <v>38261</v>
      </c>
      <c r="DP3" s="1">
        <v>38292</v>
      </c>
      <c r="DQ3" s="1">
        <v>38322</v>
      </c>
      <c r="DR3" s="1">
        <v>38353</v>
      </c>
      <c r="DS3" s="1">
        <v>38384</v>
      </c>
      <c r="DT3" s="1">
        <v>38412</v>
      </c>
      <c r="DU3" s="1">
        <v>38443</v>
      </c>
      <c r="DV3" s="1">
        <v>38473</v>
      </c>
      <c r="DW3" s="1">
        <v>38504</v>
      </c>
      <c r="DX3" s="1">
        <v>38534</v>
      </c>
      <c r="DY3" s="1">
        <v>38565</v>
      </c>
      <c r="DZ3" s="1">
        <v>38596</v>
      </c>
      <c r="EA3" s="1">
        <v>38626</v>
      </c>
      <c r="EB3" s="1">
        <v>38657</v>
      </c>
      <c r="EC3" s="1">
        <v>38687</v>
      </c>
      <c r="ED3" s="1">
        <v>38718</v>
      </c>
      <c r="EE3" s="1">
        <v>38749</v>
      </c>
      <c r="EF3" s="1">
        <v>38777</v>
      </c>
      <c r="EG3" s="1">
        <v>38808</v>
      </c>
      <c r="EH3" s="1">
        <v>38838</v>
      </c>
      <c r="EI3" s="1">
        <v>38869</v>
      </c>
      <c r="EJ3" s="1">
        <v>38899</v>
      </c>
      <c r="EK3" s="1">
        <v>38930</v>
      </c>
      <c r="EL3" s="1">
        <v>38961</v>
      </c>
      <c r="EM3" s="1">
        <v>38991</v>
      </c>
      <c r="EN3" s="1">
        <v>39022</v>
      </c>
      <c r="EO3" s="1">
        <v>39052</v>
      </c>
      <c r="EP3" s="1">
        <v>39083</v>
      </c>
      <c r="EQ3" s="1">
        <v>39114</v>
      </c>
      <c r="ER3" s="1">
        <v>39142</v>
      </c>
      <c r="ES3" s="1">
        <v>39173</v>
      </c>
      <c r="ET3" s="1">
        <v>39203</v>
      </c>
      <c r="EU3" s="1">
        <v>39234</v>
      </c>
      <c r="EV3" s="1">
        <v>39264</v>
      </c>
      <c r="EW3" s="1">
        <v>39295</v>
      </c>
      <c r="EX3" s="1">
        <v>39326</v>
      </c>
      <c r="EY3" s="1">
        <v>39356</v>
      </c>
      <c r="EZ3" s="1">
        <v>39387</v>
      </c>
      <c r="FA3" s="1">
        <v>39417</v>
      </c>
      <c r="FB3" s="1">
        <v>39448</v>
      </c>
      <c r="FC3" s="1">
        <v>39479</v>
      </c>
      <c r="FD3" s="1">
        <v>39508</v>
      </c>
      <c r="FE3" s="1">
        <v>39539</v>
      </c>
      <c r="FF3" s="1">
        <v>39569</v>
      </c>
      <c r="FG3" s="1">
        <v>39600</v>
      </c>
      <c r="FH3" s="1">
        <v>39630</v>
      </c>
      <c r="FI3" s="1">
        <v>39661</v>
      </c>
      <c r="FJ3" s="1">
        <v>39692</v>
      </c>
      <c r="FK3" s="1">
        <v>39722</v>
      </c>
      <c r="FL3" s="1">
        <v>39753</v>
      </c>
      <c r="FM3" s="1">
        <v>39783</v>
      </c>
      <c r="FN3" s="1">
        <v>39814</v>
      </c>
      <c r="FO3" s="1">
        <v>39845</v>
      </c>
      <c r="FP3" s="1">
        <v>39873</v>
      </c>
      <c r="FQ3" s="1">
        <v>39904</v>
      </c>
      <c r="FR3" s="1">
        <v>39934</v>
      </c>
      <c r="FS3" s="1">
        <v>39965</v>
      </c>
      <c r="FT3" s="1">
        <v>39995</v>
      </c>
      <c r="FU3" s="1">
        <v>40026</v>
      </c>
      <c r="FV3" s="1">
        <v>40057</v>
      </c>
      <c r="FW3" s="1">
        <v>40087</v>
      </c>
      <c r="FX3" s="1">
        <v>40118</v>
      </c>
      <c r="FY3" s="1">
        <v>40148</v>
      </c>
      <c r="FZ3" s="1">
        <v>40179</v>
      </c>
      <c r="GA3" s="1">
        <v>40210</v>
      </c>
      <c r="GB3" s="1">
        <v>40238</v>
      </c>
      <c r="GC3" s="1">
        <v>40269</v>
      </c>
      <c r="GD3" s="1">
        <v>40299</v>
      </c>
      <c r="GE3" s="1">
        <v>40330</v>
      </c>
      <c r="GF3" s="1">
        <v>40360</v>
      </c>
      <c r="GG3" s="1">
        <v>40391</v>
      </c>
      <c r="GH3" s="1">
        <v>40422</v>
      </c>
      <c r="GI3" s="1">
        <v>40452</v>
      </c>
      <c r="GJ3" s="1">
        <v>40483</v>
      </c>
      <c r="GK3" s="1">
        <v>40513</v>
      </c>
      <c r="GL3" s="1">
        <v>40544</v>
      </c>
      <c r="GM3" s="1">
        <v>40575</v>
      </c>
      <c r="GN3" s="1">
        <v>40603</v>
      </c>
      <c r="GO3" s="1">
        <v>40634</v>
      </c>
      <c r="GP3" s="1">
        <v>40664</v>
      </c>
      <c r="GQ3" s="1">
        <v>40695</v>
      </c>
      <c r="GR3" s="1">
        <v>40725</v>
      </c>
      <c r="GS3" s="1">
        <v>40756</v>
      </c>
      <c r="GT3" s="1">
        <v>40787</v>
      </c>
      <c r="GU3" s="1">
        <v>40817</v>
      </c>
      <c r="GV3" s="1">
        <v>40848</v>
      </c>
      <c r="GW3" s="1">
        <v>40878</v>
      </c>
      <c r="GX3" s="1">
        <v>40909</v>
      </c>
      <c r="GY3" s="1">
        <v>40940</v>
      </c>
      <c r="GZ3" s="1">
        <v>40969</v>
      </c>
      <c r="HA3" s="1">
        <v>41000</v>
      </c>
      <c r="HB3" s="1">
        <v>41030</v>
      </c>
      <c r="HC3" s="1">
        <v>41061</v>
      </c>
      <c r="HD3" s="1">
        <v>41091</v>
      </c>
      <c r="HE3" s="1">
        <v>41122</v>
      </c>
      <c r="HF3" s="1">
        <v>41153</v>
      </c>
      <c r="HG3" s="1">
        <v>41183</v>
      </c>
      <c r="HH3" s="1">
        <v>41214</v>
      </c>
      <c r="HI3" s="1">
        <v>41244</v>
      </c>
      <c r="HJ3" s="1">
        <v>41275</v>
      </c>
      <c r="HK3" s="1">
        <v>41306</v>
      </c>
      <c r="HL3" s="1">
        <v>41334</v>
      </c>
      <c r="HM3" s="1">
        <v>41365</v>
      </c>
      <c r="HN3" s="1">
        <v>41395</v>
      </c>
      <c r="HO3" s="1">
        <v>41426</v>
      </c>
      <c r="HP3" s="1">
        <v>41456</v>
      </c>
      <c r="HQ3" s="1">
        <v>41487</v>
      </c>
      <c r="HR3" s="1">
        <v>41518</v>
      </c>
      <c r="HS3" s="1">
        <v>41548</v>
      </c>
      <c r="HT3" s="1">
        <v>41579</v>
      </c>
      <c r="HU3" s="1">
        <v>41609</v>
      </c>
      <c r="HV3" s="1">
        <v>41640</v>
      </c>
      <c r="HW3" s="1">
        <v>41671</v>
      </c>
      <c r="HX3" s="1">
        <v>41699</v>
      </c>
      <c r="HY3" s="1">
        <v>41730</v>
      </c>
      <c r="HZ3" s="1">
        <v>41760</v>
      </c>
      <c r="IA3" s="1">
        <v>41791</v>
      </c>
      <c r="IB3" s="1">
        <v>41821</v>
      </c>
      <c r="IC3" s="1">
        <v>41852</v>
      </c>
      <c r="ID3" s="1">
        <v>41883</v>
      </c>
      <c r="IE3" s="1">
        <v>41913</v>
      </c>
      <c r="IF3" s="1">
        <v>41944</v>
      </c>
      <c r="IG3" s="1">
        <v>41974</v>
      </c>
      <c r="IH3" s="1">
        <v>42005</v>
      </c>
      <c r="II3" s="1">
        <v>42036</v>
      </c>
      <c r="IJ3" s="1">
        <v>42064</v>
      </c>
      <c r="IK3" s="1">
        <v>42095</v>
      </c>
      <c r="IL3" s="1">
        <v>42125</v>
      </c>
      <c r="IM3" s="1">
        <v>42156</v>
      </c>
      <c r="IN3" s="1">
        <v>42186</v>
      </c>
      <c r="IO3" s="1">
        <v>42217</v>
      </c>
      <c r="IP3" s="1">
        <v>42248</v>
      </c>
      <c r="IQ3" s="1">
        <v>42278</v>
      </c>
      <c r="IR3" s="1">
        <v>42309</v>
      </c>
      <c r="IS3" s="1">
        <v>42339</v>
      </c>
      <c r="IT3" s="1">
        <v>42370</v>
      </c>
      <c r="IU3" s="1">
        <v>42401</v>
      </c>
      <c r="IV3" s="1">
        <v>42430</v>
      </c>
      <c r="IW3" s="1">
        <v>42461</v>
      </c>
      <c r="IX3" s="1">
        <v>42491</v>
      </c>
      <c r="IY3" s="1">
        <v>42522</v>
      </c>
      <c r="IZ3" s="1">
        <v>42552</v>
      </c>
      <c r="JA3" s="1">
        <v>42583</v>
      </c>
      <c r="JB3" s="1">
        <v>42614</v>
      </c>
      <c r="JC3" s="1">
        <v>42644</v>
      </c>
      <c r="JD3" s="1">
        <v>42675</v>
      </c>
      <c r="JE3" s="1">
        <v>42705</v>
      </c>
      <c r="JF3" s="1">
        <v>42736</v>
      </c>
      <c r="JG3" s="1">
        <v>42767</v>
      </c>
      <c r="JH3" s="1">
        <v>42795</v>
      </c>
      <c r="JI3" s="1">
        <v>42826</v>
      </c>
      <c r="JJ3" s="1">
        <v>42856</v>
      </c>
      <c r="JK3" s="1">
        <v>42887</v>
      </c>
      <c r="JL3" s="1">
        <v>42917</v>
      </c>
      <c r="JM3" s="1">
        <v>42948</v>
      </c>
      <c r="JN3" s="1">
        <v>42979</v>
      </c>
      <c r="JO3" s="1">
        <v>43009</v>
      </c>
      <c r="JP3" s="1">
        <v>43040</v>
      </c>
      <c r="JQ3" s="1">
        <v>43070</v>
      </c>
      <c r="JR3" s="1">
        <v>43101</v>
      </c>
      <c r="JS3" s="1">
        <v>43132</v>
      </c>
      <c r="JT3" s="1">
        <v>43160</v>
      </c>
      <c r="JU3" s="1">
        <v>43191</v>
      </c>
      <c r="JV3" s="1">
        <v>43221</v>
      </c>
      <c r="JW3" s="1">
        <v>43252</v>
      </c>
      <c r="JX3" s="1">
        <v>43282</v>
      </c>
      <c r="JY3" s="1">
        <v>43313</v>
      </c>
      <c r="JZ3" s="1">
        <v>43344</v>
      </c>
      <c r="KA3" s="1">
        <v>43374</v>
      </c>
      <c r="KB3" s="1">
        <v>43405</v>
      </c>
      <c r="KC3" s="1">
        <v>43435</v>
      </c>
      <c r="KD3" s="1">
        <v>43466</v>
      </c>
      <c r="KE3" s="1">
        <v>43497</v>
      </c>
      <c r="KF3" s="1">
        <v>43525</v>
      </c>
      <c r="KG3" s="1">
        <v>43556</v>
      </c>
      <c r="KH3" s="1">
        <v>43586</v>
      </c>
      <c r="KI3" s="1">
        <v>43617</v>
      </c>
      <c r="KJ3" s="1">
        <v>43647</v>
      </c>
      <c r="KK3" s="1">
        <v>43678</v>
      </c>
      <c r="KL3" s="1">
        <v>43709</v>
      </c>
      <c r="KM3" s="1">
        <v>43739</v>
      </c>
      <c r="KN3" s="1">
        <v>43770</v>
      </c>
      <c r="KO3" s="1">
        <v>43800</v>
      </c>
      <c r="KP3" s="1">
        <v>43831</v>
      </c>
      <c r="KQ3" s="1">
        <v>43862</v>
      </c>
      <c r="KR3" s="1">
        <v>43891</v>
      </c>
      <c r="KS3" s="1" t="s">
        <v>5</v>
      </c>
      <c r="KT3" s="1" t="s">
        <v>74</v>
      </c>
      <c r="KU3" s="1" t="s">
        <v>75</v>
      </c>
      <c r="KV3" s="1" t="s">
        <v>76</v>
      </c>
    </row>
    <row r="4" spans="1:312" x14ac:dyDescent="0.25">
      <c r="A4" t="s">
        <v>7</v>
      </c>
      <c r="B4">
        <v>50460.226600000002</v>
      </c>
      <c r="C4">
        <v>51085.779829999999</v>
      </c>
      <c r="D4">
        <v>51268.969559999998</v>
      </c>
      <c r="E4">
        <v>53133.505259999998</v>
      </c>
      <c r="F4">
        <v>53042.248520000001</v>
      </c>
      <c r="G4">
        <v>53700.348310000001</v>
      </c>
      <c r="H4">
        <v>52113.121570000003</v>
      </c>
      <c r="I4">
        <v>52232.198680000001</v>
      </c>
      <c r="J4">
        <v>51471.613530000002</v>
      </c>
      <c r="K4">
        <v>51513.757599999997</v>
      </c>
      <c r="L4">
        <v>50848.67787</v>
      </c>
      <c r="M4">
        <v>50945.18535</v>
      </c>
      <c r="N4">
        <v>50828.112359999999</v>
      </c>
      <c r="O4">
        <v>51440.746030000002</v>
      </c>
      <c r="P4">
        <v>51907.072699999997</v>
      </c>
      <c r="Q4">
        <v>51724.025710000002</v>
      </c>
      <c r="R4">
        <v>51735.729800000001</v>
      </c>
      <c r="S4">
        <v>50761.400690000002</v>
      </c>
      <c r="T4">
        <v>50621.107089999998</v>
      </c>
      <c r="U4">
        <v>51104.690519999996</v>
      </c>
      <c r="V4">
        <v>51892.723480000001</v>
      </c>
      <c r="W4">
        <v>52533.15395</v>
      </c>
      <c r="X4">
        <v>52216.03501</v>
      </c>
      <c r="Y4">
        <v>53853.514940000001</v>
      </c>
      <c r="Z4">
        <v>54459.033340000002</v>
      </c>
      <c r="AA4">
        <v>55451.494019999998</v>
      </c>
      <c r="AB4">
        <v>55004.767890000003</v>
      </c>
      <c r="AC4">
        <v>55279.86088</v>
      </c>
      <c r="AD4">
        <v>54936.935100000002</v>
      </c>
      <c r="AE4">
        <v>55286.723669999999</v>
      </c>
      <c r="AF4">
        <v>55658.872009999999</v>
      </c>
      <c r="AG4">
        <v>56506.703000000001</v>
      </c>
      <c r="AH4">
        <v>56306.315869999999</v>
      </c>
      <c r="AI4">
        <v>57200.181470000003</v>
      </c>
      <c r="AJ4">
        <v>57575.304389999998</v>
      </c>
      <c r="AK4">
        <v>58024.95607</v>
      </c>
      <c r="AL4">
        <v>57558.994140000003</v>
      </c>
      <c r="AM4">
        <v>57360.298690000003</v>
      </c>
      <c r="AN4">
        <v>57908.48029</v>
      </c>
      <c r="AO4">
        <v>59196.027880000001</v>
      </c>
      <c r="AP4">
        <v>60355.842689999998</v>
      </c>
      <c r="AQ4">
        <v>60582.93705</v>
      </c>
      <c r="AR4">
        <v>60412.348259999999</v>
      </c>
      <c r="AS4">
        <v>60837.408620000002</v>
      </c>
      <c r="AT4">
        <v>61485.08509</v>
      </c>
      <c r="AU4">
        <v>62005.10759</v>
      </c>
      <c r="AV4">
        <v>62239.784720000003</v>
      </c>
      <c r="AW4">
        <v>63487.537980000001</v>
      </c>
      <c r="AX4">
        <v>64531.669379999999</v>
      </c>
      <c r="AY4">
        <v>64165.886200000001</v>
      </c>
      <c r="AZ4">
        <v>63528.086170000002</v>
      </c>
      <c r="BA4">
        <v>63579.896359999999</v>
      </c>
      <c r="BB4">
        <v>64508.345159999997</v>
      </c>
      <c r="BC4">
        <v>64704.175649999997</v>
      </c>
      <c r="BD4">
        <v>64920.774319999997</v>
      </c>
      <c r="BE4">
        <v>65385.347560000002</v>
      </c>
      <c r="BF4">
        <v>66003.119349999994</v>
      </c>
      <c r="BG4">
        <v>66367.316649999993</v>
      </c>
      <c r="BH4">
        <v>67344.390629999994</v>
      </c>
      <c r="BI4">
        <v>68812.205860000002</v>
      </c>
      <c r="BJ4">
        <v>71079.19356</v>
      </c>
      <c r="BK4">
        <v>72633.039529999995</v>
      </c>
      <c r="BL4">
        <v>73623.572920000006</v>
      </c>
      <c r="BM4">
        <v>73800.304310000007</v>
      </c>
      <c r="BN4">
        <v>75125.953179999997</v>
      </c>
      <c r="BO4">
        <v>76939.361850000001</v>
      </c>
      <c r="BP4">
        <v>78868.709860000003</v>
      </c>
      <c r="BQ4">
        <v>80149.977010000002</v>
      </c>
      <c r="BR4">
        <v>81760.762990000003</v>
      </c>
      <c r="BS4">
        <v>82501.484989999997</v>
      </c>
      <c r="BT4">
        <v>82385.520629999999</v>
      </c>
      <c r="BU4">
        <v>81726.278649999993</v>
      </c>
      <c r="BV4">
        <v>82343.408190000002</v>
      </c>
      <c r="BW4">
        <v>83265.892699999997</v>
      </c>
      <c r="BX4">
        <v>84057.868170000002</v>
      </c>
      <c r="BY4">
        <v>83965.322090000001</v>
      </c>
      <c r="BZ4">
        <v>85124.005560000005</v>
      </c>
      <c r="CA4">
        <v>86732.496610000002</v>
      </c>
      <c r="CB4">
        <v>89194.049419999996</v>
      </c>
      <c r="CC4">
        <v>90461.697759999995</v>
      </c>
      <c r="CD4">
        <v>92609.967369999998</v>
      </c>
      <c r="CE4">
        <v>93584.497610000006</v>
      </c>
      <c r="CF4">
        <v>95917.536089999994</v>
      </c>
      <c r="CG4">
        <v>96711.957110000003</v>
      </c>
      <c r="CH4">
        <v>98713.318079999997</v>
      </c>
      <c r="CI4">
        <v>100228.69469999999</v>
      </c>
      <c r="CJ4">
        <v>101633.0338</v>
      </c>
      <c r="CK4">
        <v>103884.7093</v>
      </c>
      <c r="CL4">
        <v>105760.55740000001</v>
      </c>
      <c r="CM4">
        <v>108614.73789999999</v>
      </c>
      <c r="CN4">
        <v>111983.2592</v>
      </c>
      <c r="CO4">
        <v>115548.35830000001</v>
      </c>
      <c r="CP4">
        <v>118330.7691</v>
      </c>
      <c r="CQ4">
        <v>122940.4789</v>
      </c>
      <c r="CR4">
        <v>127315.70050000001</v>
      </c>
      <c r="CS4">
        <v>131709.33259999999</v>
      </c>
      <c r="CT4">
        <v>134749.78760000001</v>
      </c>
      <c r="CU4">
        <v>138195.2873</v>
      </c>
      <c r="CV4">
        <v>142206.64989999999</v>
      </c>
      <c r="CW4">
        <v>142191.51420000001</v>
      </c>
      <c r="CX4">
        <v>142797.09580000001</v>
      </c>
      <c r="CY4">
        <v>141956.9902</v>
      </c>
      <c r="CZ4">
        <v>142222.94279999999</v>
      </c>
      <c r="DA4">
        <v>142792.1537</v>
      </c>
      <c r="DB4">
        <v>141706.8941</v>
      </c>
      <c r="DC4">
        <v>145135.71400000001</v>
      </c>
      <c r="DD4">
        <v>146331.16690000001</v>
      </c>
      <c r="DE4">
        <v>149700.93710000001</v>
      </c>
      <c r="DF4">
        <v>150115.11869999999</v>
      </c>
      <c r="DG4">
        <v>152687.98680000001</v>
      </c>
      <c r="DH4">
        <v>153591.0097</v>
      </c>
      <c r="DI4">
        <v>154013.64749999999</v>
      </c>
      <c r="DJ4">
        <v>154360.70619999999</v>
      </c>
      <c r="DK4">
        <v>156950.54310000001</v>
      </c>
      <c r="DL4">
        <v>159226.8322</v>
      </c>
      <c r="DM4">
        <v>160620.2438</v>
      </c>
      <c r="DN4">
        <v>162821.4056</v>
      </c>
      <c r="DO4">
        <v>164421.8541</v>
      </c>
      <c r="DP4">
        <v>165172.18160000001</v>
      </c>
      <c r="DQ4">
        <v>164130.2605</v>
      </c>
      <c r="DR4">
        <v>164484.08499999999</v>
      </c>
      <c r="DS4">
        <v>162323.74410000001</v>
      </c>
      <c r="DT4">
        <v>161926.6251</v>
      </c>
      <c r="DU4">
        <v>162770.52549999999</v>
      </c>
      <c r="DV4">
        <v>163999.6017</v>
      </c>
      <c r="DW4">
        <v>165770.32</v>
      </c>
      <c r="DX4">
        <v>162427.5637</v>
      </c>
      <c r="DY4">
        <v>164000.40700000001</v>
      </c>
      <c r="DZ4">
        <v>163111.23430000001</v>
      </c>
      <c r="EA4">
        <v>164178.70009999999</v>
      </c>
      <c r="EB4">
        <v>162695.05869999999</v>
      </c>
      <c r="EC4">
        <v>162641.519</v>
      </c>
      <c r="ED4">
        <v>162339.95619999999</v>
      </c>
      <c r="EE4">
        <v>163023.94889999999</v>
      </c>
      <c r="EF4">
        <v>162004.38440000001</v>
      </c>
      <c r="EG4">
        <v>164203.96290000001</v>
      </c>
      <c r="EH4">
        <v>166048.37940000001</v>
      </c>
      <c r="EI4">
        <v>169013.01920000001</v>
      </c>
      <c r="EJ4">
        <v>170203.97080000001</v>
      </c>
      <c r="EK4">
        <v>171177.1072</v>
      </c>
      <c r="EL4">
        <v>170250.52410000001</v>
      </c>
      <c r="EM4">
        <v>170091.28640000001</v>
      </c>
      <c r="EN4">
        <v>171598.16130000001</v>
      </c>
      <c r="EO4">
        <v>174285.4099</v>
      </c>
      <c r="EP4">
        <v>176577.43650000001</v>
      </c>
      <c r="EQ4">
        <v>177050.71969999999</v>
      </c>
      <c r="ER4">
        <v>179011.26699999999</v>
      </c>
      <c r="ES4">
        <v>179846.63759999999</v>
      </c>
      <c r="ET4">
        <v>181828.37</v>
      </c>
      <c r="EU4">
        <v>183476.44380000001</v>
      </c>
      <c r="EV4">
        <v>185928.69899999999</v>
      </c>
      <c r="EW4">
        <v>187337.05859999999</v>
      </c>
      <c r="EX4">
        <v>190223.22829999999</v>
      </c>
      <c r="EY4">
        <v>191576.4791</v>
      </c>
      <c r="EZ4">
        <v>193603.0318</v>
      </c>
      <c r="FA4">
        <v>192458.31719999999</v>
      </c>
      <c r="FB4">
        <v>194235.4516</v>
      </c>
      <c r="FC4">
        <v>193698.81390000001</v>
      </c>
      <c r="FD4">
        <v>196257.36559999999</v>
      </c>
      <c r="FE4">
        <v>192932.1292</v>
      </c>
      <c r="FF4">
        <v>193573.49849999999</v>
      </c>
      <c r="FG4">
        <v>190726.59080000001</v>
      </c>
      <c r="FH4">
        <v>191066.93909999999</v>
      </c>
      <c r="FI4">
        <v>189099.8683</v>
      </c>
      <c r="FJ4">
        <v>184658.62299999999</v>
      </c>
      <c r="FK4">
        <v>177920.94510000001</v>
      </c>
      <c r="FL4">
        <v>174390.2634</v>
      </c>
      <c r="FM4">
        <v>169721.90090000001</v>
      </c>
      <c r="FN4">
        <v>166798.1275</v>
      </c>
      <c r="FO4">
        <v>161878.84450000001</v>
      </c>
      <c r="FP4">
        <v>156810.9823</v>
      </c>
      <c r="FQ4">
        <v>152209.18489999999</v>
      </c>
      <c r="FR4">
        <v>148432.87599999999</v>
      </c>
      <c r="FS4">
        <v>150193.6379</v>
      </c>
      <c r="FT4">
        <v>154105.14920000001</v>
      </c>
      <c r="FU4">
        <v>156272.19589999999</v>
      </c>
      <c r="FV4">
        <v>155826.79300000001</v>
      </c>
      <c r="FW4">
        <v>156674.17619999999</v>
      </c>
      <c r="FX4">
        <v>157272.1998</v>
      </c>
      <c r="FY4">
        <v>160888.58910000001</v>
      </c>
      <c r="FZ4">
        <v>162905.21090000001</v>
      </c>
      <c r="GA4">
        <v>163022.58679999999</v>
      </c>
      <c r="GB4">
        <v>162831.33590000001</v>
      </c>
      <c r="GC4">
        <v>162755.9259</v>
      </c>
      <c r="GD4">
        <v>164902.67249999999</v>
      </c>
      <c r="GE4">
        <v>167147.51060000001</v>
      </c>
      <c r="GF4">
        <v>168660.59289999999</v>
      </c>
      <c r="GG4">
        <v>170216.2782</v>
      </c>
      <c r="GH4">
        <v>170252.90429999999</v>
      </c>
      <c r="GI4">
        <v>170298.25769999999</v>
      </c>
      <c r="GJ4">
        <v>169249.81640000001</v>
      </c>
      <c r="GK4">
        <v>166485.37119999999</v>
      </c>
      <c r="GL4">
        <v>163821.2893</v>
      </c>
      <c r="GM4">
        <v>162484.0392</v>
      </c>
      <c r="GN4">
        <v>161659.73920000001</v>
      </c>
      <c r="GO4">
        <v>162401.34340000001</v>
      </c>
      <c r="GP4">
        <v>162703.48019999999</v>
      </c>
      <c r="GQ4">
        <v>162303.742</v>
      </c>
      <c r="GR4">
        <v>160895.3769</v>
      </c>
      <c r="GS4">
        <v>163476.94959999999</v>
      </c>
      <c r="GT4">
        <v>166864.7384</v>
      </c>
      <c r="GU4">
        <v>167492.9314</v>
      </c>
      <c r="GV4">
        <v>164846.79500000001</v>
      </c>
      <c r="GW4">
        <v>162631.30609999999</v>
      </c>
      <c r="GX4">
        <v>163899.02050000001</v>
      </c>
      <c r="GY4">
        <v>163607.2164</v>
      </c>
      <c r="GZ4">
        <v>164437.516</v>
      </c>
      <c r="HA4">
        <v>164731.03779999999</v>
      </c>
      <c r="HB4">
        <v>166502.97700000001</v>
      </c>
      <c r="HC4">
        <v>168049.09090000001</v>
      </c>
      <c r="HD4">
        <v>168007.15359999999</v>
      </c>
      <c r="HE4">
        <v>166179.70389999999</v>
      </c>
      <c r="HF4">
        <v>165304.48009999999</v>
      </c>
      <c r="HG4">
        <v>165327.70050000001</v>
      </c>
      <c r="HH4">
        <v>166508.0177</v>
      </c>
      <c r="HI4">
        <v>167813.02480000001</v>
      </c>
      <c r="HJ4">
        <v>167918.76060000001</v>
      </c>
      <c r="HK4">
        <v>169460.74770000001</v>
      </c>
      <c r="HL4">
        <v>169413.8449</v>
      </c>
      <c r="HM4">
        <v>169967.7089</v>
      </c>
      <c r="HN4">
        <v>170475.24979999999</v>
      </c>
      <c r="HO4">
        <v>172651.7573</v>
      </c>
      <c r="HP4">
        <v>174604.27660000001</v>
      </c>
      <c r="HQ4">
        <v>173720.45310000001</v>
      </c>
      <c r="HR4">
        <v>174761.46</v>
      </c>
      <c r="HS4">
        <v>176820.56479999999</v>
      </c>
      <c r="HT4">
        <v>181909.73019999999</v>
      </c>
      <c r="HU4">
        <v>183098.94529999999</v>
      </c>
      <c r="HV4">
        <v>184883.65489999999</v>
      </c>
      <c r="HW4">
        <v>185428.45139999999</v>
      </c>
      <c r="HX4">
        <v>189876.91039999999</v>
      </c>
      <c r="HY4">
        <v>193076.69820000001</v>
      </c>
      <c r="HZ4">
        <v>196620.39559999999</v>
      </c>
      <c r="IA4">
        <v>198039.7703</v>
      </c>
      <c r="IB4">
        <v>201936.11660000001</v>
      </c>
      <c r="IC4">
        <v>204974.04180000001</v>
      </c>
      <c r="ID4">
        <v>210412.13570000001</v>
      </c>
      <c r="IE4">
        <v>213902.7879</v>
      </c>
      <c r="IF4">
        <v>216631.0863</v>
      </c>
      <c r="IG4">
        <v>218284.70389999999</v>
      </c>
      <c r="IH4">
        <v>220070.15100000001</v>
      </c>
      <c r="II4">
        <v>222918.55059999999</v>
      </c>
      <c r="IJ4">
        <v>222416.94200000001</v>
      </c>
      <c r="IK4">
        <v>222176.32689999999</v>
      </c>
      <c r="IL4">
        <v>221825.7372</v>
      </c>
      <c r="IM4">
        <v>227557.92259999999</v>
      </c>
      <c r="IN4">
        <v>235702.3941</v>
      </c>
      <c r="IO4">
        <v>241734.717</v>
      </c>
      <c r="IP4">
        <v>243479.16099999999</v>
      </c>
      <c r="IQ4">
        <v>243538.5716</v>
      </c>
      <c r="IR4">
        <v>246955.45749999999</v>
      </c>
      <c r="IS4">
        <v>253145.35759999999</v>
      </c>
      <c r="IT4">
        <v>258757.89189999999</v>
      </c>
      <c r="IU4">
        <v>262861.01799999998</v>
      </c>
      <c r="IV4">
        <v>266208.94589999999</v>
      </c>
      <c r="IW4">
        <v>266743.69329999998</v>
      </c>
      <c r="IX4">
        <v>268080.5368</v>
      </c>
      <c r="IY4">
        <v>269318.45439999999</v>
      </c>
      <c r="IZ4">
        <v>274242.5343</v>
      </c>
      <c r="JA4">
        <v>279483.74570000003</v>
      </c>
      <c r="JB4">
        <v>283653.50170000002</v>
      </c>
      <c r="JC4">
        <v>286209.99420000002</v>
      </c>
      <c r="JD4">
        <v>285853.4387</v>
      </c>
      <c r="JE4">
        <v>285621.87760000001</v>
      </c>
      <c r="JF4">
        <v>282441.11229999998</v>
      </c>
      <c r="JG4">
        <v>280697.7144</v>
      </c>
      <c r="JH4">
        <v>278212.5515</v>
      </c>
      <c r="JI4">
        <v>280567.00959999999</v>
      </c>
      <c r="JJ4">
        <v>286017.53000000003</v>
      </c>
      <c r="JK4">
        <v>289569.21620000002</v>
      </c>
      <c r="JL4">
        <v>291726.5429</v>
      </c>
      <c r="JM4">
        <v>290964.89850000001</v>
      </c>
      <c r="JN4">
        <v>292518.84179999999</v>
      </c>
      <c r="JO4">
        <v>293390.17430000001</v>
      </c>
      <c r="JP4">
        <v>293796.30820000003</v>
      </c>
      <c r="JQ4">
        <v>292914.70860000001</v>
      </c>
      <c r="JR4">
        <v>291547.859</v>
      </c>
      <c r="JS4">
        <v>292777.25829999999</v>
      </c>
      <c r="JT4">
        <v>291723.49800000002</v>
      </c>
      <c r="JU4">
        <v>291183.8394</v>
      </c>
      <c r="JV4">
        <v>290239.33130000002</v>
      </c>
      <c r="JW4">
        <v>294235.79090000002</v>
      </c>
      <c r="JX4">
        <v>294952.74440000003</v>
      </c>
      <c r="JY4">
        <v>295907.84399999998</v>
      </c>
      <c r="JZ4">
        <v>296423.96999999997</v>
      </c>
      <c r="KA4">
        <v>299648.48590000003</v>
      </c>
      <c r="KB4">
        <v>302605.91690000001</v>
      </c>
      <c r="KC4">
        <v>301113.54519999999</v>
      </c>
      <c r="KD4">
        <v>297180.88909999997</v>
      </c>
      <c r="KE4">
        <v>293838.64760000003</v>
      </c>
      <c r="KF4">
        <v>294064.76250000001</v>
      </c>
      <c r="KG4">
        <v>295498.2169</v>
      </c>
      <c r="KH4">
        <v>295092.09210000001</v>
      </c>
      <c r="KI4">
        <v>293889.30930000002</v>
      </c>
      <c r="KJ4">
        <v>297426.44270000001</v>
      </c>
      <c r="KK4">
        <v>299421.26150000002</v>
      </c>
      <c r="KL4">
        <v>304778.0465</v>
      </c>
      <c r="KM4">
        <v>304579.06479999999</v>
      </c>
      <c r="KN4">
        <v>306390.26429999998</v>
      </c>
      <c r="KO4">
        <v>301283.44459999999</v>
      </c>
      <c r="KP4">
        <v>304187.47769999999</v>
      </c>
      <c r="KQ4">
        <v>304719.30440000002</v>
      </c>
      <c r="KR4">
        <v>327135.65519999998</v>
      </c>
      <c r="KS4">
        <f>_xlfn.RRI(25,$B4,$KR4)</f>
        <v>7.7633658104686143E-2</v>
      </c>
      <c r="KT4">
        <f>_xlfn.RRI(21,B4,IY4)</f>
        <v>8.3014169986218134E-2</v>
      </c>
      <c r="KU4">
        <f>_xlfn.RRI(4,IZ4,KR4)</f>
        <v>4.507694471146162E-2</v>
      </c>
      <c r="KV4">
        <f>_xlfn.RRI(25,$B4,$KR4)</f>
        <v>7.7633658104686143E-2</v>
      </c>
      <c r="KX4">
        <v>2020</v>
      </c>
      <c r="KY4">
        <v>1995</v>
      </c>
      <c r="KZ4">
        <f>KX4-KY4</f>
        <v>25</v>
      </c>
    </row>
    <row r="5" spans="1:312" x14ac:dyDescent="0.25">
      <c r="A5" t="s">
        <v>9</v>
      </c>
      <c r="B5">
        <v>93284.518320000003</v>
      </c>
      <c r="C5">
        <v>93190.169630000004</v>
      </c>
      <c r="D5">
        <v>92247.524350000007</v>
      </c>
      <c r="E5">
        <v>90762.874920000002</v>
      </c>
      <c r="F5">
        <v>90258.000329999995</v>
      </c>
      <c r="G5">
        <v>90107.234710000004</v>
      </c>
      <c r="H5">
        <v>91441.24768</v>
      </c>
      <c r="I5">
        <v>92361.315119999999</v>
      </c>
      <c r="J5">
        <v>93273.122449999995</v>
      </c>
      <c r="K5">
        <v>92567.384980000003</v>
      </c>
      <c r="L5">
        <v>90883.161250000005</v>
      </c>
      <c r="M5">
        <v>91133.895449999996</v>
      </c>
      <c r="N5">
        <v>91111.005900000004</v>
      </c>
      <c r="O5">
        <v>92429.530230000004</v>
      </c>
      <c r="P5">
        <v>91409.820970000001</v>
      </c>
      <c r="Q5">
        <v>92394.189580000006</v>
      </c>
      <c r="R5">
        <v>91058.910690000004</v>
      </c>
      <c r="S5">
        <v>91978.187919999997</v>
      </c>
      <c r="T5">
        <v>92444.086110000004</v>
      </c>
      <c r="U5">
        <v>95515.95779</v>
      </c>
      <c r="V5">
        <v>97489.861189999996</v>
      </c>
      <c r="W5">
        <v>97844.457320000001</v>
      </c>
      <c r="X5">
        <v>97155.033630000005</v>
      </c>
      <c r="Y5">
        <v>97174.304050000006</v>
      </c>
      <c r="Z5">
        <v>98558.780150000006</v>
      </c>
      <c r="AA5">
        <v>100075.9014</v>
      </c>
      <c r="AB5">
        <v>101129.8775</v>
      </c>
      <c r="AC5">
        <v>101200.79489999999</v>
      </c>
      <c r="AD5">
        <v>103286.5603</v>
      </c>
      <c r="AE5">
        <v>104609.4868</v>
      </c>
      <c r="AF5">
        <v>107234.54670000001</v>
      </c>
      <c r="AG5">
        <v>108730.391</v>
      </c>
      <c r="AH5">
        <v>112379.6415</v>
      </c>
      <c r="AI5">
        <v>114515.3287</v>
      </c>
      <c r="AJ5">
        <v>115356.0573</v>
      </c>
      <c r="AK5">
        <v>115520.8603</v>
      </c>
      <c r="AL5">
        <v>115902.4103</v>
      </c>
      <c r="AM5">
        <v>116995.46279999999</v>
      </c>
      <c r="AN5">
        <v>118866.196</v>
      </c>
      <c r="AO5">
        <v>120486.5344</v>
      </c>
      <c r="AP5">
        <v>122608.2135</v>
      </c>
      <c r="AQ5">
        <v>122490.34239999999</v>
      </c>
      <c r="AR5">
        <v>124040.40730000001</v>
      </c>
      <c r="AS5">
        <v>125041.4702</v>
      </c>
      <c r="AT5">
        <v>125320.3496</v>
      </c>
      <c r="AU5">
        <v>125719.07859999999</v>
      </c>
      <c r="AV5">
        <v>125086.4722</v>
      </c>
      <c r="AW5">
        <v>125756.67909999999</v>
      </c>
      <c r="AX5">
        <v>126189.4276</v>
      </c>
      <c r="AY5">
        <v>127016.6776</v>
      </c>
      <c r="AZ5">
        <v>126902.38430000001</v>
      </c>
      <c r="BA5">
        <v>127883.2693</v>
      </c>
      <c r="BB5">
        <v>129392.9587</v>
      </c>
      <c r="BC5">
        <v>132607.90489999999</v>
      </c>
      <c r="BD5">
        <v>136102.24280000001</v>
      </c>
      <c r="BE5">
        <v>139740.78270000001</v>
      </c>
      <c r="BF5">
        <v>143596.10990000001</v>
      </c>
      <c r="BG5">
        <v>145287.1569</v>
      </c>
      <c r="BH5">
        <v>147825.43</v>
      </c>
      <c r="BI5">
        <v>149509.80009999999</v>
      </c>
      <c r="BJ5">
        <v>153676.05559999999</v>
      </c>
      <c r="BK5">
        <v>156796.73980000001</v>
      </c>
      <c r="BL5">
        <v>159938.64569999999</v>
      </c>
      <c r="BM5">
        <v>162987.5883</v>
      </c>
      <c r="BN5">
        <v>165737.2084</v>
      </c>
      <c r="BO5">
        <v>169025.204</v>
      </c>
      <c r="BP5">
        <v>170520.83</v>
      </c>
      <c r="BQ5">
        <v>173966.39290000001</v>
      </c>
      <c r="BR5">
        <v>175610.15770000001</v>
      </c>
      <c r="BS5">
        <v>176602.52929999999</v>
      </c>
      <c r="BT5">
        <v>175249.80739999999</v>
      </c>
      <c r="BU5">
        <v>175320.44839999999</v>
      </c>
      <c r="BV5">
        <v>175474.70809999999</v>
      </c>
      <c r="BW5">
        <v>178108.28510000001</v>
      </c>
      <c r="BX5">
        <v>178226.18160000001</v>
      </c>
      <c r="BY5">
        <v>178813.27189999999</v>
      </c>
      <c r="BZ5">
        <v>178635.84820000001</v>
      </c>
      <c r="CA5">
        <v>181194.2556</v>
      </c>
      <c r="CB5">
        <v>183940.75390000001</v>
      </c>
      <c r="CC5">
        <v>187690.67800000001</v>
      </c>
      <c r="CD5">
        <v>190954.00829999999</v>
      </c>
      <c r="CE5">
        <v>194320.04879999999</v>
      </c>
      <c r="CF5">
        <v>198610.16649999999</v>
      </c>
      <c r="CG5">
        <v>200792.0252</v>
      </c>
      <c r="CH5">
        <v>203249.25380000001</v>
      </c>
      <c r="CI5">
        <v>202712.5558</v>
      </c>
      <c r="CJ5">
        <v>204694.23939999999</v>
      </c>
      <c r="CK5">
        <v>208077.16039999999</v>
      </c>
      <c r="CL5">
        <v>214593.80220000001</v>
      </c>
      <c r="CM5">
        <v>219792.57500000001</v>
      </c>
      <c r="CN5">
        <v>227128.5827</v>
      </c>
      <c r="CO5">
        <v>230536.592</v>
      </c>
      <c r="CP5">
        <v>233748.03080000001</v>
      </c>
      <c r="CQ5">
        <v>232183.6845</v>
      </c>
      <c r="CR5">
        <v>235730.47010000001</v>
      </c>
      <c r="CS5">
        <v>236505.764</v>
      </c>
      <c r="CT5">
        <v>244239.02549999999</v>
      </c>
      <c r="CU5">
        <v>245752.45389999999</v>
      </c>
      <c r="CV5">
        <v>250708.15909999999</v>
      </c>
      <c r="CW5">
        <v>246174.63810000001</v>
      </c>
      <c r="CX5">
        <v>244448.58059999999</v>
      </c>
      <c r="CY5">
        <v>244463.72089999999</v>
      </c>
      <c r="CZ5">
        <v>250826.40400000001</v>
      </c>
      <c r="DA5">
        <v>254882.32130000001</v>
      </c>
      <c r="DB5">
        <v>257504.42879999999</v>
      </c>
      <c r="DC5">
        <v>257724.26370000001</v>
      </c>
      <c r="DD5">
        <v>257772.43640000001</v>
      </c>
      <c r="DE5">
        <v>260058.69990000001</v>
      </c>
      <c r="DF5">
        <v>259868.26740000001</v>
      </c>
      <c r="DG5">
        <v>261558.7617</v>
      </c>
      <c r="DH5">
        <v>261478.46979999999</v>
      </c>
      <c r="DI5">
        <v>263773.6508</v>
      </c>
      <c r="DJ5">
        <v>269022.891</v>
      </c>
      <c r="DK5">
        <v>272859.2867</v>
      </c>
      <c r="DL5">
        <v>276811.2231</v>
      </c>
      <c r="DM5">
        <v>276711.60190000001</v>
      </c>
      <c r="DN5">
        <v>278219.31829999998</v>
      </c>
      <c r="DO5">
        <v>278320.46509999997</v>
      </c>
      <c r="DP5">
        <v>282305.8125</v>
      </c>
      <c r="DQ5">
        <v>281319.60759999999</v>
      </c>
      <c r="DR5">
        <v>282820.19660000002</v>
      </c>
      <c r="DS5">
        <v>277154.2366</v>
      </c>
      <c r="DT5">
        <v>274215.80450000003</v>
      </c>
      <c r="DU5">
        <v>272772.05670000002</v>
      </c>
      <c r="DV5">
        <v>273841.32949999999</v>
      </c>
      <c r="DW5">
        <v>279515.08350000001</v>
      </c>
      <c r="DX5">
        <v>279927.5404</v>
      </c>
      <c r="DY5">
        <v>282066.27840000001</v>
      </c>
      <c r="DZ5">
        <v>283147.75750000001</v>
      </c>
      <c r="EA5">
        <v>283024.34279999998</v>
      </c>
      <c r="EB5">
        <v>283420.58169999998</v>
      </c>
      <c r="EC5">
        <v>281610.82799999998</v>
      </c>
      <c r="ED5">
        <v>282333.54460000002</v>
      </c>
      <c r="EE5">
        <v>281120.30599999998</v>
      </c>
      <c r="EF5">
        <v>281674.29830000002</v>
      </c>
      <c r="EG5">
        <v>283205.92869999999</v>
      </c>
      <c r="EH5">
        <v>286461.88400000002</v>
      </c>
      <c r="EI5">
        <v>287725.15120000002</v>
      </c>
      <c r="EJ5">
        <v>292435.44679999998</v>
      </c>
      <c r="EK5">
        <v>296104.30320000002</v>
      </c>
      <c r="EL5">
        <v>300380.68800000002</v>
      </c>
      <c r="EM5">
        <v>299831.50420000002</v>
      </c>
      <c r="EN5">
        <v>300765.15889999998</v>
      </c>
      <c r="EO5">
        <v>304015.3406</v>
      </c>
      <c r="EP5">
        <v>306483.85269999999</v>
      </c>
      <c r="EQ5">
        <v>309910.1005</v>
      </c>
      <c r="ER5">
        <v>310377.11060000001</v>
      </c>
      <c r="ES5">
        <v>313521.34110000002</v>
      </c>
      <c r="ET5">
        <v>318831.03129999997</v>
      </c>
      <c r="EU5">
        <v>323804.80810000002</v>
      </c>
      <c r="EV5">
        <v>331745.49810000003</v>
      </c>
      <c r="EW5">
        <v>334688.81390000001</v>
      </c>
      <c r="EX5">
        <v>340986.8763</v>
      </c>
      <c r="EY5">
        <v>342548.12640000001</v>
      </c>
      <c r="EZ5">
        <v>345869.47389999998</v>
      </c>
      <c r="FA5">
        <v>344218.94929999998</v>
      </c>
      <c r="FB5">
        <v>344479.6519</v>
      </c>
      <c r="FC5">
        <v>339643.98820000002</v>
      </c>
      <c r="FD5">
        <v>335895.53889999999</v>
      </c>
      <c r="FE5">
        <v>333836.46189999999</v>
      </c>
      <c r="FF5">
        <v>338033.23540000001</v>
      </c>
      <c r="FG5">
        <v>340824.50929999998</v>
      </c>
      <c r="FH5">
        <v>337539.56219999999</v>
      </c>
      <c r="FI5">
        <v>329269.14549999998</v>
      </c>
      <c r="FJ5">
        <v>320831.26919999998</v>
      </c>
      <c r="FK5">
        <v>318948.39769999997</v>
      </c>
      <c r="FL5">
        <v>314868.4423</v>
      </c>
      <c r="FM5">
        <v>306109.55820000003</v>
      </c>
      <c r="FN5">
        <v>294597.59499999997</v>
      </c>
      <c r="FO5">
        <v>289250.81599999999</v>
      </c>
      <c r="FP5">
        <v>288719.11589999998</v>
      </c>
      <c r="FQ5">
        <v>286600.8284</v>
      </c>
      <c r="FR5">
        <v>288396.27909999999</v>
      </c>
      <c r="FS5">
        <v>291608.21340000001</v>
      </c>
      <c r="FT5">
        <v>301141.23739999998</v>
      </c>
      <c r="FU5">
        <v>305076.71950000001</v>
      </c>
      <c r="FV5">
        <v>310669.9497</v>
      </c>
      <c r="FW5">
        <v>309970.47979999997</v>
      </c>
      <c r="FX5">
        <v>310969.50799999997</v>
      </c>
      <c r="FY5">
        <v>312235.43560000003</v>
      </c>
      <c r="FZ5">
        <v>316925.7401</v>
      </c>
      <c r="GA5">
        <v>318994.96789999999</v>
      </c>
      <c r="GB5">
        <v>324873.2917</v>
      </c>
      <c r="GC5">
        <v>327955.2389</v>
      </c>
      <c r="GD5">
        <v>331167.98259999999</v>
      </c>
      <c r="GE5">
        <v>330965.21789999999</v>
      </c>
      <c r="GF5">
        <v>336379.52679999999</v>
      </c>
      <c r="GG5">
        <v>341812.08240000001</v>
      </c>
      <c r="GH5">
        <v>347747.26439999999</v>
      </c>
      <c r="GI5">
        <v>344009.88679999998</v>
      </c>
      <c r="GJ5">
        <v>341701.58120000002</v>
      </c>
      <c r="GK5">
        <v>335004.37969999999</v>
      </c>
      <c r="GL5">
        <v>337574.81660000002</v>
      </c>
      <c r="GM5">
        <v>339623.25750000001</v>
      </c>
      <c r="GN5">
        <v>345257.64679999999</v>
      </c>
      <c r="GO5">
        <v>340441.28749999998</v>
      </c>
      <c r="GP5">
        <v>335304.63750000001</v>
      </c>
      <c r="GQ5">
        <v>330258.59529999999</v>
      </c>
      <c r="GR5">
        <v>332255.20020000002</v>
      </c>
      <c r="GS5">
        <v>334216.48869999999</v>
      </c>
      <c r="GT5">
        <v>339125.1165</v>
      </c>
      <c r="GU5">
        <v>340673.14740000002</v>
      </c>
      <c r="GV5">
        <v>346352.95890000003</v>
      </c>
      <c r="GW5">
        <v>346652.99739999999</v>
      </c>
      <c r="GX5">
        <v>351280.04379999998</v>
      </c>
      <c r="GY5">
        <v>352047.76750000002</v>
      </c>
      <c r="GZ5">
        <v>348611.03840000002</v>
      </c>
      <c r="HA5">
        <v>351150.00929999998</v>
      </c>
      <c r="HB5">
        <v>353468.96460000001</v>
      </c>
      <c r="HC5">
        <v>361667.27510000003</v>
      </c>
      <c r="HD5">
        <v>362335.27750000003</v>
      </c>
      <c r="HE5">
        <v>362585.603</v>
      </c>
      <c r="HF5">
        <v>367108.87310000003</v>
      </c>
      <c r="HG5">
        <v>366526.58590000001</v>
      </c>
      <c r="HH5">
        <v>365376.0502</v>
      </c>
      <c r="HI5">
        <v>361370.6666</v>
      </c>
      <c r="HJ5">
        <v>362880.049</v>
      </c>
      <c r="HK5">
        <v>363063.88589999999</v>
      </c>
      <c r="HL5">
        <v>363754.39779999998</v>
      </c>
      <c r="HM5">
        <v>361906.98570000002</v>
      </c>
      <c r="HN5">
        <v>364636.98239999998</v>
      </c>
      <c r="HO5">
        <v>367753.91009999998</v>
      </c>
      <c r="HP5">
        <v>377519.92680000002</v>
      </c>
      <c r="HQ5">
        <v>382032.28759999998</v>
      </c>
      <c r="HR5">
        <v>385304.33860000002</v>
      </c>
      <c r="HS5">
        <v>385628.57260000001</v>
      </c>
      <c r="HT5">
        <v>390597.64360000001</v>
      </c>
      <c r="HU5">
        <v>392168.34080000001</v>
      </c>
      <c r="HV5">
        <v>398384.34220000001</v>
      </c>
      <c r="HW5">
        <v>403841.9669</v>
      </c>
      <c r="HX5">
        <v>411452.62229999999</v>
      </c>
      <c r="HY5">
        <v>414854.6827</v>
      </c>
      <c r="HZ5">
        <v>421202.99579999998</v>
      </c>
      <c r="IA5">
        <v>428806.17920000001</v>
      </c>
      <c r="IB5">
        <v>438504.78610000003</v>
      </c>
      <c r="IC5">
        <v>446442.7366</v>
      </c>
      <c r="ID5">
        <v>450728.34820000001</v>
      </c>
      <c r="IE5">
        <v>451041.43310000002</v>
      </c>
      <c r="IF5">
        <v>448523.48920000001</v>
      </c>
      <c r="IG5">
        <v>450576.6324</v>
      </c>
      <c r="IH5">
        <v>461382.52299999999</v>
      </c>
      <c r="II5">
        <v>471362.7058</v>
      </c>
      <c r="IJ5">
        <v>473232.80379999999</v>
      </c>
      <c r="IK5">
        <v>472033.23550000001</v>
      </c>
      <c r="IL5">
        <v>466124.81569999998</v>
      </c>
      <c r="IM5">
        <v>473321.7598</v>
      </c>
      <c r="IN5">
        <v>470262.04070000001</v>
      </c>
      <c r="IO5">
        <v>478796.0601</v>
      </c>
      <c r="IP5">
        <v>484486.76669999998</v>
      </c>
      <c r="IQ5">
        <v>492109.84989999997</v>
      </c>
      <c r="IR5">
        <v>499849.95250000001</v>
      </c>
      <c r="IS5">
        <v>501292.88500000001</v>
      </c>
      <c r="IT5">
        <v>512166.30920000002</v>
      </c>
      <c r="IU5">
        <v>509863.30709999998</v>
      </c>
      <c r="IV5">
        <v>513342.20179999998</v>
      </c>
      <c r="IW5">
        <v>517408.28470000002</v>
      </c>
      <c r="IX5">
        <v>533675.74210000003</v>
      </c>
      <c r="IY5">
        <v>539830.21129999997</v>
      </c>
      <c r="IZ5">
        <v>535272.28130000003</v>
      </c>
      <c r="JA5">
        <v>532357.92520000006</v>
      </c>
      <c r="JB5">
        <v>534921.12919999997</v>
      </c>
      <c r="JC5">
        <v>533792.72320000001</v>
      </c>
      <c r="JD5">
        <v>526421.53949999996</v>
      </c>
      <c r="JE5">
        <v>522223.27299999999</v>
      </c>
      <c r="JF5">
        <v>532924.48300000001</v>
      </c>
      <c r="JG5">
        <v>540501.13020000001</v>
      </c>
      <c r="JH5">
        <v>549401.17440000002</v>
      </c>
      <c r="JI5">
        <v>543698.97420000006</v>
      </c>
      <c r="JJ5">
        <v>544993.93489999999</v>
      </c>
      <c r="JK5">
        <v>531344.37250000006</v>
      </c>
      <c r="JL5">
        <v>527928.41399999999</v>
      </c>
      <c r="JM5">
        <v>526223.34959999996</v>
      </c>
      <c r="JN5">
        <v>537986.05599999998</v>
      </c>
      <c r="JO5">
        <v>544090.09219999996</v>
      </c>
      <c r="JP5">
        <v>541562.51329999999</v>
      </c>
      <c r="JQ5">
        <v>538717.70979999995</v>
      </c>
      <c r="JR5">
        <v>531832.19759999996</v>
      </c>
      <c r="JS5">
        <v>531736.19999999995</v>
      </c>
      <c r="JT5">
        <v>538120.11990000005</v>
      </c>
      <c r="JU5">
        <v>541502.22210000001</v>
      </c>
      <c r="JV5">
        <v>533088.42409999995</v>
      </c>
      <c r="JW5">
        <v>524701.99340000004</v>
      </c>
      <c r="JX5">
        <v>523397.04960000003</v>
      </c>
      <c r="JY5">
        <v>533714.99140000006</v>
      </c>
      <c r="JZ5">
        <v>534951.41020000004</v>
      </c>
      <c r="KA5">
        <v>537283.90350000001</v>
      </c>
      <c r="KB5">
        <v>535059.8432</v>
      </c>
      <c r="KC5">
        <v>533810.05359999998</v>
      </c>
      <c r="KD5">
        <v>528638.96140000003</v>
      </c>
      <c r="KE5">
        <v>523678.58649999998</v>
      </c>
      <c r="KF5">
        <v>516531.22330000001</v>
      </c>
      <c r="KG5">
        <v>512343.34370000003</v>
      </c>
      <c r="KH5">
        <v>503911.18579999998</v>
      </c>
      <c r="KI5">
        <v>512694.06040000002</v>
      </c>
      <c r="KJ5">
        <v>514667.76380000002</v>
      </c>
      <c r="KK5">
        <v>528576.61230000004</v>
      </c>
      <c r="KL5">
        <v>526669.77549999999</v>
      </c>
      <c r="KM5">
        <v>525678.42130000005</v>
      </c>
      <c r="KN5">
        <v>522639.01280000003</v>
      </c>
      <c r="KO5">
        <v>519306.245</v>
      </c>
      <c r="KP5">
        <v>520115.36450000003</v>
      </c>
      <c r="KQ5">
        <v>520965.80089999997</v>
      </c>
      <c r="KR5">
        <v>532568.94629999995</v>
      </c>
      <c r="KS5">
        <f t="shared" ref="KS5:KS35" si="5">_xlfn.RRI(25,$B5,$KR5)</f>
        <v>7.2167529809308073E-2</v>
      </c>
      <c r="KT5">
        <f t="shared" ref="KT5:KT35" si="6">_xlfn.RRI(21,B5,IY5)</f>
        <v>8.7193955493780617E-2</v>
      </c>
      <c r="KU5">
        <f t="shared" ref="KU5:KU35" si="7">_xlfn.RRI(4,IZ5,KR5)</f>
        <v>-1.2649963714217449E-3</v>
      </c>
      <c r="KX5">
        <v>2016</v>
      </c>
      <c r="KY5">
        <v>1995</v>
      </c>
      <c r="KZ5">
        <f>KX5-KY5</f>
        <v>21</v>
      </c>
    </row>
    <row r="6" spans="1:312" x14ac:dyDescent="0.25">
      <c r="A6" t="s">
        <v>11</v>
      </c>
      <c r="B6">
        <v>64958.090360000002</v>
      </c>
      <c r="C6">
        <v>64787.920689999999</v>
      </c>
      <c r="D6">
        <v>64367.493439999998</v>
      </c>
      <c r="E6">
        <v>64277.668810000003</v>
      </c>
      <c r="F6">
        <v>63997.135880000002</v>
      </c>
      <c r="G6">
        <v>64252.323349999999</v>
      </c>
      <c r="H6">
        <v>63722.700550000001</v>
      </c>
      <c r="I6">
        <v>64432.600050000001</v>
      </c>
      <c r="J6">
        <v>64509.54767</v>
      </c>
      <c r="K6">
        <v>64529.937250000003</v>
      </c>
      <c r="L6">
        <v>63846.0337</v>
      </c>
      <c r="M6">
        <v>63816.942389999997</v>
      </c>
      <c r="N6">
        <v>63995.988089999999</v>
      </c>
      <c r="O6">
        <v>64503.656920000001</v>
      </c>
      <c r="P6">
        <v>64787.983529999998</v>
      </c>
      <c r="Q6">
        <v>65285.916870000001</v>
      </c>
      <c r="R6">
        <v>65080.67179</v>
      </c>
      <c r="S6">
        <v>65119.763209999997</v>
      </c>
      <c r="T6">
        <v>65150.6446</v>
      </c>
      <c r="U6">
        <v>65960.197969999994</v>
      </c>
      <c r="V6">
        <v>66500.646389999994</v>
      </c>
      <c r="W6">
        <v>66659.344079999995</v>
      </c>
      <c r="X6">
        <v>66353.757310000001</v>
      </c>
      <c r="Y6">
        <v>66486.436050000004</v>
      </c>
      <c r="Z6">
        <v>67350.563899999994</v>
      </c>
      <c r="AA6">
        <v>67981.175130000003</v>
      </c>
      <c r="AB6">
        <v>67823.814169999998</v>
      </c>
      <c r="AC6">
        <v>68470.509290000002</v>
      </c>
      <c r="AD6">
        <v>69353.478829999993</v>
      </c>
      <c r="AE6">
        <v>70764.08885</v>
      </c>
      <c r="AF6">
        <v>71129.78026</v>
      </c>
      <c r="AG6">
        <v>72140.731589999996</v>
      </c>
      <c r="AH6">
        <v>72830.324489999999</v>
      </c>
      <c r="AI6">
        <v>73378.752389999994</v>
      </c>
      <c r="AJ6">
        <v>73619.60183</v>
      </c>
      <c r="AK6">
        <v>74630.058499999999</v>
      </c>
      <c r="AL6">
        <v>76863.455279999995</v>
      </c>
      <c r="AM6">
        <v>78064.883270000006</v>
      </c>
      <c r="AN6">
        <v>79062.284620000006</v>
      </c>
      <c r="AO6">
        <v>78422.86937</v>
      </c>
      <c r="AP6">
        <v>79408.299870000003</v>
      </c>
      <c r="AQ6">
        <v>80321.901500000007</v>
      </c>
      <c r="AR6">
        <v>81579.533869999999</v>
      </c>
      <c r="AS6">
        <v>81775.031690000003</v>
      </c>
      <c r="AT6">
        <v>82217.157550000004</v>
      </c>
      <c r="AU6">
        <v>82767.386790000004</v>
      </c>
      <c r="AV6">
        <v>83837.91893</v>
      </c>
      <c r="AW6">
        <v>83263.527119999999</v>
      </c>
      <c r="AX6">
        <v>83063.709090000004</v>
      </c>
      <c r="AY6">
        <v>82927.912020000003</v>
      </c>
      <c r="AZ6">
        <v>83333.728270000007</v>
      </c>
      <c r="BA6">
        <v>84266.879409999994</v>
      </c>
      <c r="BB6">
        <v>84513.454830000002</v>
      </c>
      <c r="BC6">
        <v>85021.165970000002</v>
      </c>
      <c r="BD6">
        <v>85713.336859999996</v>
      </c>
      <c r="BE6">
        <v>86489.103140000007</v>
      </c>
      <c r="BF6">
        <v>88718.629849999998</v>
      </c>
      <c r="BG6">
        <v>90657.297399999996</v>
      </c>
      <c r="BH6">
        <v>92721.995779999997</v>
      </c>
      <c r="BI6">
        <v>93905.378219999999</v>
      </c>
      <c r="BJ6">
        <v>94978.466809999998</v>
      </c>
      <c r="BK6">
        <v>96820.128500000006</v>
      </c>
      <c r="BL6">
        <v>98306.415840000001</v>
      </c>
      <c r="BM6">
        <v>99377.57806</v>
      </c>
      <c r="BN6">
        <v>101274.2597</v>
      </c>
      <c r="BO6">
        <v>102653.9181</v>
      </c>
      <c r="BP6">
        <v>104526.3002</v>
      </c>
      <c r="BQ6">
        <v>106695.6762</v>
      </c>
      <c r="BR6">
        <v>108170.2987</v>
      </c>
      <c r="BS6">
        <v>108290.3461</v>
      </c>
      <c r="BT6">
        <v>108062.2984</v>
      </c>
      <c r="BU6">
        <v>109084.2956</v>
      </c>
      <c r="BV6">
        <v>111194.13039999999</v>
      </c>
      <c r="BW6">
        <v>111439.18030000001</v>
      </c>
      <c r="BX6">
        <v>112505.1186</v>
      </c>
      <c r="BY6">
        <v>111828.6804</v>
      </c>
      <c r="BZ6">
        <v>112377.3671</v>
      </c>
      <c r="CA6">
        <v>113776.3178</v>
      </c>
      <c r="CB6">
        <v>116937.94650000001</v>
      </c>
      <c r="CC6">
        <v>119312.1247</v>
      </c>
      <c r="CD6">
        <v>121239.1102</v>
      </c>
      <c r="CE6">
        <v>121900.66039999999</v>
      </c>
      <c r="CF6">
        <v>123380.7849</v>
      </c>
      <c r="CG6">
        <v>122434.1957</v>
      </c>
      <c r="CH6">
        <v>124283.022</v>
      </c>
      <c r="CI6">
        <v>124610.6974</v>
      </c>
      <c r="CJ6">
        <v>126575.67600000001</v>
      </c>
      <c r="CK6">
        <v>127713.9632</v>
      </c>
      <c r="CL6">
        <v>131293.114</v>
      </c>
      <c r="CM6">
        <v>134080.7212</v>
      </c>
      <c r="CN6">
        <v>137176.22829999999</v>
      </c>
      <c r="CO6">
        <v>139794.47099999999</v>
      </c>
      <c r="CP6">
        <v>143736.1262</v>
      </c>
      <c r="CQ6">
        <v>147674.3303</v>
      </c>
      <c r="CR6">
        <v>150897.7181</v>
      </c>
      <c r="CS6">
        <v>153739.50599999999</v>
      </c>
      <c r="CT6">
        <v>156080.7182</v>
      </c>
      <c r="CU6">
        <v>156971.26699999999</v>
      </c>
      <c r="CV6">
        <v>159465.1306</v>
      </c>
      <c r="CW6">
        <v>161244.0165</v>
      </c>
      <c r="CX6">
        <v>163925.14660000001</v>
      </c>
      <c r="CY6">
        <v>166074.6937</v>
      </c>
      <c r="CZ6">
        <v>168190.23130000001</v>
      </c>
      <c r="DA6">
        <v>168927.85320000001</v>
      </c>
      <c r="DB6">
        <v>167862.52979999999</v>
      </c>
      <c r="DC6">
        <v>168104.09169999999</v>
      </c>
      <c r="DD6">
        <v>167061.05480000001</v>
      </c>
      <c r="DE6">
        <v>169877.7335</v>
      </c>
      <c r="DF6">
        <v>169114.80669999999</v>
      </c>
      <c r="DG6">
        <v>173114.38990000001</v>
      </c>
      <c r="DH6">
        <v>173004.46799999999</v>
      </c>
      <c r="DI6">
        <v>176035.82939999999</v>
      </c>
      <c r="DJ6">
        <v>176748.66940000001</v>
      </c>
      <c r="DK6">
        <v>179977.03709999999</v>
      </c>
      <c r="DL6">
        <v>181014.96729999999</v>
      </c>
      <c r="DM6">
        <v>183349.8033</v>
      </c>
      <c r="DN6">
        <v>183688.00899999999</v>
      </c>
      <c r="DO6">
        <v>183938.58119999999</v>
      </c>
      <c r="DP6">
        <v>185353.66149999999</v>
      </c>
      <c r="DQ6">
        <v>184353.79629999999</v>
      </c>
      <c r="DR6">
        <v>186453.67079999999</v>
      </c>
      <c r="DS6">
        <v>183915.26209999999</v>
      </c>
      <c r="DT6">
        <v>184119.23989999999</v>
      </c>
      <c r="DU6">
        <v>183311.39319999999</v>
      </c>
      <c r="DV6">
        <v>184686.1949</v>
      </c>
      <c r="DW6">
        <v>187768.17189999999</v>
      </c>
      <c r="DX6">
        <v>186667.49739999999</v>
      </c>
      <c r="DY6">
        <v>188105.91029999999</v>
      </c>
      <c r="DZ6">
        <v>187908.391</v>
      </c>
      <c r="EA6">
        <v>189434.64129999999</v>
      </c>
      <c r="EB6">
        <v>188695.39660000001</v>
      </c>
      <c r="EC6">
        <v>187080.46580000001</v>
      </c>
      <c r="ED6">
        <v>188012.9565</v>
      </c>
      <c r="EE6">
        <v>187235.5686</v>
      </c>
      <c r="EF6">
        <v>187449.86259999999</v>
      </c>
      <c r="EG6">
        <v>189193.91690000001</v>
      </c>
      <c r="EH6">
        <v>189826.51740000001</v>
      </c>
      <c r="EI6">
        <v>191156.22200000001</v>
      </c>
      <c r="EJ6">
        <v>189337.54759999999</v>
      </c>
      <c r="EK6">
        <v>193378.04060000001</v>
      </c>
      <c r="EL6">
        <v>194016.7524</v>
      </c>
      <c r="EM6">
        <v>196531.8763</v>
      </c>
      <c r="EN6">
        <v>196837.67110000001</v>
      </c>
      <c r="EO6">
        <v>198995.7507</v>
      </c>
      <c r="EP6">
        <v>199813.14009999999</v>
      </c>
      <c r="EQ6">
        <v>199940.24</v>
      </c>
      <c r="ER6">
        <v>201598.5276</v>
      </c>
      <c r="ES6">
        <v>203223.72870000001</v>
      </c>
      <c r="ET6">
        <v>205848.2904</v>
      </c>
      <c r="EU6">
        <v>208174.1678</v>
      </c>
      <c r="EV6">
        <v>211318.44750000001</v>
      </c>
      <c r="EW6">
        <v>211461.6121</v>
      </c>
      <c r="EX6">
        <v>210592.8529</v>
      </c>
      <c r="EY6">
        <v>211456.8474</v>
      </c>
      <c r="EZ6">
        <v>215171.05739999999</v>
      </c>
      <c r="FA6">
        <v>218431.56940000001</v>
      </c>
      <c r="FB6">
        <v>220085.53779999999</v>
      </c>
      <c r="FC6">
        <v>219349.40419999999</v>
      </c>
      <c r="FD6">
        <v>218909.06349999999</v>
      </c>
      <c r="FE6">
        <v>215953.70310000001</v>
      </c>
      <c r="FF6">
        <v>215616.2947</v>
      </c>
      <c r="FG6">
        <v>212632.1452</v>
      </c>
      <c r="FH6">
        <v>210799.75140000001</v>
      </c>
      <c r="FI6">
        <v>208152.27050000001</v>
      </c>
      <c r="FJ6">
        <v>207084.4339</v>
      </c>
      <c r="FK6">
        <v>203008.1961</v>
      </c>
      <c r="FL6">
        <v>197920.29740000001</v>
      </c>
      <c r="FM6">
        <v>192879.10649999999</v>
      </c>
      <c r="FN6">
        <v>193104.77470000001</v>
      </c>
      <c r="FO6">
        <v>188784.73910000001</v>
      </c>
      <c r="FP6">
        <v>187076.41250000001</v>
      </c>
      <c r="FQ6">
        <v>181653.25409999999</v>
      </c>
      <c r="FR6">
        <v>182455.31640000001</v>
      </c>
      <c r="FS6">
        <v>183343.66380000001</v>
      </c>
      <c r="FT6">
        <v>186840.73850000001</v>
      </c>
      <c r="FU6">
        <v>189656.95800000001</v>
      </c>
      <c r="FV6">
        <v>191210.09419999999</v>
      </c>
      <c r="FW6">
        <v>193416.6041</v>
      </c>
      <c r="FX6">
        <v>194444.03169999999</v>
      </c>
      <c r="FY6">
        <v>196623.08540000001</v>
      </c>
      <c r="FZ6">
        <v>197737.18770000001</v>
      </c>
      <c r="GA6">
        <v>201283.71950000001</v>
      </c>
      <c r="GB6">
        <v>202291.1054</v>
      </c>
      <c r="GC6">
        <v>202738.6568</v>
      </c>
      <c r="GD6">
        <v>199919.36360000001</v>
      </c>
      <c r="GE6">
        <v>199807.48790000001</v>
      </c>
      <c r="GF6">
        <v>200251.2402</v>
      </c>
      <c r="GG6">
        <v>201935.4161</v>
      </c>
      <c r="GH6">
        <v>202869.52559999999</v>
      </c>
      <c r="GI6">
        <v>200656.91819999999</v>
      </c>
      <c r="GJ6">
        <v>200647.36859999999</v>
      </c>
      <c r="GK6">
        <v>200351.82500000001</v>
      </c>
      <c r="GL6">
        <v>200374.37059999999</v>
      </c>
      <c r="GM6">
        <v>200398.94260000001</v>
      </c>
      <c r="GN6">
        <v>198333.40429999999</v>
      </c>
      <c r="GO6">
        <v>201058.67110000001</v>
      </c>
      <c r="GP6">
        <v>201338.2684</v>
      </c>
      <c r="GQ6">
        <v>201072.76749999999</v>
      </c>
      <c r="GR6">
        <v>199899.37880000001</v>
      </c>
      <c r="GS6">
        <v>199485.33960000001</v>
      </c>
      <c r="GT6">
        <v>202298.2585</v>
      </c>
      <c r="GU6">
        <v>202907.01139999999</v>
      </c>
      <c r="GV6">
        <v>201377.4405</v>
      </c>
      <c r="GW6">
        <v>199523.22570000001</v>
      </c>
      <c r="GX6">
        <v>197426.9094</v>
      </c>
      <c r="GY6">
        <v>199185.85010000001</v>
      </c>
      <c r="GZ6">
        <v>198638.09340000001</v>
      </c>
      <c r="HA6">
        <v>199592.79089999999</v>
      </c>
      <c r="HB6">
        <v>200115.6649</v>
      </c>
      <c r="HC6">
        <v>202550.37539999999</v>
      </c>
      <c r="HD6">
        <v>203974.14120000001</v>
      </c>
      <c r="HE6">
        <v>205196.5233</v>
      </c>
      <c r="HF6">
        <v>205409.41949999999</v>
      </c>
      <c r="HG6">
        <v>205919.07920000001</v>
      </c>
      <c r="HH6">
        <v>205592.18040000001</v>
      </c>
      <c r="HI6">
        <v>206956.1398</v>
      </c>
      <c r="HJ6">
        <v>209191.54019999999</v>
      </c>
      <c r="HK6">
        <v>210775.75520000001</v>
      </c>
      <c r="HL6">
        <v>210529.6955</v>
      </c>
      <c r="HM6">
        <v>210863.9945</v>
      </c>
      <c r="HN6">
        <v>210206.4541</v>
      </c>
      <c r="HO6">
        <v>210388.35949999999</v>
      </c>
      <c r="HP6">
        <v>209984.3241</v>
      </c>
      <c r="HQ6">
        <v>213353.67060000001</v>
      </c>
      <c r="HR6">
        <v>216048.05050000001</v>
      </c>
      <c r="HS6">
        <v>218834.44270000001</v>
      </c>
      <c r="HT6">
        <v>219390.53159999999</v>
      </c>
      <c r="HU6">
        <v>222076.321</v>
      </c>
      <c r="HV6">
        <v>224320.52220000001</v>
      </c>
      <c r="HW6">
        <v>226518.9976</v>
      </c>
      <c r="HX6">
        <v>227502.61739999999</v>
      </c>
      <c r="HY6">
        <v>232024.24119999999</v>
      </c>
      <c r="HZ6">
        <v>236203.62299999999</v>
      </c>
      <c r="IA6">
        <v>242494.56880000001</v>
      </c>
      <c r="IB6">
        <v>249852.9105</v>
      </c>
      <c r="IC6">
        <v>255182.91579999999</v>
      </c>
      <c r="ID6">
        <v>258619.32870000001</v>
      </c>
      <c r="IE6">
        <v>258267.33929999999</v>
      </c>
      <c r="IF6">
        <v>260538.65710000001</v>
      </c>
      <c r="IG6">
        <v>261987.53140000001</v>
      </c>
      <c r="IH6">
        <v>261751.28909999999</v>
      </c>
      <c r="II6">
        <v>261295.72700000001</v>
      </c>
      <c r="IJ6">
        <v>261084.43539999999</v>
      </c>
      <c r="IK6">
        <v>261865.04019999999</v>
      </c>
      <c r="IL6">
        <v>264487.65629999997</v>
      </c>
      <c r="IM6">
        <v>267392.86119999998</v>
      </c>
      <c r="IN6">
        <v>275330.39549999998</v>
      </c>
      <c r="IO6">
        <v>280370.58850000001</v>
      </c>
      <c r="IP6">
        <v>286280.85710000002</v>
      </c>
      <c r="IQ6">
        <v>286189.886</v>
      </c>
      <c r="IR6">
        <v>288718.20209999999</v>
      </c>
      <c r="IS6">
        <v>295744.43320000003</v>
      </c>
      <c r="IT6">
        <v>307550.16710000002</v>
      </c>
      <c r="IU6">
        <v>315289.38160000002</v>
      </c>
      <c r="IV6">
        <v>314140.43040000001</v>
      </c>
      <c r="IW6">
        <v>311888.62660000002</v>
      </c>
      <c r="IX6">
        <v>314430.74839999998</v>
      </c>
      <c r="IY6">
        <v>320635.60220000002</v>
      </c>
      <c r="IZ6">
        <v>325380.51539999997</v>
      </c>
      <c r="JA6">
        <v>326877.59480000002</v>
      </c>
      <c r="JB6">
        <v>329408.05209999997</v>
      </c>
      <c r="JC6">
        <v>330193.72979999997</v>
      </c>
      <c r="JD6">
        <v>331942.71189999999</v>
      </c>
      <c r="JE6">
        <v>331024.54499999998</v>
      </c>
      <c r="JF6">
        <v>330065.84940000001</v>
      </c>
      <c r="JG6">
        <v>328823.91200000001</v>
      </c>
      <c r="JH6">
        <v>328858.1741</v>
      </c>
      <c r="JI6">
        <v>329046.21149999998</v>
      </c>
      <c r="JJ6">
        <v>333651.44089999999</v>
      </c>
      <c r="JK6">
        <v>336979.56420000002</v>
      </c>
      <c r="JL6">
        <v>344041.4276</v>
      </c>
      <c r="JM6">
        <v>344516.67090000003</v>
      </c>
      <c r="JN6">
        <v>339807.84450000001</v>
      </c>
      <c r="JO6">
        <v>335705.40490000002</v>
      </c>
      <c r="JP6">
        <v>336238.74719999998</v>
      </c>
      <c r="JQ6">
        <v>340598.38030000002</v>
      </c>
      <c r="JR6">
        <v>342095.7083</v>
      </c>
      <c r="JS6">
        <v>341254.38219999999</v>
      </c>
      <c r="JT6">
        <v>339631.6188</v>
      </c>
      <c r="JU6">
        <v>338476.39179999998</v>
      </c>
      <c r="JV6">
        <v>336410.02730000002</v>
      </c>
      <c r="JW6">
        <v>341480.05670000002</v>
      </c>
      <c r="JX6">
        <v>345692.8284</v>
      </c>
      <c r="JY6">
        <v>347531.06170000002</v>
      </c>
      <c r="JZ6">
        <v>346150.76569999999</v>
      </c>
      <c r="KA6">
        <v>344680.66220000002</v>
      </c>
      <c r="KB6">
        <v>344172.2978</v>
      </c>
      <c r="KC6">
        <v>343667.4669</v>
      </c>
      <c r="KD6">
        <v>338707.82199999999</v>
      </c>
      <c r="KE6">
        <v>339186.14919999999</v>
      </c>
      <c r="KF6">
        <v>336679.6447</v>
      </c>
      <c r="KG6">
        <v>339330.12310000003</v>
      </c>
      <c r="KH6">
        <v>336980.5882</v>
      </c>
      <c r="KI6">
        <v>339323.70049999998</v>
      </c>
      <c r="KJ6">
        <v>338346.40360000002</v>
      </c>
      <c r="KK6">
        <v>337522.59840000002</v>
      </c>
      <c r="KL6">
        <v>333339.95159999997</v>
      </c>
      <c r="KM6">
        <v>332919.6691</v>
      </c>
      <c r="KN6">
        <v>333657.48320000002</v>
      </c>
      <c r="KO6">
        <v>336301.87199999997</v>
      </c>
      <c r="KP6">
        <v>334430.37880000001</v>
      </c>
      <c r="KQ6">
        <v>334845.25349999999</v>
      </c>
      <c r="KR6">
        <v>331679.41930000001</v>
      </c>
      <c r="KS6">
        <f t="shared" si="5"/>
        <v>6.7390691318009788E-2</v>
      </c>
      <c r="KT6">
        <f t="shared" si="6"/>
        <v>7.8991500217092447E-2</v>
      </c>
      <c r="KU6">
        <f t="shared" si="7"/>
        <v>4.8049026574894516E-3</v>
      </c>
      <c r="KX6">
        <v>2020</v>
      </c>
      <c r="KY6">
        <v>2016</v>
      </c>
      <c r="KZ6">
        <f>KX6-KY6</f>
        <v>4</v>
      </c>
    </row>
    <row r="7" spans="1:312" x14ac:dyDescent="0.25">
      <c r="A7" t="s">
        <v>13</v>
      </c>
      <c r="B7">
        <v>71306.566980000003</v>
      </c>
      <c r="C7">
        <v>72022.261970000007</v>
      </c>
      <c r="D7">
        <v>72015.762740000006</v>
      </c>
      <c r="E7">
        <v>72965.630940000003</v>
      </c>
      <c r="F7">
        <v>73704.047430000006</v>
      </c>
      <c r="G7">
        <v>74310.481669999994</v>
      </c>
      <c r="H7">
        <v>74127.037880000003</v>
      </c>
      <c r="I7">
        <v>73547.041100000002</v>
      </c>
      <c r="J7">
        <v>73789.542870000005</v>
      </c>
      <c r="K7">
        <v>73264.053849999997</v>
      </c>
      <c r="L7">
        <v>72782.005279999998</v>
      </c>
      <c r="M7">
        <v>72523.669370000003</v>
      </c>
      <c r="N7">
        <v>72806.34981</v>
      </c>
      <c r="O7">
        <v>73084.062550000002</v>
      </c>
      <c r="P7">
        <v>72779.77274</v>
      </c>
      <c r="Q7">
        <v>72369.716209999999</v>
      </c>
      <c r="R7">
        <v>72994.828110000002</v>
      </c>
      <c r="S7">
        <v>73497.604980000004</v>
      </c>
      <c r="T7">
        <v>75551.182289999997</v>
      </c>
      <c r="U7">
        <v>76913.7402</v>
      </c>
      <c r="V7">
        <v>78667.10643</v>
      </c>
      <c r="W7">
        <v>77990.867029999994</v>
      </c>
      <c r="X7">
        <v>77914.210080000004</v>
      </c>
      <c r="Y7">
        <v>78261.579979999995</v>
      </c>
      <c r="Z7">
        <v>79663.960560000007</v>
      </c>
      <c r="AA7">
        <v>81213.217189999996</v>
      </c>
      <c r="AB7">
        <v>82321.889620000002</v>
      </c>
      <c r="AC7">
        <v>82770.99914</v>
      </c>
      <c r="AD7">
        <v>82729.650229999999</v>
      </c>
      <c r="AE7">
        <v>83876.341700000004</v>
      </c>
      <c r="AF7">
        <v>87636.907749999998</v>
      </c>
      <c r="AG7">
        <v>90164.009749999997</v>
      </c>
      <c r="AH7">
        <v>91472.636740000002</v>
      </c>
      <c r="AI7">
        <v>92208.16012</v>
      </c>
      <c r="AJ7">
        <v>92895.465320000003</v>
      </c>
      <c r="AK7">
        <v>94035.609830000001</v>
      </c>
      <c r="AL7">
        <v>93745.963950000005</v>
      </c>
      <c r="AM7">
        <v>95171.475539999999</v>
      </c>
      <c r="AN7">
        <v>96096.754199999996</v>
      </c>
      <c r="AO7">
        <v>97848.770009999993</v>
      </c>
      <c r="AP7">
        <v>100109.0644</v>
      </c>
      <c r="AQ7">
        <v>101399.68150000001</v>
      </c>
      <c r="AR7">
        <v>102924.8097</v>
      </c>
      <c r="AS7">
        <v>103239.8434</v>
      </c>
      <c r="AT7">
        <v>104173.9979</v>
      </c>
      <c r="AU7">
        <v>104398.81449999999</v>
      </c>
      <c r="AV7">
        <v>104826.9114</v>
      </c>
      <c r="AW7">
        <v>104374.9985</v>
      </c>
      <c r="AX7">
        <v>105461.3404</v>
      </c>
      <c r="AY7">
        <v>105818.0386</v>
      </c>
      <c r="AZ7">
        <v>107528.04210000001</v>
      </c>
      <c r="BA7">
        <v>106234.4577</v>
      </c>
      <c r="BB7">
        <v>106088.9911</v>
      </c>
      <c r="BC7">
        <v>107313.22840000001</v>
      </c>
      <c r="BD7">
        <v>110806.51270000001</v>
      </c>
      <c r="BE7">
        <v>114279.3645</v>
      </c>
      <c r="BF7">
        <v>117069.9944</v>
      </c>
      <c r="BG7">
        <v>119229.43769999999</v>
      </c>
      <c r="BH7">
        <v>122662.6488</v>
      </c>
      <c r="BI7">
        <v>123397.58130000001</v>
      </c>
      <c r="BJ7">
        <v>126784.8196</v>
      </c>
      <c r="BK7">
        <v>129605.3054</v>
      </c>
      <c r="BL7">
        <v>134098.12820000001</v>
      </c>
      <c r="BM7">
        <v>137261.22450000001</v>
      </c>
      <c r="BN7">
        <v>140112.58480000001</v>
      </c>
      <c r="BO7">
        <v>142654.49119999999</v>
      </c>
      <c r="BP7">
        <v>143702.39540000001</v>
      </c>
      <c r="BQ7">
        <v>144148.48000000001</v>
      </c>
      <c r="BR7">
        <v>146653.82029999999</v>
      </c>
      <c r="BS7">
        <v>149447.31140000001</v>
      </c>
      <c r="BT7">
        <v>148552.7329</v>
      </c>
      <c r="BU7">
        <v>148528.71179999999</v>
      </c>
      <c r="BV7">
        <v>148306.19500000001</v>
      </c>
      <c r="BW7">
        <v>150110.10920000001</v>
      </c>
      <c r="BX7">
        <v>150627.65220000001</v>
      </c>
      <c r="BY7">
        <v>151874.4327</v>
      </c>
      <c r="BZ7">
        <v>154762.48759999999</v>
      </c>
      <c r="CA7">
        <v>155900.4038</v>
      </c>
      <c r="CB7">
        <v>157755.204</v>
      </c>
      <c r="CC7">
        <v>160831.92720000001</v>
      </c>
      <c r="CD7">
        <v>163138.8884</v>
      </c>
      <c r="CE7">
        <v>164317.02489999999</v>
      </c>
      <c r="CF7">
        <v>163991.95079999999</v>
      </c>
      <c r="CG7">
        <v>165832.5797</v>
      </c>
      <c r="CH7">
        <v>168670.91699999999</v>
      </c>
      <c r="CI7">
        <v>171147.24559999999</v>
      </c>
      <c r="CJ7">
        <v>171357.0778</v>
      </c>
      <c r="CK7">
        <v>172096.83470000001</v>
      </c>
      <c r="CL7">
        <v>175552.4068</v>
      </c>
      <c r="CM7">
        <v>182499.698</v>
      </c>
      <c r="CN7">
        <v>187986.1188</v>
      </c>
      <c r="CO7">
        <v>192243.30290000001</v>
      </c>
      <c r="CP7">
        <v>197198.193</v>
      </c>
      <c r="CQ7">
        <v>200450.89929999999</v>
      </c>
      <c r="CR7">
        <v>203799.88939999999</v>
      </c>
      <c r="CS7">
        <v>207775.19260000001</v>
      </c>
      <c r="CT7">
        <v>207789.56640000001</v>
      </c>
      <c r="CU7">
        <v>210607.75279999999</v>
      </c>
      <c r="CV7">
        <v>208885.37179999999</v>
      </c>
      <c r="CW7">
        <v>211476.85569999999</v>
      </c>
      <c r="CX7">
        <v>213798.80859999999</v>
      </c>
      <c r="CY7">
        <v>217834.3426</v>
      </c>
      <c r="CZ7">
        <v>219435.92069999999</v>
      </c>
      <c r="DA7">
        <v>219190.70310000001</v>
      </c>
      <c r="DB7">
        <v>219051.2794</v>
      </c>
      <c r="DC7">
        <v>223658.266</v>
      </c>
      <c r="DD7">
        <v>222468.8934</v>
      </c>
      <c r="DE7">
        <v>223823.3236</v>
      </c>
      <c r="DF7">
        <v>223970.7457</v>
      </c>
      <c r="DG7">
        <v>227109.62469999999</v>
      </c>
      <c r="DH7">
        <v>227752.94500000001</v>
      </c>
      <c r="DI7">
        <v>230879.15470000001</v>
      </c>
      <c r="DJ7">
        <v>235298.28709999999</v>
      </c>
      <c r="DK7">
        <v>239200.27100000001</v>
      </c>
      <c r="DL7">
        <v>242023.8786</v>
      </c>
      <c r="DM7">
        <v>244168.67679999999</v>
      </c>
      <c r="DN7">
        <v>241685.37160000001</v>
      </c>
      <c r="DO7">
        <v>239922.0159</v>
      </c>
      <c r="DP7">
        <v>239702.87849999999</v>
      </c>
      <c r="DQ7">
        <v>240567.38190000001</v>
      </c>
      <c r="DR7">
        <v>239247.48449999999</v>
      </c>
      <c r="DS7">
        <v>236620.4307</v>
      </c>
      <c r="DT7">
        <v>237427.848</v>
      </c>
      <c r="DU7">
        <v>236872.3382</v>
      </c>
      <c r="DV7">
        <v>237562.08410000001</v>
      </c>
      <c r="DW7">
        <v>239887.33309999999</v>
      </c>
      <c r="DX7">
        <v>244437.05970000001</v>
      </c>
      <c r="DY7">
        <v>246146.82759999999</v>
      </c>
      <c r="DZ7">
        <v>244751.66320000001</v>
      </c>
      <c r="EA7">
        <v>243404.62090000001</v>
      </c>
      <c r="EB7">
        <v>246765.98199999999</v>
      </c>
      <c r="EC7">
        <v>247157.17939999999</v>
      </c>
      <c r="ED7">
        <v>247765.91620000001</v>
      </c>
      <c r="EE7">
        <v>246054.93160000001</v>
      </c>
      <c r="EF7">
        <v>246766.2836</v>
      </c>
      <c r="EG7">
        <v>246980.2997</v>
      </c>
      <c r="EH7">
        <v>249085.81690000001</v>
      </c>
      <c r="EI7">
        <v>252877.36799999999</v>
      </c>
      <c r="EJ7">
        <v>254617.2415</v>
      </c>
      <c r="EK7">
        <v>254296.853</v>
      </c>
      <c r="EL7">
        <v>254398.78950000001</v>
      </c>
      <c r="EM7">
        <v>260293.88399999999</v>
      </c>
      <c r="EN7">
        <v>261574.45019999999</v>
      </c>
      <c r="EO7">
        <v>264329.42009999999</v>
      </c>
      <c r="EP7">
        <v>263524.21049999999</v>
      </c>
      <c r="EQ7">
        <v>271085.92430000001</v>
      </c>
      <c r="ER7">
        <v>273225.55589999998</v>
      </c>
      <c r="ES7">
        <v>278703.19420000003</v>
      </c>
      <c r="ET7">
        <v>279638.0626</v>
      </c>
      <c r="EU7">
        <v>286921.38909999997</v>
      </c>
      <c r="EV7">
        <v>294878.14909999998</v>
      </c>
      <c r="EW7">
        <v>298465.37359999999</v>
      </c>
      <c r="EX7">
        <v>302370.76120000001</v>
      </c>
      <c r="EY7">
        <v>298208.4142</v>
      </c>
      <c r="EZ7">
        <v>299352.53539999999</v>
      </c>
      <c r="FA7">
        <v>297570.59470000002</v>
      </c>
      <c r="FB7">
        <v>300894.74540000001</v>
      </c>
      <c r="FC7">
        <v>300461.70150000002</v>
      </c>
      <c r="FD7">
        <v>299019.50790000003</v>
      </c>
      <c r="FE7">
        <v>296953.5196</v>
      </c>
      <c r="FF7">
        <v>297339.14990000002</v>
      </c>
      <c r="FG7">
        <v>297161.47210000001</v>
      </c>
      <c r="FH7">
        <v>300838.79229999997</v>
      </c>
      <c r="FI7">
        <v>295776.408</v>
      </c>
      <c r="FJ7">
        <v>294672.93219999998</v>
      </c>
      <c r="FK7">
        <v>283265.37199999997</v>
      </c>
      <c r="FL7">
        <v>277452.9877</v>
      </c>
      <c r="FM7">
        <v>269258.40240000002</v>
      </c>
      <c r="FN7">
        <v>260420.8394</v>
      </c>
      <c r="FO7">
        <v>263885.95819999999</v>
      </c>
      <c r="FP7">
        <v>265889.02299999999</v>
      </c>
      <c r="FQ7">
        <v>269541.7267</v>
      </c>
      <c r="FR7">
        <v>261460.299</v>
      </c>
      <c r="FS7">
        <v>263297.21960000001</v>
      </c>
      <c r="FT7">
        <v>258775.84289999999</v>
      </c>
      <c r="FU7">
        <v>262862.7268</v>
      </c>
      <c r="FV7">
        <v>258998.87760000001</v>
      </c>
      <c r="FW7">
        <v>266585.71549999999</v>
      </c>
      <c r="FX7">
        <v>268663.19069999998</v>
      </c>
      <c r="FY7">
        <v>272443.17099999997</v>
      </c>
      <c r="FZ7">
        <v>273217.84409999999</v>
      </c>
      <c r="GA7">
        <v>277315.22979999997</v>
      </c>
      <c r="GB7">
        <v>282686.261</v>
      </c>
      <c r="GC7">
        <v>287901.90250000003</v>
      </c>
      <c r="GD7">
        <v>289076.04810000001</v>
      </c>
      <c r="GE7">
        <v>287809.2536</v>
      </c>
      <c r="GF7">
        <v>290683.34830000001</v>
      </c>
      <c r="GG7">
        <v>296378.40010000003</v>
      </c>
      <c r="GH7">
        <v>299864.35720000003</v>
      </c>
      <c r="GI7">
        <v>298962.55869999999</v>
      </c>
      <c r="GJ7">
        <v>296775.74579999998</v>
      </c>
      <c r="GK7">
        <v>294081.45850000001</v>
      </c>
      <c r="GL7">
        <v>292494.40330000001</v>
      </c>
      <c r="GM7">
        <v>289551.00109999999</v>
      </c>
      <c r="GN7">
        <v>291692.40759999998</v>
      </c>
      <c r="GO7">
        <v>295596.38589999999</v>
      </c>
      <c r="GP7">
        <v>299163.68040000001</v>
      </c>
      <c r="GQ7">
        <v>298660.12890000001</v>
      </c>
      <c r="GR7">
        <v>299866.13799999998</v>
      </c>
      <c r="GS7">
        <v>301267.85940000002</v>
      </c>
      <c r="GT7">
        <v>306604.35920000001</v>
      </c>
      <c r="GU7">
        <v>304678.19770000002</v>
      </c>
      <c r="GV7">
        <v>306240.48629999999</v>
      </c>
      <c r="GW7">
        <v>301759.55060000002</v>
      </c>
      <c r="GX7">
        <v>309544.97220000002</v>
      </c>
      <c r="GY7">
        <v>305248.28159999999</v>
      </c>
      <c r="GZ7">
        <v>305559.64669999998</v>
      </c>
      <c r="HA7">
        <v>297524.72710000002</v>
      </c>
      <c r="HB7">
        <v>301924.02039999998</v>
      </c>
      <c r="HC7">
        <v>312586.04129999998</v>
      </c>
      <c r="HD7">
        <v>323765.21269999997</v>
      </c>
      <c r="HE7">
        <v>333734.11810000002</v>
      </c>
      <c r="HF7">
        <v>323625.24719999998</v>
      </c>
      <c r="HG7">
        <v>319366.71139999997</v>
      </c>
      <c r="HH7">
        <v>314303.57890000002</v>
      </c>
      <c r="HI7">
        <v>322170.53409999999</v>
      </c>
      <c r="HJ7">
        <v>325755.63130000001</v>
      </c>
      <c r="HK7">
        <v>323824.7403</v>
      </c>
      <c r="HL7">
        <v>323030.73989999999</v>
      </c>
      <c r="HM7">
        <v>326443.57189999998</v>
      </c>
      <c r="HN7">
        <v>328625.34639999998</v>
      </c>
      <c r="HO7">
        <v>334340.70370000001</v>
      </c>
      <c r="HP7">
        <v>336231.84639999998</v>
      </c>
      <c r="HQ7">
        <v>347721.29190000001</v>
      </c>
      <c r="HR7">
        <v>353281.74890000001</v>
      </c>
      <c r="HS7">
        <v>355724.55969999998</v>
      </c>
      <c r="HT7">
        <v>361040.92229999998</v>
      </c>
      <c r="HU7">
        <v>359846.25520000001</v>
      </c>
      <c r="HV7">
        <v>365189.8763</v>
      </c>
      <c r="HW7">
        <v>364592.34620000003</v>
      </c>
      <c r="HX7">
        <v>367413.83120000002</v>
      </c>
      <c r="HY7">
        <v>379175.29009999998</v>
      </c>
      <c r="HZ7">
        <v>391225.21970000002</v>
      </c>
      <c r="IA7">
        <v>400902.29989999998</v>
      </c>
      <c r="IB7">
        <v>404163.55979999999</v>
      </c>
      <c r="IC7">
        <v>406619.2377</v>
      </c>
      <c r="ID7">
        <v>414027.8273</v>
      </c>
      <c r="IE7">
        <v>410328.47529999999</v>
      </c>
      <c r="IF7">
        <v>412968.73060000001</v>
      </c>
      <c r="IG7">
        <v>419643.09259999997</v>
      </c>
      <c r="IH7">
        <v>422944.05459999997</v>
      </c>
      <c r="II7">
        <v>420874.35220000002</v>
      </c>
      <c r="IJ7">
        <v>423953.64529999997</v>
      </c>
      <c r="IK7">
        <v>429920.96240000002</v>
      </c>
      <c r="IL7">
        <v>440208.6091</v>
      </c>
      <c r="IM7">
        <v>435950.59649999999</v>
      </c>
      <c r="IN7">
        <v>438513.30859999999</v>
      </c>
      <c r="IO7">
        <v>443363.39880000002</v>
      </c>
      <c r="IP7">
        <v>449822.95059999998</v>
      </c>
      <c r="IQ7">
        <v>461859.57900000003</v>
      </c>
      <c r="IR7">
        <v>455424.88099999999</v>
      </c>
      <c r="IS7">
        <v>468583.64649999997</v>
      </c>
      <c r="IT7">
        <v>469515.93729999999</v>
      </c>
      <c r="IU7">
        <v>482554.92950000003</v>
      </c>
      <c r="IV7">
        <v>473554.2231</v>
      </c>
      <c r="IW7">
        <v>485098.55219999998</v>
      </c>
      <c r="IX7">
        <v>488299.20529999997</v>
      </c>
      <c r="IY7">
        <v>493629.23790000001</v>
      </c>
      <c r="IZ7">
        <v>494640.68560000003</v>
      </c>
      <c r="JA7">
        <v>489421.43440000003</v>
      </c>
      <c r="JB7">
        <v>499182.37520000001</v>
      </c>
      <c r="JC7">
        <v>504664.60590000002</v>
      </c>
      <c r="JD7">
        <v>502654.14289999998</v>
      </c>
      <c r="JE7">
        <v>490417.6911</v>
      </c>
      <c r="JF7">
        <v>472372.94459999999</v>
      </c>
      <c r="JG7">
        <v>475607.9302</v>
      </c>
      <c r="JH7">
        <v>484943.97610000003</v>
      </c>
      <c r="JI7">
        <v>488416.22369999997</v>
      </c>
      <c r="JJ7">
        <v>490061.55849999998</v>
      </c>
      <c r="JK7">
        <v>492334.79719999997</v>
      </c>
      <c r="JL7">
        <v>491003.26150000002</v>
      </c>
      <c r="JM7">
        <v>498192.1752</v>
      </c>
      <c r="JN7">
        <v>490673.1251</v>
      </c>
      <c r="JO7">
        <v>489039.03749999998</v>
      </c>
      <c r="JP7">
        <v>485284.8591</v>
      </c>
      <c r="JQ7">
        <v>494515.16379999998</v>
      </c>
      <c r="JR7">
        <v>493882.35389999999</v>
      </c>
      <c r="JS7">
        <v>493621.09049999999</v>
      </c>
      <c r="JT7">
        <v>482967.3725</v>
      </c>
      <c r="JU7">
        <v>485433.9007</v>
      </c>
      <c r="JV7">
        <v>480836.4803</v>
      </c>
      <c r="JW7">
        <v>492743.2083</v>
      </c>
      <c r="JX7">
        <v>505027.72440000001</v>
      </c>
      <c r="JY7">
        <v>519753.71250000002</v>
      </c>
      <c r="JZ7">
        <v>510929.8028</v>
      </c>
      <c r="KA7">
        <v>493489.47859999997</v>
      </c>
      <c r="KB7">
        <v>479103.68300000002</v>
      </c>
      <c r="KC7">
        <v>476355.64760000003</v>
      </c>
      <c r="KD7">
        <v>479105.71309999999</v>
      </c>
      <c r="KE7">
        <v>478494.21010000003</v>
      </c>
      <c r="KF7">
        <v>475429.64510000002</v>
      </c>
      <c r="KG7">
        <v>486252.77799999999</v>
      </c>
      <c r="KH7">
        <v>481803.4178</v>
      </c>
      <c r="KI7">
        <v>474820.9106</v>
      </c>
      <c r="KJ7">
        <v>473849.0416</v>
      </c>
      <c r="KK7">
        <v>488784.36009999999</v>
      </c>
      <c r="KL7">
        <v>501532.59940000001</v>
      </c>
      <c r="KM7">
        <v>494770.2634</v>
      </c>
      <c r="KN7">
        <v>432187.6972</v>
      </c>
      <c r="KO7">
        <v>427126.34980000003</v>
      </c>
      <c r="KP7">
        <v>424662.73129999998</v>
      </c>
      <c r="KQ7">
        <v>471573.65899999999</v>
      </c>
      <c r="KR7">
        <v>446966.27889999998</v>
      </c>
      <c r="KS7">
        <f t="shared" si="5"/>
        <v>7.6182211617867646E-2</v>
      </c>
      <c r="KT7">
        <f t="shared" si="6"/>
        <v>9.6510819467149345E-2</v>
      </c>
      <c r="KU7">
        <f t="shared" si="7"/>
        <v>-2.5018823730199258E-2</v>
      </c>
    </row>
    <row r="8" spans="1:312" x14ac:dyDescent="0.25">
      <c r="A8" t="s">
        <v>15</v>
      </c>
      <c r="B8">
        <v>81671.476920000001</v>
      </c>
      <c r="C8">
        <v>81657.559439999997</v>
      </c>
      <c r="D8">
        <v>81449.311430000002</v>
      </c>
      <c r="E8">
        <v>81124.412270000001</v>
      </c>
      <c r="F8">
        <v>81542.615609999993</v>
      </c>
      <c r="G8">
        <v>82382.834350000005</v>
      </c>
      <c r="H8">
        <v>82898.522639999996</v>
      </c>
      <c r="I8">
        <v>82054.37156</v>
      </c>
      <c r="J8">
        <v>81440.430080000006</v>
      </c>
      <c r="K8">
        <v>81862.160870000007</v>
      </c>
      <c r="L8">
        <v>82557.775500000003</v>
      </c>
      <c r="M8">
        <v>82966.330119999999</v>
      </c>
      <c r="N8">
        <v>82210.292149999994</v>
      </c>
      <c r="O8">
        <v>81418.505420000001</v>
      </c>
      <c r="P8">
        <v>81633.342940000002</v>
      </c>
      <c r="Q8">
        <v>81480.635729999995</v>
      </c>
      <c r="R8">
        <v>82372.457389999996</v>
      </c>
      <c r="S8">
        <v>82946.431679999994</v>
      </c>
      <c r="T8">
        <v>84088.814180000001</v>
      </c>
      <c r="U8">
        <v>84400.034830000004</v>
      </c>
      <c r="V8">
        <v>84675.934630000003</v>
      </c>
      <c r="W8">
        <v>85513.193929999994</v>
      </c>
      <c r="X8">
        <v>85780.901100000003</v>
      </c>
      <c r="Y8">
        <v>86049.259609999994</v>
      </c>
      <c r="Z8">
        <v>86846.014160000006</v>
      </c>
      <c r="AA8">
        <v>88200.870389999996</v>
      </c>
      <c r="AB8">
        <v>89764.823210000002</v>
      </c>
      <c r="AC8">
        <v>90000.434219999996</v>
      </c>
      <c r="AD8">
        <v>91229.568119999996</v>
      </c>
      <c r="AE8">
        <v>92199.342929999999</v>
      </c>
      <c r="AF8">
        <v>94716.827730000005</v>
      </c>
      <c r="AG8">
        <v>96754.457120000006</v>
      </c>
      <c r="AH8">
        <v>98919.997940000001</v>
      </c>
      <c r="AI8">
        <v>100215.63589999999</v>
      </c>
      <c r="AJ8">
        <v>100902.9988</v>
      </c>
      <c r="AK8">
        <v>100945.2859</v>
      </c>
      <c r="AL8">
        <v>102341.8156</v>
      </c>
      <c r="AM8">
        <v>103543.2009</v>
      </c>
      <c r="AN8">
        <v>104597.2887</v>
      </c>
      <c r="AO8">
        <v>105239.6534</v>
      </c>
      <c r="AP8">
        <v>105759.51029999999</v>
      </c>
      <c r="AQ8">
        <v>107198.02099999999</v>
      </c>
      <c r="AR8">
        <v>108989.3867</v>
      </c>
      <c r="AS8">
        <v>111457.0034</v>
      </c>
      <c r="AT8">
        <v>112709.44130000001</v>
      </c>
      <c r="AU8">
        <v>112592.30650000001</v>
      </c>
      <c r="AV8">
        <v>112196.61229999999</v>
      </c>
      <c r="AW8">
        <v>112814.0055</v>
      </c>
      <c r="AX8">
        <v>112544.01489999999</v>
      </c>
      <c r="AY8">
        <v>111888.57030000001</v>
      </c>
      <c r="AZ8">
        <v>112486.48970000001</v>
      </c>
      <c r="BA8">
        <v>114994.19</v>
      </c>
      <c r="BB8">
        <v>117944.15760000001</v>
      </c>
      <c r="BC8">
        <v>119895.0819</v>
      </c>
      <c r="BD8">
        <v>121699.1351</v>
      </c>
      <c r="BE8">
        <v>123500.9798</v>
      </c>
      <c r="BF8">
        <v>125782.1161</v>
      </c>
      <c r="BG8">
        <v>128022.3164</v>
      </c>
      <c r="BH8">
        <v>129997.6211</v>
      </c>
      <c r="BI8">
        <v>131735.48190000001</v>
      </c>
      <c r="BJ8">
        <v>133997.0007</v>
      </c>
      <c r="BK8">
        <v>137628.50570000001</v>
      </c>
      <c r="BL8">
        <v>141093.8229</v>
      </c>
      <c r="BM8">
        <v>144533.56940000001</v>
      </c>
      <c r="BN8">
        <v>147555.8823</v>
      </c>
      <c r="BO8">
        <v>150427.14319999999</v>
      </c>
      <c r="BP8">
        <v>151437.73550000001</v>
      </c>
      <c r="BQ8">
        <v>153323.50099999999</v>
      </c>
      <c r="BR8">
        <v>153851.66570000001</v>
      </c>
      <c r="BS8">
        <v>153768.954</v>
      </c>
      <c r="BT8">
        <v>153272.92970000001</v>
      </c>
      <c r="BU8">
        <v>153029.85089999999</v>
      </c>
      <c r="BV8">
        <v>153615.39749999999</v>
      </c>
      <c r="BW8">
        <v>154096.5563</v>
      </c>
      <c r="BX8">
        <v>154932.7543</v>
      </c>
      <c r="BY8">
        <v>156883.2255</v>
      </c>
      <c r="BZ8">
        <v>158599.23920000001</v>
      </c>
      <c r="CA8">
        <v>160098.08739999999</v>
      </c>
      <c r="CB8">
        <v>161766.09330000001</v>
      </c>
      <c r="CC8">
        <v>164848.96059999999</v>
      </c>
      <c r="CD8">
        <v>167086.20910000001</v>
      </c>
      <c r="CE8">
        <v>170202.96170000001</v>
      </c>
      <c r="CF8">
        <v>170869.67550000001</v>
      </c>
      <c r="CG8">
        <v>172582.94519999999</v>
      </c>
      <c r="CH8">
        <v>173150.1298</v>
      </c>
      <c r="CI8">
        <v>172832.89600000001</v>
      </c>
      <c r="CJ8">
        <v>172971.83129999999</v>
      </c>
      <c r="CK8">
        <v>173893.95420000001</v>
      </c>
      <c r="CL8">
        <v>177864.3303</v>
      </c>
      <c r="CM8">
        <v>182876.0563</v>
      </c>
      <c r="CN8">
        <v>188125.2696</v>
      </c>
      <c r="CO8">
        <v>193539.5013</v>
      </c>
      <c r="CP8">
        <v>198219.97649999999</v>
      </c>
      <c r="CQ8">
        <v>200673.07250000001</v>
      </c>
      <c r="CR8">
        <v>201514.59169999999</v>
      </c>
      <c r="CS8">
        <v>204090.90909999999</v>
      </c>
      <c r="CT8">
        <v>207298.54120000001</v>
      </c>
      <c r="CU8">
        <v>211134.40530000001</v>
      </c>
      <c r="CV8">
        <v>211401.55350000001</v>
      </c>
      <c r="CW8">
        <v>212582.6116</v>
      </c>
      <c r="CX8">
        <v>213654.6931</v>
      </c>
      <c r="CY8">
        <v>215302.34229999999</v>
      </c>
      <c r="CZ8">
        <v>216463.16</v>
      </c>
      <c r="DA8">
        <v>216491.5748</v>
      </c>
      <c r="DB8">
        <v>219492.7199</v>
      </c>
      <c r="DC8">
        <v>221353.24950000001</v>
      </c>
      <c r="DD8">
        <v>222891.8682</v>
      </c>
      <c r="DE8">
        <v>223848.97380000001</v>
      </c>
      <c r="DF8">
        <v>224284.43280000001</v>
      </c>
      <c r="DG8">
        <v>227847.28659999999</v>
      </c>
      <c r="DH8">
        <v>229636.5129</v>
      </c>
      <c r="DI8">
        <v>232598.606</v>
      </c>
      <c r="DJ8">
        <v>231873.3425</v>
      </c>
      <c r="DK8">
        <v>232688.31599999999</v>
      </c>
      <c r="DL8">
        <v>233160.1471</v>
      </c>
      <c r="DM8">
        <v>237290.37059999999</v>
      </c>
      <c r="DN8">
        <v>239174.57689999999</v>
      </c>
      <c r="DO8">
        <v>240649.82269999999</v>
      </c>
      <c r="DP8">
        <v>240438.65710000001</v>
      </c>
      <c r="DQ8">
        <v>243910.12340000001</v>
      </c>
      <c r="DR8">
        <v>243767.39019999999</v>
      </c>
      <c r="DS8">
        <v>242397.30470000001</v>
      </c>
      <c r="DT8">
        <v>238904.46369999999</v>
      </c>
      <c r="DU8">
        <v>238928.07829999999</v>
      </c>
      <c r="DV8">
        <v>241305.87340000001</v>
      </c>
      <c r="DW8">
        <v>242091.1986</v>
      </c>
      <c r="DX8">
        <v>240890.19010000001</v>
      </c>
      <c r="DY8">
        <v>239540.8253</v>
      </c>
      <c r="DZ8">
        <v>237970.6765</v>
      </c>
      <c r="EA8">
        <v>237521.51060000001</v>
      </c>
      <c r="EB8">
        <v>236592.74789999999</v>
      </c>
      <c r="EC8">
        <v>237525.2213</v>
      </c>
      <c r="ED8">
        <v>240254.65820000001</v>
      </c>
      <c r="EE8">
        <v>241717.77900000001</v>
      </c>
      <c r="EF8">
        <v>243140.6832</v>
      </c>
      <c r="EG8">
        <v>243914.42170000001</v>
      </c>
      <c r="EH8">
        <v>244570.87030000001</v>
      </c>
      <c r="EI8">
        <v>247109.27559999999</v>
      </c>
      <c r="EJ8">
        <v>249778.07670000001</v>
      </c>
      <c r="EK8">
        <v>253405.57320000001</v>
      </c>
      <c r="EL8">
        <v>254675.97700000001</v>
      </c>
      <c r="EM8">
        <v>257318.8028</v>
      </c>
      <c r="EN8">
        <v>258908.00599999999</v>
      </c>
      <c r="EO8">
        <v>261506.1869</v>
      </c>
      <c r="EP8">
        <v>261809.18770000001</v>
      </c>
      <c r="EQ8">
        <v>263863.9498</v>
      </c>
      <c r="ER8">
        <v>264642.3002</v>
      </c>
      <c r="ES8">
        <v>269444.68479999999</v>
      </c>
      <c r="ET8">
        <v>271767.70890000003</v>
      </c>
      <c r="EU8">
        <v>275274.23930000002</v>
      </c>
      <c r="EV8">
        <v>278325.21539999999</v>
      </c>
      <c r="EW8">
        <v>282065.81770000001</v>
      </c>
      <c r="EX8">
        <v>285815.652</v>
      </c>
      <c r="EY8">
        <v>288142.68160000001</v>
      </c>
      <c r="EZ8">
        <v>291784.15539999999</v>
      </c>
      <c r="FA8">
        <v>293823.81790000002</v>
      </c>
      <c r="FB8">
        <v>293098.28970000002</v>
      </c>
      <c r="FC8">
        <v>290151.40740000003</v>
      </c>
      <c r="FD8">
        <v>286080.15909999999</v>
      </c>
      <c r="FE8">
        <v>284104.5491</v>
      </c>
      <c r="FF8">
        <v>283806.90039999998</v>
      </c>
      <c r="FG8">
        <v>282385.61629999999</v>
      </c>
      <c r="FH8">
        <v>280338.31420000002</v>
      </c>
      <c r="FI8">
        <v>275719.53100000002</v>
      </c>
      <c r="FJ8">
        <v>271187.04560000001</v>
      </c>
      <c r="FK8">
        <v>266247.30550000002</v>
      </c>
      <c r="FL8">
        <v>262053.88750000001</v>
      </c>
      <c r="FM8">
        <v>257557.24849999999</v>
      </c>
      <c r="FN8">
        <v>255176.98560000001</v>
      </c>
      <c r="FO8">
        <v>249378.42920000001</v>
      </c>
      <c r="FP8">
        <v>245444.36929999999</v>
      </c>
      <c r="FQ8">
        <v>241375.77710000001</v>
      </c>
      <c r="FR8">
        <v>242634.56709999999</v>
      </c>
      <c r="FS8">
        <v>246415.8671</v>
      </c>
      <c r="FT8">
        <v>248500.22760000001</v>
      </c>
      <c r="FU8">
        <v>248667.04920000001</v>
      </c>
      <c r="FV8">
        <v>251137.40919999999</v>
      </c>
      <c r="FW8">
        <v>254477.66380000001</v>
      </c>
      <c r="FX8">
        <v>257048.337</v>
      </c>
      <c r="FY8">
        <v>258655.33840000001</v>
      </c>
      <c r="FZ8">
        <v>260713.90770000001</v>
      </c>
      <c r="GA8">
        <v>263217.19160000002</v>
      </c>
      <c r="GB8">
        <v>264768.65130000003</v>
      </c>
      <c r="GC8">
        <v>266896.84940000001</v>
      </c>
      <c r="GD8">
        <v>270819.95449999999</v>
      </c>
      <c r="GE8">
        <v>272609.18979999999</v>
      </c>
      <c r="GF8">
        <v>273808.02639999997</v>
      </c>
      <c r="GG8">
        <v>276104.10950000002</v>
      </c>
      <c r="GH8">
        <v>276889.70030000003</v>
      </c>
      <c r="GI8">
        <v>276380.40850000002</v>
      </c>
      <c r="GJ8">
        <v>275527.50679999997</v>
      </c>
      <c r="GK8">
        <v>274853.14689999999</v>
      </c>
      <c r="GL8">
        <v>275141.23700000002</v>
      </c>
      <c r="GM8">
        <v>271383.51860000001</v>
      </c>
      <c r="GN8">
        <v>270665.94520000002</v>
      </c>
      <c r="GO8">
        <v>271214.17099999997</v>
      </c>
      <c r="GP8">
        <v>276407.609</v>
      </c>
      <c r="GQ8">
        <v>275253.94059999997</v>
      </c>
      <c r="GR8">
        <v>275526.43530000001</v>
      </c>
      <c r="GS8">
        <v>272637.27340000001</v>
      </c>
      <c r="GT8">
        <v>276108.10989999998</v>
      </c>
      <c r="GU8">
        <v>277282.44520000002</v>
      </c>
      <c r="GV8">
        <v>278025.10489999998</v>
      </c>
      <c r="GW8">
        <v>278849.14679999999</v>
      </c>
      <c r="GX8">
        <v>276024.9546</v>
      </c>
      <c r="GY8">
        <v>278473.78029999998</v>
      </c>
      <c r="GZ8">
        <v>276013.75219999999</v>
      </c>
      <c r="HA8">
        <v>277342.09149999998</v>
      </c>
      <c r="HB8">
        <v>277755.88689999998</v>
      </c>
      <c r="HC8">
        <v>281963.14250000002</v>
      </c>
      <c r="HD8">
        <v>284387.01250000001</v>
      </c>
      <c r="HE8">
        <v>286912.3322</v>
      </c>
      <c r="HF8">
        <v>284966.77889999998</v>
      </c>
      <c r="HG8">
        <v>286087.1912</v>
      </c>
      <c r="HH8">
        <v>285691.57809999998</v>
      </c>
      <c r="HI8">
        <v>288681.60210000002</v>
      </c>
      <c r="HJ8">
        <v>286846.4804</v>
      </c>
      <c r="HK8">
        <v>285701.44790000003</v>
      </c>
      <c r="HL8">
        <v>284151.27409999998</v>
      </c>
      <c r="HM8">
        <v>287189.84269999998</v>
      </c>
      <c r="HN8">
        <v>289505.63250000001</v>
      </c>
      <c r="HO8">
        <v>294242.9988</v>
      </c>
      <c r="HP8">
        <v>297144.6569</v>
      </c>
      <c r="HQ8">
        <v>301768.81849999999</v>
      </c>
      <c r="HR8">
        <v>303568.97590000002</v>
      </c>
      <c r="HS8">
        <v>306432.58659999998</v>
      </c>
      <c r="HT8">
        <v>309175.69839999999</v>
      </c>
      <c r="HU8">
        <v>314302.03600000002</v>
      </c>
      <c r="HV8">
        <v>315709.32260000001</v>
      </c>
      <c r="HW8">
        <v>318485.70069999999</v>
      </c>
      <c r="HX8">
        <v>319079.18569999997</v>
      </c>
      <c r="HY8">
        <v>327862.63990000001</v>
      </c>
      <c r="HZ8">
        <v>336865.80430000002</v>
      </c>
      <c r="IA8">
        <v>347890.73690000002</v>
      </c>
      <c r="IB8">
        <v>357091.8922</v>
      </c>
      <c r="IC8">
        <v>362180.62459999998</v>
      </c>
      <c r="ID8">
        <v>369783.88660000003</v>
      </c>
      <c r="IE8">
        <v>372018.20419999998</v>
      </c>
      <c r="IF8">
        <v>374419.71889999998</v>
      </c>
      <c r="IG8">
        <v>372899.26260000002</v>
      </c>
      <c r="IH8">
        <v>372855.57909999997</v>
      </c>
      <c r="II8">
        <v>370457.59529999999</v>
      </c>
      <c r="IJ8">
        <v>369932.29820000002</v>
      </c>
      <c r="IK8">
        <v>370450.34820000001</v>
      </c>
      <c r="IL8">
        <v>377117.73109999998</v>
      </c>
      <c r="IM8">
        <v>382265.80579999997</v>
      </c>
      <c r="IN8">
        <v>384312.62060000002</v>
      </c>
      <c r="IO8">
        <v>389249.1618</v>
      </c>
      <c r="IP8">
        <v>393831.109</v>
      </c>
      <c r="IQ8">
        <v>401827.01520000002</v>
      </c>
      <c r="IR8">
        <v>404754.41680000001</v>
      </c>
      <c r="IS8">
        <v>411123.72019999998</v>
      </c>
      <c r="IT8">
        <v>413460.18099999998</v>
      </c>
      <c r="IU8">
        <v>416896.65120000002</v>
      </c>
      <c r="IV8">
        <v>418642.40730000002</v>
      </c>
      <c r="IW8">
        <v>422300.94949999999</v>
      </c>
      <c r="IX8">
        <v>425209.76699999999</v>
      </c>
      <c r="IY8">
        <v>432272.39860000001</v>
      </c>
      <c r="IZ8">
        <v>439330.96010000003</v>
      </c>
      <c r="JA8">
        <v>443017.57309999998</v>
      </c>
      <c r="JB8">
        <v>438326.84210000001</v>
      </c>
      <c r="JC8">
        <v>430089.57449999999</v>
      </c>
      <c r="JD8">
        <v>427362.82679999998</v>
      </c>
      <c r="JE8">
        <v>429187.30859999999</v>
      </c>
      <c r="JF8">
        <v>436538.14350000001</v>
      </c>
      <c r="JG8">
        <v>436074.70319999999</v>
      </c>
      <c r="JH8">
        <v>435582.10749999998</v>
      </c>
      <c r="JI8">
        <v>435136.98310000001</v>
      </c>
      <c r="JJ8">
        <v>440151.598</v>
      </c>
      <c r="JK8">
        <v>443763.08100000001</v>
      </c>
      <c r="JL8">
        <v>445257.66590000002</v>
      </c>
      <c r="JM8">
        <v>444116.7403</v>
      </c>
      <c r="JN8">
        <v>443953.30369999999</v>
      </c>
      <c r="JO8">
        <v>443293.85259999998</v>
      </c>
      <c r="JP8">
        <v>445251.05219999998</v>
      </c>
      <c r="JQ8">
        <v>445503.79239999998</v>
      </c>
      <c r="JR8">
        <v>446736.58390000003</v>
      </c>
      <c r="JS8">
        <v>445944.32429999998</v>
      </c>
      <c r="JT8">
        <v>441430.17629999999</v>
      </c>
      <c r="JU8">
        <v>440858.6152</v>
      </c>
      <c r="JV8">
        <v>437880.0062</v>
      </c>
      <c r="JW8">
        <v>436970.99650000001</v>
      </c>
      <c r="JX8">
        <v>440996.43640000001</v>
      </c>
      <c r="JY8">
        <v>444572.79489999998</v>
      </c>
      <c r="JZ8">
        <v>449292.94150000002</v>
      </c>
      <c r="KA8">
        <v>447534.11109999998</v>
      </c>
      <c r="KB8">
        <v>445563.04399999999</v>
      </c>
      <c r="KC8">
        <v>443139.79719999997</v>
      </c>
      <c r="KD8">
        <v>440623.56689999998</v>
      </c>
      <c r="KE8">
        <v>439716.3247</v>
      </c>
      <c r="KF8">
        <v>435996.29940000002</v>
      </c>
      <c r="KG8">
        <v>431643.364</v>
      </c>
      <c r="KH8">
        <v>428092.89740000002</v>
      </c>
      <c r="KI8">
        <v>430001.88569999998</v>
      </c>
      <c r="KJ8">
        <v>434256.62729999999</v>
      </c>
      <c r="KK8">
        <v>442189.46500000003</v>
      </c>
      <c r="KL8">
        <v>441057.50089999998</v>
      </c>
      <c r="KM8">
        <v>439178.39630000002</v>
      </c>
      <c r="KN8">
        <v>436079.62550000002</v>
      </c>
      <c r="KO8">
        <v>438681.81099999999</v>
      </c>
      <c r="KP8">
        <v>435337.27750000003</v>
      </c>
      <c r="KQ8">
        <v>436543.84360000002</v>
      </c>
      <c r="KR8">
        <v>430032.82089999999</v>
      </c>
      <c r="KS8">
        <f t="shared" si="5"/>
        <v>6.8703539477341646E-2</v>
      </c>
      <c r="KT8">
        <f t="shared" si="6"/>
        <v>8.258321764660792E-2</v>
      </c>
      <c r="KU8">
        <f t="shared" si="7"/>
        <v>-5.3335983441632484E-3</v>
      </c>
    </row>
    <row r="9" spans="1:312" x14ac:dyDescent="0.25">
      <c r="A9" t="s">
        <v>17</v>
      </c>
      <c r="B9">
        <v>120932.8881</v>
      </c>
      <c r="C9">
        <v>119508.8622</v>
      </c>
      <c r="D9">
        <v>120282.21309999999</v>
      </c>
      <c r="E9">
        <v>120097.899</v>
      </c>
      <c r="F9">
        <v>119929.2782</v>
      </c>
      <c r="G9">
        <v>121887.46249999999</v>
      </c>
      <c r="H9">
        <v>124027.5768</v>
      </c>
      <c r="I9">
        <v>125529.8039</v>
      </c>
      <c r="J9">
        <v>120596.8511</v>
      </c>
      <c r="K9">
        <v>117458.49219999999</v>
      </c>
      <c r="L9">
        <v>115418.83960000001</v>
      </c>
      <c r="M9">
        <v>118739.0147</v>
      </c>
      <c r="N9">
        <v>119560.47870000001</v>
      </c>
      <c r="O9">
        <v>123370.79270000001</v>
      </c>
      <c r="P9">
        <v>124722.9955</v>
      </c>
      <c r="Q9">
        <v>129158.51700000001</v>
      </c>
      <c r="R9">
        <v>135335.59099999999</v>
      </c>
      <c r="S9">
        <v>143861.8155</v>
      </c>
      <c r="T9">
        <v>147974.3469</v>
      </c>
      <c r="U9">
        <v>142462.07029999999</v>
      </c>
      <c r="V9">
        <v>136551.96350000001</v>
      </c>
      <c r="W9">
        <v>133849.81409999999</v>
      </c>
      <c r="X9">
        <v>134128.28719999999</v>
      </c>
      <c r="Y9">
        <v>134749.18280000001</v>
      </c>
      <c r="Z9">
        <v>135956.30499999999</v>
      </c>
      <c r="AA9">
        <v>141531.33290000001</v>
      </c>
      <c r="AB9">
        <v>143444.33780000001</v>
      </c>
      <c r="AC9">
        <v>143591.54620000001</v>
      </c>
      <c r="AD9">
        <v>148617.04139999999</v>
      </c>
      <c r="AE9">
        <v>148335.79440000001</v>
      </c>
      <c r="AF9">
        <v>148941.25039999999</v>
      </c>
      <c r="AG9">
        <v>145623.11060000001</v>
      </c>
      <c r="AH9">
        <v>151747.9797</v>
      </c>
      <c r="AI9">
        <v>157898.29999999999</v>
      </c>
      <c r="AJ9">
        <v>167188.51240000001</v>
      </c>
      <c r="AK9">
        <v>168839.30369999999</v>
      </c>
      <c r="AL9">
        <v>169012.4852</v>
      </c>
      <c r="AM9">
        <v>162344.7432</v>
      </c>
      <c r="AN9">
        <v>163828.6465</v>
      </c>
      <c r="AO9">
        <v>165652.12760000001</v>
      </c>
      <c r="AP9">
        <v>169049.22940000001</v>
      </c>
      <c r="AQ9">
        <v>172582.29019999999</v>
      </c>
      <c r="AR9">
        <v>175848.11009999999</v>
      </c>
      <c r="AS9">
        <v>176576.4944</v>
      </c>
      <c r="AT9">
        <v>173334.97229999999</v>
      </c>
      <c r="AU9">
        <v>172384.51699999999</v>
      </c>
      <c r="AV9">
        <v>174582.4394</v>
      </c>
      <c r="AW9">
        <v>173071.63190000001</v>
      </c>
      <c r="AX9">
        <v>170960.94579999999</v>
      </c>
      <c r="AY9">
        <v>173480.42060000001</v>
      </c>
      <c r="AZ9">
        <v>178877.06719999999</v>
      </c>
      <c r="BA9">
        <v>182926.019</v>
      </c>
      <c r="BB9">
        <v>180780.8725</v>
      </c>
      <c r="BC9">
        <v>185845.242</v>
      </c>
      <c r="BD9">
        <v>191808.27720000001</v>
      </c>
      <c r="BE9">
        <v>198649.99960000001</v>
      </c>
      <c r="BF9">
        <v>203512.70989999999</v>
      </c>
      <c r="BG9">
        <v>206707.24230000001</v>
      </c>
      <c r="BH9">
        <v>209299.62659999999</v>
      </c>
      <c r="BI9">
        <v>210239.946</v>
      </c>
      <c r="BJ9">
        <v>217699.60019999999</v>
      </c>
      <c r="BK9">
        <v>228163.10219999999</v>
      </c>
      <c r="BL9">
        <v>230540.5577</v>
      </c>
      <c r="BM9">
        <v>239658.6642</v>
      </c>
      <c r="BN9">
        <v>248815.1545</v>
      </c>
      <c r="BO9">
        <v>261772.94330000001</v>
      </c>
      <c r="BP9">
        <v>264646.51890000002</v>
      </c>
      <c r="BQ9">
        <v>262123.5871</v>
      </c>
      <c r="BR9">
        <v>258781.7677</v>
      </c>
      <c r="BS9">
        <v>249223.93059999999</v>
      </c>
      <c r="BT9">
        <v>250927.49960000001</v>
      </c>
      <c r="BU9">
        <v>253022.2769</v>
      </c>
      <c r="BV9">
        <v>265515.36139999999</v>
      </c>
      <c r="BW9">
        <v>267786.10470000003</v>
      </c>
      <c r="BX9">
        <v>273059.33500000002</v>
      </c>
      <c r="BY9">
        <v>268947.3186</v>
      </c>
      <c r="BZ9">
        <v>269836.99810000003</v>
      </c>
      <c r="CA9">
        <v>271557.8529</v>
      </c>
      <c r="CB9">
        <v>280481.93660000002</v>
      </c>
      <c r="CC9">
        <v>286872.37190000003</v>
      </c>
      <c r="CD9">
        <v>287806.65179999999</v>
      </c>
      <c r="CE9">
        <v>288837.15059999999</v>
      </c>
      <c r="CF9">
        <v>290867.98469999997</v>
      </c>
      <c r="CG9">
        <v>291559.4583</v>
      </c>
      <c r="CH9">
        <v>290461.3455</v>
      </c>
      <c r="CI9">
        <v>289269.88189999998</v>
      </c>
      <c r="CJ9">
        <v>289614.87180000002</v>
      </c>
      <c r="CK9">
        <v>296978.94349999999</v>
      </c>
      <c r="CL9">
        <v>308913.28159999999</v>
      </c>
      <c r="CM9">
        <v>319465.57689999999</v>
      </c>
      <c r="CN9">
        <v>323153.85830000002</v>
      </c>
      <c r="CO9">
        <v>325073.6949</v>
      </c>
      <c r="CP9">
        <v>332370.44589999999</v>
      </c>
      <c r="CQ9">
        <v>333819.97690000001</v>
      </c>
      <c r="CR9">
        <v>332035.92090000003</v>
      </c>
      <c r="CS9">
        <v>328996.29590000003</v>
      </c>
      <c r="CT9">
        <v>322511.21159999998</v>
      </c>
      <c r="CU9">
        <v>306183.30160000001</v>
      </c>
      <c r="CV9">
        <v>299759.94880000001</v>
      </c>
      <c r="CW9">
        <v>306133.75770000002</v>
      </c>
      <c r="CX9">
        <v>321379.62040000001</v>
      </c>
      <c r="CY9">
        <v>327338.46289999998</v>
      </c>
      <c r="CZ9">
        <v>334896.38010000001</v>
      </c>
      <c r="DA9">
        <v>337757.70990000002</v>
      </c>
      <c r="DB9">
        <v>338320.01949999999</v>
      </c>
      <c r="DC9">
        <v>331383.94089999999</v>
      </c>
      <c r="DD9">
        <v>327200.19790000003</v>
      </c>
      <c r="DE9">
        <v>323781.6532</v>
      </c>
      <c r="DF9">
        <v>329659.7831</v>
      </c>
      <c r="DG9">
        <v>332299.87809999997</v>
      </c>
      <c r="DH9">
        <v>339717.00839999999</v>
      </c>
      <c r="DI9">
        <v>336669.96289999998</v>
      </c>
      <c r="DJ9">
        <v>343102.06069999997</v>
      </c>
      <c r="DK9">
        <v>354540.44300000003</v>
      </c>
      <c r="DL9">
        <v>368811.09570000001</v>
      </c>
      <c r="DM9">
        <v>370139.0624</v>
      </c>
      <c r="DN9">
        <v>364529.68959999998</v>
      </c>
      <c r="DO9">
        <v>361901.71840000001</v>
      </c>
      <c r="DP9">
        <v>364408.39059999998</v>
      </c>
      <c r="DQ9">
        <v>356394.4987</v>
      </c>
      <c r="DR9">
        <v>345131.56030000001</v>
      </c>
      <c r="DS9">
        <v>341745.9117</v>
      </c>
      <c r="DT9">
        <v>348785.47619999998</v>
      </c>
      <c r="DU9">
        <v>359728.34220000001</v>
      </c>
      <c r="DV9">
        <v>369410.9117</v>
      </c>
      <c r="DW9">
        <v>379376.83110000001</v>
      </c>
      <c r="DX9">
        <v>380975.55099999998</v>
      </c>
      <c r="DY9">
        <v>391165.92469999997</v>
      </c>
      <c r="DZ9">
        <v>386496.05599999998</v>
      </c>
      <c r="EA9">
        <v>383713.60519999999</v>
      </c>
      <c r="EB9">
        <v>366351.4546</v>
      </c>
      <c r="EC9">
        <v>367259.3848</v>
      </c>
      <c r="ED9">
        <v>368709.63040000002</v>
      </c>
      <c r="EE9">
        <v>373670.35800000001</v>
      </c>
      <c r="EF9">
        <v>377339.55670000002</v>
      </c>
      <c r="EG9">
        <v>382932.52419999999</v>
      </c>
      <c r="EH9">
        <v>389595.82459999999</v>
      </c>
      <c r="EI9">
        <v>392849.18219999998</v>
      </c>
      <c r="EJ9">
        <v>400432.1312</v>
      </c>
      <c r="EK9">
        <v>406665.7047</v>
      </c>
      <c r="EL9">
        <v>406025.00459999999</v>
      </c>
      <c r="EM9">
        <v>403221.36</v>
      </c>
      <c r="EN9">
        <v>407616.5589</v>
      </c>
      <c r="EO9">
        <v>428774.57900000003</v>
      </c>
      <c r="EP9">
        <v>433900.91409999999</v>
      </c>
      <c r="EQ9">
        <v>441610.70740000001</v>
      </c>
      <c r="ER9">
        <v>439974.04670000001</v>
      </c>
      <c r="ES9">
        <v>451966.01880000002</v>
      </c>
      <c r="ET9">
        <v>441267.05129999999</v>
      </c>
      <c r="EU9">
        <v>454121.41259999998</v>
      </c>
      <c r="EV9">
        <v>466113.83260000002</v>
      </c>
      <c r="EW9">
        <v>490494.21289999998</v>
      </c>
      <c r="EX9">
        <v>499913.31770000001</v>
      </c>
      <c r="EY9">
        <v>500648.19919999997</v>
      </c>
      <c r="EZ9">
        <v>495248.88679999998</v>
      </c>
      <c r="FA9">
        <v>482569.10869999998</v>
      </c>
      <c r="FB9">
        <v>486659.19650000002</v>
      </c>
      <c r="FC9">
        <v>505471.87760000001</v>
      </c>
      <c r="FD9">
        <v>510058.9278</v>
      </c>
      <c r="FE9">
        <v>510071.80459999997</v>
      </c>
      <c r="FF9">
        <v>505894.18520000001</v>
      </c>
      <c r="FG9">
        <v>506170.56880000001</v>
      </c>
      <c r="FH9">
        <v>521991.53749999998</v>
      </c>
      <c r="FI9">
        <v>525295.74860000005</v>
      </c>
      <c r="FJ9">
        <v>515019.27710000001</v>
      </c>
      <c r="FK9">
        <v>498393.87599999999</v>
      </c>
      <c r="FL9">
        <v>472362.17300000001</v>
      </c>
      <c r="FM9">
        <v>457289.66409999999</v>
      </c>
      <c r="FN9">
        <v>446897.30709999998</v>
      </c>
      <c r="FO9">
        <v>453141.34909999999</v>
      </c>
      <c r="FP9">
        <v>465563.46279999998</v>
      </c>
      <c r="FQ9">
        <v>451643.0477</v>
      </c>
      <c r="FR9">
        <v>442605.83919999999</v>
      </c>
      <c r="FS9">
        <v>434898.14600000001</v>
      </c>
      <c r="FT9">
        <v>451203.72649999999</v>
      </c>
      <c r="FU9">
        <v>467171.40740000003</v>
      </c>
      <c r="FV9">
        <v>475211.48320000002</v>
      </c>
      <c r="FW9">
        <v>471297.85720000003</v>
      </c>
      <c r="FX9">
        <v>449490.15470000001</v>
      </c>
      <c r="FY9">
        <v>446413.11869999999</v>
      </c>
      <c r="FZ9">
        <v>454547.23479999998</v>
      </c>
      <c r="GA9">
        <v>480597.79979999998</v>
      </c>
      <c r="GB9">
        <v>498892.63679999998</v>
      </c>
      <c r="GC9">
        <v>499766.6666</v>
      </c>
      <c r="GD9">
        <v>490244.364</v>
      </c>
      <c r="GE9">
        <v>492592.49949999998</v>
      </c>
      <c r="GF9">
        <v>524202.18320000003</v>
      </c>
      <c r="GG9">
        <v>549962.76569999999</v>
      </c>
      <c r="GH9">
        <v>550372.01399999997</v>
      </c>
      <c r="GI9">
        <v>540611.8273</v>
      </c>
      <c r="GJ9">
        <v>532976.09620000003</v>
      </c>
      <c r="GK9">
        <v>543887.46550000005</v>
      </c>
      <c r="GL9">
        <v>540301.45689999999</v>
      </c>
      <c r="GM9">
        <v>542726.15229999996</v>
      </c>
      <c r="GN9">
        <v>547548.63080000004</v>
      </c>
      <c r="GO9">
        <v>556408.64069999999</v>
      </c>
      <c r="GP9">
        <v>544622.48030000005</v>
      </c>
      <c r="GQ9">
        <v>545294.1605</v>
      </c>
      <c r="GR9">
        <v>547387.35479999997</v>
      </c>
      <c r="GS9">
        <v>563689.79779999994</v>
      </c>
      <c r="GT9">
        <v>576481.53430000006</v>
      </c>
      <c r="GU9">
        <v>573534.90179999999</v>
      </c>
      <c r="GV9">
        <v>567063.91280000005</v>
      </c>
      <c r="GW9">
        <v>547656.52839999995</v>
      </c>
      <c r="GX9">
        <v>548416.09039999999</v>
      </c>
      <c r="GY9">
        <v>550840.99320000003</v>
      </c>
      <c r="GZ9">
        <v>568978.92689999996</v>
      </c>
      <c r="HA9">
        <v>574961.77209999994</v>
      </c>
      <c r="HB9">
        <v>575995.95490000001</v>
      </c>
      <c r="HC9">
        <v>575349.51780000003</v>
      </c>
      <c r="HD9">
        <v>600405.79960000003</v>
      </c>
      <c r="HE9">
        <v>614424.38410000002</v>
      </c>
      <c r="HF9">
        <v>613483.03749999998</v>
      </c>
      <c r="HG9">
        <v>594506.01610000001</v>
      </c>
      <c r="HH9">
        <v>596278.12760000001</v>
      </c>
      <c r="HI9">
        <v>620350.60210000002</v>
      </c>
      <c r="HJ9">
        <v>627541.22510000004</v>
      </c>
      <c r="HK9">
        <v>651997.82660000003</v>
      </c>
      <c r="HL9">
        <v>635099.03870000003</v>
      </c>
      <c r="HM9">
        <v>649539.96200000006</v>
      </c>
      <c r="HN9">
        <v>651476.17709999997</v>
      </c>
      <c r="HO9">
        <v>671438.88419999997</v>
      </c>
      <c r="HP9">
        <v>685330.09860000003</v>
      </c>
      <c r="HQ9">
        <v>707358.95940000005</v>
      </c>
      <c r="HR9">
        <v>705754.83050000004</v>
      </c>
      <c r="HS9">
        <v>689918.29850000003</v>
      </c>
      <c r="HT9">
        <v>662700.52500000002</v>
      </c>
      <c r="HU9">
        <v>671214.87919999997</v>
      </c>
      <c r="HV9">
        <v>695470.35609999998</v>
      </c>
      <c r="HW9">
        <v>719848.4301</v>
      </c>
      <c r="HX9">
        <v>720064.30279999995</v>
      </c>
      <c r="HY9">
        <v>728941.97900000005</v>
      </c>
      <c r="HZ9">
        <v>746937.8933</v>
      </c>
      <c r="IA9">
        <v>769628.4425</v>
      </c>
      <c r="IB9">
        <v>787361.40540000005</v>
      </c>
      <c r="IC9">
        <v>794040.11479999998</v>
      </c>
      <c r="ID9">
        <v>803461.15079999994</v>
      </c>
      <c r="IE9">
        <v>780637.70220000006</v>
      </c>
      <c r="IF9">
        <v>769851.98800000001</v>
      </c>
      <c r="IG9">
        <v>761593.90639999998</v>
      </c>
      <c r="IH9">
        <v>769724.22750000004</v>
      </c>
      <c r="II9">
        <v>769170.82590000005</v>
      </c>
      <c r="IJ9">
        <v>756915.04680000001</v>
      </c>
      <c r="IK9">
        <v>749621.29619999998</v>
      </c>
      <c r="IL9">
        <v>745684.39930000005</v>
      </c>
      <c r="IM9">
        <v>770153.95250000001</v>
      </c>
      <c r="IN9">
        <v>793213.0588</v>
      </c>
      <c r="IO9">
        <v>819743.80409999995</v>
      </c>
      <c r="IP9">
        <v>833333.91650000005</v>
      </c>
      <c r="IQ9">
        <v>828315.77209999994</v>
      </c>
      <c r="IR9">
        <v>816647.74529999995</v>
      </c>
      <c r="IS9">
        <v>796767.14980000001</v>
      </c>
      <c r="IT9">
        <v>808530.52969999996</v>
      </c>
      <c r="IU9">
        <v>827590.44369999995</v>
      </c>
      <c r="IV9">
        <v>854686.04020000005</v>
      </c>
      <c r="IW9">
        <v>838254.49789999996</v>
      </c>
      <c r="IX9">
        <v>807400.73770000006</v>
      </c>
      <c r="IY9">
        <v>770905.20389999996</v>
      </c>
      <c r="IZ9">
        <v>753956.35239999997</v>
      </c>
      <c r="JA9">
        <v>769511.51329999999</v>
      </c>
      <c r="JB9">
        <v>786865.5773</v>
      </c>
      <c r="JC9">
        <v>805146.41929999995</v>
      </c>
      <c r="JD9">
        <v>830454.50800000003</v>
      </c>
      <c r="JE9">
        <v>832125.72010000004</v>
      </c>
      <c r="JF9">
        <v>856070.24120000005</v>
      </c>
      <c r="JG9">
        <v>824402.85210000002</v>
      </c>
      <c r="JH9">
        <v>813907.12390000001</v>
      </c>
      <c r="JI9">
        <v>799225.98030000005</v>
      </c>
      <c r="JJ9">
        <v>815493.72050000005</v>
      </c>
      <c r="JK9">
        <v>843238.71939999994</v>
      </c>
      <c r="JL9">
        <v>865076.23329999996</v>
      </c>
      <c r="JM9">
        <v>864580.13029999996</v>
      </c>
      <c r="JN9">
        <v>864602.91819999996</v>
      </c>
      <c r="JO9">
        <v>834802.31900000002</v>
      </c>
      <c r="JP9">
        <v>846353.7892</v>
      </c>
      <c r="JQ9">
        <v>844415.68709999998</v>
      </c>
      <c r="JR9">
        <v>859592.50760000001</v>
      </c>
      <c r="JS9">
        <v>875078.38560000004</v>
      </c>
      <c r="JT9">
        <v>853395.73360000004</v>
      </c>
      <c r="JU9">
        <v>866438.05260000005</v>
      </c>
      <c r="JV9">
        <v>837927.50679999997</v>
      </c>
      <c r="JW9">
        <v>850612.55610000005</v>
      </c>
      <c r="JX9">
        <v>837711.75320000004</v>
      </c>
      <c r="JY9">
        <v>827363.20019999996</v>
      </c>
      <c r="JZ9">
        <v>817464.41819999996</v>
      </c>
      <c r="KA9">
        <v>808320.99109999998</v>
      </c>
      <c r="KB9">
        <v>807224.55319999997</v>
      </c>
      <c r="KC9">
        <v>867795.25410000002</v>
      </c>
      <c r="KD9">
        <v>867808.29090000002</v>
      </c>
      <c r="KE9">
        <v>864013.62179999996</v>
      </c>
      <c r="KF9">
        <v>808859.98930000002</v>
      </c>
      <c r="KG9">
        <v>820812.01890000002</v>
      </c>
      <c r="KH9">
        <v>838678.63399999996</v>
      </c>
      <c r="KI9">
        <v>871957.45030000003</v>
      </c>
      <c r="KJ9">
        <v>890288.40560000006</v>
      </c>
      <c r="KK9">
        <v>863170.6139</v>
      </c>
      <c r="KL9">
        <v>838169.60699999996</v>
      </c>
      <c r="KM9">
        <v>804713.12250000006</v>
      </c>
      <c r="KN9">
        <v>825336.31359999999</v>
      </c>
      <c r="KO9">
        <v>807124.18680000002</v>
      </c>
      <c r="KP9">
        <v>816905.76879999996</v>
      </c>
      <c r="KQ9">
        <v>818558.36210000003</v>
      </c>
      <c r="KR9">
        <v>881095.96089999995</v>
      </c>
      <c r="KS9">
        <f t="shared" si="5"/>
        <v>8.2677599663079526E-2</v>
      </c>
      <c r="KT9">
        <f t="shared" si="6"/>
        <v>9.2213285418863089E-2</v>
      </c>
      <c r="KU9">
        <f t="shared" si="7"/>
        <v>3.9726830956204218E-2</v>
      </c>
    </row>
    <row r="10" spans="1:312" x14ac:dyDescent="0.25">
      <c r="A10" t="s">
        <v>19</v>
      </c>
      <c r="B10">
        <v>69158.162249999994</v>
      </c>
      <c r="C10">
        <v>68951.095419999998</v>
      </c>
      <c r="D10">
        <v>68712.443410000007</v>
      </c>
      <c r="E10">
        <v>68610.046409999995</v>
      </c>
      <c r="F10">
        <v>68844.916899999997</v>
      </c>
      <c r="G10">
        <v>69052.511029999994</v>
      </c>
      <c r="H10">
        <v>69142.481119999997</v>
      </c>
      <c r="I10">
        <v>68993.425449999995</v>
      </c>
      <c r="J10">
        <v>69393.500230000005</v>
      </c>
      <c r="K10">
        <v>68934.612340000007</v>
      </c>
      <c r="L10">
        <v>68879.746339999998</v>
      </c>
      <c r="M10">
        <v>68407.149239999999</v>
      </c>
      <c r="N10">
        <v>68006.00735</v>
      </c>
      <c r="O10">
        <v>68031.993430000002</v>
      </c>
      <c r="P10">
        <v>68269.868690000003</v>
      </c>
      <c r="Q10">
        <v>68897.630999999994</v>
      </c>
      <c r="R10">
        <v>68831.801460000002</v>
      </c>
      <c r="S10">
        <v>69051.781990000003</v>
      </c>
      <c r="T10">
        <v>69400.432369999995</v>
      </c>
      <c r="U10">
        <v>70479.671910000005</v>
      </c>
      <c r="V10">
        <v>70696.541230000003</v>
      </c>
      <c r="W10">
        <v>71406.060649999999</v>
      </c>
      <c r="X10">
        <v>71397.857579999996</v>
      </c>
      <c r="Y10">
        <v>72097.393370000005</v>
      </c>
      <c r="Z10">
        <v>72165.218179999996</v>
      </c>
      <c r="AA10">
        <v>72207.303150000007</v>
      </c>
      <c r="AB10">
        <v>72229.558839999998</v>
      </c>
      <c r="AC10">
        <v>73527.903560000006</v>
      </c>
      <c r="AD10">
        <v>74829.547000000006</v>
      </c>
      <c r="AE10">
        <v>76819.071400000001</v>
      </c>
      <c r="AF10">
        <v>78689.694489999994</v>
      </c>
      <c r="AG10">
        <v>80606.281929999997</v>
      </c>
      <c r="AH10">
        <v>81653.110320000007</v>
      </c>
      <c r="AI10">
        <v>82352.219710000005</v>
      </c>
      <c r="AJ10">
        <v>83177.46458</v>
      </c>
      <c r="AK10">
        <v>83833.866439999998</v>
      </c>
      <c r="AL10">
        <v>84643.164969999998</v>
      </c>
      <c r="AM10">
        <v>85365.358410000001</v>
      </c>
      <c r="AN10">
        <v>85751.427490000002</v>
      </c>
      <c r="AO10">
        <v>86036.810020000004</v>
      </c>
      <c r="AP10">
        <v>86236.193450000006</v>
      </c>
      <c r="AQ10">
        <v>86840.063209999993</v>
      </c>
      <c r="AR10">
        <v>88132.516350000005</v>
      </c>
      <c r="AS10">
        <v>89330.619980000003</v>
      </c>
      <c r="AT10">
        <v>90928.192139999999</v>
      </c>
      <c r="AU10">
        <v>91165.349600000001</v>
      </c>
      <c r="AV10">
        <v>91461.194390000004</v>
      </c>
      <c r="AW10">
        <v>91827.855949999997</v>
      </c>
      <c r="AX10">
        <v>91178.998219999994</v>
      </c>
      <c r="AY10">
        <v>91101.934640000007</v>
      </c>
      <c r="AZ10">
        <v>91471.337539999993</v>
      </c>
      <c r="BA10">
        <v>93440.244839999999</v>
      </c>
      <c r="BB10">
        <v>94894.814989999999</v>
      </c>
      <c r="BC10">
        <v>96008.04479</v>
      </c>
      <c r="BD10">
        <v>96700.41949</v>
      </c>
      <c r="BE10">
        <v>97742.283779999998</v>
      </c>
      <c r="BF10">
        <v>99322.762959999993</v>
      </c>
      <c r="BG10">
        <v>101977.2522</v>
      </c>
      <c r="BH10">
        <v>104761.5907</v>
      </c>
      <c r="BI10">
        <v>107480.19010000001</v>
      </c>
      <c r="BJ10">
        <v>109118.7895</v>
      </c>
      <c r="BK10">
        <v>110940.7332</v>
      </c>
      <c r="BL10">
        <v>111888.8009</v>
      </c>
      <c r="BM10">
        <v>114685.9777</v>
      </c>
      <c r="BN10">
        <v>117832.11689999999</v>
      </c>
      <c r="BO10">
        <v>120123.5561</v>
      </c>
      <c r="BP10">
        <v>121235.18459999999</v>
      </c>
      <c r="BQ10">
        <v>120920.54489999999</v>
      </c>
      <c r="BR10">
        <v>123049.9552</v>
      </c>
      <c r="BS10">
        <v>124661.26300000001</v>
      </c>
      <c r="BT10">
        <v>125097.7712</v>
      </c>
      <c r="BU10">
        <v>125772.9605</v>
      </c>
      <c r="BV10">
        <v>127510.8284</v>
      </c>
      <c r="BW10">
        <v>128762.1488</v>
      </c>
      <c r="BX10">
        <v>127733.5943</v>
      </c>
      <c r="BY10">
        <v>125018.6759</v>
      </c>
      <c r="BZ10">
        <v>125998.0077</v>
      </c>
      <c r="CA10">
        <v>129021.6107</v>
      </c>
      <c r="CB10">
        <v>132897.08919999999</v>
      </c>
      <c r="CC10">
        <v>135558.05989999999</v>
      </c>
      <c r="CD10">
        <v>137156.6134</v>
      </c>
      <c r="CE10">
        <v>138690.76010000001</v>
      </c>
      <c r="CF10">
        <v>140118.25409999999</v>
      </c>
      <c r="CG10">
        <v>141644.9124</v>
      </c>
      <c r="CH10">
        <v>143107.52770000001</v>
      </c>
      <c r="CI10">
        <v>144640.76079999999</v>
      </c>
      <c r="CJ10">
        <v>146049.402</v>
      </c>
      <c r="CK10">
        <v>148537.09710000001</v>
      </c>
      <c r="CL10">
        <v>151794.64989999999</v>
      </c>
      <c r="CM10">
        <v>154509.4558</v>
      </c>
      <c r="CN10">
        <v>157328.02720000001</v>
      </c>
      <c r="CO10">
        <v>160483.49100000001</v>
      </c>
      <c r="CP10">
        <v>163973.60870000001</v>
      </c>
      <c r="CQ10">
        <v>167438.76360000001</v>
      </c>
      <c r="CR10">
        <v>171614.1318</v>
      </c>
      <c r="CS10">
        <v>174796.3015</v>
      </c>
      <c r="CT10">
        <v>177879.77429999999</v>
      </c>
      <c r="CU10">
        <v>179868.0423</v>
      </c>
      <c r="CV10">
        <v>181540.03520000001</v>
      </c>
      <c r="CW10">
        <v>183800.53640000001</v>
      </c>
      <c r="CX10">
        <v>185932.4259</v>
      </c>
      <c r="CY10">
        <v>187552.81589999999</v>
      </c>
      <c r="CZ10">
        <v>187760.50959999999</v>
      </c>
      <c r="DA10">
        <v>186701.6398</v>
      </c>
      <c r="DB10">
        <v>188268.44899999999</v>
      </c>
      <c r="DC10">
        <v>189355.2542</v>
      </c>
      <c r="DD10">
        <v>190746.8645</v>
      </c>
      <c r="DE10">
        <v>190001.95790000001</v>
      </c>
      <c r="DF10">
        <v>190400.52309999999</v>
      </c>
      <c r="DG10">
        <v>190354.4093</v>
      </c>
      <c r="DH10">
        <v>192274.72270000001</v>
      </c>
      <c r="DI10">
        <v>194278.54819999999</v>
      </c>
      <c r="DJ10">
        <v>196512.75320000001</v>
      </c>
      <c r="DK10">
        <v>199032.94330000001</v>
      </c>
      <c r="DL10">
        <v>200127.71830000001</v>
      </c>
      <c r="DM10">
        <v>201797.47029999999</v>
      </c>
      <c r="DN10">
        <v>202307.34820000001</v>
      </c>
      <c r="DO10">
        <v>204324.86979999999</v>
      </c>
      <c r="DP10">
        <v>205518.53479999999</v>
      </c>
      <c r="DQ10">
        <v>206132.54670000001</v>
      </c>
      <c r="DR10">
        <v>206824.67569999999</v>
      </c>
      <c r="DS10">
        <v>204754.06820000001</v>
      </c>
      <c r="DT10">
        <v>204802.08470000001</v>
      </c>
      <c r="DU10">
        <v>202975.73749999999</v>
      </c>
      <c r="DV10">
        <v>204438.73490000001</v>
      </c>
      <c r="DW10">
        <v>203801.91690000001</v>
      </c>
      <c r="DX10">
        <v>204597.6709</v>
      </c>
      <c r="DY10">
        <v>203256.16630000001</v>
      </c>
      <c r="DZ10">
        <v>203882.1825</v>
      </c>
      <c r="EA10">
        <v>204015.26149999999</v>
      </c>
      <c r="EB10">
        <v>204773.29730000001</v>
      </c>
      <c r="EC10">
        <v>204766.20939999999</v>
      </c>
      <c r="ED10">
        <v>204536.277</v>
      </c>
      <c r="EE10">
        <v>207312.28510000001</v>
      </c>
      <c r="EF10">
        <v>208650.3412</v>
      </c>
      <c r="EG10">
        <v>209106.4866</v>
      </c>
      <c r="EH10">
        <v>208379.63430000001</v>
      </c>
      <c r="EI10">
        <v>209864.56820000001</v>
      </c>
      <c r="EJ10">
        <v>212185.28330000001</v>
      </c>
      <c r="EK10">
        <v>214493.40890000001</v>
      </c>
      <c r="EL10">
        <v>216164.65280000001</v>
      </c>
      <c r="EM10">
        <v>216698.75930000001</v>
      </c>
      <c r="EN10">
        <v>218396.09289999999</v>
      </c>
      <c r="EO10">
        <v>219548.25020000001</v>
      </c>
      <c r="EP10">
        <v>222690.52910000001</v>
      </c>
      <c r="EQ10">
        <v>223464.24160000001</v>
      </c>
      <c r="ER10">
        <v>225719.69589999999</v>
      </c>
      <c r="ES10">
        <v>226609.52280000001</v>
      </c>
      <c r="ET10">
        <v>228083.60140000001</v>
      </c>
      <c r="EU10">
        <v>230188.71119999999</v>
      </c>
      <c r="EV10">
        <v>233834.69209999999</v>
      </c>
      <c r="EW10">
        <v>238535.93859999999</v>
      </c>
      <c r="EX10">
        <v>240249.20050000001</v>
      </c>
      <c r="EY10">
        <v>242724.7268</v>
      </c>
      <c r="EZ10">
        <v>244209.2997</v>
      </c>
      <c r="FA10">
        <v>247676.9584</v>
      </c>
      <c r="FB10">
        <v>248004.83730000001</v>
      </c>
      <c r="FC10">
        <v>246977.4424</v>
      </c>
      <c r="FD10">
        <v>245127.83189999999</v>
      </c>
      <c r="FE10">
        <v>243468.04829999999</v>
      </c>
      <c r="FF10">
        <v>242413.79019999999</v>
      </c>
      <c r="FG10">
        <v>239830.416</v>
      </c>
      <c r="FH10">
        <v>237926.2855</v>
      </c>
      <c r="FI10">
        <v>238642.03940000001</v>
      </c>
      <c r="FJ10">
        <v>233163.3383</v>
      </c>
      <c r="FK10">
        <v>226844.35370000001</v>
      </c>
      <c r="FL10">
        <v>216987.7654</v>
      </c>
      <c r="FM10">
        <v>212597.0779</v>
      </c>
      <c r="FN10">
        <v>207071.7764</v>
      </c>
      <c r="FO10">
        <v>204910.5765</v>
      </c>
      <c r="FP10">
        <v>202464.49280000001</v>
      </c>
      <c r="FQ10">
        <v>202636.94820000001</v>
      </c>
      <c r="FR10">
        <v>200479.0472</v>
      </c>
      <c r="FS10">
        <v>199415.0722</v>
      </c>
      <c r="FT10">
        <v>200102.6385</v>
      </c>
      <c r="FU10">
        <v>201442.2592</v>
      </c>
      <c r="FV10">
        <v>203916.71960000001</v>
      </c>
      <c r="FW10">
        <v>205122.603</v>
      </c>
      <c r="FX10">
        <v>206570.9013</v>
      </c>
      <c r="FY10">
        <v>210343.38709999999</v>
      </c>
      <c r="FZ10">
        <v>211896.3395</v>
      </c>
      <c r="GA10">
        <v>217606.6096</v>
      </c>
      <c r="GB10">
        <v>219480.5191</v>
      </c>
      <c r="GC10">
        <v>222847.4621</v>
      </c>
      <c r="GD10">
        <v>220281.00049999999</v>
      </c>
      <c r="GE10">
        <v>219296.69760000001</v>
      </c>
      <c r="GF10">
        <v>217831.60490000001</v>
      </c>
      <c r="GG10">
        <v>219853.54329999999</v>
      </c>
      <c r="GH10">
        <v>220916.63339999999</v>
      </c>
      <c r="GI10">
        <v>220972.9903</v>
      </c>
      <c r="GJ10">
        <v>217847.63140000001</v>
      </c>
      <c r="GK10">
        <v>214845.1783</v>
      </c>
      <c r="GL10">
        <v>213989.97940000001</v>
      </c>
      <c r="GM10">
        <v>214080.70759999999</v>
      </c>
      <c r="GN10">
        <v>213550.95569999999</v>
      </c>
      <c r="GO10">
        <v>213974.7476</v>
      </c>
      <c r="GP10">
        <v>213418.55960000001</v>
      </c>
      <c r="GQ10">
        <v>214113.70360000001</v>
      </c>
      <c r="GR10">
        <v>215233.14120000001</v>
      </c>
      <c r="GS10">
        <v>215870.20730000001</v>
      </c>
      <c r="GT10">
        <v>217591.25270000001</v>
      </c>
      <c r="GU10">
        <v>216699.3885</v>
      </c>
      <c r="GV10">
        <v>218799.356</v>
      </c>
      <c r="GW10">
        <v>217808.91620000001</v>
      </c>
      <c r="GX10">
        <v>217208.70480000001</v>
      </c>
      <c r="GY10">
        <v>217908.2654</v>
      </c>
      <c r="GZ10">
        <v>218199.0716</v>
      </c>
      <c r="HA10">
        <v>221231.91399999999</v>
      </c>
      <c r="HB10">
        <v>221817.07339999999</v>
      </c>
      <c r="HC10">
        <v>223322.66190000001</v>
      </c>
      <c r="HD10">
        <v>222293.35860000001</v>
      </c>
      <c r="HE10">
        <v>222026.33129999999</v>
      </c>
      <c r="HF10">
        <v>223035.91570000001</v>
      </c>
      <c r="HG10">
        <v>223602.33489999999</v>
      </c>
      <c r="HH10">
        <v>224418.14069999999</v>
      </c>
      <c r="HI10">
        <v>226742.05439999999</v>
      </c>
      <c r="HJ10">
        <v>225826.43419999999</v>
      </c>
      <c r="HK10">
        <v>224198.96239999999</v>
      </c>
      <c r="HL10">
        <v>223504.13870000001</v>
      </c>
      <c r="HM10">
        <v>224769.28880000001</v>
      </c>
      <c r="HN10">
        <v>230346.19</v>
      </c>
      <c r="HO10">
        <v>234713.3603</v>
      </c>
      <c r="HP10">
        <v>238169.69330000001</v>
      </c>
      <c r="HQ10">
        <v>240105.54430000001</v>
      </c>
      <c r="HR10">
        <v>240105.52720000001</v>
      </c>
      <c r="HS10">
        <v>242224.24299999999</v>
      </c>
      <c r="HT10">
        <v>243100.18609999999</v>
      </c>
      <c r="HU10">
        <v>246214.9853</v>
      </c>
      <c r="HV10">
        <v>249311.3596</v>
      </c>
      <c r="HW10">
        <v>253191.62150000001</v>
      </c>
      <c r="HX10">
        <v>257225.17670000001</v>
      </c>
      <c r="HY10">
        <v>265666.87180000002</v>
      </c>
      <c r="HZ10">
        <v>271043.71539999999</v>
      </c>
      <c r="IA10">
        <v>274343.54670000001</v>
      </c>
      <c r="IB10">
        <v>276361.2844</v>
      </c>
      <c r="IC10">
        <v>283801.4117</v>
      </c>
      <c r="ID10">
        <v>290460.18320000003</v>
      </c>
      <c r="IE10">
        <v>294573.92739999999</v>
      </c>
      <c r="IF10">
        <v>291729.81109999999</v>
      </c>
      <c r="IG10">
        <v>290220.07169999997</v>
      </c>
      <c r="IH10">
        <v>288818.93790000002</v>
      </c>
      <c r="II10">
        <v>290154.73050000001</v>
      </c>
      <c r="IJ10">
        <v>292749.99619999999</v>
      </c>
      <c r="IK10">
        <v>295858.83960000001</v>
      </c>
      <c r="IL10">
        <v>297564.96980000002</v>
      </c>
      <c r="IM10">
        <v>299875.9032</v>
      </c>
      <c r="IN10">
        <v>306205.72509999998</v>
      </c>
      <c r="IO10">
        <v>313111.72869999998</v>
      </c>
      <c r="IP10">
        <v>320175.42859999998</v>
      </c>
      <c r="IQ10">
        <v>323263.09460000001</v>
      </c>
      <c r="IR10">
        <v>326503.89559999999</v>
      </c>
      <c r="IS10">
        <v>330485.7034</v>
      </c>
      <c r="IT10">
        <v>332811.49070000002</v>
      </c>
      <c r="IU10">
        <v>337821.4975</v>
      </c>
      <c r="IV10">
        <v>342037.50890000002</v>
      </c>
      <c r="IW10">
        <v>348189.69699999999</v>
      </c>
      <c r="IX10">
        <v>352807.73269999999</v>
      </c>
      <c r="IY10">
        <v>358488.45689999999</v>
      </c>
      <c r="IZ10">
        <v>363898.48050000001</v>
      </c>
      <c r="JA10">
        <v>369721.80229999998</v>
      </c>
      <c r="JB10">
        <v>369069.48330000002</v>
      </c>
      <c r="JC10">
        <v>368082.00150000001</v>
      </c>
      <c r="JD10">
        <v>363662.24579999998</v>
      </c>
      <c r="JE10">
        <v>363571.3149</v>
      </c>
      <c r="JF10">
        <v>363241.10310000001</v>
      </c>
      <c r="JG10">
        <v>367221.23149999999</v>
      </c>
      <c r="JH10">
        <v>368767.45380000002</v>
      </c>
      <c r="JI10">
        <v>369561.60239999997</v>
      </c>
      <c r="JJ10">
        <v>368801.40700000001</v>
      </c>
      <c r="JK10">
        <v>373121.79749999999</v>
      </c>
      <c r="JL10">
        <v>377037.86930000002</v>
      </c>
      <c r="JM10">
        <v>378273.22399999999</v>
      </c>
      <c r="JN10">
        <v>378859.2622</v>
      </c>
      <c r="JO10">
        <v>375688.1054</v>
      </c>
      <c r="JP10">
        <v>375639.90090000001</v>
      </c>
      <c r="JQ10">
        <v>374440.8529</v>
      </c>
      <c r="JR10">
        <v>372312.12770000001</v>
      </c>
      <c r="JS10">
        <v>371040.28820000001</v>
      </c>
      <c r="JT10">
        <v>366045.158</v>
      </c>
      <c r="JU10">
        <v>368281.42580000003</v>
      </c>
      <c r="JV10">
        <v>370540.73849999998</v>
      </c>
      <c r="JW10">
        <v>373885.71950000001</v>
      </c>
      <c r="JX10">
        <v>374361.1605</v>
      </c>
      <c r="JY10">
        <v>372035.48080000002</v>
      </c>
      <c r="JZ10">
        <v>371792.94140000001</v>
      </c>
      <c r="KA10">
        <v>370363.3542</v>
      </c>
      <c r="KB10">
        <v>368735.2904</v>
      </c>
      <c r="KC10">
        <v>364188.83490000002</v>
      </c>
      <c r="KD10">
        <v>365096.06030000001</v>
      </c>
      <c r="KE10">
        <v>364405.54229999997</v>
      </c>
      <c r="KF10">
        <v>367440.2781</v>
      </c>
      <c r="KG10">
        <v>363627.43839999998</v>
      </c>
      <c r="KH10">
        <v>364097.31469999999</v>
      </c>
      <c r="KI10">
        <v>363420.08750000002</v>
      </c>
      <c r="KJ10">
        <v>365874.7819</v>
      </c>
      <c r="KK10">
        <v>364540.2452</v>
      </c>
      <c r="KL10">
        <v>365225.81209999998</v>
      </c>
      <c r="KM10">
        <v>364412.83270000003</v>
      </c>
      <c r="KN10">
        <v>367584.56089999998</v>
      </c>
      <c r="KO10">
        <v>369567.88319999998</v>
      </c>
      <c r="KP10">
        <v>371917.95039999997</v>
      </c>
      <c r="KQ10">
        <v>371685.76160000003</v>
      </c>
      <c r="KR10">
        <v>358355.77120000002</v>
      </c>
      <c r="KS10">
        <f t="shared" si="5"/>
        <v>6.8018654524361954E-2</v>
      </c>
      <c r="KT10">
        <f t="shared" si="6"/>
        <v>8.1508862081279165E-2</v>
      </c>
      <c r="KU10">
        <f t="shared" si="7"/>
        <v>-3.8298129319790375E-3</v>
      </c>
    </row>
    <row r="11" spans="1:312" x14ac:dyDescent="0.25">
      <c r="A11" t="s">
        <v>21</v>
      </c>
      <c r="B11">
        <v>79885.89069</v>
      </c>
      <c r="C11">
        <v>80897.06551</v>
      </c>
      <c r="D11">
        <v>81379.862880000001</v>
      </c>
      <c r="E11">
        <v>82188.904980000007</v>
      </c>
      <c r="F11">
        <v>82077.055250000005</v>
      </c>
      <c r="G11">
        <v>81630.661810000005</v>
      </c>
      <c r="H11">
        <v>82352.222599999994</v>
      </c>
      <c r="I11">
        <v>82706.659270000004</v>
      </c>
      <c r="J11">
        <v>82011.082710000002</v>
      </c>
      <c r="K11">
        <v>80522.660539999997</v>
      </c>
      <c r="L11">
        <v>79272.346179999993</v>
      </c>
      <c r="M11">
        <v>79699.685089999999</v>
      </c>
      <c r="N11">
        <v>80214.26526</v>
      </c>
      <c r="O11">
        <v>80836.420970000006</v>
      </c>
      <c r="P11">
        <v>81011.375350000002</v>
      </c>
      <c r="Q11">
        <v>81041.061600000001</v>
      </c>
      <c r="R11">
        <v>81821.018800000005</v>
      </c>
      <c r="S11">
        <v>82562.44356</v>
      </c>
      <c r="T11">
        <v>84005.378559999997</v>
      </c>
      <c r="U11">
        <v>84824.408710000003</v>
      </c>
      <c r="V11">
        <v>85674.207649999997</v>
      </c>
      <c r="W11">
        <v>85595.166880000004</v>
      </c>
      <c r="X11">
        <v>86230.209140000006</v>
      </c>
      <c r="Y11">
        <v>86863.01741</v>
      </c>
      <c r="Z11">
        <v>88091.727780000001</v>
      </c>
      <c r="AA11">
        <v>89942.456730000005</v>
      </c>
      <c r="AB11">
        <v>91027.379749999993</v>
      </c>
      <c r="AC11">
        <v>91990.807419999997</v>
      </c>
      <c r="AD11">
        <v>93697.200589999993</v>
      </c>
      <c r="AE11">
        <v>95818.785709999996</v>
      </c>
      <c r="AF11">
        <v>99751.940130000003</v>
      </c>
      <c r="AG11">
        <v>102077.9271</v>
      </c>
      <c r="AH11">
        <v>105118.8094</v>
      </c>
      <c r="AI11">
        <v>105477.27250000001</v>
      </c>
      <c r="AJ11">
        <v>105041.7812</v>
      </c>
      <c r="AK11">
        <v>105633.80620000001</v>
      </c>
      <c r="AL11">
        <v>107575.48330000001</v>
      </c>
      <c r="AM11">
        <v>107332.4804</v>
      </c>
      <c r="AN11">
        <v>107112.1728</v>
      </c>
      <c r="AO11">
        <v>107300.8502</v>
      </c>
      <c r="AP11">
        <v>110006.24099999999</v>
      </c>
      <c r="AQ11">
        <v>112667.41680000001</v>
      </c>
      <c r="AR11">
        <v>113802.8082</v>
      </c>
      <c r="AS11">
        <v>114530.7984</v>
      </c>
      <c r="AT11">
        <v>114786.0953</v>
      </c>
      <c r="AU11">
        <v>114190.2717</v>
      </c>
      <c r="AV11">
        <v>114159.81570000001</v>
      </c>
      <c r="AW11">
        <v>112653.42200000001</v>
      </c>
      <c r="AX11">
        <v>112914.4883</v>
      </c>
      <c r="AY11">
        <v>113766.5971</v>
      </c>
      <c r="AZ11">
        <v>115214.6477</v>
      </c>
      <c r="BA11">
        <v>118843.7142</v>
      </c>
      <c r="BB11">
        <v>121735.44010000001</v>
      </c>
      <c r="BC11">
        <v>124015.3308</v>
      </c>
      <c r="BD11">
        <v>126197.8919</v>
      </c>
      <c r="BE11">
        <v>130341.4857</v>
      </c>
      <c r="BF11">
        <v>134669.25839999999</v>
      </c>
      <c r="BG11">
        <v>137399.51579999999</v>
      </c>
      <c r="BH11">
        <v>138554.74299999999</v>
      </c>
      <c r="BI11">
        <v>141686.9951</v>
      </c>
      <c r="BJ11">
        <v>144352.33350000001</v>
      </c>
      <c r="BK11">
        <v>145283.64230000001</v>
      </c>
      <c r="BL11">
        <v>146462.5362</v>
      </c>
      <c r="BM11">
        <v>149700.68909999999</v>
      </c>
      <c r="BN11">
        <v>153333.8744</v>
      </c>
      <c r="BO11">
        <v>155190.70379999999</v>
      </c>
      <c r="BP11">
        <v>156898.73310000001</v>
      </c>
      <c r="BQ11">
        <v>158659.15340000001</v>
      </c>
      <c r="BR11">
        <v>158829.0062</v>
      </c>
      <c r="BS11">
        <v>157041.7065</v>
      </c>
      <c r="BT11">
        <v>156616.71410000001</v>
      </c>
      <c r="BU11">
        <v>157342.269</v>
      </c>
      <c r="BV11">
        <v>159483.33100000001</v>
      </c>
      <c r="BW11">
        <v>160992.3793</v>
      </c>
      <c r="BX11">
        <v>163827.96040000001</v>
      </c>
      <c r="BY11">
        <v>165508.97409999999</v>
      </c>
      <c r="BZ11">
        <v>167826.9399</v>
      </c>
      <c r="CA11">
        <v>168654.82509999999</v>
      </c>
      <c r="CB11">
        <v>169734.0802</v>
      </c>
      <c r="CC11">
        <v>173686.44889999999</v>
      </c>
      <c r="CD11">
        <v>177657.77720000001</v>
      </c>
      <c r="CE11">
        <v>179856.35399999999</v>
      </c>
      <c r="CF11">
        <v>177919.4105</v>
      </c>
      <c r="CG11">
        <v>177138.9357</v>
      </c>
      <c r="CH11">
        <v>178153.70550000001</v>
      </c>
      <c r="CI11">
        <v>181825.93489999999</v>
      </c>
      <c r="CJ11">
        <v>185613.49189999999</v>
      </c>
      <c r="CK11">
        <v>190469.95910000001</v>
      </c>
      <c r="CL11">
        <v>193306.0546</v>
      </c>
      <c r="CM11">
        <v>197100.03570000001</v>
      </c>
      <c r="CN11">
        <v>199214.3499</v>
      </c>
      <c r="CO11">
        <v>204195.9884</v>
      </c>
      <c r="CP11">
        <v>208310.6832</v>
      </c>
      <c r="CQ11">
        <v>213391.42800000001</v>
      </c>
      <c r="CR11">
        <v>213913.52530000001</v>
      </c>
      <c r="CS11">
        <v>215626.1416</v>
      </c>
      <c r="CT11">
        <v>214973.05300000001</v>
      </c>
      <c r="CU11">
        <v>218802.88269999999</v>
      </c>
      <c r="CV11">
        <v>219127.7819</v>
      </c>
      <c r="CW11">
        <v>221546.18840000001</v>
      </c>
      <c r="CX11">
        <v>221370.6287</v>
      </c>
      <c r="CY11">
        <v>221573.02359999999</v>
      </c>
      <c r="CZ11">
        <v>220705.34280000001</v>
      </c>
      <c r="DA11">
        <v>221298.75690000001</v>
      </c>
      <c r="DB11">
        <v>222089.04730000001</v>
      </c>
      <c r="DC11">
        <v>224163.73180000001</v>
      </c>
      <c r="DD11">
        <v>226069.27350000001</v>
      </c>
      <c r="DE11">
        <v>228550.37390000001</v>
      </c>
      <c r="DF11">
        <v>229858.77650000001</v>
      </c>
      <c r="DG11">
        <v>230518.6715</v>
      </c>
      <c r="DH11">
        <v>231657.15479999999</v>
      </c>
      <c r="DI11">
        <v>234887.66750000001</v>
      </c>
      <c r="DJ11">
        <v>238668.3787</v>
      </c>
      <c r="DK11">
        <v>243308.00870000001</v>
      </c>
      <c r="DL11">
        <v>246214.41</v>
      </c>
      <c r="DM11">
        <v>248540.9639</v>
      </c>
      <c r="DN11">
        <v>248636.81159999999</v>
      </c>
      <c r="DO11">
        <v>246354.61730000001</v>
      </c>
      <c r="DP11">
        <v>247226.40710000001</v>
      </c>
      <c r="DQ11">
        <v>246590.62760000001</v>
      </c>
      <c r="DR11">
        <v>244936.79560000001</v>
      </c>
      <c r="DS11">
        <v>241051.9816</v>
      </c>
      <c r="DT11">
        <v>239428.6096</v>
      </c>
      <c r="DU11">
        <v>242939.70540000001</v>
      </c>
      <c r="DV11">
        <v>244910.78169999999</v>
      </c>
      <c r="DW11">
        <v>245662.57750000001</v>
      </c>
      <c r="DX11">
        <v>247400.84299999999</v>
      </c>
      <c r="DY11">
        <v>248384.24909999999</v>
      </c>
      <c r="DZ11">
        <v>249674.13459999999</v>
      </c>
      <c r="EA11">
        <v>246673.6734</v>
      </c>
      <c r="EB11">
        <v>243405.79139999999</v>
      </c>
      <c r="EC11">
        <v>243991.8774</v>
      </c>
      <c r="ED11">
        <v>247593.50169999999</v>
      </c>
      <c r="EE11">
        <v>251238.8236</v>
      </c>
      <c r="EF11">
        <v>250284.24669999999</v>
      </c>
      <c r="EG11">
        <v>251678.67619999999</v>
      </c>
      <c r="EH11">
        <v>255037.5534</v>
      </c>
      <c r="EI11">
        <v>259625.28270000001</v>
      </c>
      <c r="EJ11">
        <v>261997.38310000001</v>
      </c>
      <c r="EK11">
        <v>265047.0772</v>
      </c>
      <c r="EL11">
        <v>269299.02220000001</v>
      </c>
      <c r="EM11">
        <v>270344.8591</v>
      </c>
      <c r="EN11">
        <v>269520.00189999997</v>
      </c>
      <c r="EO11">
        <v>270807.86660000001</v>
      </c>
      <c r="EP11">
        <v>273568.7341</v>
      </c>
      <c r="EQ11">
        <v>279642.8321</v>
      </c>
      <c r="ER11">
        <v>282096.92489999998</v>
      </c>
      <c r="ES11">
        <v>286145.71960000001</v>
      </c>
      <c r="ET11">
        <v>286841.58919999999</v>
      </c>
      <c r="EU11">
        <v>289264.41129999998</v>
      </c>
      <c r="EV11">
        <v>295485.56170000002</v>
      </c>
      <c r="EW11">
        <v>300585.68400000001</v>
      </c>
      <c r="EX11">
        <v>305954.87849999999</v>
      </c>
      <c r="EY11">
        <v>307578.79300000001</v>
      </c>
      <c r="EZ11">
        <v>309936.11729999998</v>
      </c>
      <c r="FA11">
        <v>308302.62060000002</v>
      </c>
      <c r="FB11">
        <v>310173.49790000002</v>
      </c>
      <c r="FC11">
        <v>305649.08350000001</v>
      </c>
      <c r="FD11">
        <v>307788.06929999997</v>
      </c>
      <c r="FE11">
        <v>300884.21260000003</v>
      </c>
      <c r="FF11">
        <v>304014.34749999997</v>
      </c>
      <c r="FG11">
        <v>299363.05080000003</v>
      </c>
      <c r="FH11">
        <v>297370.45400000003</v>
      </c>
      <c r="FI11">
        <v>293302.51510000002</v>
      </c>
      <c r="FJ11">
        <v>293398.63900000002</v>
      </c>
      <c r="FK11">
        <v>286905.88699999999</v>
      </c>
      <c r="FL11">
        <v>279322.46090000001</v>
      </c>
      <c r="FM11">
        <v>265723.09379999997</v>
      </c>
      <c r="FN11">
        <v>257539.00159999999</v>
      </c>
      <c r="FO11">
        <v>253953.1747</v>
      </c>
      <c r="FP11">
        <v>251129.61369999999</v>
      </c>
      <c r="FQ11">
        <v>250917.22589999999</v>
      </c>
      <c r="FR11">
        <v>251076.7389</v>
      </c>
      <c r="FS11">
        <v>255022.19450000001</v>
      </c>
      <c r="FT11">
        <v>263723.6066</v>
      </c>
      <c r="FU11">
        <v>268788.12579999998</v>
      </c>
      <c r="FV11">
        <v>277405.59649999999</v>
      </c>
      <c r="FW11">
        <v>280528.93859999999</v>
      </c>
      <c r="FX11">
        <v>278843.47019999998</v>
      </c>
      <c r="FY11">
        <v>279574.52860000002</v>
      </c>
      <c r="FZ11">
        <v>283234.0258</v>
      </c>
      <c r="GA11">
        <v>287882.13380000001</v>
      </c>
      <c r="GB11">
        <v>288740.44349999999</v>
      </c>
      <c r="GC11">
        <v>285639.00829999999</v>
      </c>
      <c r="GD11">
        <v>286725.83230000001</v>
      </c>
      <c r="GE11">
        <v>287129.56170000002</v>
      </c>
      <c r="GF11">
        <v>293317.73719999997</v>
      </c>
      <c r="GG11">
        <v>298160.99969999999</v>
      </c>
      <c r="GH11">
        <v>301224.77240000002</v>
      </c>
      <c r="GI11">
        <v>302709.90399999998</v>
      </c>
      <c r="GJ11">
        <v>299905.65980000002</v>
      </c>
      <c r="GK11">
        <v>299237.52539999998</v>
      </c>
      <c r="GL11">
        <v>299149.96269999997</v>
      </c>
      <c r="GM11">
        <v>301737.88620000001</v>
      </c>
      <c r="GN11">
        <v>299740.15720000002</v>
      </c>
      <c r="GO11">
        <v>300859.42320000002</v>
      </c>
      <c r="GP11">
        <v>298099.05070000002</v>
      </c>
      <c r="GQ11">
        <v>302246.84350000002</v>
      </c>
      <c r="GR11">
        <v>303832.30839999998</v>
      </c>
      <c r="GS11">
        <v>307330.96019999997</v>
      </c>
      <c r="GT11">
        <v>307753.79369999998</v>
      </c>
      <c r="GU11">
        <v>304245.6727</v>
      </c>
      <c r="GV11">
        <v>299592.37229999999</v>
      </c>
      <c r="GW11">
        <v>303094.52730000002</v>
      </c>
      <c r="GX11">
        <v>304690.13439999998</v>
      </c>
      <c r="GY11">
        <v>308314.57870000001</v>
      </c>
      <c r="GZ11">
        <v>305322.87199999997</v>
      </c>
      <c r="HA11">
        <v>304805.41239999997</v>
      </c>
      <c r="HB11">
        <v>310930.89720000001</v>
      </c>
      <c r="HC11">
        <v>321733.90159999998</v>
      </c>
      <c r="HD11">
        <v>329311.63299999997</v>
      </c>
      <c r="HE11">
        <v>330625.6299</v>
      </c>
      <c r="HF11">
        <v>326082.50189999997</v>
      </c>
      <c r="HG11">
        <v>325861.68</v>
      </c>
      <c r="HH11">
        <v>329404.49570000003</v>
      </c>
      <c r="HI11">
        <v>327287.60269999999</v>
      </c>
      <c r="HJ11">
        <v>325025.32799999998</v>
      </c>
      <c r="HK11">
        <v>322278.07030000002</v>
      </c>
      <c r="HL11">
        <v>321594.38449999999</v>
      </c>
      <c r="HM11">
        <v>328638.96149999998</v>
      </c>
      <c r="HN11">
        <v>331102.66230000003</v>
      </c>
      <c r="HO11">
        <v>340097.32909999997</v>
      </c>
      <c r="HP11">
        <v>344200.17080000002</v>
      </c>
      <c r="HQ11">
        <v>347294.07909999997</v>
      </c>
      <c r="HR11">
        <v>348838.80379999999</v>
      </c>
      <c r="HS11">
        <v>345781.00030000001</v>
      </c>
      <c r="HT11">
        <v>349247.3872</v>
      </c>
      <c r="HU11">
        <v>352969.42080000002</v>
      </c>
      <c r="HV11">
        <v>364513.95199999999</v>
      </c>
      <c r="HW11">
        <v>370619.72440000001</v>
      </c>
      <c r="HX11">
        <v>377756.29430000001</v>
      </c>
      <c r="HY11">
        <v>384904.47979999997</v>
      </c>
      <c r="HZ11">
        <v>395085.3186</v>
      </c>
      <c r="IA11">
        <v>405195.88189999998</v>
      </c>
      <c r="IB11">
        <v>413032.4816</v>
      </c>
      <c r="IC11">
        <v>422701.3382</v>
      </c>
      <c r="ID11">
        <v>423807.90830000001</v>
      </c>
      <c r="IE11">
        <v>416777.44179999997</v>
      </c>
      <c r="IF11">
        <v>413241.86969999998</v>
      </c>
      <c r="IG11">
        <v>412835.2905</v>
      </c>
      <c r="IH11">
        <v>412383.36050000001</v>
      </c>
      <c r="II11">
        <v>412001.7402</v>
      </c>
      <c r="IJ11">
        <v>411635.55499999999</v>
      </c>
      <c r="IK11">
        <v>418825.6557</v>
      </c>
      <c r="IL11">
        <v>422372.28519999998</v>
      </c>
      <c r="IM11">
        <v>430233.50180000003</v>
      </c>
      <c r="IN11">
        <v>439528.53700000001</v>
      </c>
      <c r="IO11">
        <v>445828.68239999999</v>
      </c>
      <c r="IP11">
        <v>453922.64840000001</v>
      </c>
      <c r="IQ11">
        <v>462653.48540000001</v>
      </c>
      <c r="IR11">
        <v>474405.38959999999</v>
      </c>
      <c r="IS11">
        <v>475935.39569999999</v>
      </c>
      <c r="IT11">
        <v>470506.93180000002</v>
      </c>
      <c r="IU11">
        <v>471280.26689999999</v>
      </c>
      <c r="IV11">
        <v>473104.90659999999</v>
      </c>
      <c r="IW11">
        <v>477227.00329999998</v>
      </c>
      <c r="IX11">
        <v>469889.92629999999</v>
      </c>
      <c r="IY11">
        <v>477207.4558</v>
      </c>
      <c r="IZ11">
        <v>478452.8039</v>
      </c>
      <c r="JA11">
        <v>483847.07569999999</v>
      </c>
      <c r="JB11">
        <v>477486.29619999998</v>
      </c>
      <c r="JC11">
        <v>477265.78470000002</v>
      </c>
      <c r="JD11">
        <v>475630.16940000001</v>
      </c>
      <c r="JE11">
        <v>485390.22710000002</v>
      </c>
      <c r="JF11">
        <v>489364.26880000002</v>
      </c>
      <c r="JG11">
        <v>489687.36790000001</v>
      </c>
      <c r="JH11">
        <v>485942.11129999999</v>
      </c>
      <c r="JI11">
        <v>482245.20250000001</v>
      </c>
      <c r="JJ11">
        <v>486263.27120000002</v>
      </c>
      <c r="JK11">
        <v>483875.32689999999</v>
      </c>
      <c r="JL11">
        <v>489317.95520000003</v>
      </c>
      <c r="JM11">
        <v>488418.23879999999</v>
      </c>
      <c r="JN11">
        <v>489067.81310000003</v>
      </c>
      <c r="JO11">
        <v>482446.5122</v>
      </c>
      <c r="JP11">
        <v>479332.23050000001</v>
      </c>
      <c r="JQ11">
        <v>469145.69150000002</v>
      </c>
      <c r="JR11">
        <v>473630.80209999997</v>
      </c>
      <c r="JS11">
        <v>476730.56939999998</v>
      </c>
      <c r="JT11">
        <v>483878.09480000002</v>
      </c>
      <c r="JU11">
        <v>481101.18920000002</v>
      </c>
      <c r="JV11">
        <v>473140.40919999999</v>
      </c>
      <c r="JW11">
        <v>476827.69449999998</v>
      </c>
      <c r="JX11">
        <v>478375.67090000003</v>
      </c>
      <c r="JY11">
        <v>485596.16580000002</v>
      </c>
      <c r="JZ11">
        <v>485266.17729999998</v>
      </c>
      <c r="KA11">
        <v>481233.31719999999</v>
      </c>
      <c r="KB11">
        <v>482904.56589999999</v>
      </c>
      <c r="KC11">
        <v>481921.87839999999</v>
      </c>
      <c r="KD11">
        <v>483335.77860000002</v>
      </c>
      <c r="KE11">
        <v>476647.59769999998</v>
      </c>
      <c r="KF11">
        <v>467017.2121</v>
      </c>
      <c r="KG11">
        <v>461457.95510000002</v>
      </c>
      <c r="KH11">
        <v>465752.38549999997</v>
      </c>
      <c r="KI11">
        <v>474844.30440000002</v>
      </c>
      <c r="KJ11">
        <v>475591.79859999998</v>
      </c>
      <c r="KK11">
        <v>474627.26890000002</v>
      </c>
      <c r="KL11">
        <v>473161.87670000002</v>
      </c>
      <c r="KM11">
        <v>477369.13949999999</v>
      </c>
      <c r="KN11">
        <v>475491.59519999998</v>
      </c>
      <c r="KO11">
        <v>469662.03379999998</v>
      </c>
      <c r="KP11">
        <v>467351.35979999998</v>
      </c>
      <c r="KQ11">
        <v>467962.55940000003</v>
      </c>
      <c r="KR11">
        <v>454027.34720000002</v>
      </c>
      <c r="KS11">
        <f t="shared" si="5"/>
        <v>7.197455599884317E-2</v>
      </c>
      <c r="KT11">
        <f t="shared" si="6"/>
        <v>8.8839013161522873E-2</v>
      </c>
      <c r="KU11">
        <f t="shared" si="7"/>
        <v>-1.3014603061669683E-2</v>
      </c>
    </row>
    <row r="12" spans="1:312" x14ac:dyDescent="0.25">
      <c r="A12" t="s">
        <v>23</v>
      </c>
      <c r="B12">
        <v>72514.690960000007</v>
      </c>
      <c r="C12">
        <v>73155.197459999996</v>
      </c>
      <c r="D12">
        <v>72190.441439999995</v>
      </c>
      <c r="E12">
        <v>71442.922349999993</v>
      </c>
      <c r="F12">
        <v>70630.779550000007</v>
      </c>
      <c r="G12">
        <v>71348.311470000001</v>
      </c>
      <c r="H12">
        <v>71837.540110000002</v>
      </c>
      <c r="I12">
        <v>72237.945619999999</v>
      </c>
      <c r="J12">
        <v>71725.221040000004</v>
      </c>
      <c r="K12">
        <v>72349.137440000006</v>
      </c>
      <c r="L12">
        <v>71987.868690000003</v>
      </c>
      <c r="M12">
        <v>72390.762520000004</v>
      </c>
      <c r="N12">
        <v>71544.179550000001</v>
      </c>
      <c r="O12">
        <v>71070.191919999997</v>
      </c>
      <c r="P12">
        <v>71544.140969999993</v>
      </c>
      <c r="Q12">
        <v>72517.332200000004</v>
      </c>
      <c r="R12">
        <v>73630.499379999994</v>
      </c>
      <c r="S12">
        <v>74158.318710000007</v>
      </c>
      <c r="T12">
        <v>74456.071620000002</v>
      </c>
      <c r="U12">
        <v>75285.775280000002</v>
      </c>
      <c r="V12">
        <v>75748.779920000001</v>
      </c>
      <c r="W12">
        <v>75933.60471</v>
      </c>
      <c r="X12">
        <v>75976.546780000004</v>
      </c>
      <c r="Y12">
        <v>76878.714439999996</v>
      </c>
      <c r="Z12">
        <v>77692.810469999997</v>
      </c>
      <c r="AA12">
        <v>78080.721810000003</v>
      </c>
      <c r="AB12">
        <v>78402.23689</v>
      </c>
      <c r="AC12">
        <v>79603.504790000006</v>
      </c>
      <c r="AD12">
        <v>81700.686239999995</v>
      </c>
      <c r="AE12">
        <v>83858.806460000007</v>
      </c>
      <c r="AF12">
        <v>85030.060710000005</v>
      </c>
      <c r="AG12">
        <v>86408.535159999999</v>
      </c>
      <c r="AH12">
        <v>86688.352740000002</v>
      </c>
      <c r="AI12">
        <v>87915.05833</v>
      </c>
      <c r="AJ12">
        <v>87987.785999999993</v>
      </c>
      <c r="AK12">
        <v>89944.711030000006</v>
      </c>
      <c r="AL12">
        <v>90495.671660000007</v>
      </c>
      <c r="AM12">
        <v>91921.171660000007</v>
      </c>
      <c r="AN12">
        <v>91816.805120000005</v>
      </c>
      <c r="AO12">
        <v>92143.452709999998</v>
      </c>
      <c r="AP12">
        <v>91518.291089999999</v>
      </c>
      <c r="AQ12">
        <v>91219.02635</v>
      </c>
      <c r="AR12">
        <v>92697.16575</v>
      </c>
      <c r="AS12">
        <v>94160.277749999994</v>
      </c>
      <c r="AT12">
        <v>95473.585179999995</v>
      </c>
      <c r="AU12">
        <v>95077.106239999994</v>
      </c>
      <c r="AV12">
        <v>94976.67065</v>
      </c>
      <c r="AW12">
        <v>94863.467699999994</v>
      </c>
      <c r="AX12">
        <v>94831.152260000003</v>
      </c>
      <c r="AY12">
        <v>95081.976939999993</v>
      </c>
      <c r="AZ12">
        <v>95550.539170000004</v>
      </c>
      <c r="BA12">
        <v>97457.062749999997</v>
      </c>
      <c r="BB12">
        <v>99421.893280000004</v>
      </c>
      <c r="BC12">
        <v>101264.7233</v>
      </c>
      <c r="BD12">
        <v>102426.7393</v>
      </c>
      <c r="BE12">
        <v>104177.7503</v>
      </c>
      <c r="BF12">
        <v>105624.291</v>
      </c>
      <c r="BG12">
        <v>107849.11500000001</v>
      </c>
      <c r="BH12">
        <v>109730.4823</v>
      </c>
      <c r="BI12">
        <v>110428.19809999999</v>
      </c>
      <c r="BJ12">
        <v>111688.6219</v>
      </c>
      <c r="BK12">
        <v>112876.9895</v>
      </c>
      <c r="BL12">
        <v>116372.64870000001</v>
      </c>
      <c r="BM12">
        <v>118217.0664</v>
      </c>
      <c r="BN12">
        <v>120935.1833</v>
      </c>
      <c r="BO12">
        <v>122880.5094</v>
      </c>
      <c r="BP12">
        <v>124835.4155</v>
      </c>
      <c r="BQ12">
        <v>125646.6195</v>
      </c>
      <c r="BR12">
        <v>126041.11960000001</v>
      </c>
      <c r="BS12">
        <v>127810.8361</v>
      </c>
      <c r="BT12">
        <v>127357.6673</v>
      </c>
      <c r="BU12">
        <v>127407.8024</v>
      </c>
      <c r="BV12">
        <v>125850.5754</v>
      </c>
      <c r="BW12">
        <v>127577.3993</v>
      </c>
      <c r="BX12">
        <v>128244.8676</v>
      </c>
      <c r="BY12">
        <v>130618.743</v>
      </c>
      <c r="BZ12">
        <v>131945.978</v>
      </c>
      <c r="CA12">
        <v>134910.2383</v>
      </c>
      <c r="CB12">
        <v>136380.13949999999</v>
      </c>
      <c r="CC12">
        <v>139076.3303</v>
      </c>
      <c r="CD12">
        <v>141171.6102</v>
      </c>
      <c r="CE12">
        <v>143385.3469</v>
      </c>
      <c r="CF12">
        <v>144953.905</v>
      </c>
      <c r="CG12">
        <v>144442.92360000001</v>
      </c>
      <c r="CH12">
        <v>144678.1943</v>
      </c>
      <c r="CI12">
        <v>145085.13990000001</v>
      </c>
      <c r="CJ12">
        <v>147046.10939999999</v>
      </c>
      <c r="CK12">
        <v>149140.29190000001</v>
      </c>
      <c r="CL12">
        <v>151451.17550000001</v>
      </c>
      <c r="CM12">
        <v>154921.35879999999</v>
      </c>
      <c r="CN12">
        <v>159582.51920000001</v>
      </c>
      <c r="CO12">
        <v>163245.77249999999</v>
      </c>
      <c r="CP12">
        <v>169030.28570000001</v>
      </c>
      <c r="CQ12">
        <v>173956.2721</v>
      </c>
      <c r="CR12">
        <v>178760.4939</v>
      </c>
      <c r="CS12">
        <v>180595.20240000001</v>
      </c>
      <c r="CT12">
        <v>182113.1464</v>
      </c>
      <c r="CU12">
        <v>184682.2162</v>
      </c>
      <c r="CV12">
        <v>188075.8242</v>
      </c>
      <c r="CW12">
        <v>188273.3898</v>
      </c>
      <c r="CX12">
        <v>189206.34880000001</v>
      </c>
      <c r="CY12">
        <v>189793.09049999999</v>
      </c>
      <c r="CZ12">
        <v>192574.3155</v>
      </c>
      <c r="DA12">
        <v>193342.46919999999</v>
      </c>
      <c r="DB12">
        <v>193259.04550000001</v>
      </c>
      <c r="DC12">
        <v>194367.8689</v>
      </c>
      <c r="DD12">
        <v>195174.3909</v>
      </c>
      <c r="DE12">
        <v>196010.76670000001</v>
      </c>
      <c r="DF12">
        <v>195656.14809999999</v>
      </c>
      <c r="DG12">
        <v>195880.09969999999</v>
      </c>
      <c r="DH12">
        <v>196928.61960000001</v>
      </c>
      <c r="DI12">
        <v>200131.48689999999</v>
      </c>
      <c r="DJ12">
        <v>205043.6937</v>
      </c>
      <c r="DK12">
        <v>208076.23180000001</v>
      </c>
      <c r="DL12">
        <v>209453.56150000001</v>
      </c>
      <c r="DM12">
        <v>210187.25769999999</v>
      </c>
      <c r="DN12">
        <v>212091.18729999999</v>
      </c>
      <c r="DO12">
        <v>212749.11069999999</v>
      </c>
      <c r="DP12">
        <v>212125.7923</v>
      </c>
      <c r="DQ12">
        <v>211855.23</v>
      </c>
      <c r="DR12">
        <v>211129.8395</v>
      </c>
      <c r="DS12">
        <v>211115.58319999999</v>
      </c>
      <c r="DT12">
        <v>211400.9412</v>
      </c>
      <c r="DU12">
        <v>212264.23970000001</v>
      </c>
      <c r="DV12">
        <v>214254.67310000001</v>
      </c>
      <c r="DW12">
        <v>213361.99660000001</v>
      </c>
      <c r="DX12">
        <v>213661.50700000001</v>
      </c>
      <c r="DY12">
        <v>211683.7046</v>
      </c>
      <c r="DZ12">
        <v>212393.48920000001</v>
      </c>
      <c r="EA12">
        <v>211578.06419999999</v>
      </c>
      <c r="EB12">
        <v>213839.5281</v>
      </c>
      <c r="EC12">
        <v>213899.04610000001</v>
      </c>
      <c r="ED12">
        <v>214068.51490000001</v>
      </c>
      <c r="EE12">
        <v>213136.3934</v>
      </c>
      <c r="EF12">
        <v>212403.88</v>
      </c>
      <c r="EG12">
        <v>214322.57709999999</v>
      </c>
      <c r="EH12">
        <v>215853.2579</v>
      </c>
      <c r="EI12">
        <v>218910.33009999999</v>
      </c>
      <c r="EJ12">
        <v>220262.23860000001</v>
      </c>
      <c r="EK12">
        <v>222089.98009999999</v>
      </c>
      <c r="EL12">
        <v>224114.33369999999</v>
      </c>
      <c r="EM12">
        <v>225896.70680000001</v>
      </c>
      <c r="EN12">
        <v>226399.66899999999</v>
      </c>
      <c r="EO12">
        <v>227042.2708</v>
      </c>
      <c r="EP12">
        <v>228591.38510000001</v>
      </c>
      <c r="EQ12">
        <v>230985.86660000001</v>
      </c>
      <c r="ER12">
        <v>232000.1752</v>
      </c>
      <c r="ES12">
        <v>233559.10750000001</v>
      </c>
      <c r="ET12">
        <v>235672.33910000001</v>
      </c>
      <c r="EU12">
        <v>241066.30249999999</v>
      </c>
      <c r="EV12">
        <v>248177.9541</v>
      </c>
      <c r="EW12">
        <v>254281.30429999999</v>
      </c>
      <c r="EX12">
        <v>256719.43789999999</v>
      </c>
      <c r="EY12">
        <v>255341.29180000001</v>
      </c>
      <c r="EZ12">
        <v>255009.62599999999</v>
      </c>
      <c r="FA12">
        <v>255537.095</v>
      </c>
      <c r="FB12">
        <v>256572.2193</v>
      </c>
      <c r="FC12">
        <v>257164.2041</v>
      </c>
      <c r="FD12">
        <v>254573.4008</v>
      </c>
      <c r="FE12">
        <v>254069.264</v>
      </c>
      <c r="FF12">
        <v>252870.97570000001</v>
      </c>
      <c r="FG12">
        <v>251090.6145</v>
      </c>
      <c r="FH12">
        <v>249163.7309</v>
      </c>
      <c r="FI12">
        <v>243579.9595</v>
      </c>
      <c r="FJ12">
        <v>240810.3959</v>
      </c>
      <c r="FK12">
        <v>236344.91870000001</v>
      </c>
      <c r="FL12">
        <v>228803.79740000001</v>
      </c>
      <c r="FM12">
        <v>225028.5165</v>
      </c>
      <c r="FN12">
        <v>218633.89009999999</v>
      </c>
      <c r="FO12">
        <v>219315.53479999999</v>
      </c>
      <c r="FP12">
        <v>214101.13039999999</v>
      </c>
      <c r="FQ12">
        <v>214280.58489999999</v>
      </c>
      <c r="FR12">
        <v>213526.90210000001</v>
      </c>
      <c r="FS12">
        <v>220341.97700000001</v>
      </c>
      <c r="FT12">
        <v>222874.0282</v>
      </c>
      <c r="FU12">
        <v>227007.99340000001</v>
      </c>
      <c r="FV12">
        <v>226747.77710000001</v>
      </c>
      <c r="FW12">
        <v>228464.97229999999</v>
      </c>
      <c r="FX12">
        <v>228971.0895</v>
      </c>
      <c r="FY12">
        <v>229651.68960000001</v>
      </c>
      <c r="FZ12">
        <v>232751.7451</v>
      </c>
      <c r="GA12">
        <v>236894.22500000001</v>
      </c>
      <c r="GB12">
        <v>239223.9246</v>
      </c>
      <c r="GC12">
        <v>239050.89689999999</v>
      </c>
      <c r="GD12">
        <v>238993.81090000001</v>
      </c>
      <c r="GE12">
        <v>242127.8315</v>
      </c>
      <c r="GF12">
        <v>245935.44399999999</v>
      </c>
      <c r="GG12">
        <v>248091.46309999999</v>
      </c>
      <c r="GH12">
        <v>246254.23749999999</v>
      </c>
      <c r="GI12">
        <v>245078.4748</v>
      </c>
      <c r="GJ12">
        <v>244642.48480000001</v>
      </c>
      <c r="GK12">
        <v>246485.5606</v>
      </c>
      <c r="GL12">
        <v>246395.7905</v>
      </c>
      <c r="GM12">
        <v>243641.03640000001</v>
      </c>
      <c r="GN12">
        <v>240270.9694</v>
      </c>
      <c r="GO12">
        <v>238130.94510000001</v>
      </c>
      <c r="GP12">
        <v>234490.31460000001</v>
      </c>
      <c r="GQ12">
        <v>234801.72709999999</v>
      </c>
      <c r="GR12">
        <v>236704.64449999999</v>
      </c>
      <c r="GS12">
        <v>243948.6721</v>
      </c>
      <c r="GT12">
        <v>246731.3027</v>
      </c>
      <c r="GU12">
        <v>246757.35980000001</v>
      </c>
      <c r="GV12">
        <v>246151.9093</v>
      </c>
      <c r="GW12">
        <v>245870.4032</v>
      </c>
      <c r="GX12">
        <v>245201.14480000001</v>
      </c>
      <c r="GY12">
        <v>241211.27350000001</v>
      </c>
      <c r="GZ12">
        <v>238118.6415</v>
      </c>
      <c r="HA12">
        <v>238950.579</v>
      </c>
      <c r="HB12">
        <v>241600.6778</v>
      </c>
      <c r="HC12">
        <v>246588.976</v>
      </c>
      <c r="HD12">
        <v>247629.79939999999</v>
      </c>
      <c r="HE12">
        <v>252055.00690000001</v>
      </c>
      <c r="HF12">
        <v>254221.9136</v>
      </c>
      <c r="HG12">
        <v>255359.38860000001</v>
      </c>
      <c r="HH12">
        <v>256116.66159999999</v>
      </c>
      <c r="HI12">
        <v>254951.71799999999</v>
      </c>
      <c r="HJ12">
        <v>257976.81030000001</v>
      </c>
      <c r="HK12">
        <v>254621.14610000001</v>
      </c>
      <c r="HL12">
        <v>255208.04070000001</v>
      </c>
      <c r="HM12">
        <v>250979.0876</v>
      </c>
      <c r="HN12">
        <v>253467.04240000001</v>
      </c>
      <c r="HO12">
        <v>255050.60140000001</v>
      </c>
      <c r="HP12">
        <v>260419.98509999999</v>
      </c>
      <c r="HQ12">
        <v>266534.59840000002</v>
      </c>
      <c r="HR12">
        <v>268408.34029999998</v>
      </c>
      <c r="HS12">
        <v>271405.97220000002</v>
      </c>
      <c r="HT12">
        <v>270459.56719999999</v>
      </c>
      <c r="HU12">
        <v>274721.07870000001</v>
      </c>
      <c r="HV12">
        <v>273452.44530000002</v>
      </c>
      <c r="HW12">
        <v>275164.23340000003</v>
      </c>
      <c r="HX12">
        <v>276980.42959999997</v>
      </c>
      <c r="HY12">
        <v>281240.72070000001</v>
      </c>
      <c r="HZ12">
        <v>285433.10379999998</v>
      </c>
      <c r="IA12">
        <v>289656.55900000001</v>
      </c>
      <c r="IB12">
        <v>297079.78830000001</v>
      </c>
      <c r="IC12">
        <v>304944.44890000002</v>
      </c>
      <c r="ID12">
        <v>308965.46610000002</v>
      </c>
      <c r="IE12">
        <v>312717.40769999998</v>
      </c>
      <c r="IF12">
        <v>313472.21100000001</v>
      </c>
      <c r="IG12">
        <v>315082.70500000002</v>
      </c>
      <c r="IH12">
        <v>316066.38160000002</v>
      </c>
      <c r="II12">
        <v>316689.53629999998</v>
      </c>
      <c r="IJ12">
        <v>319393.4596</v>
      </c>
      <c r="IK12">
        <v>321755.84210000001</v>
      </c>
      <c r="IL12">
        <v>324720.6986</v>
      </c>
      <c r="IM12">
        <v>328529.87709999998</v>
      </c>
      <c r="IN12">
        <v>335380.81469999999</v>
      </c>
      <c r="IO12">
        <v>344108.69469999999</v>
      </c>
      <c r="IP12">
        <v>350229.6888</v>
      </c>
      <c r="IQ12">
        <v>353796.87160000001</v>
      </c>
      <c r="IR12">
        <v>355745.59629999998</v>
      </c>
      <c r="IS12">
        <v>359624.5355</v>
      </c>
      <c r="IT12">
        <v>364188.68290000001</v>
      </c>
      <c r="IU12">
        <v>367809.42499999999</v>
      </c>
      <c r="IV12">
        <v>372205.1237</v>
      </c>
      <c r="IW12">
        <v>378214.83980000002</v>
      </c>
      <c r="IX12">
        <v>382086.34370000003</v>
      </c>
      <c r="IY12">
        <v>384296.65950000001</v>
      </c>
      <c r="IZ12">
        <v>387870.04560000001</v>
      </c>
      <c r="JA12">
        <v>394132.17599999998</v>
      </c>
      <c r="JB12">
        <v>401714.39919999999</v>
      </c>
      <c r="JC12">
        <v>400662.35930000001</v>
      </c>
      <c r="JD12">
        <v>398232.59889999998</v>
      </c>
      <c r="JE12">
        <v>394465.01189999998</v>
      </c>
      <c r="JF12">
        <v>391874.32390000002</v>
      </c>
      <c r="JG12">
        <v>386269.65820000001</v>
      </c>
      <c r="JH12">
        <v>383141.95630000002</v>
      </c>
      <c r="JI12">
        <v>389127.59669999999</v>
      </c>
      <c r="JJ12">
        <v>396608.24959999998</v>
      </c>
      <c r="JK12">
        <v>401482.88290000003</v>
      </c>
      <c r="JL12">
        <v>403277.739</v>
      </c>
      <c r="JM12">
        <v>403221.70480000001</v>
      </c>
      <c r="JN12">
        <v>404393.32199999999</v>
      </c>
      <c r="JO12">
        <v>398915.20390000002</v>
      </c>
      <c r="JP12">
        <v>397553.39480000001</v>
      </c>
      <c r="JQ12">
        <v>395284.08730000001</v>
      </c>
      <c r="JR12">
        <v>395037.614</v>
      </c>
      <c r="JS12">
        <v>397704.15700000001</v>
      </c>
      <c r="JT12">
        <v>397593.46889999998</v>
      </c>
      <c r="JU12">
        <v>396942.47279999999</v>
      </c>
      <c r="JV12">
        <v>398208.02429999999</v>
      </c>
      <c r="JW12">
        <v>396699.79920000001</v>
      </c>
      <c r="JX12">
        <v>397849.4057</v>
      </c>
      <c r="JY12">
        <v>395213.31959999999</v>
      </c>
      <c r="JZ12">
        <v>394729.20449999999</v>
      </c>
      <c r="KA12">
        <v>397497.68780000001</v>
      </c>
      <c r="KB12">
        <v>394431.87300000002</v>
      </c>
      <c r="KC12">
        <v>397673.58679999999</v>
      </c>
      <c r="KD12">
        <v>395616.17660000001</v>
      </c>
      <c r="KE12">
        <v>397254.1728</v>
      </c>
      <c r="KF12">
        <v>393925.71370000002</v>
      </c>
      <c r="KG12">
        <v>393880.47350000002</v>
      </c>
      <c r="KH12">
        <v>388590.88339999999</v>
      </c>
      <c r="KI12">
        <v>390707.6753</v>
      </c>
      <c r="KJ12">
        <v>388053.4705</v>
      </c>
      <c r="KK12">
        <v>393032.63760000002</v>
      </c>
      <c r="KL12">
        <v>386806.01390000002</v>
      </c>
      <c r="KM12">
        <v>392720.53769999999</v>
      </c>
      <c r="KN12">
        <v>393255.10739999998</v>
      </c>
      <c r="KO12">
        <v>400182.39260000002</v>
      </c>
      <c r="KP12">
        <v>390574.90669999999</v>
      </c>
      <c r="KQ12">
        <v>391100.2855</v>
      </c>
      <c r="KR12">
        <v>386000.1079</v>
      </c>
      <c r="KS12">
        <f t="shared" si="5"/>
        <v>6.9169243478861775E-2</v>
      </c>
      <c r="KT12">
        <f t="shared" si="6"/>
        <v>8.2648922605701225E-2</v>
      </c>
      <c r="KU12">
        <f t="shared" si="7"/>
        <v>-1.2074455755852753E-3</v>
      </c>
    </row>
    <row r="13" spans="1:312" x14ac:dyDescent="0.25">
      <c r="A13" t="s">
        <v>25</v>
      </c>
      <c r="B13">
        <v>62300.101690000003</v>
      </c>
      <c r="C13">
        <v>60993.268629999999</v>
      </c>
      <c r="D13">
        <v>61377.834640000001</v>
      </c>
      <c r="E13">
        <v>61927.724600000001</v>
      </c>
      <c r="F13">
        <v>63512.991029999997</v>
      </c>
      <c r="G13">
        <v>64751.564039999997</v>
      </c>
      <c r="H13">
        <v>65486.341119999997</v>
      </c>
      <c r="I13">
        <v>65076.431949999998</v>
      </c>
      <c r="J13">
        <v>63996.81525</v>
      </c>
      <c r="K13">
        <v>63405.26599</v>
      </c>
      <c r="L13">
        <v>63744.029990000003</v>
      </c>
      <c r="M13">
        <v>64105.070010000003</v>
      </c>
      <c r="N13">
        <v>62417.082249999999</v>
      </c>
      <c r="O13">
        <v>61713.586369999997</v>
      </c>
      <c r="P13">
        <v>62475.354829999997</v>
      </c>
      <c r="Q13">
        <v>64644.681790000002</v>
      </c>
      <c r="R13">
        <v>66461.748340000006</v>
      </c>
      <c r="S13">
        <v>66510.440780000004</v>
      </c>
      <c r="T13">
        <v>65526.498610000002</v>
      </c>
      <c r="U13">
        <v>65992.519130000001</v>
      </c>
      <c r="V13">
        <v>66181.324829999998</v>
      </c>
      <c r="W13">
        <v>67116.221669999999</v>
      </c>
      <c r="X13">
        <v>66593.045979999995</v>
      </c>
      <c r="Y13">
        <v>66608.876659999994</v>
      </c>
      <c r="Z13">
        <v>68146.849260000003</v>
      </c>
      <c r="AA13">
        <v>67836.16562</v>
      </c>
      <c r="AB13">
        <v>69325.686600000001</v>
      </c>
      <c r="AC13">
        <v>69273.80485</v>
      </c>
      <c r="AD13">
        <v>71221.266470000002</v>
      </c>
      <c r="AE13">
        <v>70853.77562</v>
      </c>
      <c r="AF13">
        <v>72558.498770000006</v>
      </c>
      <c r="AG13">
        <v>73572.003240000005</v>
      </c>
      <c r="AH13">
        <v>75518.638749999998</v>
      </c>
      <c r="AI13">
        <v>75960.1728</v>
      </c>
      <c r="AJ13">
        <v>75272.897209999996</v>
      </c>
      <c r="AK13">
        <v>75273.485339999999</v>
      </c>
      <c r="AL13">
        <v>76900.216650000002</v>
      </c>
      <c r="AM13">
        <v>78918.990390000006</v>
      </c>
      <c r="AN13">
        <v>79751.097150000001</v>
      </c>
      <c r="AO13">
        <v>79995.563439999998</v>
      </c>
      <c r="AP13">
        <v>81288.301099999997</v>
      </c>
      <c r="AQ13">
        <v>82753.476949999997</v>
      </c>
      <c r="AR13">
        <v>82867.535229999994</v>
      </c>
      <c r="AS13">
        <v>82799.252619999999</v>
      </c>
      <c r="AT13">
        <v>82748.304839999997</v>
      </c>
      <c r="AU13">
        <v>82373.957639999993</v>
      </c>
      <c r="AV13">
        <v>83126.821200000006</v>
      </c>
      <c r="AW13">
        <v>84871.683180000007</v>
      </c>
      <c r="AX13">
        <v>86685.011050000001</v>
      </c>
      <c r="AY13">
        <v>86117.384909999993</v>
      </c>
      <c r="AZ13">
        <v>85174.922120000003</v>
      </c>
      <c r="BA13">
        <v>84726.538570000004</v>
      </c>
      <c r="BB13">
        <v>87080.856</v>
      </c>
      <c r="BC13">
        <v>88406.199940000006</v>
      </c>
      <c r="BD13">
        <v>90490.559680000006</v>
      </c>
      <c r="BE13">
        <v>91884.727759999994</v>
      </c>
      <c r="BF13">
        <v>94542.349409999995</v>
      </c>
      <c r="BG13">
        <v>96498.99566</v>
      </c>
      <c r="BH13">
        <v>98617.413839999994</v>
      </c>
      <c r="BI13">
        <v>100324.6216</v>
      </c>
      <c r="BJ13">
        <v>102410.6488</v>
      </c>
      <c r="BK13">
        <v>102030.3704</v>
      </c>
      <c r="BL13">
        <v>101218.06110000001</v>
      </c>
      <c r="BM13">
        <v>104054.6118</v>
      </c>
      <c r="BN13">
        <v>107370.64750000001</v>
      </c>
      <c r="BO13">
        <v>111237.1122</v>
      </c>
      <c r="BP13">
        <v>113783.8342</v>
      </c>
      <c r="BQ13">
        <v>115377.33560000001</v>
      </c>
      <c r="BR13">
        <v>118004.74890000001</v>
      </c>
      <c r="BS13">
        <v>115955.06939999999</v>
      </c>
      <c r="BT13">
        <v>115946.00049999999</v>
      </c>
      <c r="BU13">
        <v>114567.26149999999</v>
      </c>
      <c r="BV13">
        <v>115168.07610000001</v>
      </c>
      <c r="BW13">
        <v>117034.07060000001</v>
      </c>
      <c r="BX13">
        <v>119766.98209999999</v>
      </c>
      <c r="BY13">
        <v>122774.6544</v>
      </c>
      <c r="BZ13">
        <v>124136.2461</v>
      </c>
      <c r="CA13">
        <v>124482.63529999999</v>
      </c>
      <c r="CB13">
        <v>125711.1205</v>
      </c>
      <c r="CC13">
        <v>127161.46610000001</v>
      </c>
      <c r="CD13">
        <v>131223.41039999999</v>
      </c>
      <c r="CE13">
        <v>132882.03349999999</v>
      </c>
      <c r="CF13">
        <v>134608.27970000001</v>
      </c>
      <c r="CG13">
        <v>134891.86410000001</v>
      </c>
      <c r="CH13">
        <v>134327.35500000001</v>
      </c>
      <c r="CI13">
        <v>135251.87450000001</v>
      </c>
      <c r="CJ13">
        <v>139365.85389999999</v>
      </c>
      <c r="CK13">
        <v>144155.14240000001</v>
      </c>
      <c r="CL13">
        <v>148483.85389999999</v>
      </c>
      <c r="CM13">
        <v>145616.3352</v>
      </c>
      <c r="CN13">
        <v>147354.69899999999</v>
      </c>
      <c r="CO13">
        <v>149380.35509999999</v>
      </c>
      <c r="CP13">
        <v>154112.06039999999</v>
      </c>
      <c r="CQ13">
        <v>155860.88589999999</v>
      </c>
      <c r="CR13">
        <v>156494.64449999999</v>
      </c>
      <c r="CS13">
        <v>158655.02739999999</v>
      </c>
      <c r="CT13">
        <v>161221.76569999999</v>
      </c>
      <c r="CU13">
        <v>165825.4394</v>
      </c>
      <c r="CV13">
        <v>168575.37330000001</v>
      </c>
      <c r="CW13">
        <v>169464.87169999999</v>
      </c>
      <c r="CX13">
        <v>170428.3242</v>
      </c>
      <c r="CY13">
        <v>172951.43369999999</v>
      </c>
      <c r="CZ13">
        <v>174037.0465</v>
      </c>
      <c r="DA13">
        <v>173373.61919999999</v>
      </c>
      <c r="DB13">
        <v>171948.9136</v>
      </c>
      <c r="DC13">
        <v>173904.772</v>
      </c>
      <c r="DD13">
        <v>174890.9927</v>
      </c>
      <c r="DE13">
        <v>175888.8719</v>
      </c>
      <c r="DF13">
        <v>177101.3486</v>
      </c>
      <c r="DG13">
        <v>179157.7672</v>
      </c>
      <c r="DH13">
        <v>181746.9123</v>
      </c>
      <c r="DI13">
        <v>184718.5221</v>
      </c>
      <c r="DJ13">
        <v>187002.96290000001</v>
      </c>
      <c r="DK13">
        <v>187008.9178</v>
      </c>
      <c r="DL13">
        <v>188353.49059999999</v>
      </c>
      <c r="DM13">
        <v>190623.98569999999</v>
      </c>
      <c r="DN13">
        <v>191212.66870000001</v>
      </c>
      <c r="DO13">
        <v>192176.6214</v>
      </c>
      <c r="DP13">
        <v>192070.51190000001</v>
      </c>
      <c r="DQ13">
        <v>191549.40349999999</v>
      </c>
      <c r="DR13">
        <v>189218.9362</v>
      </c>
      <c r="DS13">
        <v>189204.38519999999</v>
      </c>
      <c r="DT13">
        <v>192632.37880000001</v>
      </c>
      <c r="DU13">
        <v>193388.10260000001</v>
      </c>
      <c r="DV13">
        <v>193666.27559999999</v>
      </c>
      <c r="DW13">
        <v>194593.0441</v>
      </c>
      <c r="DX13">
        <v>198118.4442</v>
      </c>
      <c r="DY13">
        <v>199233.14230000001</v>
      </c>
      <c r="DZ13">
        <v>200148.10569999999</v>
      </c>
      <c r="EA13">
        <v>200622.26730000001</v>
      </c>
      <c r="EB13">
        <v>202391.2733</v>
      </c>
      <c r="EC13">
        <v>202912.5001</v>
      </c>
      <c r="ED13">
        <v>202179.76019999999</v>
      </c>
      <c r="EE13">
        <v>201111.61470000001</v>
      </c>
      <c r="EF13">
        <v>200844.03339999999</v>
      </c>
      <c r="EG13">
        <v>199346.0981</v>
      </c>
      <c r="EH13">
        <v>201996.80559999999</v>
      </c>
      <c r="EI13">
        <v>206043.37169999999</v>
      </c>
      <c r="EJ13">
        <v>210340.6881</v>
      </c>
      <c r="EK13">
        <v>211948.65400000001</v>
      </c>
      <c r="EL13">
        <v>212312.1164</v>
      </c>
      <c r="EM13">
        <v>212934.38829999999</v>
      </c>
      <c r="EN13">
        <v>212535.94409999999</v>
      </c>
      <c r="EO13">
        <v>214413.96090000001</v>
      </c>
      <c r="EP13">
        <v>217207.22440000001</v>
      </c>
      <c r="EQ13">
        <v>220126.83420000001</v>
      </c>
      <c r="ER13">
        <v>219651.6856</v>
      </c>
      <c r="ES13">
        <v>222934.40779999999</v>
      </c>
      <c r="ET13">
        <v>225765.2317</v>
      </c>
      <c r="EU13">
        <v>227729.73180000001</v>
      </c>
      <c r="EV13">
        <v>229651.4129</v>
      </c>
      <c r="EW13">
        <v>232464.7206</v>
      </c>
      <c r="EX13">
        <v>236410.09409999999</v>
      </c>
      <c r="EY13">
        <v>238106.99479999999</v>
      </c>
      <c r="EZ13">
        <v>238093.07070000001</v>
      </c>
      <c r="FA13">
        <v>238202.2078</v>
      </c>
      <c r="FB13">
        <v>238449.82509999999</v>
      </c>
      <c r="FC13">
        <v>239628.66620000001</v>
      </c>
      <c r="FD13">
        <v>239431.96489999999</v>
      </c>
      <c r="FE13">
        <v>241051.4362</v>
      </c>
      <c r="FF13">
        <v>239680.21609999999</v>
      </c>
      <c r="FG13">
        <v>240905.48759999999</v>
      </c>
      <c r="FH13">
        <v>233729.20619999999</v>
      </c>
      <c r="FI13">
        <v>229121.40059999999</v>
      </c>
      <c r="FJ13">
        <v>223029.226</v>
      </c>
      <c r="FK13">
        <v>218605.87580000001</v>
      </c>
      <c r="FL13">
        <v>215387.18169999999</v>
      </c>
      <c r="FM13">
        <v>214613.96429999999</v>
      </c>
      <c r="FN13">
        <v>215205.38810000001</v>
      </c>
      <c r="FO13">
        <v>213422.4081</v>
      </c>
      <c r="FP13">
        <v>207864.35449999999</v>
      </c>
      <c r="FQ13">
        <v>205268.9865</v>
      </c>
      <c r="FR13">
        <v>200543.87959999999</v>
      </c>
      <c r="FS13">
        <v>200256.2561</v>
      </c>
      <c r="FT13">
        <v>201148.45509999999</v>
      </c>
      <c r="FU13">
        <v>207186.2004</v>
      </c>
      <c r="FV13">
        <v>214017.01130000001</v>
      </c>
      <c r="FW13">
        <v>218571.61350000001</v>
      </c>
      <c r="FX13">
        <v>219851.1974</v>
      </c>
      <c r="FY13">
        <v>220536.78649999999</v>
      </c>
      <c r="FZ13">
        <v>221333.136</v>
      </c>
      <c r="GA13">
        <v>221962.21780000001</v>
      </c>
      <c r="GB13">
        <v>224266.29310000001</v>
      </c>
      <c r="GC13">
        <v>222901.88920000001</v>
      </c>
      <c r="GD13">
        <v>225583.18160000001</v>
      </c>
      <c r="GE13">
        <v>225439.87030000001</v>
      </c>
      <c r="GF13">
        <v>233860.23250000001</v>
      </c>
      <c r="GG13">
        <v>238090.64869999999</v>
      </c>
      <c r="GH13">
        <v>239808.5159</v>
      </c>
      <c r="GI13">
        <v>234856.2274</v>
      </c>
      <c r="GJ13">
        <v>230941.06570000001</v>
      </c>
      <c r="GK13">
        <v>229790.9166</v>
      </c>
      <c r="GL13">
        <v>230261.07320000001</v>
      </c>
      <c r="GM13">
        <v>229167.67170000001</v>
      </c>
      <c r="GN13">
        <v>226217.6152</v>
      </c>
      <c r="GO13">
        <v>227706.78349999999</v>
      </c>
      <c r="GP13">
        <v>232675.38920000001</v>
      </c>
      <c r="GQ13">
        <v>233462.3351</v>
      </c>
      <c r="GR13">
        <v>230914.92749999999</v>
      </c>
      <c r="GS13">
        <v>229331.0784</v>
      </c>
      <c r="GT13">
        <v>232159.20689999999</v>
      </c>
      <c r="GU13">
        <v>229647.27170000001</v>
      </c>
      <c r="GV13">
        <v>226493.5981</v>
      </c>
      <c r="GW13">
        <v>223507.82819999999</v>
      </c>
      <c r="GX13">
        <v>228108.75959999999</v>
      </c>
      <c r="GY13">
        <v>230168.5803</v>
      </c>
      <c r="GZ13">
        <v>232272.56830000001</v>
      </c>
      <c r="HA13">
        <v>233684.1525</v>
      </c>
      <c r="HB13">
        <v>235995.69990000001</v>
      </c>
      <c r="HC13">
        <v>238692.73130000001</v>
      </c>
      <c r="HD13">
        <v>241182.61540000001</v>
      </c>
      <c r="HE13">
        <v>241372.08069999999</v>
      </c>
      <c r="HF13">
        <v>240643.7114</v>
      </c>
      <c r="HG13">
        <v>240143.8548</v>
      </c>
      <c r="HH13">
        <v>239732.58170000001</v>
      </c>
      <c r="HI13">
        <v>241770.0912</v>
      </c>
      <c r="HJ13">
        <v>243317.86610000001</v>
      </c>
      <c r="HK13">
        <v>244672.61439999999</v>
      </c>
      <c r="HL13">
        <v>246865.22899999999</v>
      </c>
      <c r="HM13">
        <v>246976.76819999999</v>
      </c>
      <c r="HN13">
        <v>249862.90359999999</v>
      </c>
      <c r="HO13">
        <v>248787.08979999999</v>
      </c>
      <c r="HP13">
        <v>251706.36120000001</v>
      </c>
      <c r="HQ13">
        <v>254632.802</v>
      </c>
      <c r="HR13">
        <v>258940.31849999999</v>
      </c>
      <c r="HS13">
        <v>260391.13939999999</v>
      </c>
      <c r="HT13">
        <v>263671.99070000002</v>
      </c>
      <c r="HU13">
        <v>270966.04759999999</v>
      </c>
      <c r="HV13">
        <v>276452.4436</v>
      </c>
      <c r="HW13">
        <v>278804.96269999997</v>
      </c>
      <c r="HX13">
        <v>276156.64020000002</v>
      </c>
      <c r="HY13">
        <v>283713.8113</v>
      </c>
      <c r="HZ13">
        <v>290617.30609999999</v>
      </c>
      <c r="IA13">
        <v>305404.58350000001</v>
      </c>
      <c r="IB13">
        <v>304855.81140000001</v>
      </c>
      <c r="IC13">
        <v>313801.6214</v>
      </c>
      <c r="ID13">
        <v>311768.5638</v>
      </c>
      <c r="IE13">
        <v>313948.23229999997</v>
      </c>
      <c r="IF13">
        <v>311782.83659999998</v>
      </c>
      <c r="IG13">
        <v>312910.68560000003</v>
      </c>
      <c r="IH13">
        <v>317461.00719999999</v>
      </c>
      <c r="II13">
        <v>317091.48119999998</v>
      </c>
      <c r="IJ13">
        <v>315068.60639999999</v>
      </c>
      <c r="IK13">
        <v>313538.65789999999</v>
      </c>
      <c r="IL13">
        <v>319770.09899999999</v>
      </c>
      <c r="IM13">
        <v>328021.89909999998</v>
      </c>
      <c r="IN13">
        <v>338278.73590000003</v>
      </c>
      <c r="IO13">
        <v>341027.54889999999</v>
      </c>
      <c r="IP13">
        <v>341715.85979999998</v>
      </c>
      <c r="IQ13">
        <v>343039.91320000001</v>
      </c>
      <c r="IR13">
        <v>346944.19709999999</v>
      </c>
      <c r="IS13">
        <v>360227.69699999999</v>
      </c>
      <c r="IT13">
        <v>365319.39299999998</v>
      </c>
      <c r="IU13">
        <v>365733.7977</v>
      </c>
      <c r="IV13">
        <v>360460.72720000002</v>
      </c>
      <c r="IW13">
        <v>366842.73349999997</v>
      </c>
      <c r="IX13">
        <v>376365.56020000001</v>
      </c>
      <c r="IY13">
        <v>380772.23310000001</v>
      </c>
      <c r="IZ13">
        <v>379563.54840000003</v>
      </c>
      <c r="JA13">
        <v>379423.6189</v>
      </c>
      <c r="JB13">
        <v>378395.1666</v>
      </c>
      <c r="JC13">
        <v>374524.3836</v>
      </c>
      <c r="JD13">
        <v>371158.47639999999</v>
      </c>
      <c r="JE13">
        <v>374293.2414</v>
      </c>
      <c r="JF13">
        <v>376667.63219999999</v>
      </c>
      <c r="JG13">
        <v>380158.9473</v>
      </c>
      <c r="JH13">
        <v>378680.08529999998</v>
      </c>
      <c r="JI13">
        <v>383770.29940000002</v>
      </c>
      <c r="JJ13">
        <v>384705.44500000001</v>
      </c>
      <c r="JK13">
        <v>395263.12079999998</v>
      </c>
      <c r="JL13">
        <v>404447.41729999997</v>
      </c>
      <c r="JM13">
        <v>407505.2365</v>
      </c>
      <c r="JN13">
        <v>408406.89520000003</v>
      </c>
      <c r="JO13">
        <v>399906.95130000002</v>
      </c>
      <c r="JP13">
        <v>395636.06339999998</v>
      </c>
      <c r="JQ13">
        <v>385851.24420000002</v>
      </c>
      <c r="JR13">
        <v>386738.71889999998</v>
      </c>
      <c r="JS13">
        <v>387992.61859999999</v>
      </c>
      <c r="JT13">
        <v>387587.1519</v>
      </c>
      <c r="JU13">
        <v>383038.86009999999</v>
      </c>
      <c r="JV13">
        <v>386675.86259999999</v>
      </c>
      <c r="JW13">
        <v>388829.15289999999</v>
      </c>
      <c r="JX13">
        <v>389347.90250000003</v>
      </c>
      <c r="JY13">
        <v>387224.63170000003</v>
      </c>
      <c r="JZ13">
        <v>392510.72149999999</v>
      </c>
      <c r="KA13">
        <v>395920.29599999997</v>
      </c>
      <c r="KB13">
        <v>388355.32679999998</v>
      </c>
      <c r="KC13">
        <v>385910.6581</v>
      </c>
      <c r="KD13">
        <v>385702.913</v>
      </c>
      <c r="KE13">
        <v>391920.69040000002</v>
      </c>
      <c r="KF13">
        <v>385654.58960000001</v>
      </c>
      <c r="KG13">
        <v>381586.24099999998</v>
      </c>
      <c r="KH13">
        <v>380293.09350000002</v>
      </c>
      <c r="KI13">
        <v>388251.52049999998</v>
      </c>
      <c r="KJ13">
        <v>397827.89240000001</v>
      </c>
      <c r="KK13">
        <v>396857.85029999999</v>
      </c>
      <c r="KL13">
        <v>403729.70529999997</v>
      </c>
      <c r="KM13">
        <v>401558.98930000002</v>
      </c>
      <c r="KN13">
        <v>405336.90179999999</v>
      </c>
      <c r="KO13">
        <v>398024.3786</v>
      </c>
      <c r="KP13">
        <v>396725.72360000003</v>
      </c>
      <c r="KQ13">
        <v>399806.40090000001</v>
      </c>
      <c r="KR13">
        <v>415692.67940000002</v>
      </c>
      <c r="KS13">
        <f t="shared" si="5"/>
        <v>7.8875534639237133E-2</v>
      </c>
      <c r="KT13">
        <f t="shared" si="6"/>
        <v>9.0026300660602132E-2</v>
      </c>
      <c r="KU13">
        <f t="shared" si="7"/>
        <v>2.2991369023326103E-2</v>
      </c>
    </row>
    <row r="14" spans="1:312" x14ac:dyDescent="0.25">
      <c r="A14" t="s">
        <v>27</v>
      </c>
      <c r="B14">
        <v>61296.52637</v>
      </c>
      <c r="C14">
        <v>63187.083319999998</v>
      </c>
      <c r="D14">
        <v>63593.299350000001</v>
      </c>
      <c r="E14">
        <v>65139.644030000003</v>
      </c>
      <c r="F14">
        <v>66193.992119999995</v>
      </c>
      <c r="G14">
        <v>66921.171010000005</v>
      </c>
      <c r="H14">
        <v>68390.752999999997</v>
      </c>
      <c r="I14">
        <v>68096.793850000002</v>
      </c>
      <c r="J14">
        <v>68752.502840000001</v>
      </c>
      <c r="K14">
        <v>67619.650519999996</v>
      </c>
      <c r="L14">
        <v>67237.628270000001</v>
      </c>
      <c r="M14">
        <v>65864.673859999995</v>
      </c>
      <c r="N14">
        <v>66327.291159999993</v>
      </c>
      <c r="O14">
        <v>66988.247340000002</v>
      </c>
      <c r="P14">
        <v>67706.869990000007</v>
      </c>
      <c r="Q14">
        <v>67061.788459999996</v>
      </c>
      <c r="R14">
        <v>66986.247820000004</v>
      </c>
      <c r="S14">
        <v>69123.681760000007</v>
      </c>
      <c r="T14">
        <v>70784.935889999993</v>
      </c>
      <c r="U14">
        <v>71789.167170000001</v>
      </c>
      <c r="V14">
        <v>71817.396460000004</v>
      </c>
      <c r="W14">
        <v>71158.313500000004</v>
      </c>
      <c r="X14">
        <v>71090.307109999994</v>
      </c>
      <c r="Y14">
        <v>70137.582769999994</v>
      </c>
      <c r="Z14">
        <v>69886.280880000006</v>
      </c>
      <c r="AA14">
        <v>70505.512300000002</v>
      </c>
      <c r="AB14">
        <v>72209.750270000004</v>
      </c>
      <c r="AC14">
        <v>76011.085550000003</v>
      </c>
      <c r="AD14">
        <v>79503.118159999998</v>
      </c>
      <c r="AE14">
        <v>80359.217350000006</v>
      </c>
      <c r="AF14">
        <v>80580.057320000007</v>
      </c>
      <c r="AG14">
        <v>80279.490139999994</v>
      </c>
      <c r="AH14">
        <v>82295.462480000002</v>
      </c>
      <c r="AI14">
        <v>82126.148700000005</v>
      </c>
      <c r="AJ14">
        <v>83134.8796</v>
      </c>
      <c r="AK14">
        <v>81230.595149999994</v>
      </c>
      <c r="AL14">
        <v>83515.566999999995</v>
      </c>
      <c r="AM14">
        <v>82417.102509999997</v>
      </c>
      <c r="AN14">
        <v>84204.153390000007</v>
      </c>
      <c r="AO14">
        <v>83175.766399999993</v>
      </c>
      <c r="AP14">
        <v>86573.065879999995</v>
      </c>
      <c r="AQ14">
        <v>87176.068870000003</v>
      </c>
      <c r="AR14">
        <v>91550.141799999998</v>
      </c>
      <c r="AS14">
        <v>89590.382190000004</v>
      </c>
      <c r="AT14">
        <v>92145.914629999999</v>
      </c>
      <c r="AU14">
        <v>88622.630340000003</v>
      </c>
      <c r="AV14">
        <v>91616.145329999999</v>
      </c>
      <c r="AW14">
        <v>93847.491309999998</v>
      </c>
      <c r="AX14">
        <v>99488.82028</v>
      </c>
      <c r="AY14">
        <v>98975.677190000002</v>
      </c>
      <c r="AZ14">
        <v>98491.783909999998</v>
      </c>
      <c r="BA14">
        <v>98420.395220000006</v>
      </c>
      <c r="BB14">
        <v>100035.91250000001</v>
      </c>
      <c r="BC14">
        <v>102700.8069</v>
      </c>
      <c r="BD14">
        <v>104317.0992</v>
      </c>
      <c r="BE14">
        <v>108551.7064</v>
      </c>
      <c r="BF14">
        <v>110406.6943</v>
      </c>
      <c r="BG14">
        <v>112403.13499999999</v>
      </c>
      <c r="BH14">
        <v>114772.17849999999</v>
      </c>
      <c r="BI14">
        <v>117831.4215</v>
      </c>
      <c r="BJ14">
        <v>121135.2211</v>
      </c>
      <c r="BK14">
        <v>122281.3806</v>
      </c>
      <c r="BL14">
        <v>121356.4981</v>
      </c>
      <c r="BM14">
        <v>123167.55929999999</v>
      </c>
      <c r="BN14">
        <v>127912.23540000001</v>
      </c>
      <c r="BO14">
        <v>135188.8229</v>
      </c>
      <c r="BP14">
        <v>138909.02420000001</v>
      </c>
      <c r="BQ14">
        <v>142308.5154</v>
      </c>
      <c r="BR14">
        <v>142620.2181</v>
      </c>
      <c r="BS14">
        <v>141115.81169999999</v>
      </c>
      <c r="BT14">
        <v>139017.17499999999</v>
      </c>
      <c r="BU14">
        <v>137717.61110000001</v>
      </c>
      <c r="BV14">
        <v>139101.72159999999</v>
      </c>
      <c r="BW14">
        <v>141565.59299999999</v>
      </c>
      <c r="BX14">
        <v>147261.05720000001</v>
      </c>
      <c r="BY14">
        <v>150331.62580000001</v>
      </c>
      <c r="BZ14">
        <v>153291.02679999999</v>
      </c>
      <c r="CA14">
        <v>154879.45740000001</v>
      </c>
      <c r="CB14">
        <v>155749.42689999999</v>
      </c>
      <c r="CC14">
        <v>157534.93650000001</v>
      </c>
      <c r="CD14">
        <v>157328.64559999999</v>
      </c>
      <c r="CE14">
        <v>160267.2267</v>
      </c>
      <c r="CF14">
        <v>160706.5497</v>
      </c>
      <c r="CG14">
        <v>162858.62340000001</v>
      </c>
      <c r="CH14">
        <v>165006.79790000001</v>
      </c>
      <c r="CI14">
        <v>164673.06359999999</v>
      </c>
      <c r="CJ14">
        <v>167387.4086</v>
      </c>
      <c r="CK14">
        <v>165130.74460000001</v>
      </c>
      <c r="CL14">
        <v>170708.92060000001</v>
      </c>
      <c r="CM14">
        <v>174935.1868</v>
      </c>
      <c r="CN14">
        <v>185328.15349999999</v>
      </c>
      <c r="CO14">
        <v>189485.42060000001</v>
      </c>
      <c r="CP14">
        <v>194081.3303</v>
      </c>
      <c r="CQ14">
        <v>194401.2274</v>
      </c>
      <c r="CR14">
        <v>196796.94070000001</v>
      </c>
      <c r="CS14">
        <v>195298.28140000001</v>
      </c>
      <c r="CT14">
        <v>197438.61859999999</v>
      </c>
      <c r="CU14">
        <v>200331.41260000001</v>
      </c>
      <c r="CV14">
        <v>200122.1826</v>
      </c>
      <c r="CW14">
        <v>197529.03890000001</v>
      </c>
      <c r="CX14">
        <v>199538.06049999999</v>
      </c>
      <c r="CY14">
        <v>200679.32089999999</v>
      </c>
      <c r="CZ14">
        <v>206533.9301</v>
      </c>
      <c r="DA14">
        <v>202239.33989999999</v>
      </c>
      <c r="DB14">
        <v>202412.01019999999</v>
      </c>
      <c r="DC14">
        <v>200271.35070000001</v>
      </c>
      <c r="DD14">
        <v>202978.0307</v>
      </c>
      <c r="DE14">
        <v>202784.51639999999</v>
      </c>
      <c r="DF14">
        <v>207984.9283</v>
      </c>
      <c r="DG14">
        <v>206814.47260000001</v>
      </c>
      <c r="DH14">
        <v>215625.5428</v>
      </c>
      <c r="DI14">
        <v>213591.0238</v>
      </c>
      <c r="DJ14">
        <v>214564.80050000001</v>
      </c>
      <c r="DK14">
        <v>210881.91219999999</v>
      </c>
      <c r="DL14">
        <v>212641.7732</v>
      </c>
      <c r="DM14">
        <v>219015.8934</v>
      </c>
      <c r="DN14">
        <v>222119.55979999999</v>
      </c>
      <c r="DO14">
        <v>226988.53940000001</v>
      </c>
      <c r="DP14">
        <v>230665.74590000001</v>
      </c>
      <c r="DQ14">
        <v>231230.742</v>
      </c>
      <c r="DR14">
        <v>230550.5436</v>
      </c>
      <c r="DS14">
        <v>229169.6164</v>
      </c>
      <c r="DT14">
        <v>228688.2366</v>
      </c>
      <c r="DU14">
        <v>226578.3199</v>
      </c>
      <c r="DV14">
        <v>221698.0638</v>
      </c>
      <c r="DW14">
        <v>219993.9853</v>
      </c>
      <c r="DX14">
        <v>223341.64859999999</v>
      </c>
      <c r="DY14">
        <v>227955.02979999999</v>
      </c>
      <c r="DZ14">
        <v>234595.9431</v>
      </c>
      <c r="EA14">
        <v>230247.0822</v>
      </c>
      <c r="EB14">
        <v>229981.67739999999</v>
      </c>
      <c r="EC14">
        <v>232443.27309999999</v>
      </c>
      <c r="ED14">
        <v>238246.21290000001</v>
      </c>
      <c r="EE14">
        <v>240259.97010000001</v>
      </c>
      <c r="EF14">
        <v>239022.78649999999</v>
      </c>
      <c r="EG14">
        <v>241951.16149999999</v>
      </c>
      <c r="EH14">
        <v>244603.80059999999</v>
      </c>
      <c r="EI14">
        <v>252531.71580000001</v>
      </c>
      <c r="EJ14">
        <v>255499.50109999999</v>
      </c>
      <c r="EK14">
        <v>261801.37390000001</v>
      </c>
      <c r="EL14">
        <v>264543.80869999999</v>
      </c>
      <c r="EM14">
        <v>267840.98259999999</v>
      </c>
      <c r="EN14">
        <v>267582.50439999998</v>
      </c>
      <c r="EO14">
        <v>265168.98739999998</v>
      </c>
      <c r="EP14">
        <v>267223.9045</v>
      </c>
      <c r="EQ14">
        <v>270969.51049999997</v>
      </c>
      <c r="ER14">
        <v>276044.2403</v>
      </c>
      <c r="ES14">
        <v>276424.7464</v>
      </c>
      <c r="ET14">
        <v>281457.22869999998</v>
      </c>
      <c r="EU14">
        <v>282167.85979999998</v>
      </c>
      <c r="EV14">
        <v>291786.33789999998</v>
      </c>
      <c r="EW14">
        <v>301584.85220000002</v>
      </c>
      <c r="EX14">
        <v>313923.94569999998</v>
      </c>
      <c r="EY14">
        <v>312131.5172</v>
      </c>
      <c r="EZ14">
        <v>309919.82059999998</v>
      </c>
      <c r="FA14">
        <v>301126.58199999999</v>
      </c>
      <c r="FB14">
        <v>308202.89010000002</v>
      </c>
      <c r="FC14">
        <v>306799.01150000002</v>
      </c>
      <c r="FD14">
        <v>313344.60149999999</v>
      </c>
      <c r="FE14">
        <v>316182.8076</v>
      </c>
      <c r="FF14">
        <v>324344.49209999997</v>
      </c>
      <c r="FG14">
        <v>332090.86749999999</v>
      </c>
      <c r="FH14">
        <v>325064.49180000002</v>
      </c>
      <c r="FI14">
        <v>318928.10749999998</v>
      </c>
      <c r="FJ14">
        <v>303298.40360000002</v>
      </c>
      <c r="FK14">
        <v>299579.2512</v>
      </c>
      <c r="FL14">
        <v>299302.72320000001</v>
      </c>
      <c r="FM14">
        <v>294108.68300000002</v>
      </c>
      <c r="FN14">
        <v>297427.55320000002</v>
      </c>
      <c r="FO14">
        <v>284411.13829999999</v>
      </c>
      <c r="FP14">
        <v>292499.2034</v>
      </c>
      <c r="FQ14">
        <v>267689.71350000001</v>
      </c>
      <c r="FR14">
        <v>264340.29739999998</v>
      </c>
      <c r="FS14">
        <v>251604.55420000001</v>
      </c>
      <c r="FT14">
        <v>271135.08480000001</v>
      </c>
      <c r="FU14">
        <v>277376.48090000002</v>
      </c>
      <c r="FV14">
        <v>290994.8921</v>
      </c>
      <c r="FW14">
        <v>294216.94679999998</v>
      </c>
      <c r="FX14">
        <v>300430.94809999998</v>
      </c>
      <c r="FY14">
        <v>294762.2145</v>
      </c>
      <c r="FZ14">
        <v>295823.83850000001</v>
      </c>
      <c r="GA14">
        <v>298452.90279999998</v>
      </c>
      <c r="GB14">
        <v>297282.6372</v>
      </c>
      <c r="GC14">
        <v>298083.55719999998</v>
      </c>
      <c r="GD14">
        <v>294431.22759999998</v>
      </c>
      <c r="GE14">
        <v>305509.04029999999</v>
      </c>
      <c r="GF14">
        <v>304524.1262</v>
      </c>
      <c r="GG14">
        <v>308014.26750000002</v>
      </c>
      <c r="GH14">
        <v>307345.7255</v>
      </c>
      <c r="GI14">
        <v>304576.77140000003</v>
      </c>
      <c r="GJ14">
        <v>296792.95030000003</v>
      </c>
      <c r="GK14">
        <v>295053.64740000002</v>
      </c>
      <c r="GL14">
        <v>294224.88439999998</v>
      </c>
      <c r="GM14">
        <v>300557.96169999999</v>
      </c>
      <c r="GN14">
        <v>294425.45539999998</v>
      </c>
      <c r="GO14">
        <v>304250.15740000003</v>
      </c>
      <c r="GP14">
        <v>302539.46149999998</v>
      </c>
      <c r="GQ14">
        <v>304950.85720000003</v>
      </c>
      <c r="GR14">
        <v>308742.12829999998</v>
      </c>
      <c r="GS14">
        <v>312386.82789999997</v>
      </c>
      <c r="GT14">
        <v>323112.93050000002</v>
      </c>
      <c r="GU14">
        <v>317115.81040000002</v>
      </c>
      <c r="GV14">
        <v>323484.49660000001</v>
      </c>
      <c r="GW14">
        <v>318590.25329999998</v>
      </c>
      <c r="GX14">
        <v>324158.63079999998</v>
      </c>
      <c r="GY14">
        <v>310732.80589999998</v>
      </c>
      <c r="GZ14">
        <v>309636.5441</v>
      </c>
      <c r="HA14">
        <v>311294.53259999998</v>
      </c>
      <c r="HB14">
        <v>316720.87400000001</v>
      </c>
      <c r="HC14">
        <v>321176.14159999997</v>
      </c>
      <c r="HD14">
        <v>324415.91960000002</v>
      </c>
      <c r="HE14">
        <v>333001.87109999999</v>
      </c>
      <c r="HF14">
        <v>337488.8542</v>
      </c>
      <c r="HG14">
        <v>334252.64870000002</v>
      </c>
      <c r="HH14">
        <v>340411.22989999998</v>
      </c>
      <c r="HI14">
        <v>342619.75429999997</v>
      </c>
      <c r="HJ14">
        <v>350965.02179999999</v>
      </c>
      <c r="HK14">
        <v>352970.75180000003</v>
      </c>
      <c r="HL14">
        <v>355011.45730000001</v>
      </c>
      <c r="HM14">
        <v>357095.63189999998</v>
      </c>
      <c r="HN14">
        <v>358151.73729999998</v>
      </c>
      <c r="HO14">
        <v>362160.58929999999</v>
      </c>
      <c r="HP14">
        <v>368133.15409999999</v>
      </c>
      <c r="HQ14">
        <v>379507.77029999997</v>
      </c>
      <c r="HR14">
        <v>394812.76689999999</v>
      </c>
      <c r="HS14">
        <v>392764.8406</v>
      </c>
      <c r="HT14">
        <v>397691.78049999999</v>
      </c>
      <c r="HU14">
        <v>402761.31660000002</v>
      </c>
      <c r="HV14">
        <v>415052.74619999999</v>
      </c>
      <c r="HW14">
        <v>423298.40740000003</v>
      </c>
      <c r="HX14">
        <v>433503.28570000001</v>
      </c>
      <c r="HY14">
        <v>440754.77230000001</v>
      </c>
      <c r="HZ14">
        <v>452303.61739999999</v>
      </c>
      <c r="IA14">
        <v>460254.83720000001</v>
      </c>
      <c r="IB14">
        <v>469549.69079999998</v>
      </c>
      <c r="IC14">
        <v>480141.0528</v>
      </c>
      <c r="ID14">
        <v>481365.55709999998</v>
      </c>
      <c r="IE14">
        <v>483110.37430000002</v>
      </c>
      <c r="IF14">
        <v>466708.19319999998</v>
      </c>
      <c r="IG14">
        <v>470618.78710000002</v>
      </c>
      <c r="IH14">
        <v>469390.51500000001</v>
      </c>
      <c r="II14">
        <v>480167.79550000001</v>
      </c>
      <c r="IJ14">
        <v>477175.21130000002</v>
      </c>
      <c r="IK14">
        <v>494044.5257</v>
      </c>
      <c r="IL14">
        <v>506157.0441</v>
      </c>
      <c r="IM14">
        <v>515432.99939999997</v>
      </c>
      <c r="IN14">
        <v>519468.74839999998</v>
      </c>
      <c r="IO14">
        <v>525032.11880000005</v>
      </c>
      <c r="IP14">
        <v>523695.6899</v>
      </c>
      <c r="IQ14">
        <v>522113.08010000002</v>
      </c>
      <c r="IR14">
        <v>520051.72830000002</v>
      </c>
      <c r="IS14">
        <v>528858.43669999996</v>
      </c>
      <c r="IT14">
        <v>546501.77060000005</v>
      </c>
      <c r="IU14">
        <v>556674.88020000001</v>
      </c>
      <c r="IV14">
        <v>566460.9423</v>
      </c>
      <c r="IW14">
        <v>535302.93169999996</v>
      </c>
      <c r="IX14">
        <v>515687.23690000002</v>
      </c>
      <c r="IY14">
        <v>500430.25660000002</v>
      </c>
      <c r="IZ14">
        <v>515654.01860000001</v>
      </c>
      <c r="JA14">
        <v>525754.51089999999</v>
      </c>
      <c r="JB14">
        <v>537761.2254</v>
      </c>
      <c r="JC14">
        <v>546368.29029999999</v>
      </c>
      <c r="JD14">
        <v>557601.66969999997</v>
      </c>
      <c r="JE14">
        <v>548758.424</v>
      </c>
      <c r="JF14">
        <v>561445.48719999997</v>
      </c>
      <c r="JG14">
        <v>551580.30079999997</v>
      </c>
      <c r="JH14">
        <v>535380.00150000001</v>
      </c>
      <c r="JI14">
        <v>513916.40490000002</v>
      </c>
      <c r="JJ14">
        <v>504454.88290000003</v>
      </c>
      <c r="JK14">
        <v>533173.12320000003</v>
      </c>
      <c r="JL14">
        <v>547195.82499999995</v>
      </c>
      <c r="JM14">
        <v>572397.65619999997</v>
      </c>
      <c r="JN14">
        <v>575543.89679999999</v>
      </c>
      <c r="JO14">
        <v>574424.86640000006</v>
      </c>
      <c r="JP14">
        <v>561529.43370000005</v>
      </c>
      <c r="JQ14">
        <v>557024.88930000004</v>
      </c>
      <c r="JR14">
        <v>551718.96149999998</v>
      </c>
      <c r="JS14">
        <v>553681.99250000005</v>
      </c>
      <c r="JT14">
        <v>533506.72649999999</v>
      </c>
      <c r="JU14">
        <v>529849.96149999998</v>
      </c>
      <c r="JV14">
        <v>540774.99890000001</v>
      </c>
      <c r="JW14">
        <v>552611.06499999994</v>
      </c>
      <c r="JX14">
        <v>553833.34199999995</v>
      </c>
      <c r="JY14">
        <v>544978.6912</v>
      </c>
      <c r="JZ14">
        <v>537611.44050000003</v>
      </c>
      <c r="KA14">
        <v>545516.3602</v>
      </c>
      <c r="KB14">
        <v>543467.26699999999</v>
      </c>
      <c r="KC14">
        <v>548134.89350000001</v>
      </c>
      <c r="KD14">
        <v>527573.46200000006</v>
      </c>
      <c r="KE14">
        <v>532412.05929999996</v>
      </c>
      <c r="KF14">
        <v>554701.47089999996</v>
      </c>
      <c r="KG14">
        <v>570455.93299999996</v>
      </c>
      <c r="KH14">
        <v>560534.06169999996</v>
      </c>
      <c r="KI14">
        <v>546343.60109999997</v>
      </c>
      <c r="KJ14">
        <v>555778.52549999999</v>
      </c>
      <c r="KK14">
        <v>567269.47030000004</v>
      </c>
      <c r="KL14">
        <v>573269.65280000004</v>
      </c>
      <c r="KM14">
        <v>566979.16299999994</v>
      </c>
      <c r="KN14">
        <v>559757.71539999999</v>
      </c>
      <c r="KO14">
        <v>552784.86069999996</v>
      </c>
      <c r="KP14">
        <v>560643.78489999997</v>
      </c>
      <c r="KQ14">
        <v>575906.89859999996</v>
      </c>
      <c r="KR14">
        <v>638683.13670000003</v>
      </c>
      <c r="KS14">
        <f t="shared" si="5"/>
        <v>9.8282297177007871E-2</v>
      </c>
      <c r="KT14">
        <f t="shared" si="6"/>
        <v>0.10515750171499949</v>
      </c>
      <c r="KU14">
        <f t="shared" si="7"/>
        <v>5.4949718834829131E-2</v>
      </c>
    </row>
    <row r="15" spans="1:312" x14ac:dyDescent="0.25">
      <c r="A15" t="s">
        <v>29</v>
      </c>
      <c r="B15">
        <v>124902.8602</v>
      </c>
      <c r="C15">
        <v>122087.71799999999</v>
      </c>
      <c r="D15">
        <v>120635.9467</v>
      </c>
      <c r="E15">
        <v>121424.6241</v>
      </c>
      <c r="F15">
        <v>124433.539</v>
      </c>
      <c r="G15">
        <v>126175.1513</v>
      </c>
      <c r="H15">
        <v>124381.5134</v>
      </c>
      <c r="I15">
        <v>123625.3196</v>
      </c>
      <c r="J15">
        <v>123094.0484</v>
      </c>
      <c r="K15">
        <v>123442.56</v>
      </c>
      <c r="L15">
        <v>121930.0435</v>
      </c>
      <c r="M15">
        <v>122722.7071</v>
      </c>
      <c r="N15">
        <v>126913.66590000001</v>
      </c>
      <c r="O15">
        <v>129462.9145</v>
      </c>
      <c r="P15">
        <v>134456.94</v>
      </c>
      <c r="Q15">
        <v>131883.6783</v>
      </c>
      <c r="R15">
        <v>130970.0502</v>
      </c>
      <c r="S15">
        <v>128463.76149999999</v>
      </c>
      <c r="T15">
        <v>131196.0086</v>
      </c>
      <c r="U15">
        <v>133758.17499999999</v>
      </c>
      <c r="V15">
        <v>133457.53099999999</v>
      </c>
      <c r="W15">
        <v>133291.54579999999</v>
      </c>
      <c r="X15">
        <v>133748.06570000001</v>
      </c>
      <c r="Y15">
        <v>136939.9198</v>
      </c>
      <c r="Z15">
        <v>138214.07399999999</v>
      </c>
      <c r="AA15">
        <v>137048.5675</v>
      </c>
      <c r="AB15">
        <v>136632.86350000001</v>
      </c>
      <c r="AC15">
        <v>139931.88860000001</v>
      </c>
      <c r="AD15">
        <v>146513.97260000001</v>
      </c>
      <c r="AE15">
        <v>151782.34409999999</v>
      </c>
      <c r="AF15">
        <v>153057.02429999999</v>
      </c>
      <c r="AG15">
        <v>158848.22270000001</v>
      </c>
      <c r="AH15">
        <v>163908.78539999999</v>
      </c>
      <c r="AI15">
        <v>166851.39110000001</v>
      </c>
      <c r="AJ15">
        <v>164069.59359999999</v>
      </c>
      <c r="AK15">
        <v>163820.1194</v>
      </c>
      <c r="AL15">
        <v>168222.0656</v>
      </c>
      <c r="AM15">
        <v>172033.6807</v>
      </c>
      <c r="AN15">
        <v>174467.65280000001</v>
      </c>
      <c r="AO15">
        <v>175880.40119999999</v>
      </c>
      <c r="AP15">
        <v>173619.8542</v>
      </c>
      <c r="AQ15">
        <v>173110.2892</v>
      </c>
      <c r="AR15">
        <v>176247.7371</v>
      </c>
      <c r="AS15">
        <v>182845.6366</v>
      </c>
      <c r="AT15">
        <v>183796.06779999999</v>
      </c>
      <c r="AU15">
        <v>177413.19839999999</v>
      </c>
      <c r="AV15">
        <v>174443.9522</v>
      </c>
      <c r="AW15">
        <v>172010.51920000001</v>
      </c>
      <c r="AX15">
        <v>178178.6213</v>
      </c>
      <c r="AY15">
        <v>177829.79889999999</v>
      </c>
      <c r="AZ15">
        <v>181256.14300000001</v>
      </c>
      <c r="BA15">
        <v>183110.96799999999</v>
      </c>
      <c r="BB15">
        <v>188008.6471</v>
      </c>
      <c r="BC15">
        <v>194147.33780000001</v>
      </c>
      <c r="BD15">
        <v>200248.3928</v>
      </c>
      <c r="BE15">
        <v>206928.81169999999</v>
      </c>
      <c r="BF15">
        <v>212564.77799999999</v>
      </c>
      <c r="BG15">
        <v>215274.5925</v>
      </c>
      <c r="BH15">
        <v>221981.56460000001</v>
      </c>
      <c r="BI15">
        <v>227284.50700000001</v>
      </c>
      <c r="BJ15">
        <v>229464.56649999999</v>
      </c>
      <c r="BK15">
        <v>229606.12539999999</v>
      </c>
      <c r="BL15">
        <v>233873.4993</v>
      </c>
      <c r="BM15">
        <v>244243.77970000001</v>
      </c>
      <c r="BN15">
        <v>246592.8504</v>
      </c>
      <c r="BO15">
        <v>245883.6384</v>
      </c>
      <c r="BP15">
        <v>244307.00279999999</v>
      </c>
      <c r="BQ15">
        <v>256549.64569999999</v>
      </c>
      <c r="BR15">
        <v>257847.12299999999</v>
      </c>
      <c r="BS15">
        <v>260126.75829999999</v>
      </c>
      <c r="BT15">
        <v>256593.90479999999</v>
      </c>
      <c r="BU15">
        <v>262105.78940000001</v>
      </c>
      <c r="BV15">
        <v>259722.69380000001</v>
      </c>
      <c r="BW15">
        <v>262333.78200000001</v>
      </c>
      <c r="BX15">
        <v>261777.03630000001</v>
      </c>
      <c r="BY15">
        <v>266791.63280000002</v>
      </c>
      <c r="BZ15">
        <v>266685.90139999997</v>
      </c>
      <c r="CA15">
        <v>273159.41009999998</v>
      </c>
      <c r="CB15">
        <v>277209.04830000002</v>
      </c>
      <c r="CC15">
        <v>283704.86479999998</v>
      </c>
      <c r="CD15">
        <v>280670.57140000002</v>
      </c>
      <c r="CE15">
        <v>278127.55650000001</v>
      </c>
      <c r="CF15">
        <v>275411.50790000003</v>
      </c>
      <c r="CG15">
        <v>277431.39789999998</v>
      </c>
      <c r="CH15">
        <v>280576.3653</v>
      </c>
      <c r="CI15">
        <v>278990.03909999999</v>
      </c>
      <c r="CJ15">
        <v>278958.57919999998</v>
      </c>
      <c r="CK15">
        <v>284501.14539999998</v>
      </c>
      <c r="CL15">
        <v>293491.18119999999</v>
      </c>
      <c r="CM15">
        <v>302986.5183</v>
      </c>
      <c r="CN15">
        <v>314411.18089999998</v>
      </c>
      <c r="CO15">
        <v>317689.19270000001</v>
      </c>
      <c r="CP15">
        <v>320564.1213</v>
      </c>
      <c r="CQ15">
        <v>315645.57339999999</v>
      </c>
      <c r="CR15">
        <v>319142.57530000003</v>
      </c>
      <c r="CS15">
        <v>322552.1997</v>
      </c>
      <c r="CT15">
        <v>329178.03090000001</v>
      </c>
      <c r="CU15">
        <v>321415.25420000002</v>
      </c>
      <c r="CV15">
        <v>316026.76799999998</v>
      </c>
      <c r="CW15">
        <v>301625.02539999998</v>
      </c>
      <c r="CX15">
        <v>307256.63329999999</v>
      </c>
      <c r="CY15">
        <v>309346.80589999998</v>
      </c>
      <c r="CZ15">
        <v>321781.48050000001</v>
      </c>
      <c r="DA15">
        <v>322321.97379999998</v>
      </c>
      <c r="DB15">
        <v>321218.54229999997</v>
      </c>
      <c r="DC15">
        <v>319898.0085</v>
      </c>
      <c r="DD15">
        <v>324282.85879999999</v>
      </c>
      <c r="DE15">
        <v>331316.87790000002</v>
      </c>
      <c r="DF15">
        <v>328760.53539999999</v>
      </c>
      <c r="DG15">
        <v>327737.9903</v>
      </c>
      <c r="DH15">
        <v>331533.22639999999</v>
      </c>
      <c r="DI15">
        <v>340683.72820000001</v>
      </c>
      <c r="DJ15">
        <v>347520.44170000002</v>
      </c>
      <c r="DK15">
        <v>349699.97029999999</v>
      </c>
      <c r="DL15">
        <v>355962.78470000002</v>
      </c>
      <c r="DM15">
        <v>358497.19469999999</v>
      </c>
      <c r="DN15">
        <v>357917.7928</v>
      </c>
      <c r="DO15">
        <v>348944.96779999998</v>
      </c>
      <c r="DP15">
        <v>338636.59759999998</v>
      </c>
      <c r="DQ15">
        <v>334675.77110000001</v>
      </c>
      <c r="DR15">
        <v>336815.52110000001</v>
      </c>
      <c r="DS15">
        <v>346280.41200000001</v>
      </c>
      <c r="DT15">
        <v>349362.79989999998</v>
      </c>
      <c r="DU15">
        <v>362157.03810000001</v>
      </c>
      <c r="DV15">
        <v>360542.27409999998</v>
      </c>
      <c r="DW15">
        <v>369193.19319999998</v>
      </c>
      <c r="DX15">
        <v>369951.57870000001</v>
      </c>
      <c r="DY15">
        <v>379162.3567</v>
      </c>
      <c r="DZ15">
        <v>374904.33659999998</v>
      </c>
      <c r="EA15">
        <v>368196.47739999997</v>
      </c>
      <c r="EB15">
        <v>367353.80699999997</v>
      </c>
      <c r="EC15">
        <v>366987.50750000001</v>
      </c>
      <c r="ED15">
        <v>374796.89679999999</v>
      </c>
      <c r="EE15">
        <v>367483.45030000003</v>
      </c>
      <c r="EF15">
        <v>378032.43280000001</v>
      </c>
      <c r="EG15">
        <v>381057.66830000002</v>
      </c>
      <c r="EH15">
        <v>394582.38130000001</v>
      </c>
      <c r="EI15">
        <v>401933.72100000002</v>
      </c>
      <c r="EJ15">
        <v>409230.88280000002</v>
      </c>
      <c r="EK15">
        <v>414495.15159999998</v>
      </c>
      <c r="EL15">
        <v>417454.96370000002</v>
      </c>
      <c r="EM15">
        <v>417621.03700000001</v>
      </c>
      <c r="EN15">
        <v>412028.67839999998</v>
      </c>
      <c r="EO15">
        <v>402320.2035</v>
      </c>
      <c r="EP15">
        <v>407093.23729999998</v>
      </c>
      <c r="EQ15">
        <v>422517.60720000003</v>
      </c>
      <c r="ER15">
        <v>443097.80869999999</v>
      </c>
      <c r="ES15">
        <v>454433.58889999997</v>
      </c>
      <c r="ET15">
        <v>460661.69990000001</v>
      </c>
      <c r="EU15">
        <v>470555.94179999997</v>
      </c>
      <c r="EV15">
        <v>485737.96179999999</v>
      </c>
      <c r="EW15">
        <v>502895.0197</v>
      </c>
      <c r="EX15">
        <v>512595.54479999997</v>
      </c>
      <c r="EY15">
        <v>519191.78779999999</v>
      </c>
      <c r="EZ15">
        <v>510195.76539999997</v>
      </c>
      <c r="FA15">
        <v>500711.29029999999</v>
      </c>
      <c r="FB15">
        <v>487906.87469999999</v>
      </c>
      <c r="FC15">
        <v>494452.03749999998</v>
      </c>
      <c r="FD15">
        <v>500204.24119999999</v>
      </c>
      <c r="FE15">
        <v>486031.64669999998</v>
      </c>
      <c r="FF15">
        <v>484646.97989999998</v>
      </c>
      <c r="FG15">
        <v>478042.76020000002</v>
      </c>
      <c r="FH15">
        <v>485893.19069999998</v>
      </c>
      <c r="FI15">
        <v>487355.25949999999</v>
      </c>
      <c r="FJ15">
        <v>474369.58809999999</v>
      </c>
      <c r="FK15">
        <v>456203.94390000001</v>
      </c>
      <c r="FL15">
        <v>427746.81339999998</v>
      </c>
      <c r="FM15">
        <v>436519.804</v>
      </c>
      <c r="FN15">
        <v>437667.1286</v>
      </c>
      <c r="FO15">
        <v>431608.61349999998</v>
      </c>
      <c r="FP15">
        <v>408518.7634</v>
      </c>
      <c r="FQ15">
        <v>413984.54639999999</v>
      </c>
      <c r="FR15">
        <v>412345.51949999999</v>
      </c>
      <c r="FS15">
        <v>413659.33100000001</v>
      </c>
      <c r="FT15">
        <v>420387.62709999998</v>
      </c>
      <c r="FU15">
        <v>441605.37650000001</v>
      </c>
      <c r="FV15">
        <v>459257.87349999999</v>
      </c>
      <c r="FW15">
        <v>459306.65399999998</v>
      </c>
      <c r="FX15">
        <v>459311.02470000001</v>
      </c>
      <c r="FY15">
        <v>467824.87239999999</v>
      </c>
      <c r="FZ15">
        <v>484952.57319999998</v>
      </c>
      <c r="GA15">
        <v>490933.39010000002</v>
      </c>
      <c r="GB15">
        <v>486870.74310000002</v>
      </c>
      <c r="GC15">
        <v>488086.90600000002</v>
      </c>
      <c r="GD15">
        <v>493877.36670000001</v>
      </c>
      <c r="GE15">
        <v>507768.4743</v>
      </c>
      <c r="GF15">
        <v>516558.02010000002</v>
      </c>
      <c r="GG15">
        <v>527536.24750000006</v>
      </c>
      <c r="GH15">
        <v>529332.30559999996</v>
      </c>
      <c r="GI15">
        <v>516386.29119999998</v>
      </c>
      <c r="GJ15">
        <v>498874.87290000002</v>
      </c>
      <c r="GK15">
        <v>485906.33289999998</v>
      </c>
      <c r="GL15">
        <v>485393.57890000002</v>
      </c>
      <c r="GM15">
        <v>489559.53610000003</v>
      </c>
      <c r="GN15">
        <v>501661.52120000002</v>
      </c>
      <c r="GO15">
        <v>517488.3835</v>
      </c>
      <c r="GP15">
        <v>529409.85459999996</v>
      </c>
      <c r="GQ15">
        <v>531488.41310000001</v>
      </c>
      <c r="GR15">
        <v>521990.71250000002</v>
      </c>
      <c r="GS15">
        <v>520571.23979999998</v>
      </c>
      <c r="GT15">
        <v>525123.78709999996</v>
      </c>
      <c r="GU15">
        <v>534269.91410000005</v>
      </c>
      <c r="GV15">
        <v>538787.04650000005</v>
      </c>
      <c r="GW15">
        <v>527140.09380000003</v>
      </c>
      <c r="GX15">
        <v>509471.99109999998</v>
      </c>
      <c r="GY15">
        <v>518104.71870000003</v>
      </c>
      <c r="GZ15">
        <v>530216.55310000002</v>
      </c>
      <c r="HA15">
        <v>554481.66029999999</v>
      </c>
      <c r="HB15">
        <v>552495.12089999998</v>
      </c>
      <c r="HC15">
        <v>568853.08649999998</v>
      </c>
      <c r="HD15">
        <v>580568.12899999996</v>
      </c>
      <c r="HE15">
        <v>592531.87109999999</v>
      </c>
      <c r="HF15">
        <v>588823.80729999999</v>
      </c>
      <c r="HG15">
        <v>603875.75549999997</v>
      </c>
      <c r="HH15">
        <v>594072.51540000003</v>
      </c>
      <c r="HI15">
        <v>611486.87659999996</v>
      </c>
      <c r="HJ15">
        <v>601380.05810000002</v>
      </c>
      <c r="HK15">
        <v>618330.46730000002</v>
      </c>
      <c r="HL15">
        <v>616966.91070000001</v>
      </c>
      <c r="HM15">
        <v>610841.42870000005</v>
      </c>
      <c r="HN15">
        <v>619405.45600000001</v>
      </c>
      <c r="HO15">
        <v>608410.625</v>
      </c>
      <c r="HP15">
        <v>626507.38529999997</v>
      </c>
      <c r="HQ15">
        <v>625932.31140000001</v>
      </c>
      <c r="HR15">
        <v>656484.96920000005</v>
      </c>
      <c r="HS15">
        <v>663807.83530000004</v>
      </c>
      <c r="HT15">
        <v>663612.85970000003</v>
      </c>
      <c r="HU15">
        <v>666669.74710000004</v>
      </c>
      <c r="HV15">
        <v>666571.57380000001</v>
      </c>
      <c r="HW15">
        <v>682453.84050000005</v>
      </c>
      <c r="HX15">
        <v>681088.2916</v>
      </c>
      <c r="HY15">
        <v>691361.94839999999</v>
      </c>
      <c r="HZ15">
        <v>696569.17379999999</v>
      </c>
      <c r="IA15">
        <v>713338.95550000004</v>
      </c>
      <c r="IB15">
        <v>740943.46149999998</v>
      </c>
      <c r="IC15">
        <v>762631.31460000004</v>
      </c>
      <c r="ID15">
        <v>773678.48730000004</v>
      </c>
      <c r="IE15">
        <v>763041.26820000005</v>
      </c>
      <c r="IF15">
        <v>746423.82090000005</v>
      </c>
      <c r="IG15">
        <v>735096.09629999998</v>
      </c>
      <c r="IH15">
        <v>732363.58189999999</v>
      </c>
      <c r="II15">
        <v>735010.15249999997</v>
      </c>
      <c r="IJ15">
        <v>743178.50639999995</v>
      </c>
      <c r="IK15">
        <v>751604.07720000006</v>
      </c>
      <c r="IL15">
        <v>763256.78489999997</v>
      </c>
      <c r="IM15">
        <v>770977.19160000002</v>
      </c>
      <c r="IN15">
        <v>772831.76529999997</v>
      </c>
      <c r="IO15">
        <v>780423.14729999995</v>
      </c>
      <c r="IP15">
        <v>779596.22820000001</v>
      </c>
      <c r="IQ15">
        <v>766033.74990000005</v>
      </c>
      <c r="IR15">
        <v>762768.50939999998</v>
      </c>
      <c r="IS15">
        <v>771959.95070000004</v>
      </c>
      <c r="IT15">
        <v>770697.42290000001</v>
      </c>
      <c r="IU15">
        <v>773192.72340000002</v>
      </c>
      <c r="IV15">
        <v>765504.58180000004</v>
      </c>
      <c r="IW15">
        <v>778279.83319999999</v>
      </c>
      <c r="IX15">
        <v>774019.39930000005</v>
      </c>
      <c r="IY15">
        <v>778275.60739999998</v>
      </c>
      <c r="IZ15">
        <v>759728.88520000002</v>
      </c>
      <c r="JA15">
        <v>749874.56279999996</v>
      </c>
      <c r="JB15">
        <v>730645.91870000004</v>
      </c>
      <c r="JC15">
        <v>720857.45649999997</v>
      </c>
      <c r="JD15">
        <v>723129.5098</v>
      </c>
      <c r="JE15">
        <v>736962.69609999994</v>
      </c>
      <c r="JF15">
        <v>755420.7352</v>
      </c>
      <c r="JG15">
        <v>764386.75699999998</v>
      </c>
      <c r="JH15">
        <v>751021.48129999998</v>
      </c>
      <c r="JI15">
        <v>773941.18980000005</v>
      </c>
      <c r="JJ15">
        <v>755142.67619999999</v>
      </c>
      <c r="JK15">
        <v>755917.46869999997</v>
      </c>
      <c r="JL15">
        <v>751823.78969999996</v>
      </c>
      <c r="JM15">
        <v>781175.0416</v>
      </c>
      <c r="JN15">
        <v>758910.84499999997</v>
      </c>
      <c r="JO15">
        <v>750647.94920000003</v>
      </c>
      <c r="JP15">
        <v>741538.74430000002</v>
      </c>
      <c r="JQ15">
        <v>742878.3186</v>
      </c>
      <c r="JR15">
        <v>724500.80839999998</v>
      </c>
      <c r="JS15">
        <v>711087.24780000001</v>
      </c>
      <c r="JT15">
        <v>728771.3014</v>
      </c>
      <c r="JU15">
        <v>710089.94299999997</v>
      </c>
      <c r="JV15">
        <v>712342.39580000006</v>
      </c>
      <c r="JW15">
        <v>712978.94149999996</v>
      </c>
      <c r="JX15">
        <v>736863.69409999996</v>
      </c>
      <c r="JY15">
        <v>738218.58219999995</v>
      </c>
      <c r="JZ15">
        <v>730652.00970000005</v>
      </c>
      <c r="KA15">
        <v>738746.25029999996</v>
      </c>
      <c r="KB15">
        <v>728693.11470000003</v>
      </c>
      <c r="KC15">
        <v>733359.68489999999</v>
      </c>
      <c r="KD15">
        <v>722045.09310000006</v>
      </c>
      <c r="KE15">
        <v>716796.35889999999</v>
      </c>
      <c r="KF15">
        <v>716606.44750000001</v>
      </c>
      <c r="KG15">
        <v>713757.59109999996</v>
      </c>
      <c r="KH15">
        <v>716331.11730000004</v>
      </c>
      <c r="KI15">
        <v>713137.33100000001</v>
      </c>
      <c r="KJ15">
        <v>725253.09459999995</v>
      </c>
      <c r="KK15">
        <v>729659.39150000003</v>
      </c>
      <c r="KL15">
        <v>735537.60710000002</v>
      </c>
      <c r="KM15">
        <v>719932.4</v>
      </c>
      <c r="KN15">
        <v>719751.40060000005</v>
      </c>
      <c r="KO15">
        <v>728698.05720000004</v>
      </c>
      <c r="KP15">
        <v>742390.22869999998</v>
      </c>
      <c r="KQ15">
        <v>754149.62450000003</v>
      </c>
      <c r="KR15">
        <v>747174.3798</v>
      </c>
      <c r="KS15">
        <f t="shared" si="5"/>
        <v>7.4172385639058369E-2</v>
      </c>
      <c r="KT15">
        <f t="shared" si="6"/>
        <v>9.1028862628020457E-2</v>
      </c>
      <c r="KU15">
        <f t="shared" si="7"/>
        <v>-4.1570956527208214E-3</v>
      </c>
    </row>
    <row r="16" spans="1:312" x14ac:dyDescent="0.25">
      <c r="A16" t="s">
        <v>31</v>
      </c>
      <c r="B16">
        <v>76287.569470000002</v>
      </c>
      <c r="C16">
        <v>78901.210359999997</v>
      </c>
      <c r="D16">
        <v>78521.948550000001</v>
      </c>
      <c r="E16">
        <v>79545.574770000007</v>
      </c>
      <c r="F16">
        <v>79374.034899999999</v>
      </c>
      <c r="G16">
        <v>79956.362099999998</v>
      </c>
      <c r="H16">
        <v>80746.348809999996</v>
      </c>
      <c r="I16">
        <v>81217.690740000005</v>
      </c>
      <c r="J16">
        <v>82142.890520000001</v>
      </c>
      <c r="K16">
        <v>81791.482369999998</v>
      </c>
      <c r="L16">
        <v>81129.558910000007</v>
      </c>
      <c r="M16">
        <v>81327.199500000002</v>
      </c>
      <c r="N16">
        <v>81677.248070000001</v>
      </c>
      <c r="O16">
        <v>83072.902660000007</v>
      </c>
      <c r="P16">
        <v>82827.769270000004</v>
      </c>
      <c r="Q16">
        <v>83631.180890000003</v>
      </c>
      <c r="R16">
        <v>84139.181630000006</v>
      </c>
      <c r="S16">
        <v>84690.431089999998</v>
      </c>
      <c r="T16">
        <v>84659.057929999995</v>
      </c>
      <c r="U16">
        <v>84154.137600000002</v>
      </c>
      <c r="V16">
        <v>83729.816770000005</v>
      </c>
      <c r="W16">
        <v>85168.582769999994</v>
      </c>
      <c r="X16">
        <v>87006.164229999995</v>
      </c>
      <c r="Y16">
        <v>89258.499549999993</v>
      </c>
      <c r="Z16">
        <v>90471.172030000002</v>
      </c>
      <c r="AA16">
        <v>90605.596369999999</v>
      </c>
      <c r="AB16">
        <v>91015.96226</v>
      </c>
      <c r="AC16">
        <v>90862.027220000004</v>
      </c>
      <c r="AD16">
        <v>92975.967529999994</v>
      </c>
      <c r="AE16">
        <v>93538.788079999998</v>
      </c>
      <c r="AF16">
        <v>96822.437489999997</v>
      </c>
      <c r="AG16">
        <v>95977.553910000002</v>
      </c>
      <c r="AH16">
        <v>99361.992150000005</v>
      </c>
      <c r="AI16">
        <v>100146.7939</v>
      </c>
      <c r="AJ16">
        <v>101849.3913</v>
      </c>
      <c r="AK16">
        <v>101530.49189999999</v>
      </c>
      <c r="AL16">
        <v>101023.95819999999</v>
      </c>
      <c r="AM16">
        <v>101655.30740000001</v>
      </c>
      <c r="AN16">
        <v>103783.48179999999</v>
      </c>
      <c r="AO16">
        <v>105380.7945</v>
      </c>
      <c r="AP16">
        <v>108352.5028</v>
      </c>
      <c r="AQ16">
        <v>109314.2871</v>
      </c>
      <c r="AR16">
        <v>110176.94160000001</v>
      </c>
      <c r="AS16">
        <v>111525.85309999999</v>
      </c>
      <c r="AT16">
        <v>110683.4918</v>
      </c>
      <c r="AU16">
        <v>110846.9561</v>
      </c>
      <c r="AV16">
        <v>108926.558</v>
      </c>
      <c r="AW16">
        <v>107368.0689</v>
      </c>
      <c r="AX16">
        <v>107522.9387</v>
      </c>
      <c r="AY16">
        <v>108704.3147</v>
      </c>
      <c r="AZ16">
        <v>109969.25199999999</v>
      </c>
      <c r="BA16">
        <v>111510.253</v>
      </c>
      <c r="BB16">
        <v>114015.80499999999</v>
      </c>
      <c r="BC16">
        <v>117649.5675</v>
      </c>
      <c r="BD16">
        <v>122747.56110000001</v>
      </c>
      <c r="BE16">
        <v>127102.0855</v>
      </c>
      <c r="BF16">
        <v>132071.66510000001</v>
      </c>
      <c r="BG16">
        <v>130915.8931</v>
      </c>
      <c r="BH16">
        <v>128755.87880000001</v>
      </c>
      <c r="BI16">
        <v>130036.3449</v>
      </c>
      <c r="BJ16">
        <v>133952.84179999999</v>
      </c>
      <c r="BK16">
        <v>136421.63519999999</v>
      </c>
      <c r="BL16">
        <v>138334.55170000001</v>
      </c>
      <c r="BM16">
        <v>141692.54300000001</v>
      </c>
      <c r="BN16">
        <v>143565.9994</v>
      </c>
      <c r="BO16">
        <v>148610.31779999999</v>
      </c>
      <c r="BP16">
        <v>151038.69750000001</v>
      </c>
      <c r="BQ16">
        <v>155215.66680000001</v>
      </c>
      <c r="BR16">
        <v>153165.37659999999</v>
      </c>
      <c r="BS16">
        <v>149658.8529</v>
      </c>
      <c r="BT16">
        <v>150551.57019999999</v>
      </c>
      <c r="BU16">
        <v>149756.97349999999</v>
      </c>
      <c r="BV16">
        <v>154406.18239999999</v>
      </c>
      <c r="BW16">
        <v>154803.08189999999</v>
      </c>
      <c r="BX16">
        <v>156996.88649999999</v>
      </c>
      <c r="BY16">
        <v>157678.69500000001</v>
      </c>
      <c r="BZ16">
        <v>161975.51120000001</v>
      </c>
      <c r="CA16">
        <v>166580.29680000001</v>
      </c>
      <c r="CB16">
        <v>168388.78950000001</v>
      </c>
      <c r="CC16">
        <v>170872.4345</v>
      </c>
      <c r="CD16">
        <v>169860.13649999999</v>
      </c>
      <c r="CE16">
        <v>173390.61749999999</v>
      </c>
      <c r="CF16">
        <v>170919.16570000001</v>
      </c>
      <c r="CG16">
        <v>175652.6887</v>
      </c>
      <c r="CH16">
        <v>173395.54209999999</v>
      </c>
      <c r="CI16">
        <v>174700.59820000001</v>
      </c>
      <c r="CJ16">
        <v>177087.7004</v>
      </c>
      <c r="CK16">
        <v>181787.0012</v>
      </c>
      <c r="CL16">
        <v>189354.9197</v>
      </c>
      <c r="CM16">
        <v>193782.48439999999</v>
      </c>
      <c r="CN16">
        <v>202504.77799999999</v>
      </c>
      <c r="CO16">
        <v>207605.60440000001</v>
      </c>
      <c r="CP16">
        <v>208526.01199999999</v>
      </c>
      <c r="CQ16">
        <v>210447.87590000001</v>
      </c>
      <c r="CR16">
        <v>212259.09030000001</v>
      </c>
      <c r="CS16">
        <v>218163.45449999999</v>
      </c>
      <c r="CT16">
        <v>217524.59229999999</v>
      </c>
      <c r="CU16">
        <v>217735.32550000001</v>
      </c>
      <c r="CV16">
        <v>216615.34729999999</v>
      </c>
      <c r="CW16">
        <v>216013.69039999999</v>
      </c>
      <c r="CX16">
        <v>217976.13740000001</v>
      </c>
      <c r="CY16">
        <v>218912.71030000001</v>
      </c>
      <c r="CZ16">
        <v>223832.90960000001</v>
      </c>
      <c r="DA16">
        <v>223442.36869999999</v>
      </c>
      <c r="DB16">
        <v>222642.72169999999</v>
      </c>
      <c r="DC16">
        <v>221470.29569999999</v>
      </c>
      <c r="DD16">
        <v>223904.2224</v>
      </c>
      <c r="DE16">
        <v>223770.51</v>
      </c>
      <c r="DF16">
        <v>224728.34820000001</v>
      </c>
      <c r="DG16">
        <v>226238.52919999999</v>
      </c>
      <c r="DH16">
        <v>229519.4369</v>
      </c>
      <c r="DI16">
        <v>232300.1347</v>
      </c>
      <c r="DJ16">
        <v>231965.96090000001</v>
      </c>
      <c r="DK16">
        <v>233500.11540000001</v>
      </c>
      <c r="DL16">
        <v>237853.8162</v>
      </c>
      <c r="DM16">
        <v>242527.43489999999</v>
      </c>
      <c r="DN16">
        <v>246701.65760000001</v>
      </c>
      <c r="DO16">
        <v>243634.10750000001</v>
      </c>
      <c r="DP16">
        <v>244073.59340000001</v>
      </c>
      <c r="DQ16">
        <v>242138.56770000001</v>
      </c>
      <c r="DR16">
        <v>245216.95129999999</v>
      </c>
      <c r="DS16">
        <v>243985.68530000001</v>
      </c>
      <c r="DT16">
        <v>244792.88930000001</v>
      </c>
      <c r="DU16">
        <v>241792.50039999999</v>
      </c>
      <c r="DV16">
        <v>243903.02559999999</v>
      </c>
      <c r="DW16">
        <v>244979.3242</v>
      </c>
      <c r="DX16">
        <v>248278.08809999999</v>
      </c>
      <c r="DY16">
        <v>251347.06020000001</v>
      </c>
      <c r="DZ16">
        <v>249704.6943</v>
      </c>
      <c r="EA16">
        <v>247557.30480000001</v>
      </c>
      <c r="EB16">
        <v>243696.48149999999</v>
      </c>
      <c r="EC16">
        <v>244593.85680000001</v>
      </c>
      <c r="ED16">
        <v>250587.32279999999</v>
      </c>
      <c r="EE16">
        <v>251056.45860000001</v>
      </c>
      <c r="EF16">
        <v>255332.92600000001</v>
      </c>
      <c r="EG16">
        <v>253211.06280000001</v>
      </c>
      <c r="EH16">
        <v>255603.2035</v>
      </c>
      <c r="EI16">
        <v>262005.6158</v>
      </c>
      <c r="EJ16">
        <v>268220.70539999998</v>
      </c>
      <c r="EK16">
        <v>274872.78470000002</v>
      </c>
      <c r="EL16">
        <v>275491.20939999999</v>
      </c>
      <c r="EM16">
        <v>274665.4277</v>
      </c>
      <c r="EN16">
        <v>272342.12310000003</v>
      </c>
      <c r="EO16">
        <v>273662.41029999999</v>
      </c>
      <c r="EP16">
        <v>278263.83039999998</v>
      </c>
      <c r="EQ16">
        <v>285081.81229999999</v>
      </c>
      <c r="ER16">
        <v>285516.16960000002</v>
      </c>
      <c r="ES16">
        <v>291279.33870000002</v>
      </c>
      <c r="ET16">
        <v>297475.94439999998</v>
      </c>
      <c r="EU16">
        <v>307607.97409999999</v>
      </c>
      <c r="EV16">
        <v>312249.37469999999</v>
      </c>
      <c r="EW16">
        <v>316170.29759999999</v>
      </c>
      <c r="EX16">
        <v>326279.16070000001</v>
      </c>
      <c r="EY16">
        <v>327150.54359999998</v>
      </c>
      <c r="EZ16">
        <v>323853.30080000003</v>
      </c>
      <c r="FA16">
        <v>315186.37660000002</v>
      </c>
      <c r="FB16">
        <v>313985.81189999997</v>
      </c>
      <c r="FC16">
        <v>315499.88280000002</v>
      </c>
      <c r="FD16">
        <v>312280.25510000001</v>
      </c>
      <c r="FE16">
        <v>314029.38150000002</v>
      </c>
      <c r="FF16">
        <v>319010.25229999999</v>
      </c>
      <c r="FG16">
        <v>317965.39199999999</v>
      </c>
      <c r="FH16">
        <v>312994.20270000002</v>
      </c>
      <c r="FI16">
        <v>295042.45880000002</v>
      </c>
      <c r="FJ16">
        <v>288020.32829999999</v>
      </c>
      <c r="FK16">
        <v>284383.58439999999</v>
      </c>
      <c r="FL16">
        <v>288533.61900000001</v>
      </c>
      <c r="FM16">
        <v>279007.82819999999</v>
      </c>
      <c r="FN16">
        <v>268212.43660000002</v>
      </c>
      <c r="FO16">
        <v>260548.82430000001</v>
      </c>
      <c r="FP16">
        <v>263608.80920000002</v>
      </c>
      <c r="FQ16">
        <v>261855.9564</v>
      </c>
      <c r="FR16">
        <v>262327.94439999998</v>
      </c>
      <c r="FS16">
        <v>269458.55959999998</v>
      </c>
      <c r="FT16">
        <v>278181.38959999999</v>
      </c>
      <c r="FU16">
        <v>281291.46269999997</v>
      </c>
      <c r="FV16">
        <v>289255.31420000002</v>
      </c>
      <c r="FW16">
        <v>295331.61499999999</v>
      </c>
      <c r="FX16">
        <v>296040.60009999998</v>
      </c>
      <c r="FY16">
        <v>288455.75099999999</v>
      </c>
      <c r="FZ16">
        <v>295080.18569999997</v>
      </c>
      <c r="GA16">
        <v>301399.93</v>
      </c>
      <c r="GB16">
        <v>307801.95270000002</v>
      </c>
      <c r="GC16">
        <v>304765.57410000003</v>
      </c>
      <c r="GD16">
        <v>310895.36109999998</v>
      </c>
      <c r="GE16">
        <v>317731.15000000002</v>
      </c>
      <c r="GF16">
        <v>322826.8983</v>
      </c>
      <c r="GG16">
        <v>322198.23910000001</v>
      </c>
      <c r="GH16">
        <v>326052.64449999999</v>
      </c>
      <c r="GI16">
        <v>321629.79340000002</v>
      </c>
      <c r="GJ16">
        <v>324934.42660000001</v>
      </c>
      <c r="GK16">
        <v>318441.9694</v>
      </c>
      <c r="GL16">
        <v>316021.15220000001</v>
      </c>
      <c r="GM16">
        <v>321504.25339999999</v>
      </c>
      <c r="GN16">
        <v>320710.67290000001</v>
      </c>
      <c r="GO16">
        <v>328043.46590000001</v>
      </c>
      <c r="GP16">
        <v>319847.15340000001</v>
      </c>
      <c r="GQ16">
        <v>323513.50180000003</v>
      </c>
      <c r="GR16">
        <v>331928.62599999999</v>
      </c>
      <c r="GS16">
        <v>342020.77679999999</v>
      </c>
      <c r="GT16">
        <v>344757.29969999997</v>
      </c>
      <c r="GU16">
        <v>330990.33659999998</v>
      </c>
      <c r="GV16">
        <v>320976.43229999999</v>
      </c>
      <c r="GW16">
        <v>317306.42489999998</v>
      </c>
      <c r="GX16">
        <v>319503.15529999998</v>
      </c>
      <c r="GY16">
        <v>323169.78600000002</v>
      </c>
      <c r="GZ16">
        <v>325927.554</v>
      </c>
      <c r="HA16">
        <v>331233.14980000001</v>
      </c>
      <c r="HB16">
        <v>337371.21480000002</v>
      </c>
      <c r="HC16">
        <v>342146.19069999998</v>
      </c>
      <c r="HD16">
        <v>343104.3051</v>
      </c>
      <c r="HE16">
        <v>347970.1201</v>
      </c>
      <c r="HF16">
        <v>352263.70990000002</v>
      </c>
      <c r="HG16">
        <v>353667.04690000002</v>
      </c>
      <c r="HH16">
        <v>350271.62060000002</v>
      </c>
      <c r="HI16">
        <v>349603.1</v>
      </c>
      <c r="HJ16">
        <v>351746.13250000001</v>
      </c>
      <c r="HK16">
        <v>355898.64039999997</v>
      </c>
      <c r="HL16">
        <v>360945.6336</v>
      </c>
      <c r="HM16">
        <v>360083.78850000002</v>
      </c>
      <c r="HN16">
        <v>362274.78039999999</v>
      </c>
      <c r="HO16">
        <v>351241.5429</v>
      </c>
      <c r="HP16">
        <v>364191.53120000003</v>
      </c>
      <c r="HQ16">
        <v>374890.96610000002</v>
      </c>
      <c r="HR16">
        <v>398046.42950000003</v>
      </c>
      <c r="HS16">
        <v>399199.15259999997</v>
      </c>
      <c r="HT16">
        <v>398220.8419</v>
      </c>
      <c r="HU16">
        <v>390063.43969999999</v>
      </c>
      <c r="HV16">
        <v>402645.57929999998</v>
      </c>
      <c r="HW16">
        <v>400241.56719999999</v>
      </c>
      <c r="HX16">
        <v>404694.63530000002</v>
      </c>
      <c r="HY16">
        <v>402451.32410000003</v>
      </c>
      <c r="HZ16">
        <v>420345.77490000002</v>
      </c>
      <c r="IA16">
        <v>436432.42800000001</v>
      </c>
      <c r="IB16">
        <v>447312.63170000003</v>
      </c>
      <c r="IC16">
        <v>456498.79009999998</v>
      </c>
      <c r="ID16">
        <v>465220.22139999998</v>
      </c>
      <c r="IE16">
        <v>470302.39679999999</v>
      </c>
      <c r="IF16">
        <v>464234.64240000001</v>
      </c>
      <c r="IG16">
        <v>459312.85739999998</v>
      </c>
      <c r="IH16">
        <v>455942.16499999998</v>
      </c>
      <c r="II16">
        <v>452703.1508</v>
      </c>
      <c r="IJ16">
        <v>448990.98340000003</v>
      </c>
      <c r="IK16">
        <v>454499.33419999998</v>
      </c>
      <c r="IL16">
        <v>461901.92509999999</v>
      </c>
      <c r="IM16">
        <v>468982.24329999997</v>
      </c>
      <c r="IN16">
        <v>473658.67009999999</v>
      </c>
      <c r="IO16">
        <v>488665.05499999999</v>
      </c>
      <c r="IP16">
        <v>508005.98950000003</v>
      </c>
      <c r="IQ16">
        <v>514513.95529999997</v>
      </c>
      <c r="IR16">
        <v>521417.76870000002</v>
      </c>
      <c r="IS16">
        <v>518351.75660000002</v>
      </c>
      <c r="IT16">
        <v>519382.65580000001</v>
      </c>
      <c r="IU16">
        <v>512198.05009999999</v>
      </c>
      <c r="IV16">
        <v>510397.41269999999</v>
      </c>
      <c r="IW16">
        <v>511922.32299999997</v>
      </c>
      <c r="IX16">
        <v>524867.60019999999</v>
      </c>
      <c r="IY16">
        <v>530877.5209</v>
      </c>
      <c r="IZ16">
        <v>541365.50210000004</v>
      </c>
      <c r="JA16">
        <v>531544.22199999995</v>
      </c>
      <c r="JB16">
        <v>541345.70420000004</v>
      </c>
      <c r="JC16">
        <v>537787.10939999996</v>
      </c>
      <c r="JD16">
        <v>535334.18539999996</v>
      </c>
      <c r="JE16">
        <v>535097.04680000001</v>
      </c>
      <c r="JF16">
        <v>551094.60660000006</v>
      </c>
      <c r="JG16">
        <v>567199.52800000005</v>
      </c>
      <c r="JH16">
        <v>558971.06999999995</v>
      </c>
      <c r="JI16">
        <v>545403.65639999998</v>
      </c>
      <c r="JJ16">
        <v>548123.51150000002</v>
      </c>
      <c r="JK16">
        <v>559881.9399</v>
      </c>
      <c r="JL16">
        <v>568447.63230000006</v>
      </c>
      <c r="JM16">
        <v>568649.21030000004</v>
      </c>
      <c r="JN16">
        <v>567472.90119999996</v>
      </c>
      <c r="JO16">
        <v>558082.63329999999</v>
      </c>
      <c r="JP16">
        <v>544696.17240000004</v>
      </c>
      <c r="JQ16">
        <v>549659.81810000003</v>
      </c>
      <c r="JR16">
        <v>548501.71790000005</v>
      </c>
      <c r="JS16">
        <v>558119.79779999994</v>
      </c>
      <c r="JT16">
        <v>549346.24490000005</v>
      </c>
      <c r="JU16">
        <v>555448.64069999999</v>
      </c>
      <c r="JV16">
        <v>550406.19440000004</v>
      </c>
      <c r="JW16">
        <v>547413.42290000001</v>
      </c>
      <c r="JX16">
        <v>555990.52830000001</v>
      </c>
      <c r="JY16">
        <v>555530.58120000002</v>
      </c>
      <c r="JZ16">
        <v>560578.17689999996</v>
      </c>
      <c r="KA16">
        <v>547443.77830000001</v>
      </c>
      <c r="KB16">
        <v>545112.19050000003</v>
      </c>
      <c r="KC16">
        <v>544836.45440000005</v>
      </c>
      <c r="KD16">
        <v>545523.90260000003</v>
      </c>
      <c r="KE16">
        <v>544944.96530000004</v>
      </c>
      <c r="KF16">
        <v>536737.06189999997</v>
      </c>
      <c r="KG16">
        <v>529601.14379999996</v>
      </c>
      <c r="KH16">
        <v>541876.82409999997</v>
      </c>
      <c r="KI16">
        <v>540625.72109999997</v>
      </c>
      <c r="KJ16">
        <v>550392.64080000005</v>
      </c>
      <c r="KK16">
        <v>544193.75430000003</v>
      </c>
      <c r="KL16">
        <v>553639.84100000001</v>
      </c>
      <c r="KM16">
        <v>554122.73049999995</v>
      </c>
      <c r="KN16">
        <v>559425.88560000004</v>
      </c>
      <c r="KO16">
        <v>565582.06099999999</v>
      </c>
      <c r="KP16">
        <v>561554.64480000001</v>
      </c>
      <c r="KQ16">
        <v>551359.61250000005</v>
      </c>
      <c r="KR16">
        <v>565342.51710000006</v>
      </c>
      <c r="KS16">
        <f t="shared" si="5"/>
        <v>8.3413679436084465E-2</v>
      </c>
      <c r="KT16">
        <f t="shared" si="6"/>
        <v>9.678367838514057E-2</v>
      </c>
      <c r="KU16">
        <f t="shared" si="7"/>
        <v>1.0893182604643226E-2</v>
      </c>
    </row>
    <row r="17" spans="1:307" x14ac:dyDescent="0.25">
      <c r="A17" t="s">
        <v>33</v>
      </c>
      <c r="B17">
        <v>84769.525989999995</v>
      </c>
      <c r="C17">
        <v>83396.105249999993</v>
      </c>
      <c r="D17">
        <v>83416.237590000004</v>
      </c>
      <c r="E17">
        <v>83567.884390000007</v>
      </c>
      <c r="F17">
        <v>83853.656149999995</v>
      </c>
      <c r="G17">
        <v>84173.246889999995</v>
      </c>
      <c r="H17">
        <v>84226.698439999993</v>
      </c>
      <c r="I17">
        <v>84430.617960000003</v>
      </c>
      <c r="J17">
        <v>83606.978629999998</v>
      </c>
      <c r="K17">
        <v>82492.728820000004</v>
      </c>
      <c r="L17">
        <v>82245.73461</v>
      </c>
      <c r="M17">
        <v>82054.421109999996</v>
      </c>
      <c r="N17">
        <v>83215.701119999998</v>
      </c>
      <c r="O17">
        <v>83764.503920000003</v>
      </c>
      <c r="P17">
        <v>84304.893190000003</v>
      </c>
      <c r="Q17">
        <v>84108.821580000003</v>
      </c>
      <c r="R17">
        <v>84738.324200000003</v>
      </c>
      <c r="S17">
        <v>85387.180720000004</v>
      </c>
      <c r="T17">
        <v>86061.033490000002</v>
      </c>
      <c r="U17">
        <v>85976.695649999994</v>
      </c>
      <c r="V17">
        <v>87202.937619999997</v>
      </c>
      <c r="W17">
        <v>87899.431060000003</v>
      </c>
      <c r="X17">
        <v>88481.070330000002</v>
      </c>
      <c r="Y17">
        <v>89979.821540000004</v>
      </c>
      <c r="Z17">
        <v>90164.453179999997</v>
      </c>
      <c r="AA17">
        <v>91896.679189999995</v>
      </c>
      <c r="AB17">
        <v>92394.169970000003</v>
      </c>
      <c r="AC17">
        <v>94334.323749999996</v>
      </c>
      <c r="AD17">
        <v>95984.423840000003</v>
      </c>
      <c r="AE17">
        <v>97209.607619999995</v>
      </c>
      <c r="AF17">
        <v>100146.5168</v>
      </c>
      <c r="AG17">
        <v>102722.17140000001</v>
      </c>
      <c r="AH17">
        <v>105601.65489999999</v>
      </c>
      <c r="AI17">
        <v>106770.5877</v>
      </c>
      <c r="AJ17">
        <v>107852.6922</v>
      </c>
      <c r="AK17">
        <v>108717.537</v>
      </c>
      <c r="AL17">
        <v>108855.96400000001</v>
      </c>
      <c r="AM17">
        <v>108952.5279</v>
      </c>
      <c r="AN17">
        <v>110597.7821</v>
      </c>
      <c r="AO17">
        <v>111934.3634</v>
      </c>
      <c r="AP17">
        <v>114375.4039</v>
      </c>
      <c r="AQ17">
        <v>114889.4685</v>
      </c>
      <c r="AR17">
        <v>118111.22349999999</v>
      </c>
      <c r="AS17">
        <v>118585.5961</v>
      </c>
      <c r="AT17">
        <v>119231.50229999999</v>
      </c>
      <c r="AU17">
        <v>117105.0566</v>
      </c>
      <c r="AV17">
        <v>117228.92750000001</v>
      </c>
      <c r="AW17">
        <v>117471.185</v>
      </c>
      <c r="AX17">
        <v>118610.9583</v>
      </c>
      <c r="AY17">
        <v>119072.196</v>
      </c>
      <c r="AZ17">
        <v>120272.7461</v>
      </c>
      <c r="BA17">
        <v>121329.4816</v>
      </c>
      <c r="BB17">
        <v>121248.7812</v>
      </c>
      <c r="BC17">
        <v>122935.1127</v>
      </c>
      <c r="BD17">
        <v>124985.70970000001</v>
      </c>
      <c r="BE17">
        <v>129397.6477</v>
      </c>
      <c r="BF17">
        <v>132088.8173</v>
      </c>
      <c r="BG17">
        <v>135108.27799999999</v>
      </c>
      <c r="BH17">
        <v>136750.97750000001</v>
      </c>
      <c r="BI17">
        <v>138450.2126</v>
      </c>
      <c r="BJ17">
        <v>141115.0485</v>
      </c>
      <c r="BK17">
        <v>143046.44020000001</v>
      </c>
      <c r="BL17">
        <v>145376.54550000001</v>
      </c>
      <c r="BM17">
        <v>146687.39509999999</v>
      </c>
      <c r="BN17">
        <v>150697.87450000001</v>
      </c>
      <c r="BO17">
        <v>153953.32920000001</v>
      </c>
      <c r="BP17">
        <v>156711.34890000001</v>
      </c>
      <c r="BQ17">
        <v>157833.4706</v>
      </c>
      <c r="BR17">
        <v>157220.08009999999</v>
      </c>
      <c r="BS17">
        <v>158300.79670000001</v>
      </c>
      <c r="BT17">
        <v>158929.60430000001</v>
      </c>
      <c r="BU17">
        <v>160059.55669999999</v>
      </c>
      <c r="BV17">
        <v>160152.3553</v>
      </c>
      <c r="BW17">
        <v>160027.38500000001</v>
      </c>
      <c r="BX17">
        <v>161573.27900000001</v>
      </c>
      <c r="BY17">
        <v>163383.15340000001</v>
      </c>
      <c r="BZ17">
        <v>165676.52720000001</v>
      </c>
      <c r="CA17">
        <v>168838.80290000001</v>
      </c>
      <c r="CB17">
        <v>172002.83910000001</v>
      </c>
      <c r="CC17">
        <v>175231.8069</v>
      </c>
      <c r="CD17">
        <v>176904.2813</v>
      </c>
      <c r="CE17">
        <v>178077.67679999999</v>
      </c>
      <c r="CF17">
        <v>179299.80809999999</v>
      </c>
      <c r="CG17">
        <v>181834.10829999999</v>
      </c>
      <c r="CH17">
        <v>184582.32639999999</v>
      </c>
      <c r="CI17">
        <v>186779.0355</v>
      </c>
      <c r="CJ17">
        <v>188197.6079</v>
      </c>
      <c r="CK17">
        <v>190140.71599999999</v>
      </c>
      <c r="CL17">
        <v>193422.6574</v>
      </c>
      <c r="CM17">
        <v>197825.27410000001</v>
      </c>
      <c r="CN17">
        <v>203051.39379999999</v>
      </c>
      <c r="CO17">
        <v>209016.3988</v>
      </c>
      <c r="CP17">
        <v>215299.0955</v>
      </c>
      <c r="CQ17">
        <v>218202.96650000001</v>
      </c>
      <c r="CR17">
        <v>222318.75940000001</v>
      </c>
      <c r="CS17">
        <v>223334.38769999999</v>
      </c>
      <c r="CT17">
        <v>225644.8982</v>
      </c>
      <c r="CU17">
        <v>223023.98699999999</v>
      </c>
      <c r="CV17">
        <v>225332.22459999999</v>
      </c>
      <c r="CW17">
        <v>227625.73430000001</v>
      </c>
      <c r="CX17">
        <v>233539.92480000001</v>
      </c>
      <c r="CY17">
        <v>233365.53700000001</v>
      </c>
      <c r="CZ17">
        <v>233850.7751</v>
      </c>
      <c r="DA17">
        <v>233016.99890000001</v>
      </c>
      <c r="DB17">
        <v>235363.94630000001</v>
      </c>
      <c r="DC17">
        <v>238434.58670000001</v>
      </c>
      <c r="DD17">
        <v>239536.4847</v>
      </c>
      <c r="DE17">
        <v>242445.1557</v>
      </c>
      <c r="DF17">
        <v>243353.56159999999</v>
      </c>
      <c r="DG17">
        <v>245388.6306</v>
      </c>
      <c r="DH17">
        <v>243904.20629999999</v>
      </c>
      <c r="DI17">
        <v>243282.58809999999</v>
      </c>
      <c r="DJ17">
        <v>247295.77470000001</v>
      </c>
      <c r="DK17">
        <v>254109.65</v>
      </c>
      <c r="DL17">
        <v>257767.91010000001</v>
      </c>
      <c r="DM17">
        <v>259562.35209999999</v>
      </c>
      <c r="DN17">
        <v>256244.16409999999</v>
      </c>
      <c r="DO17">
        <v>258933.15520000001</v>
      </c>
      <c r="DP17">
        <v>256765.58730000001</v>
      </c>
      <c r="DQ17">
        <v>260893.00940000001</v>
      </c>
      <c r="DR17">
        <v>257110.8916</v>
      </c>
      <c r="DS17">
        <v>257059.2231</v>
      </c>
      <c r="DT17">
        <v>251164.44680000001</v>
      </c>
      <c r="DU17">
        <v>252760.5649</v>
      </c>
      <c r="DV17">
        <v>252667.2346</v>
      </c>
      <c r="DW17">
        <v>255996.3922</v>
      </c>
      <c r="DX17">
        <v>257427.00099999999</v>
      </c>
      <c r="DY17">
        <v>257612.92569999999</v>
      </c>
      <c r="DZ17">
        <v>257170.2089</v>
      </c>
      <c r="EA17">
        <v>256085.2022</v>
      </c>
      <c r="EB17">
        <v>255039.4271</v>
      </c>
      <c r="EC17">
        <v>253900.27540000001</v>
      </c>
      <c r="ED17">
        <v>253828.96090000001</v>
      </c>
      <c r="EE17">
        <v>255883.14679999999</v>
      </c>
      <c r="EF17">
        <v>258051.74590000001</v>
      </c>
      <c r="EG17">
        <v>259436.13879999999</v>
      </c>
      <c r="EH17">
        <v>262515.16680000001</v>
      </c>
      <c r="EI17">
        <v>263326.6863</v>
      </c>
      <c r="EJ17">
        <v>264667.5257</v>
      </c>
      <c r="EK17">
        <v>266524.57569999999</v>
      </c>
      <c r="EL17">
        <v>271094.10399999999</v>
      </c>
      <c r="EM17">
        <v>275403.24910000002</v>
      </c>
      <c r="EN17">
        <v>276450.3285</v>
      </c>
      <c r="EO17">
        <v>278193.93569999997</v>
      </c>
      <c r="EP17">
        <v>280501.21769999998</v>
      </c>
      <c r="EQ17">
        <v>282077.28370000003</v>
      </c>
      <c r="ER17">
        <v>281472.98460000003</v>
      </c>
      <c r="ES17">
        <v>285296.61989999999</v>
      </c>
      <c r="ET17">
        <v>288254.8455</v>
      </c>
      <c r="EU17">
        <v>292147.73330000002</v>
      </c>
      <c r="EV17">
        <v>292859.67369999998</v>
      </c>
      <c r="EW17">
        <v>297848.5416</v>
      </c>
      <c r="EX17">
        <v>303734.33350000001</v>
      </c>
      <c r="EY17">
        <v>305422.78580000001</v>
      </c>
      <c r="EZ17">
        <v>307270.53419999999</v>
      </c>
      <c r="FA17">
        <v>305017.8321</v>
      </c>
      <c r="FB17">
        <v>305836.60269999999</v>
      </c>
      <c r="FC17">
        <v>304969.54109999997</v>
      </c>
      <c r="FD17">
        <v>304807.13140000001</v>
      </c>
      <c r="FE17">
        <v>307940.86729999998</v>
      </c>
      <c r="FF17">
        <v>306895.50439999998</v>
      </c>
      <c r="FG17">
        <v>303929.73109999998</v>
      </c>
      <c r="FH17">
        <v>298900.46950000001</v>
      </c>
      <c r="FI17">
        <v>293193.18030000001</v>
      </c>
      <c r="FJ17">
        <v>288109.75150000001</v>
      </c>
      <c r="FK17">
        <v>283282.4914</v>
      </c>
      <c r="FL17">
        <v>271283.50790000003</v>
      </c>
      <c r="FM17">
        <v>266651.89010000002</v>
      </c>
      <c r="FN17">
        <v>260775.0245</v>
      </c>
      <c r="FO17">
        <v>262042.1096</v>
      </c>
      <c r="FP17">
        <v>258324.54060000001</v>
      </c>
      <c r="FQ17">
        <v>253662.23540000001</v>
      </c>
      <c r="FR17">
        <v>253717.40030000001</v>
      </c>
      <c r="FS17">
        <v>254538.65489999999</v>
      </c>
      <c r="FT17">
        <v>258643.7512</v>
      </c>
      <c r="FU17">
        <v>265097.88650000002</v>
      </c>
      <c r="FV17">
        <v>271562.71539999999</v>
      </c>
      <c r="FW17">
        <v>271793.19309999997</v>
      </c>
      <c r="FX17">
        <v>271764.65789999999</v>
      </c>
      <c r="FY17">
        <v>274510.99690000003</v>
      </c>
      <c r="FZ17">
        <v>279518.73210000002</v>
      </c>
      <c r="GA17">
        <v>281608.58419999998</v>
      </c>
      <c r="GB17">
        <v>285075.77539999998</v>
      </c>
      <c r="GC17">
        <v>288143.67910000001</v>
      </c>
      <c r="GD17">
        <v>291560.47440000001</v>
      </c>
      <c r="GE17">
        <v>290749.18280000001</v>
      </c>
      <c r="GF17">
        <v>294286.60440000001</v>
      </c>
      <c r="GG17">
        <v>296892.17090000003</v>
      </c>
      <c r="GH17">
        <v>298264.8946</v>
      </c>
      <c r="GI17">
        <v>300140.28000000003</v>
      </c>
      <c r="GJ17">
        <v>298913.35200000001</v>
      </c>
      <c r="GK17">
        <v>300838.77100000001</v>
      </c>
      <c r="GL17">
        <v>296316.87339999998</v>
      </c>
      <c r="GM17">
        <v>297449.93170000002</v>
      </c>
      <c r="GN17">
        <v>295633.82069999998</v>
      </c>
      <c r="GO17">
        <v>297675.76449999999</v>
      </c>
      <c r="GP17">
        <v>294992.5526</v>
      </c>
      <c r="GQ17">
        <v>295227.80459999997</v>
      </c>
      <c r="GR17">
        <v>292703.58769999997</v>
      </c>
      <c r="GS17">
        <v>294175.29820000002</v>
      </c>
      <c r="GT17">
        <v>295736.30540000001</v>
      </c>
      <c r="GU17">
        <v>297762.76089999999</v>
      </c>
      <c r="GV17">
        <v>300744.68599999999</v>
      </c>
      <c r="GW17">
        <v>299313.32799999998</v>
      </c>
      <c r="GX17">
        <v>299885.48300000001</v>
      </c>
      <c r="GY17">
        <v>298115.3982</v>
      </c>
      <c r="GZ17">
        <v>295844.43369999999</v>
      </c>
      <c r="HA17">
        <v>298045.89929999999</v>
      </c>
      <c r="HB17">
        <v>296495.39020000002</v>
      </c>
      <c r="HC17">
        <v>304640.19469999999</v>
      </c>
      <c r="HD17">
        <v>303114.41749999998</v>
      </c>
      <c r="HE17">
        <v>310416.76409999997</v>
      </c>
      <c r="HF17">
        <v>310984.40639999998</v>
      </c>
      <c r="HG17">
        <v>317281.82949999999</v>
      </c>
      <c r="HH17">
        <v>313279.7879</v>
      </c>
      <c r="HI17">
        <v>310751.56</v>
      </c>
      <c r="HJ17">
        <v>306539.45850000001</v>
      </c>
      <c r="HK17">
        <v>309376.07890000002</v>
      </c>
      <c r="HL17">
        <v>310967.16769999999</v>
      </c>
      <c r="HM17">
        <v>310669.34779999999</v>
      </c>
      <c r="HN17">
        <v>312443.51510000002</v>
      </c>
      <c r="HO17">
        <v>315395.91460000002</v>
      </c>
      <c r="HP17">
        <v>321904.0723</v>
      </c>
      <c r="HQ17">
        <v>324905.62030000001</v>
      </c>
      <c r="HR17">
        <v>326112.97859999997</v>
      </c>
      <c r="HS17">
        <v>327432.35489999998</v>
      </c>
      <c r="HT17">
        <v>330422.34490000003</v>
      </c>
      <c r="HU17">
        <v>336603.60649999999</v>
      </c>
      <c r="HV17">
        <v>338589.75829999999</v>
      </c>
      <c r="HW17">
        <v>338069.76919999998</v>
      </c>
      <c r="HX17">
        <v>339746.54369999998</v>
      </c>
      <c r="HY17">
        <v>345557.68859999999</v>
      </c>
      <c r="HZ17">
        <v>352323.83559999999</v>
      </c>
      <c r="IA17">
        <v>355957.80379999999</v>
      </c>
      <c r="IB17">
        <v>361408.25890000002</v>
      </c>
      <c r="IC17">
        <v>365767.1458</v>
      </c>
      <c r="ID17">
        <v>374181.46460000001</v>
      </c>
      <c r="IE17">
        <v>379166.31929999997</v>
      </c>
      <c r="IF17">
        <v>386887.31270000001</v>
      </c>
      <c r="IG17">
        <v>391893.79070000001</v>
      </c>
      <c r="IH17">
        <v>390704.55570000003</v>
      </c>
      <c r="II17">
        <v>390584.77630000003</v>
      </c>
      <c r="IJ17">
        <v>387555.10519999999</v>
      </c>
      <c r="IK17">
        <v>393543.51890000002</v>
      </c>
      <c r="IL17">
        <v>396812.37430000002</v>
      </c>
      <c r="IM17">
        <v>401894.93530000001</v>
      </c>
      <c r="IN17">
        <v>406671.54470000003</v>
      </c>
      <c r="IO17">
        <v>418115.30479999998</v>
      </c>
      <c r="IP17">
        <v>424055.81280000001</v>
      </c>
      <c r="IQ17">
        <v>428841.71169999999</v>
      </c>
      <c r="IR17">
        <v>428609.70240000001</v>
      </c>
      <c r="IS17">
        <v>435863.79830000002</v>
      </c>
      <c r="IT17">
        <v>437028.43770000001</v>
      </c>
      <c r="IU17">
        <v>444319.04670000001</v>
      </c>
      <c r="IV17">
        <v>447037.86989999999</v>
      </c>
      <c r="IW17">
        <v>451488.16090000002</v>
      </c>
      <c r="IX17">
        <v>451185.62070000003</v>
      </c>
      <c r="IY17">
        <v>449361.87479999999</v>
      </c>
      <c r="IZ17">
        <v>454259.88099999999</v>
      </c>
      <c r="JA17">
        <v>461109.2905</v>
      </c>
      <c r="JB17">
        <v>461613.89159999997</v>
      </c>
      <c r="JC17">
        <v>465171.772</v>
      </c>
      <c r="JD17">
        <v>459734.59730000002</v>
      </c>
      <c r="JE17">
        <v>464037.26260000002</v>
      </c>
      <c r="JF17">
        <v>457831.7745</v>
      </c>
      <c r="JG17">
        <v>465420.19270000001</v>
      </c>
      <c r="JH17">
        <v>466479.29340000002</v>
      </c>
      <c r="JI17">
        <v>476522.2794</v>
      </c>
      <c r="JJ17">
        <v>474677.77100000001</v>
      </c>
      <c r="JK17">
        <v>473768.65139999997</v>
      </c>
      <c r="JL17">
        <v>466812.14559999999</v>
      </c>
      <c r="JM17">
        <v>467852.56469999999</v>
      </c>
      <c r="JN17">
        <v>470769.25799999997</v>
      </c>
      <c r="JO17">
        <v>479341.08639999997</v>
      </c>
      <c r="JP17">
        <v>475680.82900000003</v>
      </c>
      <c r="JQ17">
        <v>474005.22139999998</v>
      </c>
      <c r="JR17">
        <v>473778.45890000003</v>
      </c>
      <c r="JS17">
        <v>474510.20789999998</v>
      </c>
      <c r="JT17">
        <v>472442.62199999997</v>
      </c>
      <c r="JU17">
        <v>465390.58559999999</v>
      </c>
      <c r="JV17">
        <v>462891.15950000001</v>
      </c>
      <c r="JW17">
        <v>465051.45640000002</v>
      </c>
      <c r="JX17">
        <v>464940.62849999999</v>
      </c>
      <c r="JY17">
        <v>464558.30320000002</v>
      </c>
      <c r="JZ17">
        <v>461837.91360000003</v>
      </c>
      <c r="KA17">
        <v>464761.93770000001</v>
      </c>
      <c r="KB17">
        <v>458448.7341</v>
      </c>
      <c r="KC17">
        <v>462277.55160000001</v>
      </c>
      <c r="KD17">
        <v>453365.49080000003</v>
      </c>
      <c r="KE17">
        <v>454375.20319999999</v>
      </c>
      <c r="KF17">
        <v>445148.18949999998</v>
      </c>
      <c r="KG17">
        <v>446824.95260000002</v>
      </c>
      <c r="KH17">
        <v>443287.90490000002</v>
      </c>
      <c r="KI17">
        <v>447719.3861</v>
      </c>
      <c r="KJ17">
        <v>446095.26400000002</v>
      </c>
      <c r="KK17">
        <v>450373.42479999998</v>
      </c>
      <c r="KL17">
        <v>453155.23710000003</v>
      </c>
      <c r="KM17">
        <v>453783.39799999999</v>
      </c>
      <c r="KN17">
        <v>450108.58840000001</v>
      </c>
      <c r="KO17">
        <v>446899.54229999997</v>
      </c>
      <c r="KP17">
        <v>447786.18900000001</v>
      </c>
      <c r="KQ17">
        <v>457363.90019999997</v>
      </c>
      <c r="KR17">
        <v>454715.56520000001</v>
      </c>
      <c r="KS17">
        <f t="shared" si="5"/>
        <v>6.9498063721296743E-2</v>
      </c>
      <c r="KT17">
        <f t="shared" si="6"/>
        <v>8.2662676234207311E-2</v>
      </c>
      <c r="KU17">
        <f t="shared" si="7"/>
        <v>2.506895842671053E-4</v>
      </c>
    </row>
    <row r="18" spans="1:307" x14ac:dyDescent="0.25">
      <c r="A18" t="s">
        <v>35</v>
      </c>
      <c r="B18">
        <v>68000.137740000006</v>
      </c>
      <c r="C18">
        <v>69393.512940000001</v>
      </c>
      <c r="D18">
        <v>69368.024069999999</v>
      </c>
      <c r="E18">
        <v>69444.262149999995</v>
      </c>
      <c r="F18">
        <v>68534.52248</v>
      </c>
      <c r="G18">
        <v>68464.606639999998</v>
      </c>
      <c r="H18">
        <v>68680.839959999998</v>
      </c>
      <c r="I18">
        <v>69023.364820000003</v>
      </c>
      <c r="J18">
        <v>68108.186000000002</v>
      </c>
      <c r="K18">
        <v>67425.638909999994</v>
      </c>
      <c r="L18">
        <v>66181.794330000004</v>
      </c>
      <c r="M18">
        <v>66747.262719999999</v>
      </c>
      <c r="N18">
        <v>67346.846210000003</v>
      </c>
      <c r="O18">
        <v>68749.023090000002</v>
      </c>
      <c r="P18">
        <v>68851.794620000001</v>
      </c>
      <c r="Q18">
        <v>68377.315530000007</v>
      </c>
      <c r="R18">
        <v>68156.215119999993</v>
      </c>
      <c r="S18">
        <v>68488.370370000004</v>
      </c>
      <c r="T18">
        <v>69236.162760000007</v>
      </c>
      <c r="U18">
        <v>69853.519499999995</v>
      </c>
      <c r="V18">
        <v>70791.579259999999</v>
      </c>
      <c r="W18">
        <v>71004.330839999995</v>
      </c>
      <c r="X18">
        <v>70650.749290000007</v>
      </c>
      <c r="Y18">
        <v>70669.576239999995</v>
      </c>
      <c r="Z18">
        <v>71622.272849999994</v>
      </c>
      <c r="AA18">
        <v>73210.726379999993</v>
      </c>
      <c r="AB18">
        <v>73757.417010000005</v>
      </c>
      <c r="AC18">
        <v>74404.644190000006</v>
      </c>
      <c r="AD18">
        <v>74400.217850000001</v>
      </c>
      <c r="AE18">
        <v>74568.383369999996</v>
      </c>
      <c r="AF18">
        <v>75664.503819999998</v>
      </c>
      <c r="AG18">
        <v>76927.234370000006</v>
      </c>
      <c r="AH18">
        <v>79095.317169999995</v>
      </c>
      <c r="AI18">
        <v>79892.493239999996</v>
      </c>
      <c r="AJ18">
        <v>80399.341769999999</v>
      </c>
      <c r="AK18">
        <v>80642.264999999999</v>
      </c>
      <c r="AL18">
        <v>81340.311929999996</v>
      </c>
      <c r="AM18">
        <v>82785.405140000003</v>
      </c>
      <c r="AN18">
        <v>82751.683919999996</v>
      </c>
      <c r="AO18">
        <v>84098.219299999997</v>
      </c>
      <c r="AP18">
        <v>85046.518119999993</v>
      </c>
      <c r="AQ18">
        <v>86703.14877</v>
      </c>
      <c r="AR18">
        <v>87048.759030000001</v>
      </c>
      <c r="AS18">
        <v>87174.316340000005</v>
      </c>
      <c r="AT18">
        <v>86823.054470000003</v>
      </c>
      <c r="AU18">
        <v>86774.532139999996</v>
      </c>
      <c r="AV18">
        <v>87507.605150000003</v>
      </c>
      <c r="AW18">
        <v>89171.501420000001</v>
      </c>
      <c r="AX18">
        <v>89520.907080000004</v>
      </c>
      <c r="AY18">
        <v>89272.004140000005</v>
      </c>
      <c r="AZ18">
        <v>88939.348540000006</v>
      </c>
      <c r="BA18">
        <v>90144.755829999995</v>
      </c>
      <c r="BB18">
        <v>91041.715509999995</v>
      </c>
      <c r="BC18">
        <v>92572.487110000002</v>
      </c>
      <c r="BD18">
        <v>93170.629400000005</v>
      </c>
      <c r="BE18">
        <v>93854.929829999994</v>
      </c>
      <c r="BF18">
        <v>94553.884470000005</v>
      </c>
      <c r="BG18">
        <v>95635.813389999996</v>
      </c>
      <c r="BH18">
        <v>97259.156189999994</v>
      </c>
      <c r="BI18">
        <v>98706.454020000005</v>
      </c>
      <c r="BJ18">
        <v>100713.9531</v>
      </c>
      <c r="BK18">
        <v>102533.0983</v>
      </c>
      <c r="BL18">
        <v>104182.0172</v>
      </c>
      <c r="BM18">
        <v>106342.7445</v>
      </c>
      <c r="BN18">
        <v>108520.05710000001</v>
      </c>
      <c r="BO18">
        <v>110771.2341</v>
      </c>
      <c r="BP18">
        <v>111484.2475</v>
      </c>
      <c r="BQ18">
        <v>111635.04580000001</v>
      </c>
      <c r="BR18">
        <v>112094.3884</v>
      </c>
      <c r="BS18">
        <v>113498.31110000001</v>
      </c>
      <c r="BT18">
        <v>115075.95140000001</v>
      </c>
      <c r="BU18">
        <v>116342.2411</v>
      </c>
      <c r="BV18">
        <v>115687.6122</v>
      </c>
      <c r="BW18">
        <v>117318.2746</v>
      </c>
      <c r="BX18">
        <v>117480.1652</v>
      </c>
      <c r="BY18">
        <v>119482.01730000001</v>
      </c>
      <c r="BZ18">
        <v>119974.4133</v>
      </c>
      <c r="CA18">
        <v>122657.9727</v>
      </c>
      <c r="CB18">
        <v>124541.4225</v>
      </c>
      <c r="CC18">
        <v>126650.66989999999</v>
      </c>
      <c r="CD18">
        <v>129047.2346</v>
      </c>
      <c r="CE18">
        <v>131437.3192</v>
      </c>
      <c r="CF18">
        <v>132254.89139999999</v>
      </c>
      <c r="CG18">
        <v>132324.77059999999</v>
      </c>
      <c r="CH18">
        <v>132721.0876</v>
      </c>
      <c r="CI18">
        <v>134022.1096</v>
      </c>
      <c r="CJ18">
        <v>136221.27929999999</v>
      </c>
      <c r="CK18">
        <v>136998.2476</v>
      </c>
      <c r="CL18">
        <v>141335.05379999999</v>
      </c>
      <c r="CM18">
        <v>145487.65969999999</v>
      </c>
      <c r="CN18">
        <v>150943.96859999999</v>
      </c>
      <c r="CO18">
        <v>154412.6789</v>
      </c>
      <c r="CP18">
        <v>157757.32870000001</v>
      </c>
      <c r="CQ18">
        <v>162822.5496</v>
      </c>
      <c r="CR18">
        <v>166983.63750000001</v>
      </c>
      <c r="CS18">
        <v>169085.628</v>
      </c>
      <c r="CT18">
        <v>170833.90239999999</v>
      </c>
      <c r="CU18">
        <v>173978.1623</v>
      </c>
      <c r="CV18">
        <v>176067.89799999999</v>
      </c>
      <c r="CW18">
        <v>178145.66690000001</v>
      </c>
      <c r="CX18">
        <v>178045.71309999999</v>
      </c>
      <c r="CY18">
        <v>178076.3266</v>
      </c>
      <c r="CZ18">
        <v>179132.6875</v>
      </c>
      <c r="DA18">
        <v>179444.29990000001</v>
      </c>
      <c r="DB18">
        <v>182259.67129999999</v>
      </c>
      <c r="DC18">
        <v>183598.33689999999</v>
      </c>
      <c r="DD18">
        <v>185523.6047</v>
      </c>
      <c r="DE18">
        <v>184307.10519999999</v>
      </c>
      <c r="DF18">
        <v>185016.891</v>
      </c>
      <c r="DG18">
        <v>186884.73910000001</v>
      </c>
      <c r="DH18">
        <v>190286.739</v>
      </c>
      <c r="DI18">
        <v>191168.3756</v>
      </c>
      <c r="DJ18">
        <v>193756.7</v>
      </c>
      <c r="DK18">
        <v>195388.60159999999</v>
      </c>
      <c r="DL18">
        <v>196575.22010000001</v>
      </c>
      <c r="DM18">
        <v>196974.95689999999</v>
      </c>
      <c r="DN18">
        <v>199933.0778</v>
      </c>
      <c r="DO18">
        <v>205126.81409999999</v>
      </c>
      <c r="DP18">
        <v>205785.41810000001</v>
      </c>
      <c r="DQ18">
        <v>205011.23879999999</v>
      </c>
      <c r="DR18">
        <v>202924.95610000001</v>
      </c>
      <c r="DS18">
        <v>203610.67259999999</v>
      </c>
      <c r="DT18">
        <v>203092.3996</v>
      </c>
      <c r="DU18">
        <v>202329.92879999999</v>
      </c>
      <c r="DV18">
        <v>202100.51250000001</v>
      </c>
      <c r="DW18">
        <v>203463.94839999999</v>
      </c>
      <c r="DX18">
        <v>203791.82490000001</v>
      </c>
      <c r="DY18">
        <v>203953.50649999999</v>
      </c>
      <c r="DZ18">
        <v>205618.23680000001</v>
      </c>
      <c r="EA18">
        <v>206846.6526</v>
      </c>
      <c r="EB18">
        <v>206240.36420000001</v>
      </c>
      <c r="EC18">
        <v>204593.5882</v>
      </c>
      <c r="ED18">
        <v>202615.8216</v>
      </c>
      <c r="EE18">
        <v>204845.7052</v>
      </c>
      <c r="EF18">
        <v>206050.45980000001</v>
      </c>
      <c r="EG18">
        <v>208975.95019999999</v>
      </c>
      <c r="EH18">
        <v>208243.49299999999</v>
      </c>
      <c r="EI18">
        <v>209471.4584</v>
      </c>
      <c r="EJ18">
        <v>211742.33799999999</v>
      </c>
      <c r="EK18">
        <v>215135.2935</v>
      </c>
      <c r="EL18">
        <v>216487.83470000001</v>
      </c>
      <c r="EM18">
        <v>217622.74050000001</v>
      </c>
      <c r="EN18">
        <v>216896.85579999999</v>
      </c>
      <c r="EO18">
        <v>217711.17009999999</v>
      </c>
      <c r="EP18">
        <v>217920.27129999999</v>
      </c>
      <c r="EQ18">
        <v>220412.5042</v>
      </c>
      <c r="ER18">
        <v>224500.77619999999</v>
      </c>
      <c r="ES18">
        <v>228041.6151</v>
      </c>
      <c r="ET18">
        <v>233262.06570000001</v>
      </c>
      <c r="EU18">
        <v>235652.913</v>
      </c>
      <c r="EV18">
        <v>238054.4491</v>
      </c>
      <c r="EW18">
        <v>237395.38029999999</v>
      </c>
      <c r="EX18">
        <v>239620.43460000001</v>
      </c>
      <c r="EY18">
        <v>241226.1961</v>
      </c>
      <c r="EZ18">
        <v>242628.2058</v>
      </c>
      <c r="FA18">
        <v>243703.87659999999</v>
      </c>
      <c r="FB18">
        <v>244746.8915</v>
      </c>
      <c r="FC18">
        <v>243974.68090000001</v>
      </c>
      <c r="FD18">
        <v>242484.7519</v>
      </c>
      <c r="FE18">
        <v>240461.24890000001</v>
      </c>
      <c r="FF18">
        <v>239332.47829999999</v>
      </c>
      <c r="FG18">
        <v>236180.78</v>
      </c>
      <c r="FH18">
        <v>232706.26019999999</v>
      </c>
      <c r="FI18">
        <v>231032.58319999999</v>
      </c>
      <c r="FJ18">
        <v>227511.34229999999</v>
      </c>
      <c r="FK18">
        <v>220570.78039999999</v>
      </c>
      <c r="FL18">
        <v>212369.9902</v>
      </c>
      <c r="FM18">
        <v>206313.0649</v>
      </c>
      <c r="FN18">
        <v>204414.084</v>
      </c>
      <c r="FO18">
        <v>204014.60949999999</v>
      </c>
      <c r="FP18">
        <v>207166.177</v>
      </c>
      <c r="FQ18">
        <v>205530.24069999999</v>
      </c>
      <c r="FR18">
        <v>202964.2248</v>
      </c>
      <c r="FS18">
        <v>199836.04990000001</v>
      </c>
      <c r="FT18">
        <v>203053.40109999999</v>
      </c>
      <c r="FU18">
        <v>205729.77499999999</v>
      </c>
      <c r="FV18">
        <v>207181.44089999999</v>
      </c>
      <c r="FW18">
        <v>208242.80669999999</v>
      </c>
      <c r="FX18">
        <v>210964.23560000001</v>
      </c>
      <c r="FY18">
        <v>212448.79010000001</v>
      </c>
      <c r="FZ18">
        <v>212880.94630000001</v>
      </c>
      <c r="GA18">
        <v>216413.802</v>
      </c>
      <c r="GB18">
        <v>216815.26199999999</v>
      </c>
      <c r="GC18">
        <v>217821.1347</v>
      </c>
      <c r="GD18">
        <v>218541.81820000001</v>
      </c>
      <c r="GE18">
        <v>219910.3266</v>
      </c>
      <c r="GF18">
        <v>223319.89079999999</v>
      </c>
      <c r="GG18">
        <v>224713.4135</v>
      </c>
      <c r="GH18">
        <v>224775.5912</v>
      </c>
      <c r="GI18">
        <v>225580.12179999999</v>
      </c>
      <c r="GJ18">
        <v>222619.97289999999</v>
      </c>
      <c r="GK18">
        <v>221566.79800000001</v>
      </c>
      <c r="GL18">
        <v>217997.05189999999</v>
      </c>
      <c r="GM18">
        <v>215922.05040000001</v>
      </c>
      <c r="GN18">
        <v>215325.103</v>
      </c>
      <c r="GO18">
        <v>216085.3371</v>
      </c>
      <c r="GP18">
        <v>219336.85930000001</v>
      </c>
      <c r="GQ18">
        <v>221986.13560000001</v>
      </c>
      <c r="GR18">
        <v>223090.9976</v>
      </c>
      <c r="GS18">
        <v>219434.76449999999</v>
      </c>
      <c r="GT18">
        <v>218947.05300000001</v>
      </c>
      <c r="GU18">
        <v>220225.63529999999</v>
      </c>
      <c r="GV18">
        <v>223034.5036</v>
      </c>
      <c r="GW18">
        <v>223319.68650000001</v>
      </c>
      <c r="GX18">
        <v>220724.47990000001</v>
      </c>
      <c r="GY18">
        <v>220202.25659999999</v>
      </c>
      <c r="GZ18">
        <v>220041.3548</v>
      </c>
      <c r="HA18">
        <v>219154.22659999999</v>
      </c>
      <c r="HB18">
        <v>219793.56090000001</v>
      </c>
      <c r="HC18">
        <v>220176.95069999999</v>
      </c>
      <c r="HD18">
        <v>222616.10149999999</v>
      </c>
      <c r="HE18">
        <v>221084.2726</v>
      </c>
      <c r="HF18">
        <v>222991.85519999999</v>
      </c>
      <c r="HG18">
        <v>223245.3443</v>
      </c>
      <c r="HH18">
        <v>225450.8198</v>
      </c>
      <c r="HI18">
        <v>223743.43849999999</v>
      </c>
      <c r="HJ18">
        <v>220136.32769999999</v>
      </c>
      <c r="HK18">
        <v>220162.3743</v>
      </c>
      <c r="HL18">
        <v>220310.83350000001</v>
      </c>
      <c r="HM18">
        <v>222966.57089999999</v>
      </c>
      <c r="HN18">
        <v>225170.11550000001</v>
      </c>
      <c r="HO18">
        <v>224957.7403</v>
      </c>
      <c r="HP18">
        <v>227202.83379999999</v>
      </c>
      <c r="HQ18">
        <v>226306.16579999999</v>
      </c>
      <c r="HR18">
        <v>228984.88560000001</v>
      </c>
      <c r="HS18">
        <v>231248.3076</v>
      </c>
      <c r="HT18">
        <v>233488.7389</v>
      </c>
      <c r="HU18">
        <v>236210.9105</v>
      </c>
      <c r="HV18">
        <v>238219.84</v>
      </c>
      <c r="HW18">
        <v>241908.13630000001</v>
      </c>
      <c r="HX18">
        <v>245103.4222</v>
      </c>
      <c r="HY18">
        <v>250367.75200000001</v>
      </c>
      <c r="HZ18">
        <v>254227.69930000001</v>
      </c>
      <c r="IA18">
        <v>257605.5729</v>
      </c>
      <c r="IB18">
        <v>260947.5735</v>
      </c>
      <c r="IC18">
        <v>266686.15669999999</v>
      </c>
      <c r="ID18">
        <v>270886.32030000002</v>
      </c>
      <c r="IE18">
        <v>273961.95209999999</v>
      </c>
      <c r="IF18">
        <v>274137.4351</v>
      </c>
      <c r="IG18">
        <v>277155.4191</v>
      </c>
      <c r="IH18">
        <v>277717.01240000001</v>
      </c>
      <c r="II18">
        <v>279585.07569999999</v>
      </c>
      <c r="IJ18">
        <v>280770.76559999998</v>
      </c>
      <c r="IK18">
        <v>280777.83319999999</v>
      </c>
      <c r="IL18">
        <v>283068.1201</v>
      </c>
      <c r="IM18">
        <v>284546.95939999999</v>
      </c>
      <c r="IN18">
        <v>291467.26549999998</v>
      </c>
      <c r="IO18">
        <v>294484.46309999999</v>
      </c>
      <c r="IP18">
        <v>299875.05310000002</v>
      </c>
      <c r="IQ18">
        <v>304680.8541</v>
      </c>
      <c r="IR18">
        <v>310576.59499999997</v>
      </c>
      <c r="IS18">
        <v>314587.8322</v>
      </c>
      <c r="IT18">
        <v>317748.63919999998</v>
      </c>
      <c r="IU18">
        <v>323930.03639999998</v>
      </c>
      <c r="IV18">
        <v>331305.21509999997</v>
      </c>
      <c r="IW18">
        <v>333585.2573</v>
      </c>
      <c r="IX18">
        <v>337017.77769999998</v>
      </c>
      <c r="IY18">
        <v>339384.02980000002</v>
      </c>
      <c r="IZ18">
        <v>347875.35080000001</v>
      </c>
      <c r="JA18">
        <v>350705.53580000001</v>
      </c>
      <c r="JB18">
        <v>356744.47979999997</v>
      </c>
      <c r="JC18">
        <v>355899.58659999998</v>
      </c>
      <c r="JD18">
        <v>356721.17290000001</v>
      </c>
      <c r="JE18">
        <v>350729.64419999998</v>
      </c>
      <c r="JF18">
        <v>352068.69620000001</v>
      </c>
      <c r="JG18">
        <v>354491.72080000001</v>
      </c>
      <c r="JH18">
        <v>357490.84519999998</v>
      </c>
      <c r="JI18">
        <v>354342.33140000002</v>
      </c>
      <c r="JJ18">
        <v>351822.02</v>
      </c>
      <c r="JK18">
        <v>354891.7353</v>
      </c>
      <c r="JL18">
        <v>363883.674</v>
      </c>
      <c r="JM18">
        <v>367634.6678</v>
      </c>
      <c r="JN18">
        <v>369568.34629999998</v>
      </c>
      <c r="JO18">
        <v>367189.02529999998</v>
      </c>
      <c r="JP18">
        <v>366433.67340000003</v>
      </c>
      <c r="JQ18">
        <v>365934.16989999998</v>
      </c>
      <c r="JR18">
        <v>363913.70370000001</v>
      </c>
      <c r="JS18">
        <v>365633.53869999998</v>
      </c>
      <c r="JT18">
        <v>365566.92920000001</v>
      </c>
      <c r="JU18">
        <v>369069.53580000001</v>
      </c>
      <c r="JV18">
        <v>370667.49369999999</v>
      </c>
      <c r="JW18">
        <v>371657.54519999999</v>
      </c>
      <c r="JX18">
        <v>373762.28149999998</v>
      </c>
      <c r="JY18">
        <v>373002.22169999999</v>
      </c>
      <c r="JZ18">
        <v>373027.84379999997</v>
      </c>
      <c r="KA18">
        <v>372730.73800000001</v>
      </c>
      <c r="KB18">
        <v>371658.6716</v>
      </c>
      <c r="KC18">
        <v>372294.50640000001</v>
      </c>
      <c r="KD18">
        <v>367018.9841</v>
      </c>
      <c r="KE18">
        <v>364615.1018</v>
      </c>
      <c r="KF18">
        <v>359738.37910000002</v>
      </c>
      <c r="KG18">
        <v>358876.94300000003</v>
      </c>
      <c r="KH18">
        <v>361268.85700000002</v>
      </c>
      <c r="KI18">
        <v>365336.01610000001</v>
      </c>
      <c r="KJ18">
        <v>367679.06640000001</v>
      </c>
      <c r="KK18">
        <v>367502.27470000001</v>
      </c>
      <c r="KL18">
        <v>366447.15749999997</v>
      </c>
      <c r="KM18">
        <v>367101.78110000002</v>
      </c>
      <c r="KN18">
        <v>365861.06849999999</v>
      </c>
      <c r="KO18">
        <v>365885.57079999999</v>
      </c>
      <c r="KP18">
        <v>361905.25189999997</v>
      </c>
      <c r="KQ18">
        <v>362665.47169999999</v>
      </c>
      <c r="KR18">
        <v>352951.33020000003</v>
      </c>
      <c r="KS18">
        <f t="shared" si="5"/>
        <v>6.8090866247700443E-2</v>
      </c>
      <c r="KT18">
        <f t="shared" si="6"/>
        <v>7.9559897271447522E-2</v>
      </c>
      <c r="KU18">
        <f t="shared" si="7"/>
        <v>3.6280516006137464E-3</v>
      </c>
    </row>
    <row r="19" spans="1:307" x14ac:dyDescent="0.25">
      <c r="A19" t="s">
        <v>37</v>
      </c>
      <c r="B19">
        <v>73834.829639999996</v>
      </c>
      <c r="C19">
        <v>75031.069600000003</v>
      </c>
      <c r="D19">
        <v>74188.66949</v>
      </c>
      <c r="E19">
        <v>73911.405910000001</v>
      </c>
      <c r="F19">
        <v>73117.124160000007</v>
      </c>
      <c r="G19">
        <v>74005.005850000001</v>
      </c>
      <c r="H19">
        <v>74671.132629999993</v>
      </c>
      <c r="I19">
        <v>74967.865340000004</v>
      </c>
      <c r="J19">
        <v>73843.552389999997</v>
      </c>
      <c r="K19">
        <v>72992.50159</v>
      </c>
      <c r="L19">
        <v>71760.092659999995</v>
      </c>
      <c r="M19">
        <v>72745.822839999993</v>
      </c>
      <c r="N19">
        <v>72868.755959999995</v>
      </c>
      <c r="O19">
        <v>74778.245500000005</v>
      </c>
      <c r="P19">
        <v>74650.27248</v>
      </c>
      <c r="Q19">
        <v>75171.042650000003</v>
      </c>
      <c r="R19">
        <v>74453.720790000007</v>
      </c>
      <c r="S19">
        <v>74620.871859999999</v>
      </c>
      <c r="T19">
        <v>75308.816229999997</v>
      </c>
      <c r="U19">
        <v>76169.591369999995</v>
      </c>
      <c r="V19">
        <v>76585.858680000005</v>
      </c>
      <c r="W19">
        <v>77179.902010000005</v>
      </c>
      <c r="X19">
        <v>78116.217059999995</v>
      </c>
      <c r="Y19">
        <v>79137.694149999996</v>
      </c>
      <c r="Z19">
        <v>80553.817089999997</v>
      </c>
      <c r="AA19">
        <v>81021.258470000001</v>
      </c>
      <c r="AB19">
        <v>81682.800799999997</v>
      </c>
      <c r="AC19">
        <v>81307.999580000003</v>
      </c>
      <c r="AD19">
        <v>82644.701149999994</v>
      </c>
      <c r="AE19">
        <v>84253.665919999999</v>
      </c>
      <c r="AF19">
        <v>86570.801519999994</v>
      </c>
      <c r="AG19">
        <v>88004.977060000005</v>
      </c>
      <c r="AH19">
        <v>89719.787859999997</v>
      </c>
      <c r="AI19">
        <v>90590.929910000006</v>
      </c>
      <c r="AJ19">
        <v>91871.965270000001</v>
      </c>
      <c r="AK19">
        <v>93142.605389999997</v>
      </c>
      <c r="AL19">
        <v>93723.736619999996</v>
      </c>
      <c r="AM19">
        <v>93383.375530000005</v>
      </c>
      <c r="AN19">
        <v>93128.967420000001</v>
      </c>
      <c r="AO19">
        <v>94828.45564</v>
      </c>
      <c r="AP19">
        <v>96743.325960000002</v>
      </c>
      <c r="AQ19">
        <v>98079.023579999994</v>
      </c>
      <c r="AR19">
        <v>98351.637010000006</v>
      </c>
      <c r="AS19">
        <v>99459.138260000007</v>
      </c>
      <c r="AT19">
        <v>100097.3168</v>
      </c>
      <c r="AU19">
        <v>100998.4359</v>
      </c>
      <c r="AV19">
        <v>101277.18369999999</v>
      </c>
      <c r="AW19">
        <v>102041.99099999999</v>
      </c>
      <c r="AX19">
        <v>102147.1398</v>
      </c>
      <c r="AY19">
        <v>101773.7044</v>
      </c>
      <c r="AZ19">
        <v>102525.25350000001</v>
      </c>
      <c r="BA19">
        <v>103632.41099999999</v>
      </c>
      <c r="BB19">
        <v>105696.4078</v>
      </c>
      <c r="BC19">
        <v>107687.9564</v>
      </c>
      <c r="BD19">
        <v>109614.1977</v>
      </c>
      <c r="BE19">
        <v>110657.09269999999</v>
      </c>
      <c r="BF19">
        <v>112081.10709999999</v>
      </c>
      <c r="BG19">
        <v>114177.93429999999</v>
      </c>
      <c r="BH19">
        <v>116884.03019999999</v>
      </c>
      <c r="BI19">
        <v>120227.81419999999</v>
      </c>
      <c r="BJ19">
        <v>120742.06449999999</v>
      </c>
      <c r="BK19">
        <v>122780.68979999999</v>
      </c>
      <c r="BL19">
        <v>123504.0359</v>
      </c>
      <c r="BM19">
        <v>127248.9728</v>
      </c>
      <c r="BN19">
        <v>129652.3683</v>
      </c>
      <c r="BO19">
        <v>131651.2225</v>
      </c>
      <c r="BP19">
        <v>133752.9613</v>
      </c>
      <c r="BQ19">
        <v>135554.87909999999</v>
      </c>
      <c r="BR19">
        <v>137805.36079999999</v>
      </c>
      <c r="BS19">
        <v>137914.55100000001</v>
      </c>
      <c r="BT19">
        <v>138797.14730000001</v>
      </c>
      <c r="BU19">
        <v>137782.57190000001</v>
      </c>
      <c r="BV19">
        <v>138251.71950000001</v>
      </c>
      <c r="BW19">
        <v>138407.978</v>
      </c>
      <c r="BX19">
        <v>139010.81779999999</v>
      </c>
      <c r="BY19">
        <v>138946.30499999999</v>
      </c>
      <c r="BZ19">
        <v>139920.14490000001</v>
      </c>
      <c r="CA19">
        <v>142790.7493</v>
      </c>
      <c r="CB19">
        <v>145971.20559999999</v>
      </c>
      <c r="CC19">
        <v>148787.48300000001</v>
      </c>
      <c r="CD19">
        <v>150342.4865</v>
      </c>
      <c r="CE19">
        <v>152205.78409999999</v>
      </c>
      <c r="CF19">
        <v>153237.67929999999</v>
      </c>
      <c r="CG19">
        <v>155651.932</v>
      </c>
      <c r="CH19">
        <v>156058.5687</v>
      </c>
      <c r="CI19">
        <v>157913.7855</v>
      </c>
      <c r="CJ19">
        <v>158632.7188</v>
      </c>
      <c r="CK19">
        <v>162962.98670000001</v>
      </c>
      <c r="CL19">
        <v>166454.99720000001</v>
      </c>
      <c r="CM19">
        <v>170564.8443</v>
      </c>
      <c r="CN19">
        <v>173341.17430000001</v>
      </c>
      <c r="CO19">
        <v>177119.78210000001</v>
      </c>
      <c r="CP19">
        <v>180199.32800000001</v>
      </c>
      <c r="CQ19">
        <v>184422.6501</v>
      </c>
      <c r="CR19">
        <v>187184.54939999999</v>
      </c>
      <c r="CS19">
        <v>190909.08439999999</v>
      </c>
      <c r="CT19">
        <v>193806.3401</v>
      </c>
      <c r="CU19">
        <v>195772.20869999999</v>
      </c>
      <c r="CV19">
        <v>198076.61379999999</v>
      </c>
      <c r="CW19">
        <v>200618.47990000001</v>
      </c>
      <c r="CX19">
        <v>201706.36809999999</v>
      </c>
      <c r="CY19">
        <v>203484.42689999999</v>
      </c>
      <c r="CZ19">
        <v>202501.98449999999</v>
      </c>
      <c r="DA19">
        <v>204659.8413</v>
      </c>
      <c r="DB19">
        <v>205898.95389999999</v>
      </c>
      <c r="DC19">
        <v>209120.3357</v>
      </c>
      <c r="DD19">
        <v>208752.0385</v>
      </c>
      <c r="DE19">
        <v>208096.0968</v>
      </c>
      <c r="DF19">
        <v>207222.1109</v>
      </c>
      <c r="DG19">
        <v>208923.83480000001</v>
      </c>
      <c r="DH19">
        <v>210814.16769999999</v>
      </c>
      <c r="DI19">
        <v>213141.53880000001</v>
      </c>
      <c r="DJ19">
        <v>213222.30179999999</v>
      </c>
      <c r="DK19">
        <v>214923.21780000001</v>
      </c>
      <c r="DL19">
        <v>216563.1084</v>
      </c>
      <c r="DM19">
        <v>219494.66209999999</v>
      </c>
      <c r="DN19">
        <v>219807.34659999999</v>
      </c>
      <c r="DO19">
        <v>220022.6857</v>
      </c>
      <c r="DP19">
        <v>221945.13800000001</v>
      </c>
      <c r="DQ19">
        <v>222272.94519999999</v>
      </c>
      <c r="DR19">
        <v>221716.9699</v>
      </c>
      <c r="DS19">
        <v>219851.94450000001</v>
      </c>
      <c r="DT19">
        <v>218712.05600000001</v>
      </c>
      <c r="DU19">
        <v>219044.6292</v>
      </c>
      <c r="DV19">
        <v>220477.29060000001</v>
      </c>
      <c r="DW19">
        <v>224087.64189999999</v>
      </c>
      <c r="DX19">
        <v>226212.625</v>
      </c>
      <c r="DY19">
        <v>226830.38930000001</v>
      </c>
      <c r="DZ19">
        <v>225351.71660000001</v>
      </c>
      <c r="EA19">
        <v>224284.04430000001</v>
      </c>
      <c r="EB19">
        <v>224278.7702</v>
      </c>
      <c r="EC19">
        <v>223949.31969999999</v>
      </c>
      <c r="ED19">
        <v>225769.7371</v>
      </c>
      <c r="EE19">
        <v>225182.6936</v>
      </c>
      <c r="EF19">
        <v>227319.1042</v>
      </c>
      <c r="EG19">
        <v>226107.96280000001</v>
      </c>
      <c r="EH19">
        <v>228713.35269999999</v>
      </c>
      <c r="EI19">
        <v>229687.80499999999</v>
      </c>
      <c r="EJ19">
        <v>233733.6477</v>
      </c>
      <c r="EK19">
        <v>234559.5675</v>
      </c>
      <c r="EL19">
        <v>236146.55559999999</v>
      </c>
      <c r="EM19">
        <v>234735.4443</v>
      </c>
      <c r="EN19">
        <v>236037.0736</v>
      </c>
      <c r="EO19">
        <v>238867.81969999999</v>
      </c>
      <c r="EP19">
        <v>241030.37299999999</v>
      </c>
      <c r="EQ19">
        <v>243109.9167</v>
      </c>
      <c r="ER19">
        <v>243651.2107</v>
      </c>
      <c r="ES19">
        <v>247037.54879999999</v>
      </c>
      <c r="ET19">
        <v>250417.80720000001</v>
      </c>
      <c r="EU19">
        <v>253128.47089999999</v>
      </c>
      <c r="EV19">
        <v>257856.96599999999</v>
      </c>
      <c r="EW19">
        <v>259959.2936</v>
      </c>
      <c r="EX19">
        <v>260670.08429999999</v>
      </c>
      <c r="EY19">
        <v>260233.283</v>
      </c>
      <c r="EZ19">
        <v>263276.42560000002</v>
      </c>
      <c r="FA19">
        <v>265692.5441</v>
      </c>
      <c r="FB19">
        <v>266872.527</v>
      </c>
      <c r="FC19">
        <v>264530.32909999997</v>
      </c>
      <c r="FD19">
        <v>263023.6324</v>
      </c>
      <c r="FE19">
        <v>259770.72169999999</v>
      </c>
      <c r="FF19">
        <v>258195.17129999999</v>
      </c>
      <c r="FG19">
        <v>258128.4958</v>
      </c>
      <c r="FH19">
        <v>257672.45980000001</v>
      </c>
      <c r="FI19">
        <v>254270.7101</v>
      </c>
      <c r="FJ19">
        <v>251644.66320000001</v>
      </c>
      <c r="FK19">
        <v>247077.15100000001</v>
      </c>
      <c r="FL19">
        <v>246224.28279999999</v>
      </c>
      <c r="FM19">
        <v>239553.3155</v>
      </c>
      <c r="FN19">
        <v>233126.42019999999</v>
      </c>
      <c r="FO19">
        <v>223915.9993</v>
      </c>
      <c r="FP19">
        <v>219678.68900000001</v>
      </c>
      <c r="FQ19">
        <v>218721.58910000001</v>
      </c>
      <c r="FR19">
        <v>221725.53829999999</v>
      </c>
      <c r="FS19">
        <v>222638.05429999999</v>
      </c>
      <c r="FT19">
        <v>224728.4215</v>
      </c>
      <c r="FU19">
        <v>227082.5294</v>
      </c>
      <c r="FV19">
        <v>231533.11259999999</v>
      </c>
      <c r="FW19">
        <v>236110.32610000001</v>
      </c>
      <c r="FX19">
        <v>238530.71660000001</v>
      </c>
      <c r="FY19">
        <v>241518.13029999999</v>
      </c>
      <c r="FZ19">
        <v>240247.8046</v>
      </c>
      <c r="GA19">
        <v>240016.31099999999</v>
      </c>
      <c r="GB19">
        <v>239574.84450000001</v>
      </c>
      <c r="GC19">
        <v>244121.5007</v>
      </c>
      <c r="GD19">
        <v>245413.1513</v>
      </c>
      <c r="GE19">
        <v>249688.89420000001</v>
      </c>
      <c r="GF19">
        <v>250974.30480000001</v>
      </c>
      <c r="GG19">
        <v>253690.02050000001</v>
      </c>
      <c r="GH19">
        <v>255745.58910000001</v>
      </c>
      <c r="GI19">
        <v>253762.9504</v>
      </c>
      <c r="GJ19">
        <v>253605.83960000001</v>
      </c>
      <c r="GK19">
        <v>249057.10500000001</v>
      </c>
      <c r="GL19">
        <v>250781.2776</v>
      </c>
      <c r="GM19">
        <v>251481.77239999999</v>
      </c>
      <c r="GN19">
        <v>252504.2127</v>
      </c>
      <c r="GO19">
        <v>251264.61739999999</v>
      </c>
      <c r="GP19">
        <v>250059.67180000001</v>
      </c>
      <c r="GQ19">
        <v>248749.87580000001</v>
      </c>
      <c r="GR19">
        <v>249619.671</v>
      </c>
      <c r="GS19">
        <v>250786.40270000001</v>
      </c>
      <c r="GT19">
        <v>251566.33439999999</v>
      </c>
      <c r="GU19">
        <v>253519.6096</v>
      </c>
      <c r="GV19">
        <v>253903.38130000001</v>
      </c>
      <c r="GW19">
        <v>257143.133</v>
      </c>
      <c r="GX19">
        <v>254452.69039999999</v>
      </c>
      <c r="GY19">
        <v>256004.9613</v>
      </c>
      <c r="GZ19">
        <v>252970.01629999999</v>
      </c>
      <c r="HA19">
        <v>254684.84090000001</v>
      </c>
      <c r="HB19">
        <v>256015.86569999999</v>
      </c>
      <c r="HC19">
        <v>258456.29680000001</v>
      </c>
      <c r="HD19">
        <v>261570.11749999999</v>
      </c>
      <c r="HE19">
        <v>262452.9302</v>
      </c>
      <c r="HF19">
        <v>265773.09620000003</v>
      </c>
      <c r="HG19">
        <v>268132.83669999999</v>
      </c>
      <c r="HH19">
        <v>268474.69559999998</v>
      </c>
      <c r="HI19">
        <v>266728.81660000002</v>
      </c>
      <c r="HJ19">
        <v>265335.5772</v>
      </c>
      <c r="HK19">
        <v>262471.48639999999</v>
      </c>
      <c r="HL19">
        <v>261560.68460000001</v>
      </c>
      <c r="HM19">
        <v>263019.12530000001</v>
      </c>
      <c r="HN19">
        <v>268039.98220000003</v>
      </c>
      <c r="HO19">
        <v>271751.47639999999</v>
      </c>
      <c r="HP19">
        <v>272368.69199999998</v>
      </c>
      <c r="HQ19">
        <v>271614.51040000003</v>
      </c>
      <c r="HR19">
        <v>273028.95630000002</v>
      </c>
      <c r="HS19">
        <v>276683.47389999998</v>
      </c>
      <c r="HT19">
        <v>278966.75209999998</v>
      </c>
      <c r="HU19">
        <v>282296.42869999999</v>
      </c>
      <c r="HV19">
        <v>282891.82419999997</v>
      </c>
      <c r="HW19">
        <v>286928.49609999999</v>
      </c>
      <c r="HX19">
        <v>287161.50870000001</v>
      </c>
      <c r="HY19">
        <v>291282.44679999998</v>
      </c>
      <c r="HZ19">
        <v>300059.95289999997</v>
      </c>
      <c r="IA19">
        <v>307903.4583</v>
      </c>
      <c r="IB19">
        <v>313332.08380000002</v>
      </c>
      <c r="IC19">
        <v>315051.23489999998</v>
      </c>
      <c r="ID19">
        <v>318436.66279999999</v>
      </c>
      <c r="IE19">
        <v>320560.478</v>
      </c>
      <c r="IF19">
        <v>321913.67389999999</v>
      </c>
      <c r="IG19">
        <v>323861.55080000003</v>
      </c>
      <c r="IH19">
        <v>330607.11320000002</v>
      </c>
      <c r="II19">
        <v>335058.36540000001</v>
      </c>
      <c r="IJ19">
        <v>338726.1434</v>
      </c>
      <c r="IK19">
        <v>339858.39</v>
      </c>
      <c r="IL19">
        <v>342641.27830000001</v>
      </c>
      <c r="IM19">
        <v>345461.81329999998</v>
      </c>
      <c r="IN19">
        <v>348921.70159999997</v>
      </c>
      <c r="IO19">
        <v>357136.51150000002</v>
      </c>
      <c r="IP19">
        <v>364788.61410000001</v>
      </c>
      <c r="IQ19">
        <v>373029.5416</v>
      </c>
      <c r="IR19">
        <v>376566.12479999999</v>
      </c>
      <c r="IS19">
        <v>380184.54670000001</v>
      </c>
      <c r="IT19">
        <v>384181.42729999998</v>
      </c>
      <c r="IU19">
        <v>390840.02679999999</v>
      </c>
      <c r="IV19">
        <v>393896.70049999998</v>
      </c>
      <c r="IW19">
        <v>394461.5368</v>
      </c>
      <c r="IX19">
        <v>397011.93689999997</v>
      </c>
      <c r="IY19">
        <v>401761.21950000001</v>
      </c>
      <c r="IZ19">
        <v>407913.21370000002</v>
      </c>
      <c r="JA19">
        <v>407473.34269999998</v>
      </c>
      <c r="JB19">
        <v>405837.94189999998</v>
      </c>
      <c r="JC19">
        <v>406858.74290000001</v>
      </c>
      <c r="JD19">
        <v>407782.34419999999</v>
      </c>
      <c r="JE19">
        <v>411479.40340000001</v>
      </c>
      <c r="JF19">
        <v>410397.30780000001</v>
      </c>
      <c r="JG19">
        <v>414500.0502</v>
      </c>
      <c r="JH19">
        <v>413466.13429999998</v>
      </c>
      <c r="JI19">
        <v>411932.8075</v>
      </c>
      <c r="JJ19">
        <v>409103.9719</v>
      </c>
      <c r="JK19">
        <v>410610.40710000001</v>
      </c>
      <c r="JL19">
        <v>415979.62599999999</v>
      </c>
      <c r="JM19">
        <v>414569.72360000003</v>
      </c>
      <c r="JN19">
        <v>419451.61070000002</v>
      </c>
      <c r="JO19">
        <v>418374.54200000002</v>
      </c>
      <c r="JP19">
        <v>415389.65029999998</v>
      </c>
      <c r="JQ19">
        <v>409262.74249999999</v>
      </c>
      <c r="JR19">
        <v>404924.84289999999</v>
      </c>
      <c r="JS19">
        <v>407208.04009999998</v>
      </c>
      <c r="JT19">
        <v>406258.57500000001</v>
      </c>
      <c r="JU19">
        <v>408618.19469999999</v>
      </c>
      <c r="JV19">
        <v>411590.76390000002</v>
      </c>
      <c r="JW19">
        <v>415959.90330000001</v>
      </c>
      <c r="JX19">
        <v>416300.29359999998</v>
      </c>
      <c r="JY19">
        <v>414743.47779999999</v>
      </c>
      <c r="JZ19">
        <v>410924.11869999999</v>
      </c>
      <c r="KA19">
        <v>408509.88260000001</v>
      </c>
      <c r="KB19">
        <v>407232.41609999997</v>
      </c>
      <c r="KC19">
        <v>410922.43949999998</v>
      </c>
      <c r="KD19">
        <v>413405.0796</v>
      </c>
      <c r="KE19">
        <v>413658.09730000002</v>
      </c>
      <c r="KF19">
        <v>409663.0356</v>
      </c>
      <c r="KG19">
        <v>404953.32980000001</v>
      </c>
      <c r="KH19">
        <v>401052.93449999997</v>
      </c>
      <c r="KI19">
        <v>395982.42749999999</v>
      </c>
      <c r="KJ19">
        <v>398547.48820000002</v>
      </c>
      <c r="KK19">
        <v>397385.23019999999</v>
      </c>
      <c r="KL19">
        <v>403944.62760000001</v>
      </c>
      <c r="KM19">
        <v>403300.28830000001</v>
      </c>
      <c r="KN19">
        <v>407706.28330000001</v>
      </c>
      <c r="KO19">
        <v>404843.16639999999</v>
      </c>
      <c r="KP19">
        <v>407688.46189999999</v>
      </c>
      <c r="KQ19">
        <v>404694.44170000002</v>
      </c>
      <c r="KR19">
        <v>417977.17680000002</v>
      </c>
      <c r="KS19">
        <f t="shared" si="5"/>
        <v>7.180468641268356E-2</v>
      </c>
      <c r="KT19">
        <f t="shared" si="6"/>
        <v>8.4010912363721157E-2</v>
      </c>
      <c r="KU19">
        <f t="shared" si="7"/>
        <v>6.1116981324074171E-3</v>
      </c>
    </row>
    <row r="20" spans="1:307" x14ac:dyDescent="0.25">
      <c r="A20" t="s">
        <v>39</v>
      </c>
      <c r="B20">
        <v>72231.705369999996</v>
      </c>
      <c r="C20">
        <v>71051.558520000006</v>
      </c>
      <c r="D20">
        <v>72097.99411</v>
      </c>
      <c r="E20">
        <v>71890.283389999997</v>
      </c>
      <c r="F20">
        <v>72877.47219</v>
      </c>
      <c r="G20">
        <v>72331.081160000002</v>
      </c>
      <c r="H20">
        <v>73717.788440000004</v>
      </c>
      <c r="I20">
        <v>74479.948019999996</v>
      </c>
      <c r="J20">
        <v>74426.660900000003</v>
      </c>
      <c r="K20">
        <v>73643.140270000004</v>
      </c>
      <c r="L20">
        <v>73047.370349999997</v>
      </c>
      <c r="M20">
        <v>73499.047420000003</v>
      </c>
      <c r="N20">
        <v>73376.753159999993</v>
      </c>
      <c r="O20">
        <v>73082.111560000005</v>
      </c>
      <c r="P20">
        <v>71602.790819999995</v>
      </c>
      <c r="Q20">
        <v>71630.098880000005</v>
      </c>
      <c r="R20">
        <v>72828.587759999995</v>
      </c>
      <c r="S20">
        <v>74539.27162</v>
      </c>
      <c r="T20">
        <v>75036.692070000005</v>
      </c>
      <c r="U20">
        <v>73860.85514</v>
      </c>
      <c r="V20">
        <v>74747.137879999995</v>
      </c>
      <c r="W20">
        <v>73999.218970000002</v>
      </c>
      <c r="X20">
        <v>75191.014949999997</v>
      </c>
      <c r="Y20">
        <v>76746.277990000002</v>
      </c>
      <c r="Z20">
        <v>78299.606799999994</v>
      </c>
      <c r="AA20">
        <v>77534.923599999995</v>
      </c>
      <c r="AB20">
        <v>77908.111260000005</v>
      </c>
      <c r="AC20">
        <v>81008.196299999996</v>
      </c>
      <c r="AD20">
        <v>84064.160170000003</v>
      </c>
      <c r="AE20">
        <v>84383.396869999997</v>
      </c>
      <c r="AF20">
        <v>85576.559519999995</v>
      </c>
      <c r="AG20">
        <v>86594.319050000006</v>
      </c>
      <c r="AH20">
        <v>88804.607640000002</v>
      </c>
      <c r="AI20">
        <v>88643.072039999999</v>
      </c>
      <c r="AJ20">
        <v>90148.803549999997</v>
      </c>
      <c r="AK20">
        <v>91462.539369999999</v>
      </c>
      <c r="AL20">
        <v>93427.634189999997</v>
      </c>
      <c r="AM20">
        <v>96346.589869999996</v>
      </c>
      <c r="AN20">
        <v>96430.671239999996</v>
      </c>
      <c r="AO20">
        <v>98461.800109999996</v>
      </c>
      <c r="AP20">
        <v>98010.468479999996</v>
      </c>
      <c r="AQ20">
        <v>100370.3542</v>
      </c>
      <c r="AR20">
        <v>100864.3551</v>
      </c>
      <c r="AS20">
        <v>102691.7089</v>
      </c>
      <c r="AT20">
        <v>103553.156</v>
      </c>
      <c r="AU20">
        <v>103557.0817</v>
      </c>
      <c r="AV20">
        <v>102069.8973</v>
      </c>
      <c r="AW20">
        <v>101169.1191</v>
      </c>
      <c r="AX20">
        <v>101233.8036</v>
      </c>
      <c r="AY20">
        <v>102182.04859999999</v>
      </c>
      <c r="AZ20">
        <v>102926.5373</v>
      </c>
      <c r="BA20">
        <v>104553.4418</v>
      </c>
      <c r="BB20">
        <v>107062.0321</v>
      </c>
      <c r="BC20">
        <v>110970.49890000001</v>
      </c>
      <c r="BD20">
        <v>114020.75440000001</v>
      </c>
      <c r="BE20">
        <v>117900.617</v>
      </c>
      <c r="BF20">
        <v>119390.8922</v>
      </c>
      <c r="BG20">
        <v>119750.14019999999</v>
      </c>
      <c r="BH20">
        <v>121084.0258</v>
      </c>
      <c r="BI20">
        <v>123809.1406</v>
      </c>
      <c r="BJ20">
        <v>128285.0144</v>
      </c>
      <c r="BK20">
        <v>129267.7549</v>
      </c>
      <c r="BL20">
        <v>130506.0226</v>
      </c>
      <c r="BM20">
        <v>132159.51639999999</v>
      </c>
      <c r="BN20">
        <v>133955.42689999999</v>
      </c>
      <c r="BO20">
        <v>138854.2187</v>
      </c>
      <c r="BP20">
        <v>141802.56400000001</v>
      </c>
      <c r="BQ20">
        <v>145402.46520000001</v>
      </c>
      <c r="BR20">
        <v>144173.31589999999</v>
      </c>
      <c r="BS20">
        <v>140047.79749999999</v>
      </c>
      <c r="BT20">
        <v>137271.389</v>
      </c>
      <c r="BU20">
        <v>137772.80780000001</v>
      </c>
      <c r="BV20">
        <v>143068.7849</v>
      </c>
      <c r="BW20">
        <v>146554.41709999999</v>
      </c>
      <c r="BX20">
        <v>147968.82500000001</v>
      </c>
      <c r="BY20">
        <v>147752.15299999999</v>
      </c>
      <c r="BZ20">
        <v>150815.89000000001</v>
      </c>
      <c r="CA20">
        <v>151510.2824</v>
      </c>
      <c r="CB20">
        <v>155178.71539999999</v>
      </c>
      <c r="CC20">
        <v>157799.32920000001</v>
      </c>
      <c r="CD20">
        <v>161879.81359999999</v>
      </c>
      <c r="CE20">
        <v>161090.2273</v>
      </c>
      <c r="CF20">
        <v>160575.6876</v>
      </c>
      <c r="CG20">
        <v>159281.50700000001</v>
      </c>
      <c r="CH20">
        <v>163946.97640000001</v>
      </c>
      <c r="CI20">
        <v>165021.32149999999</v>
      </c>
      <c r="CJ20">
        <v>165962.7855</v>
      </c>
      <c r="CK20">
        <v>164995.83799999999</v>
      </c>
      <c r="CL20">
        <v>167564.0649</v>
      </c>
      <c r="CM20">
        <v>172347.36900000001</v>
      </c>
      <c r="CN20">
        <v>176279.25099999999</v>
      </c>
      <c r="CO20">
        <v>179637.00289999999</v>
      </c>
      <c r="CP20">
        <v>183865.00049999999</v>
      </c>
      <c r="CQ20">
        <v>185641.8437</v>
      </c>
      <c r="CR20">
        <v>187485.41279999999</v>
      </c>
      <c r="CS20">
        <v>188839.0226</v>
      </c>
      <c r="CT20">
        <v>192798.4038</v>
      </c>
      <c r="CU20">
        <v>193995.74350000001</v>
      </c>
      <c r="CV20">
        <v>193664.8265</v>
      </c>
      <c r="CW20">
        <v>191366.17290000001</v>
      </c>
      <c r="CX20">
        <v>193575.3518</v>
      </c>
      <c r="CY20">
        <v>196986.90270000001</v>
      </c>
      <c r="CZ20">
        <v>202809.22990000001</v>
      </c>
      <c r="DA20">
        <v>202840.40400000001</v>
      </c>
      <c r="DB20">
        <v>203448.78140000001</v>
      </c>
      <c r="DC20">
        <v>200920.61660000001</v>
      </c>
      <c r="DD20">
        <v>202796.97320000001</v>
      </c>
      <c r="DE20">
        <v>203931.40760000001</v>
      </c>
      <c r="DF20">
        <v>206355.77340000001</v>
      </c>
      <c r="DG20">
        <v>207010.36850000001</v>
      </c>
      <c r="DH20">
        <v>206206.43799999999</v>
      </c>
      <c r="DI20">
        <v>208915.1134</v>
      </c>
      <c r="DJ20">
        <v>213996.94839999999</v>
      </c>
      <c r="DK20">
        <v>217887.201</v>
      </c>
      <c r="DL20">
        <v>217673.372</v>
      </c>
      <c r="DM20">
        <v>218650.96840000001</v>
      </c>
      <c r="DN20">
        <v>223479.53320000001</v>
      </c>
      <c r="DO20">
        <v>225262.03150000001</v>
      </c>
      <c r="DP20">
        <v>223433.93419999999</v>
      </c>
      <c r="DQ20">
        <v>221054.12650000001</v>
      </c>
      <c r="DR20">
        <v>222306.2672</v>
      </c>
      <c r="DS20">
        <v>222042.33429999999</v>
      </c>
      <c r="DT20">
        <v>220399.84419999999</v>
      </c>
      <c r="DU20">
        <v>218101.00169999999</v>
      </c>
      <c r="DV20">
        <v>222725.33290000001</v>
      </c>
      <c r="DW20">
        <v>223950.7561</v>
      </c>
      <c r="DX20">
        <v>226292.50829999999</v>
      </c>
      <c r="DY20">
        <v>222771.51389999999</v>
      </c>
      <c r="DZ20">
        <v>225055.41620000001</v>
      </c>
      <c r="EA20">
        <v>224671.8499</v>
      </c>
      <c r="EB20">
        <v>224167.28779999999</v>
      </c>
      <c r="EC20">
        <v>222567.01689999999</v>
      </c>
      <c r="ED20">
        <v>226228.60980000001</v>
      </c>
      <c r="EE20">
        <v>229421.82019999999</v>
      </c>
      <c r="EF20">
        <v>231388.42439999999</v>
      </c>
      <c r="EG20">
        <v>233697.8897</v>
      </c>
      <c r="EH20">
        <v>235850.4847</v>
      </c>
      <c r="EI20">
        <v>238416.65609999999</v>
      </c>
      <c r="EJ20">
        <v>237016.78630000001</v>
      </c>
      <c r="EK20">
        <v>239945.71799999999</v>
      </c>
      <c r="EL20">
        <v>242958.57430000001</v>
      </c>
      <c r="EM20">
        <v>245178.62880000001</v>
      </c>
      <c r="EN20">
        <v>243648.81150000001</v>
      </c>
      <c r="EO20">
        <v>240781.1139</v>
      </c>
      <c r="EP20">
        <v>242750.22260000001</v>
      </c>
      <c r="EQ20">
        <v>245807.27189999999</v>
      </c>
      <c r="ER20">
        <v>250858.40479999999</v>
      </c>
      <c r="ES20">
        <v>250972.12280000001</v>
      </c>
      <c r="ET20">
        <v>254343.67619999999</v>
      </c>
      <c r="EU20">
        <v>254536.01749999999</v>
      </c>
      <c r="EV20">
        <v>263444.75770000002</v>
      </c>
      <c r="EW20">
        <v>267986.88419999997</v>
      </c>
      <c r="EX20">
        <v>273453.41529999999</v>
      </c>
      <c r="EY20">
        <v>274298.64929999999</v>
      </c>
      <c r="EZ20">
        <v>271776.71950000001</v>
      </c>
      <c r="FA20">
        <v>272510.3322</v>
      </c>
      <c r="FB20">
        <v>272960.09590000001</v>
      </c>
      <c r="FC20">
        <v>272481.90389999998</v>
      </c>
      <c r="FD20">
        <v>271908.69699999999</v>
      </c>
      <c r="FE20">
        <v>268103.00449999998</v>
      </c>
      <c r="FF20">
        <v>273949.38130000001</v>
      </c>
      <c r="FG20">
        <v>272923.20419999998</v>
      </c>
      <c r="FH20">
        <v>270125.59000000003</v>
      </c>
      <c r="FI20">
        <v>262571.3014</v>
      </c>
      <c r="FJ20">
        <v>257275.5998</v>
      </c>
      <c r="FK20">
        <v>253428.71100000001</v>
      </c>
      <c r="FL20">
        <v>242429.87390000001</v>
      </c>
      <c r="FM20">
        <v>237188.58360000001</v>
      </c>
      <c r="FN20">
        <v>234463.88959999999</v>
      </c>
      <c r="FO20">
        <v>234540.15229999999</v>
      </c>
      <c r="FP20">
        <v>228489.64749999999</v>
      </c>
      <c r="FQ20">
        <v>224854.92929999999</v>
      </c>
      <c r="FR20">
        <v>225353.5858</v>
      </c>
      <c r="FS20">
        <v>229194.75</v>
      </c>
      <c r="FT20">
        <v>234915.4909</v>
      </c>
      <c r="FU20">
        <v>242600.11139999999</v>
      </c>
      <c r="FV20">
        <v>245611.6017</v>
      </c>
      <c r="FW20">
        <v>245170.87220000001</v>
      </c>
      <c r="FX20">
        <v>243703.74309999999</v>
      </c>
      <c r="FY20">
        <v>246012.34770000001</v>
      </c>
      <c r="FZ20">
        <v>250674.77660000001</v>
      </c>
      <c r="GA20">
        <v>253148.62059999999</v>
      </c>
      <c r="GB20">
        <v>254111.6219</v>
      </c>
      <c r="GC20">
        <v>252274.29380000001</v>
      </c>
      <c r="GD20">
        <v>252846.81299999999</v>
      </c>
      <c r="GE20">
        <v>253417.7568</v>
      </c>
      <c r="GF20">
        <v>260723.78839999999</v>
      </c>
      <c r="GG20">
        <v>264626.94520000002</v>
      </c>
      <c r="GH20">
        <v>271362.00290000002</v>
      </c>
      <c r="GI20">
        <v>262230.9376</v>
      </c>
      <c r="GJ20">
        <v>258705.94820000001</v>
      </c>
      <c r="GK20">
        <v>255270.4479</v>
      </c>
      <c r="GL20">
        <v>258297.82800000001</v>
      </c>
      <c r="GM20">
        <v>261281.68160000001</v>
      </c>
      <c r="GN20">
        <v>264642.38189999998</v>
      </c>
      <c r="GO20">
        <v>266788.57679999998</v>
      </c>
      <c r="GP20">
        <v>267342.67170000001</v>
      </c>
      <c r="GQ20">
        <v>264468.6237</v>
      </c>
      <c r="GR20">
        <v>265635.13150000002</v>
      </c>
      <c r="GS20">
        <v>268775.5367</v>
      </c>
      <c r="GT20">
        <v>269440.94790000003</v>
      </c>
      <c r="GU20">
        <v>268203.68420000002</v>
      </c>
      <c r="GV20">
        <v>261369.5025</v>
      </c>
      <c r="GW20">
        <v>259015.1188</v>
      </c>
      <c r="GX20">
        <v>257406.29380000001</v>
      </c>
      <c r="GY20">
        <v>260827.63099999999</v>
      </c>
      <c r="GZ20">
        <v>257915.2384</v>
      </c>
      <c r="HA20">
        <v>260539.71189999999</v>
      </c>
      <c r="HB20">
        <v>262525.1703</v>
      </c>
      <c r="HC20">
        <v>267724.86060000001</v>
      </c>
      <c r="HD20">
        <v>272301.09740000003</v>
      </c>
      <c r="HE20">
        <v>273857.95730000001</v>
      </c>
      <c r="HF20">
        <v>276541.88829999999</v>
      </c>
      <c r="HG20">
        <v>276190.84179999999</v>
      </c>
      <c r="HH20">
        <v>275007.57260000001</v>
      </c>
      <c r="HI20">
        <v>274659.28159999999</v>
      </c>
      <c r="HJ20">
        <v>272498.11959999998</v>
      </c>
      <c r="HK20">
        <v>270716.93180000002</v>
      </c>
      <c r="HL20">
        <v>278596.48440000002</v>
      </c>
      <c r="HM20">
        <v>286085.5245</v>
      </c>
      <c r="HN20">
        <v>293606.12050000002</v>
      </c>
      <c r="HO20">
        <v>290397.62969999999</v>
      </c>
      <c r="HP20">
        <v>291505.37949999998</v>
      </c>
      <c r="HQ20">
        <v>296701.0405</v>
      </c>
      <c r="HR20">
        <v>300388.33610000001</v>
      </c>
      <c r="HS20">
        <v>303708.51650000003</v>
      </c>
      <c r="HT20">
        <v>301045.78389999998</v>
      </c>
      <c r="HU20">
        <v>301677.60759999999</v>
      </c>
      <c r="HV20">
        <v>302920.13459999999</v>
      </c>
      <c r="HW20">
        <v>303205.76699999999</v>
      </c>
      <c r="HX20">
        <v>306568.82079999999</v>
      </c>
      <c r="HY20">
        <v>304118.90629999997</v>
      </c>
      <c r="HZ20">
        <v>309376.69459999999</v>
      </c>
      <c r="IA20">
        <v>313803.07199999999</v>
      </c>
      <c r="IB20">
        <v>331298.3357</v>
      </c>
      <c r="IC20">
        <v>341611.46529999998</v>
      </c>
      <c r="ID20">
        <v>347664.27639999997</v>
      </c>
      <c r="IE20">
        <v>346245.83130000002</v>
      </c>
      <c r="IF20">
        <v>345726.67629999999</v>
      </c>
      <c r="IG20">
        <v>341770.26409999997</v>
      </c>
      <c r="IH20">
        <v>335139.75329999998</v>
      </c>
      <c r="II20">
        <v>329890.43459999998</v>
      </c>
      <c r="IJ20">
        <v>335899.61080000002</v>
      </c>
      <c r="IK20">
        <v>339849.48330000002</v>
      </c>
      <c r="IL20">
        <v>347485.24579999998</v>
      </c>
      <c r="IM20">
        <v>349265.1715</v>
      </c>
      <c r="IN20">
        <v>354912.45199999999</v>
      </c>
      <c r="IO20">
        <v>358655.00709999999</v>
      </c>
      <c r="IP20">
        <v>365748.90899999999</v>
      </c>
      <c r="IQ20">
        <v>364874.53330000001</v>
      </c>
      <c r="IR20">
        <v>366733.9608</v>
      </c>
      <c r="IS20">
        <v>368802.3285</v>
      </c>
      <c r="IT20">
        <v>375818.4093</v>
      </c>
      <c r="IU20">
        <v>376990.99939999997</v>
      </c>
      <c r="IV20">
        <v>382232.29229999997</v>
      </c>
      <c r="IW20">
        <v>383043.21710000001</v>
      </c>
      <c r="IX20">
        <v>392697.27659999998</v>
      </c>
      <c r="IY20">
        <v>388954.5968</v>
      </c>
      <c r="IZ20">
        <v>395610.83159999998</v>
      </c>
      <c r="JA20">
        <v>398008.08260000002</v>
      </c>
      <c r="JB20">
        <v>388795.6349</v>
      </c>
      <c r="JC20">
        <v>384390.9191</v>
      </c>
      <c r="JD20">
        <v>379541.98790000001</v>
      </c>
      <c r="JE20">
        <v>391460.22009999998</v>
      </c>
      <c r="JF20">
        <v>399157.35960000003</v>
      </c>
      <c r="JG20">
        <v>400436.93709999998</v>
      </c>
      <c r="JH20">
        <v>410459.31540000002</v>
      </c>
      <c r="JI20">
        <v>410358.11300000001</v>
      </c>
      <c r="JJ20">
        <v>404888.6679</v>
      </c>
      <c r="JK20">
        <v>395163.32120000001</v>
      </c>
      <c r="JL20">
        <v>394568.11190000002</v>
      </c>
      <c r="JM20">
        <v>402392.64270000003</v>
      </c>
      <c r="JN20">
        <v>397359.58689999999</v>
      </c>
      <c r="JO20">
        <v>397338.85950000002</v>
      </c>
      <c r="JP20">
        <v>394683.08909999998</v>
      </c>
      <c r="JQ20">
        <v>404048.39970000001</v>
      </c>
      <c r="JR20">
        <v>402928.02510000003</v>
      </c>
      <c r="JS20">
        <v>401662.45270000002</v>
      </c>
      <c r="JT20">
        <v>393946.1335</v>
      </c>
      <c r="JU20">
        <v>387621.1335</v>
      </c>
      <c r="JV20">
        <v>390499.2242</v>
      </c>
      <c r="JW20">
        <v>399964.60009999998</v>
      </c>
      <c r="JX20">
        <v>404184.21720000001</v>
      </c>
      <c r="JY20">
        <v>396289.91039999999</v>
      </c>
      <c r="JZ20">
        <v>388292.43280000001</v>
      </c>
      <c r="KA20">
        <v>392468.43930000003</v>
      </c>
      <c r="KB20">
        <v>400685.06709999999</v>
      </c>
      <c r="KC20">
        <v>401032.52169999998</v>
      </c>
      <c r="KD20">
        <v>397052.17349999998</v>
      </c>
      <c r="KE20">
        <v>390471.10029999999</v>
      </c>
      <c r="KF20">
        <v>393244.86780000001</v>
      </c>
      <c r="KG20">
        <v>394788.36800000002</v>
      </c>
      <c r="KH20">
        <v>396766.67070000002</v>
      </c>
      <c r="KI20">
        <v>399686.79029999999</v>
      </c>
      <c r="KJ20">
        <v>397246.20030000003</v>
      </c>
      <c r="KK20">
        <v>401911.24349999998</v>
      </c>
      <c r="KL20">
        <v>406930.35639999999</v>
      </c>
      <c r="KM20">
        <v>413132.27189999999</v>
      </c>
      <c r="KN20">
        <v>410070.87160000001</v>
      </c>
      <c r="KO20">
        <v>409569.3406</v>
      </c>
      <c r="KP20">
        <v>410270.59659999999</v>
      </c>
      <c r="KQ20">
        <v>408460.17709999997</v>
      </c>
      <c r="KR20">
        <v>423042.37790000002</v>
      </c>
      <c r="KS20">
        <f t="shared" si="5"/>
        <v>7.3263204193070086E-2</v>
      </c>
      <c r="KT20">
        <f t="shared" si="6"/>
        <v>8.3471940557884317E-2</v>
      </c>
      <c r="KU20">
        <f t="shared" si="7"/>
        <v>1.6901587222838632E-2</v>
      </c>
    </row>
    <row r="21" spans="1:307" x14ac:dyDescent="0.25">
      <c r="A21" t="s">
        <v>41</v>
      </c>
      <c r="B21">
        <v>92516.485570000004</v>
      </c>
      <c r="C21">
        <v>94342.373340000006</v>
      </c>
      <c r="D21">
        <v>93465.864069999996</v>
      </c>
      <c r="E21">
        <v>93344.493050000005</v>
      </c>
      <c r="F21">
        <v>94346.399170000004</v>
      </c>
      <c r="G21">
        <v>97428.943109999993</v>
      </c>
      <c r="H21">
        <v>98976.140769999998</v>
      </c>
      <c r="I21">
        <v>98951.207909999997</v>
      </c>
      <c r="J21">
        <v>99582.637780000005</v>
      </c>
      <c r="K21">
        <v>97580.386729999998</v>
      </c>
      <c r="L21">
        <v>95030.465169999996</v>
      </c>
      <c r="M21">
        <v>91095.435079999996</v>
      </c>
      <c r="N21">
        <v>89406.198810000002</v>
      </c>
      <c r="O21">
        <v>89930.256800000003</v>
      </c>
      <c r="P21">
        <v>90157.794999999998</v>
      </c>
      <c r="Q21">
        <v>94201.359819999998</v>
      </c>
      <c r="R21">
        <v>97260.344020000004</v>
      </c>
      <c r="S21">
        <v>99609.631210000007</v>
      </c>
      <c r="T21">
        <v>100537.84729999999</v>
      </c>
      <c r="U21">
        <v>100571.9899</v>
      </c>
      <c r="V21">
        <v>99715.222750000001</v>
      </c>
      <c r="W21">
        <v>100372.2844</v>
      </c>
      <c r="X21">
        <v>100404.40210000001</v>
      </c>
      <c r="Y21">
        <v>102669.2648</v>
      </c>
      <c r="Z21">
        <v>106085.4534</v>
      </c>
      <c r="AA21">
        <v>108099.72719999999</v>
      </c>
      <c r="AB21">
        <v>111170.4498</v>
      </c>
      <c r="AC21">
        <v>112635.1099</v>
      </c>
      <c r="AD21">
        <v>114851.3453</v>
      </c>
      <c r="AE21">
        <v>116420.93</v>
      </c>
      <c r="AF21">
        <v>117486.3282</v>
      </c>
      <c r="AG21">
        <v>118041.45909999999</v>
      </c>
      <c r="AH21">
        <v>118745.3281</v>
      </c>
      <c r="AI21">
        <v>119594.986</v>
      </c>
      <c r="AJ21">
        <v>121457.04700000001</v>
      </c>
      <c r="AK21">
        <v>122034.1156</v>
      </c>
      <c r="AL21">
        <v>122748.8011</v>
      </c>
      <c r="AM21">
        <v>124116.6519</v>
      </c>
      <c r="AN21">
        <v>124789.5969</v>
      </c>
      <c r="AO21">
        <v>127269.0876</v>
      </c>
      <c r="AP21">
        <v>131978.0428</v>
      </c>
      <c r="AQ21">
        <v>139643.15059999999</v>
      </c>
      <c r="AR21">
        <v>143692.65919999999</v>
      </c>
      <c r="AS21">
        <v>143530.71799999999</v>
      </c>
      <c r="AT21">
        <v>141481.0846</v>
      </c>
      <c r="AU21">
        <v>137819.95910000001</v>
      </c>
      <c r="AV21">
        <v>137651.5711</v>
      </c>
      <c r="AW21">
        <v>135066.3567</v>
      </c>
      <c r="AX21">
        <v>135270.4037</v>
      </c>
      <c r="AY21">
        <v>137960.8842</v>
      </c>
      <c r="AZ21">
        <v>142814.66639999999</v>
      </c>
      <c r="BA21">
        <v>149721.82800000001</v>
      </c>
      <c r="BB21">
        <v>152447.46919999999</v>
      </c>
      <c r="BC21">
        <v>154914.7597</v>
      </c>
      <c r="BD21">
        <v>155871.99059999999</v>
      </c>
      <c r="BE21">
        <v>161064.2445</v>
      </c>
      <c r="BF21">
        <v>166651.89790000001</v>
      </c>
      <c r="BG21">
        <v>169146.26269999999</v>
      </c>
      <c r="BH21">
        <v>170172.34450000001</v>
      </c>
      <c r="BI21">
        <v>171040.09729999999</v>
      </c>
      <c r="BJ21">
        <v>174119.36670000001</v>
      </c>
      <c r="BK21">
        <v>177760.8095</v>
      </c>
      <c r="BL21">
        <v>180996.11060000001</v>
      </c>
      <c r="BM21">
        <v>187454.23699999999</v>
      </c>
      <c r="BN21">
        <v>191387.78479999999</v>
      </c>
      <c r="BO21">
        <v>195606.05290000001</v>
      </c>
      <c r="BP21">
        <v>201103.34479999999</v>
      </c>
      <c r="BQ21">
        <v>199566.56030000001</v>
      </c>
      <c r="BR21">
        <v>198953.61050000001</v>
      </c>
      <c r="BS21">
        <v>196816.54749999999</v>
      </c>
      <c r="BT21">
        <v>202011.12280000001</v>
      </c>
      <c r="BU21">
        <v>205833.55650000001</v>
      </c>
      <c r="BV21">
        <v>204628.11859999999</v>
      </c>
      <c r="BW21">
        <v>202308.0502</v>
      </c>
      <c r="BX21">
        <v>206572.3155</v>
      </c>
      <c r="BY21">
        <v>213431.31159999999</v>
      </c>
      <c r="BZ21">
        <v>221714.89449999999</v>
      </c>
      <c r="CA21">
        <v>224505.6036</v>
      </c>
      <c r="CB21">
        <v>228078.4809</v>
      </c>
      <c r="CC21">
        <v>228757.59510000001</v>
      </c>
      <c r="CD21">
        <v>229523.40030000001</v>
      </c>
      <c r="CE21">
        <v>227412.5564</v>
      </c>
      <c r="CF21">
        <v>226130.96350000001</v>
      </c>
      <c r="CG21">
        <v>224757.497</v>
      </c>
      <c r="CH21">
        <v>226067.69320000001</v>
      </c>
      <c r="CI21">
        <v>231520.20920000001</v>
      </c>
      <c r="CJ21">
        <v>238188.82699999999</v>
      </c>
      <c r="CK21">
        <v>245033.57610000001</v>
      </c>
      <c r="CL21">
        <v>246648.47640000001</v>
      </c>
      <c r="CM21">
        <v>248583.8499</v>
      </c>
      <c r="CN21">
        <v>249038.9866</v>
      </c>
      <c r="CO21">
        <v>253403.46100000001</v>
      </c>
      <c r="CP21">
        <v>258495.2905</v>
      </c>
      <c r="CQ21">
        <v>258255.16099999999</v>
      </c>
      <c r="CR21">
        <v>260016.978</v>
      </c>
      <c r="CS21">
        <v>257882.0772</v>
      </c>
      <c r="CT21">
        <v>264412.34730000002</v>
      </c>
      <c r="CU21">
        <v>258846.1507</v>
      </c>
      <c r="CV21">
        <v>256380.81779999999</v>
      </c>
      <c r="CW21">
        <v>250831.068</v>
      </c>
      <c r="CX21">
        <v>256521.0337</v>
      </c>
      <c r="CY21">
        <v>255115.61910000001</v>
      </c>
      <c r="CZ21">
        <v>263354.0269</v>
      </c>
      <c r="DA21">
        <v>269030.74339999998</v>
      </c>
      <c r="DB21">
        <v>272335.85369999998</v>
      </c>
      <c r="DC21">
        <v>265432.0074</v>
      </c>
      <c r="DD21">
        <v>263283.50569999998</v>
      </c>
      <c r="DE21">
        <v>269480.28580000001</v>
      </c>
      <c r="DF21">
        <v>274778.33049999998</v>
      </c>
      <c r="DG21">
        <v>275433.95</v>
      </c>
      <c r="DH21">
        <v>277706.31890000001</v>
      </c>
      <c r="DI21">
        <v>282088.23080000002</v>
      </c>
      <c r="DJ21">
        <v>285108.22600000002</v>
      </c>
      <c r="DK21">
        <v>282674.37270000001</v>
      </c>
      <c r="DL21">
        <v>287036.88</v>
      </c>
      <c r="DM21">
        <v>292354.70980000001</v>
      </c>
      <c r="DN21">
        <v>295198.5808</v>
      </c>
      <c r="DO21">
        <v>292816.89319999999</v>
      </c>
      <c r="DP21">
        <v>292578.35879999999</v>
      </c>
      <c r="DQ21">
        <v>293591.09960000002</v>
      </c>
      <c r="DR21">
        <v>293762.10800000001</v>
      </c>
      <c r="DS21">
        <v>288180.98180000001</v>
      </c>
      <c r="DT21">
        <v>288640.87180000002</v>
      </c>
      <c r="DU21">
        <v>288103.35889999999</v>
      </c>
      <c r="DV21">
        <v>291802.69400000002</v>
      </c>
      <c r="DW21">
        <v>295460.5969</v>
      </c>
      <c r="DX21">
        <v>298332.88709999999</v>
      </c>
      <c r="DY21">
        <v>302706.33409999998</v>
      </c>
      <c r="DZ21">
        <v>303348.08870000002</v>
      </c>
      <c r="EA21">
        <v>303764.06589999999</v>
      </c>
      <c r="EB21">
        <v>295605.15470000001</v>
      </c>
      <c r="EC21">
        <v>291277.1727</v>
      </c>
      <c r="ED21">
        <v>294169.80119999999</v>
      </c>
      <c r="EE21">
        <v>303689.41489999997</v>
      </c>
      <c r="EF21">
        <v>310486.29790000001</v>
      </c>
      <c r="EG21">
        <v>318786.14039999997</v>
      </c>
      <c r="EH21">
        <v>323468.67349999998</v>
      </c>
      <c r="EI21">
        <v>324998.90340000001</v>
      </c>
      <c r="EJ21">
        <v>318534.55129999999</v>
      </c>
      <c r="EK21">
        <v>322124.60830000002</v>
      </c>
      <c r="EL21">
        <v>326006.8358</v>
      </c>
      <c r="EM21">
        <v>336426.97100000002</v>
      </c>
      <c r="EN21">
        <v>327602.45929999999</v>
      </c>
      <c r="EO21">
        <v>329442.80450000003</v>
      </c>
      <c r="EP21">
        <v>333999.05979999999</v>
      </c>
      <c r="EQ21">
        <v>349878.4803</v>
      </c>
      <c r="ER21">
        <v>354271.5822</v>
      </c>
      <c r="ES21">
        <v>359538.93219999998</v>
      </c>
      <c r="ET21">
        <v>369616.21769999998</v>
      </c>
      <c r="EU21">
        <v>390211.3541</v>
      </c>
      <c r="EV21">
        <v>399124.18680000002</v>
      </c>
      <c r="EW21">
        <v>411567.11499999999</v>
      </c>
      <c r="EX21">
        <v>415462.98910000001</v>
      </c>
      <c r="EY21">
        <v>419154.95860000001</v>
      </c>
      <c r="EZ21">
        <v>412008.8162</v>
      </c>
      <c r="FA21">
        <v>413153.24180000002</v>
      </c>
      <c r="FB21">
        <v>408031.37449999998</v>
      </c>
      <c r="FC21">
        <v>407775.79749999999</v>
      </c>
      <c r="FD21">
        <v>402112.85639999999</v>
      </c>
      <c r="FE21">
        <v>402948.00199999998</v>
      </c>
      <c r="FF21">
        <v>399480.07130000001</v>
      </c>
      <c r="FG21">
        <v>391880.51870000002</v>
      </c>
      <c r="FH21">
        <v>394993.5477</v>
      </c>
      <c r="FI21">
        <v>384845.98979999998</v>
      </c>
      <c r="FJ21">
        <v>385328.46370000002</v>
      </c>
      <c r="FK21">
        <v>368258.98070000001</v>
      </c>
      <c r="FL21">
        <v>354035.91570000001</v>
      </c>
      <c r="FM21">
        <v>341816.90590000001</v>
      </c>
      <c r="FN21">
        <v>329223.6017</v>
      </c>
      <c r="FO21">
        <v>332313.72289999999</v>
      </c>
      <c r="FP21">
        <v>326811.35369999998</v>
      </c>
      <c r="FQ21">
        <v>331763.36739999999</v>
      </c>
      <c r="FR21">
        <v>328388.75750000001</v>
      </c>
      <c r="FS21">
        <v>331470.3224</v>
      </c>
      <c r="FT21">
        <v>339509.18310000002</v>
      </c>
      <c r="FU21">
        <v>355363.39399999997</v>
      </c>
      <c r="FV21">
        <v>368898.97230000002</v>
      </c>
      <c r="FW21">
        <v>371504.01929999999</v>
      </c>
      <c r="FX21">
        <v>367154.2965</v>
      </c>
      <c r="FY21">
        <v>361012.23080000002</v>
      </c>
      <c r="FZ21">
        <v>368461.11349999998</v>
      </c>
      <c r="GA21">
        <v>382429.2365</v>
      </c>
      <c r="GB21">
        <v>389435.63919999998</v>
      </c>
      <c r="GC21">
        <v>393891.79920000001</v>
      </c>
      <c r="GD21">
        <v>393357.17389999999</v>
      </c>
      <c r="GE21">
        <v>400083.33799999999</v>
      </c>
      <c r="GF21">
        <v>403079.67190000002</v>
      </c>
      <c r="GG21">
        <v>405537.40549999999</v>
      </c>
      <c r="GH21">
        <v>412468.04820000002</v>
      </c>
      <c r="GI21">
        <v>407174.24719999998</v>
      </c>
      <c r="GJ21">
        <v>412746.39909999998</v>
      </c>
      <c r="GK21">
        <v>407998.3224</v>
      </c>
      <c r="GL21">
        <v>416960.05359999998</v>
      </c>
      <c r="GM21">
        <v>408596.45059999998</v>
      </c>
      <c r="GN21">
        <v>411200.52289999998</v>
      </c>
      <c r="GO21">
        <v>428174.79989999998</v>
      </c>
      <c r="GP21">
        <v>424731.78759999998</v>
      </c>
      <c r="GQ21">
        <v>425165.97700000001</v>
      </c>
      <c r="GR21">
        <v>417267.74690000003</v>
      </c>
      <c r="GS21">
        <v>431157.20539999998</v>
      </c>
      <c r="GT21">
        <v>439120.45510000002</v>
      </c>
      <c r="GU21">
        <v>431861.4547</v>
      </c>
      <c r="GV21">
        <v>429756.2671</v>
      </c>
      <c r="GW21">
        <v>425252.76819999999</v>
      </c>
      <c r="GX21">
        <v>428084.01049999997</v>
      </c>
      <c r="GY21">
        <v>433723.17219999997</v>
      </c>
      <c r="GZ21">
        <v>435820.39030000003</v>
      </c>
      <c r="HA21">
        <v>440524.78200000001</v>
      </c>
      <c r="HB21">
        <v>453351.217</v>
      </c>
      <c r="HC21">
        <v>454417.24719999998</v>
      </c>
      <c r="HD21">
        <v>435076.51610000001</v>
      </c>
      <c r="HE21">
        <v>423992.9252</v>
      </c>
      <c r="HF21">
        <v>429895.99849999999</v>
      </c>
      <c r="HG21">
        <v>446415.95649999997</v>
      </c>
      <c r="HH21">
        <v>461721.86680000002</v>
      </c>
      <c r="HI21">
        <v>462058.73560000001</v>
      </c>
      <c r="HJ21">
        <v>477204.85340000002</v>
      </c>
      <c r="HK21">
        <v>467113.36129999999</v>
      </c>
      <c r="HL21">
        <v>473634.68540000002</v>
      </c>
      <c r="HM21">
        <v>475031.28940000001</v>
      </c>
      <c r="HN21">
        <v>479123.36829999997</v>
      </c>
      <c r="HO21">
        <v>485856.34409999999</v>
      </c>
      <c r="HP21">
        <v>491033.80650000001</v>
      </c>
      <c r="HQ21">
        <v>505020.788</v>
      </c>
      <c r="HR21">
        <v>510599.67210000003</v>
      </c>
      <c r="HS21">
        <v>515580.59460000001</v>
      </c>
      <c r="HT21">
        <v>529149.58400000003</v>
      </c>
      <c r="HU21">
        <v>539845.69909999997</v>
      </c>
      <c r="HV21">
        <v>548118.58770000003</v>
      </c>
      <c r="HW21">
        <v>551565.49990000005</v>
      </c>
      <c r="HX21">
        <v>557871.94790000003</v>
      </c>
      <c r="HY21">
        <v>558630.49730000005</v>
      </c>
      <c r="HZ21">
        <v>570687.98789999995</v>
      </c>
      <c r="IA21">
        <v>581266.66830000002</v>
      </c>
      <c r="IB21">
        <v>599522.59970000002</v>
      </c>
      <c r="IC21">
        <v>610837.07849999995</v>
      </c>
      <c r="ID21">
        <v>620725.38</v>
      </c>
      <c r="IE21">
        <v>616688.75439999998</v>
      </c>
      <c r="IF21">
        <v>601114.68110000005</v>
      </c>
      <c r="IG21">
        <v>605026.04700000002</v>
      </c>
      <c r="IH21">
        <v>616321.96979999996</v>
      </c>
      <c r="II21">
        <v>636241.78200000001</v>
      </c>
      <c r="IJ21">
        <v>630006.35950000002</v>
      </c>
      <c r="IK21">
        <v>641171.84400000004</v>
      </c>
      <c r="IL21">
        <v>644322.37269999995</v>
      </c>
      <c r="IM21">
        <v>651604.00470000005</v>
      </c>
      <c r="IN21">
        <v>646180.39040000003</v>
      </c>
      <c r="IO21">
        <v>646005.45460000006</v>
      </c>
      <c r="IP21">
        <v>657610.37549999997</v>
      </c>
      <c r="IQ21">
        <v>656969.63329999999</v>
      </c>
      <c r="IR21">
        <v>652896.02919999999</v>
      </c>
      <c r="IS21">
        <v>638444.65209999995</v>
      </c>
      <c r="IT21">
        <v>638495.78460000001</v>
      </c>
      <c r="IU21">
        <v>628362.4388</v>
      </c>
      <c r="IV21">
        <v>646021.42489999998</v>
      </c>
      <c r="IW21">
        <v>640533.99620000005</v>
      </c>
      <c r="IX21">
        <v>645784.2818</v>
      </c>
      <c r="IY21">
        <v>632660.28819999995</v>
      </c>
      <c r="IZ21">
        <v>648906.96519999998</v>
      </c>
      <c r="JA21">
        <v>657819.46420000005</v>
      </c>
      <c r="JB21">
        <v>647013.73360000004</v>
      </c>
      <c r="JC21">
        <v>634621.47660000005</v>
      </c>
      <c r="JD21">
        <v>637572.65139999997</v>
      </c>
      <c r="JE21">
        <v>647853.42660000001</v>
      </c>
      <c r="JF21">
        <v>639571.25719999999</v>
      </c>
      <c r="JG21">
        <v>622393.25120000006</v>
      </c>
      <c r="JH21">
        <v>621583.38809999998</v>
      </c>
      <c r="JI21">
        <v>638976.9817</v>
      </c>
      <c r="JJ21">
        <v>659547.89240000001</v>
      </c>
      <c r="JK21">
        <v>665436.73800000001</v>
      </c>
      <c r="JL21">
        <v>667846.97739999997</v>
      </c>
      <c r="JM21">
        <v>673654.97380000004</v>
      </c>
      <c r="JN21">
        <v>670683.32689999999</v>
      </c>
      <c r="JO21">
        <v>657948.53289999999</v>
      </c>
      <c r="JP21">
        <v>644361.54709999997</v>
      </c>
      <c r="JQ21">
        <v>639370.68359999999</v>
      </c>
      <c r="JR21">
        <v>652264.23459999997</v>
      </c>
      <c r="JS21">
        <v>646990.86129999999</v>
      </c>
      <c r="JT21">
        <v>651932.87719999999</v>
      </c>
      <c r="JU21">
        <v>637411.50840000005</v>
      </c>
      <c r="JV21">
        <v>651022.63439999998</v>
      </c>
      <c r="JW21">
        <v>655134.3885</v>
      </c>
      <c r="JX21">
        <v>677797.73840000003</v>
      </c>
      <c r="JY21">
        <v>667866.37239999999</v>
      </c>
      <c r="JZ21">
        <v>660512.14989999996</v>
      </c>
      <c r="KA21">
        <v>634942.98210000002</v>
      </c>
      <c r="KB21">
        <v>636823.03870000003</v>
      </c>
      <c r="KC21">
        <v>625190.0246</v>
      </c>
      <c r="KD21">
        <v>635328.08259999997</v>
      </c>
      <c r="KE21">
        <v>627072.28670000006</v>
      </c>
      <c r="KF21">
        <v>628267.97479999997</v>
      </c>
      <c r="KG21">
        <v>620328.30229999998</v>
      </c>
      <c r="KH21">
        <v>626491.83429999999</v>
      </c>
      <c r="KI21">
        <v>625315.32200000004</v>
      </c>
      <c r="KJ21">
        <v>629281.05390000006</v>
      </c>
      <c r="KK21">
        <v>643334.67209999997</v>
      </c>
      <c r="KL21">
        <v>655061.21600000001</v>
      </c>
      <c r="KM21">
        <v>645211.91780000005</v>
      </c>
      <c r="KN21">
        <v>630659.46109999996</v>
      </c>
      <c r="KO21">
        <v>648968.88950000005</v>
      </c>
      <c r="KP21">
        <v>671870.82960000006</v>
      </c>
      <c r="KQ21">
        <v>674947.89599999995</v>
      </c>
      <c r="KR21">
        <v>632269.55000000005</v>
      </c>
      <c r="KS21">
        <f t="shared" si="5"/>
        <v>7.9909410244388246E-2</v>
      </c>
      <c r="KT21">
        <f t="shared" si="6"/>
        <v>9.5871399696433546E-2</v>
      </c>
      <c r="KU21">
        <f t="shared" si="7"/>
        <v>-6.4723507787494139E-3</v>
      </c>
    </row>
    <row r="22" spans="1:307" x14ac:dyDescent="0.25">
      <c r="A22" t="s">
        <v>43</v>
      </c>
      <c r="B22">
        <v>182694.83259999999</v>
      </c>
      <c r="C22">
        <v>182345.2463</v>
      </c>
      <c r="D22">
        <v>182878.82310000001</v>
      </c>
      <c r="E22">
        <v>184176.91680000001</v>
      </c>
      <c r="F22">
        <v>191474.11410000001</v>
      </c>
      <c r="G22">
        <v>197265.76019999999</v>
      </c>
      <c r="H22">
        <v>197963.31690000001</v>
      </c>
      <c r="I22">
        <v>198037.42180000001</v>
      </c>
      <c r="J22">
        <v>197047.8333</v>
      </c>
      <c r="K22">
        <v>200005.8308</v>
      </c>
      <c r="L22">
        <v>199674.9633</v>
      </c>
      <c r="M22">
        <v>200722.06839999999</v>
      </c>
      <c r="N22">
        <v>198311.88399999999</v>
      </c>
      <c r="O22">
        <v>195949.60010000001</v>
      </c>
      <c r="P22">
        <v>197476.62950000001</v>
      </c>
      <c r="Q22">
        <v>201218.2139</v>
      </c>
      <c r="R22">
        <v>202340.568</v>
      </c>
      <c r="S22">
        <v>199343.0172</v>
      </c>
      <c r="T22">
        <v>207443.28750000001</v>
      </c>
      <c r="U22">
        <v>209217.93590000001</v>
      </c>
      <c r="V22">
        <v>220387.68290000001</v>
      </c>
      <c r="W22">
        <v>217285.70069999999</v>
      </c>
      <c r="X22">
        <v>223196.67230000001</v>
      </c>
      <c r="Y22">
        <v>213709.1269</v>
      </c>
      <c r="Z22">
        <v>225230.51259999999</v>
      </c>
      <c r="AA22">
        <v>230873.43919999999</v>
      </c>
      <c r="AB22">
        <v>237079.33</v>
      </c>
      <c r="AC22">
        <v>238468.1384</v>
      </c>
      <c r="AD22">
        <v>236535.02960000001</v>
      </c>
      <c r="AE22">
        <v>247302.92430000001</v>
      </c>
      <c r="AF22">
        <v>254978.14980000001</v>
      </c>
      <c r="AG22">
        <v>257691.29459999999</v>
      </c>
      <c r="AH22">
        <v>256336.22380000001</v>
      </c>
      <c r="AI22">
        <v>251862.52040000001</v>
      </c>
      <c r="AJ22">
        <v>258397.7953</v>
      </c>
      <c r="AK22">
        <v>265111.88400000002</v>
      </c>
      <c r="AL22">
        <v>269224.20880000002</v>
      </c>
      <c r="AM22">
        <v>270628.5649</v>
      </c>
      <c r="AN22">
        <v>264999.89069999999</v>
      </c>
      <c r="AO22">
        <v>270215.77100000001</v>
      </c>
      <c r="AP22">
        <v>273275.33140000002</v>
      </c>
      <c r="AQ22">
        <v>277600.17009999999</v>
      </c>
      <c r="AR22">
        <v>272128.25099999999</v>
      </c>
      <c r="AS22">
        <v>271068.26530000003</v>
      </c>
      <c r="AT22">
        <v>266527.42430000001</v>
      </c>
      <c r="AU22">
        <v>262418.90820000001</v>
      </c>
      <c r="AV22">
        <v>255844.13149999999</v>
      </c>
      <c r="AW22">
        <v>266270.54849999998</v>
      </c>
      <c r="AX22">
        <v>278268.6998</v>
      </c>
      <c r="AY22">
        <v>289467.3431</v>
      </c>
      <c r="AZ22">
        <v>285638.35609999998</v>
      </c>
      <c r="BA22">
        <v>283232.04019999999</v>
      </c>
      <c r="BB22">
        <v>291011.37180000002</v>
      </c>
      <c r="BC22">
        <v>300774.18650000001</v>
      </c>
      <c r="BD22">
        <v>309698.1948</v>
      </c>
      <c r="BE22">
        <v>317394.09179999999</v>
      </c>
      <c r="BF22">
        <v>333917.56630000001</v>
      </c>
      <c r="BG22">
        <v>341201.5355</v>
      </c>
      <c r="BH22">
        <v>352619.71269999997</v>
      </c>
      <c r="BI22">
        <v>354241.2991</v>
      </c>
      <c r="BJ22">
        <v>355950.96779999998</v>
      </c>
      <c r="BK22">
        <v>352515.74810000003</v>
      </c>
      <c r="BL22">
        <v>360877.7181</v>
      </c>
      <c r="BM22">
        <v>376492.6887</v>
      </c>
      <c r="BN22">
        <v>382489.18829999998</v>
      </c>
      <c r="BO22">
        <v>372276.1716</v>
      </c>
      <c r="BP22">
        <v>384497.3933</v>
      </c>
      <c r="BQ22">
        <v>388375.10649999999</v>
      </c>
      <c r="BR22">
        <v>397352.98349999997</v>
      </c>
      <c r="BS22">
        <v>371261.15700000001</v>
      </c>
      <c r="BT22">
        <v>386823.79680000001</v>
      </c>
      <c r="BU22">
        <v>392714.05450000003</v>
      </c>
      <c r="BV22">
        <v>407738.821</v>
      </c>
      <c r="BW22">
        <v>394886.4596</v>
      </c>
      <c r="BX22">
        <v>406200.26189999998</v>
      </c>
      <c r="BY22">
        <v>418015.82459999999</v>
      </c>
      <c r="BZ22">
        <v>417770.78909999999</v>
      </c>
      <c r="CA22">
        <v>423410.88290000003</v>
      </c>
      <c r="CB22">
        <v>434520.85710000002</v>
      </c>
      <c r="CC22">
        <v>451028.12849999999</v>
      </c>
      <c r="CD22">
        <v>438215.25410000002</v>
      </c>
      <c r="CE22">
        <v>424832.52779999998</v>
      </c>
      <c r="CF22">
        <v>412659.24609999999</v>
      </c>
      <c r="CG22">
        <v>412274.57160000002</v>
      </c>
      <c r="CH22">
        <v>407491.90549999999</v>
      </c>
      <c r="CI22">
        <v>406516.10729999997</v>
      </c>
      <c r="CJ22">
        <v>414375.71529999998</v>
      </c>
      <c r="CK22">
        <v>440746.36949999997</v>
      </c>
      <c r="CL22">
        <v>467440.57250000001</v>
      </c>
      <c r="CM22">
        <v>486673.47820000001</v>
      </c>
      <c r="CN22">
        <v>497538.13329999999</v>
      </c>
      <c r="CO22">
        <v>490267.3946</v>
      </c>
      <c r="CP22">
        <v>486338.43150000001</v>
      </c>
      <c r="CQ22">
        <v>474862.27549999999</v>
      </c>
      <c r="CR22">
        <v>484175.0295</v>
      </c>
      <c r="CS22">
        <v>468163.99310000002</v>
      </c>
      <c r="CT22">
        <v>466463.4682</v>
      </c>
      <c r="CU22">
        <v>452670.99900000001</v>
      </c>
      <c r="CV22">
        <v>455466.46580000001</v>
      </c>
      <c r="CW22">
        <v>456329.68290000001</v>
      </c>
      <c r="CX22">
        <v>452103.51929999999</v>
      </c>
      <c r="CY22">
        <v>464442.3749</v>
      </c>
      <c r="CZ22">
        <v>455925.30859999999</v>
      </c>
      <c r="DA22">
        <v>454476.42430000001</v>
      </c>
      <c r="DB22">
        <v>448907.73220000003</v>
      </c>
      <c r="DC22">
        <v>459282.95039999997</v>
      </c>
      <c r="DD22">
        <v>471114.29859999998</v>
      </c>
      <c r="DE22">
        <v>488704.26640000002</v>
      </c>
      <c r="DF22">
        <v>495894.35320000001</v>
      </c>
      <c r="DG22">
        <v>506468.902</v>
      </c>
      <c r="DH22">
        <v>504554.54969999997</v>
      </c>
      <c r="DI22">
        <v>490464.33720000001</v>
      </c>
      <c r="DJ22">
        <v>488593.65350000001</v>
      </c>
      <c r="DK22">
        <v>492777.53220000002</v>
      </c>
      <c r="DL22">
        <v>534859.61080000002</v>
      </c>
      <c r="DM22">
        <v>547674.40119999996</v>
      </c>
      <c r="DN22">
        <v>559285.96519999998</v>
      </c>
      <c r="DO22">
        <v>523246.03240000003</v>
      </c>
      <c r="DP22">
        <v>517540.44790000003</v>
      </c>
      <c r="DQ22">
        <v>484880.24369999999</v>
      </c>
      <c r="DR22">
        <v>477957.69559999998</v>
      </c>
      <c r="DS22">
        <v>480086.02370000002</v>
      </c>
      <c r="DT22">
        <v>489291.1151</v>
      </c>
      <c r="DU22">
        <v>507964.04969999997</v>
      </c>
      <c r="DV22">
        <v>518053.95289999997</v>
      </c>
      <c r="DW22">
        <v>527081.84310000006</v>
      </c>
      <c r="DX22">
        <v>540566.22250000003</v>
      </c>
      <c r="DY22">
        <v>529995.61699999997</v>
      </c>
      <c r="DZ22">
        <v>542760.62479999999</v>
      </c>
      <c r="EA22">
        <v>532195.24190000002</v>
      </c>
      <c r="EB22">
        <v>540675.20530000003</v>
      </c>
      <c r="EC22">
        <v>555847.05909999995</v>
      </c>
      <c r="ED22">
        <v>565247.39229999995</v>
      </c>
      <c r="EE22">
        <v>569195.09869999997</v>
      </c>
      <c r="EF22">
        <v>570415.31310000003</v>
      </c>
      <c r="EG22">
        <v>581164.20479999995</v>
      </c>
      <c r="EH22">
        <v>590767.79070000001</v>
      </c>
      <c r="EI22">
        <v>599840.68500000006</v>
      </c>
      <c r="EJ22">
        <v>606796.42760000005</v>
      </c>
      <c r="EK22">
        <v>609828.63060000003</v>
      </c>
      <c r="EL22">
        <v>603461.64769999997</v>
      </c>
      <c r="EM22">
        <v>604626.40300000005</v>
      </c>
      <c r="EN22">
        <v>630205.85739999998</v>
      </c>
      <c r="EO22">
        <v>644540.84329999995</v>
      </c>
      <c r="EP22">
        <v>682117.92700000003</v>
      </c>
      <c r="EQ22">
        <v>695308.01850000001</v>
      </c>
      <c r="ER22">
        <v>712066.05870000005</v>
      </c>
      <c r="ES22">
        <v>718861.50699999998</v>
      </c>
      <c r="ET22">
        <v>718508.64150000003</v>
      </c>
      <c r="EU22">
        <v>723632.74979999999</v>
      </c>
      <c r="EV22">
        <v>746126.68110000005</v>
      </c>
      <c r="EW22">
        <v>779957.43079999997</v>
      </c>
      <c r="EX22">
        <v>830949.60699999996</v>
      </c>
      <c r="EY22">
        <v>808270</v>
      </c>
      <c r="EZ22">
        <v>777268.45819999999</v>
      </c>
      <c r="FA22">
        <v>767082.89599999995</v>
      </c>
      <c r="FB22">
        <v>810780.50120000006</v>
      </c>
      <c r="FC22">
        <v>832753.49309999996</v>
      </c>
      <c r="FD22">
        <v>808428.89199999999</v>
      </c>
      <c r="FE22">
        <v>762672.83510000003</v>
      </c>
      <c r="FF22">
        <v>760593.20589999994</v>
      </c>
      <c r="FG22">
        <v>766471.73019999999</v>
      </c>
      <c r="FH22">
        <v>822508.38549999997</v>
      </c>
      <c r="FI22">
        <v>806857.37730000005</v>
      </c>
      <c r="FJ22">
        <v>811950.11259999999</v>
      </c>
      <c r="FK22">
        <v>754939.37650000001</v>
      </c>
      <c r="FL22">
        <v>754636.20700000005</v>
      </c>
      <c r="FM22">
        <v>725423.75470000005</v>
      </c>
      <c r="FN22">
        <v>668545.65780000004</v>
      </c>
      <c r="FO22">
        <v>627150.08649999998</v>
      </c>
      <c r="FP22">
        <v>598429.75769999996</v>
      </c>
      <c r="FQ22">
        <v>622563.30819999997</v>
      </c>
      <c r="FR22">
        <v>664598.05759999994</v>
      </c>
      <c r="FS22">
        <v>719453.16749999998</v>
      </c>
      <c r="FT22">
        <v>770239.99159999995</v>
      </c>
      <c r="FU22">
        <v>782458.5784</v>
      </c>
      <c r="FV22">
        <v>763329.98439999996</v>
      </c>
      <c r="FW22">
        <v>736741.40370000002</v>
      </c>
      <c r="FX22">
        <v>753693.01100000006</v>
      </c>
      <c r="FY22">
        <v>755047.38</v>
      </c>
      <c r="FZ22">
        <v>794620.39529999997</v>
      </c>
      <c r="GA22">
        <v>778621.76300000004</v>
      </c>
      <c r="GB22">
        <v>820954.2966</v>
      </c>
      <c r="GC22">
        <v>818815.58490000002</v>
      </c>
      <c r="GD22">
        <v>855775.30779999995</v>
      </c>
      <c r="GE22">
        <v>821510.29099999997</v>
      </c>
      <c r="GF22">
        <v>845613.67150000005</v>
      </c>
      <c r="GG22">
        <v>826389.78590000002</v>
      </c>
      <c r="GH22">
        <v>863878.11600000004</v>
      </c>
      <c r="GI22">
        <v>859065.16520000005</v>
      </c>
      <c r="GJ22">
        <v>877861.46680000005</v>
      </c>
      <c r="GK22">
        <v>884673.56629999995</v>
      </c>
      <c r="GL22">
        <v>860460.353</v>
      </c>
      <c r="GM22">
        <v>844013.68240000005</v>
      </c>
      <c r="GN22">
        <v>879557.48219999997</v>
      </c>
      <c r="GO22">
        <v>959519.87749999994</v>
      </c>
      <c r="GP22">
        <v>939202.35479999997</v>
      </c>
      <c r="GQ22">
        <v>911739.53090000001</v>
      </c>
      <c r="GR22">
        <v>877358.00679999997</v>
      </c>
      <c r="GS22">
        <v>912818.70039999997</v>
      </c>
      <c r="GT22">
        <v>931099.40289999999</v>
      </c>
      <c r="GU22">
        <v>916676.07079999999</v>
      </c>
      <c r="GV22">
        <v>950766.85510000004</v>
      </c>
      <c r="GW22">
        <v>919568.77439999999</v>
      </c>
      <c r="GX22">
        <v>929644.26399999997</v>
      </c>
      <c r="GY22">
        <v>933654.0969</v>
      </c>
      <c r="GZ22">
        <v>941250.71380000003</v>
      </c>
      <c r="HA22">
        <v>970715.43370000005</v>
      </c>
      <c r="HB22">
        <v>974635.03799999994</v>
      </c>
      <c r="HC22">
        <v>1030803.145</v>
      </c>
      <c r="HD22">
        <v>1032875.348</v>
      </c>
      <c r="HE22">
        <v>1042777.304</v>
      </c>
      <c r="HF22">
        <v>1058205.9950000001</v>
      </c>
      <c r="HG22">
        <v>1077366.273</v>
      </c>
      <c r="HH22">
        <v>1071777.7120000001</v>
      </c>
      <c r="HI22">
        <v>1044834.094</v>
      </c>
      <c r="HJ22">
        <v>1067549.838</v>
      </c>
      <c r="HK22">
        <v>1060809.98</v>
      </c>
      <c r="HL22">
        <v>1076418.527</v>
      </c>
      <c r="HM22">
        <v>1043140.855</v>
      </c>
      <c r="HN22">
        <v>1086592.794</v>
      </c>
      <c r="HO22">
        <v>1122471.237</v>
      </c>
      <c r="HP22">
        <v>1159558.6440000001</v>
      </c>
      <c r="HQ22">
        <v>1189245.3459999999</v>
      </c>
      <c r="HR22">
        <v>1217728.8119999999</v>
      </c>
      <c r="HS22">
        <v>1172513.6470000001</v>
      </c>
      <c r="HT22">
        <v>1168769.8470000001</v>
      </c>
      <c r="HU22">
        <v>1154072.871</v>
      </c>
      <c r="HV22">
        <v>1204770.976</v>
      </c>
      <c r="HW22">
        <v>1198222.3589999999</v>
      </c>
      <c r="HX22">
        <v>1209577.8999999999</v>
      </c>
      <c r="HY22">
        <v>1231111.466</v>
      </c>
      <c r="HZ22">
        <v>1263467.702</v>
      </c>
      <c r="IA22">
        <v>1297755.0649999999</v>
      </c>
      <c r="IB22">
        <v>1345615.6240000001</v>
      </c>
      <c r="IC22">
        <v>1347029.885</v>
      </c>
      <c r="ID22">
        <v>1344464.0619999999</v>
      </c>
      <c r="IE22">
        <v>1334423.0870000001</v>
      </c>
      <c r="IF22">
        <v>1365050.375</v>
      </c>
      <c r="IG22">
        <v>1319379.5260000001</v>
      </c>
      <c r="IH22">
        <v>1313356.774</v>
      </c>
      <c r="II22">
        <v>1287616.4129999999</v>
      </c>
      <c r="IJ22">
        <v>1306556.652</v>
      </c>
      <c r="IK22">
        <v>1291645.45</v>
      </c>
      <c r="IL22">
        <v>1306191.7450000001</v>
      </c>
      <c r="IM22">
        <v>1293028.2069999999</v>
      </c>
      <c r="IN22">
        <v>1328276.138</v>
      </c>
      <c r="IO22">
        <v>1316115.8959999999</v>
      </c>
      <c r="IP22">
        <v>1353678.564</v>
      </c>
      <c r="IQ22">
        <v>1268779.808</v>
      </c>
      <c r="IR22">
        <v>1295077.7</v>
      </c>
      <c r="IS22">
        <v>1264909.351</v>
      </c>
      <c r="IT22">
        <v>1335350.548</v>
      </c>
      <c r="IU22">
        <v>1294602.595</v>
      </c>
      <c r="IV22">
        <v>1319174.0179999999</v>
      </c>
      <c r="IW22">
        <v>1303324.298</v>
      </c>
      <c r="IX22">
        <v>1282707.8740000001</v>
      </c>
      <c r="IY22">
        <v>1246351.504</v>
      </c>
      <c r="IZ22">
        <v>1229599.0090000001</v>
      </c>
      <c r="JA22">
        <v>1206813.473</v>
      </c>
      <c r="JB22">
        <v>1226681.28</v>
      </c>
      <c r="JC22">
        <v>1217675.95</v>
      </c>
      <c r="JD22">
        <v>1295309.996</v>
      </c>
      <c r="JE22">
        <v>1357230.7039999999</v>
      </c>
      <c r="JF22">
        <v>1394421.4539999999</v>
      </c>
      <c r="JG22">
        <v>1412254.7490000001</v>
      </c>
      <c r="JH22">
        <v>1380049.4750000001</v>
      </c>
      <c r="JI22">
        <v>1399838.629</v>
      </c>
      <c r="JJ22">
        <v>1388174.2560000001</v>
      </c>
      <c r="JK22">
        <v>1341276.257</v>
      </c>
      <c r="JL22">
        <v>1304185.8389999999</v>
      </c>
      <c r="JM22">
        <v>1257577.6629999999</v>
      </c>
      <c r="JN22">
        <v>1270089.5449999999</v>
      </c>
      <c r="JO22">
        <v>1278113.2150000001</v>
      </c>
      <c r="JP22">
        <v>1344311.1980000001</v>
      </c>
      <c r="JQ22">
        <v>1364184.503</v>
      </c>
      <c r="JR22">
        <v>1463377.9210000001</v>
      </c>
      <c r="JS22">
        <v>1378877.9620000001</v>
      </c>
      <c r="JT22">
        <v>1392610.254</v>
      </c>
      <c r="JU22">
        <v>1325081.1240000001</v>
      </c>
      <c r="JV22">
        <v>1301729.4310000001</v>
      </c>
      <c r="JW22">
        <v>1306556.017</v>
      </c>
      <c r="JX22">
        <v>1334875.9469999999</v>
      </c>
      <c r="JY22">
        <v>1418032.291</v>
      </c>
      <c r="JZ22">
        <v>1388037.2520000001</v>
      </c>
      <c r="KA22">
        <v>1348120.844</v>
      </c>
      <c r="KB22">
        <v>1363457.8670000001</v>
      </c>
      <c r="KC22">
        <v>1345804.5449999999</v>
      </c>
      <c r="KD22">
        <v>1285330.7</v>
      </c>
      <c r="KE22">
        <v>1259857.8</v>
      </c>
      <c r="KF22">
        <v>1218616.659</v>
      </c>
      <c r="KG22">
        <v>1264888.871</v>
      </c>
      <c r="KH22">
        <v>1233812.291</v>
      </c>
      <c r="KI22">
        <v>1291763.476</v>
      </c>
      <c r="KJ22">
        <v>1275437.2290000001</v>
      </c>
      <c r="KK22">
        <v>1248525.496</v>
      </c>
      <c r="KL22">
        <v>1230181.192</v>
      </c>
      <c r="KM22">
        <v>1190436.6459999999</v>
      </c>
      <c r="KN22">
        <v>1194049.9280000001</v>
      </c>
      <c r="KO22">
        <v>1231764.5619999999</v>
      </c>
      <c r="KP22">
        <v>1245019.5290000001</v>
      </c>
      <c r="KQ22">
        <v>1304329.997</v>
      </c>
      <c r="KR22">
        <v>1396102.237</v>
      </c>
      <c r="KS22">
        <f t="shared" si="5"/>
        <v>8.4744953513790744E-2</v>
      </c>
      <c r="KT22">
        <f t="shared" si="6"/>
        <v>9.5746781598639252E-2</v>
      </c>
      <c r="KU22">
        <f t="shared" si="7"/>
        <v>3.2258409492920137E-2</v>
      </c>
    </row>
    <row r="23" spans="1:307" x14ac:dyDescent="0.25">
      <c r="A23" t="s">
        <v>45</v>
      </c>
      <c r="B23">
        <v>80875.848429999998</v>
      </c>
      <c r="C23">
        <v>81230.135240000003</v>
      </c>
      <c r="D23">
        <v>81111.48848</v>
      </c>
      <c r="E23">
        <v>81672.804759999999</v>
      </c>
      <c r="F23">
        <v>82123.510840000003</v>
      </c>
      <c r="G23">
        <v>82205.668220000007</v>
      </c>
      <c r="H23">
        <v>82525.793000000005</v>
      </c>
      <c r="I23">
        <v>83342.845520000003</v>
      </c>
      <c r="J23">
        <v>85110.968349999996</v>
      </c>
      <c r="K23">
        <v>85726.974730000002</v>
      </c>
      <c r="L23">
        <v>84557.419940000007</v>
      </c>
      <c r="M23">
        <v>83584.376369999998</v>
      </c>
      <c r="N23">
        <v>82561.001869999993</v>
      </c>
      <c r="O23">
        <v>84364.568419999996</v>
      </c>
      <c r="P23">
        <v>84655.847529999999</v>
      </c>
      <c r="Q23">
        <v>86285.086960000001</v>
      </c>
      <c r="R23">
        <v>85939.13308</v>
      </c>
      <c r="S23">
        <v>87986.896770000007</v>
      </c>
      <c r="T23">
        <v>87524.892779999995</v>
      </c>
      <c r="U23">
        <v>88157.941500000001</v>
      </c>
      <c r="V23">
        <v>88161.568509999997</v>
      </c>
      <c r="W23">
        <v>89015.4087</v>
      </c>
      <c r="X23">
        <v>89552.016749999995</v>
      </c>
      <c r="Y23">
        <v>90008.730989999996</v>
      </c>
      <c r="Z23">
        <v>91652.069229999994</v>
      </c>
      <c r="AA23">
        <v>92613.028439999995</v>
      </c>
      <c r="AB23">
        <v>93820.276559999998</v>
      </c>
      <c r="AC23">
        <v>94919.414319999996</v>
      </c>
      <c r="AD23">
        <v>97263.024680000002</v>
      </c>
      <c r="AE23">
        <v>97628.355290000007</v>
      </c>
      <c r="AF23">
        <v>100235.15700000001</v>
      </c>
      <c r="AG23">
        <v>101607.3894</v>
      </c>
      <c r="AH23">
        <v>104933.65029999999</v>
      </c>
      <c r="AI23">
        <v>105335.1477</v>
      </c>
      <c r="AJ23">
        <v>107889.3236</v>
      </c>
      <c r="AK23">
        <v>110385.3726</v>
      </c>
      <c r="AL23">
        <v>112996.0019</v>
      </c>
      <c r="AM23">
        <v>111798.98020000001</v>
      </c>
      <c r="AN23">
        <v>109701.5037</v>
      </c>
      <c r="AO23">
        <v>109780.98880000001</v>
      </c>
      <c r="AP23">
        <v>112487.12880000001</v>
      </c>
      <c r="AQ23">
        <v>116419.9699</v>
      </c>
      <c r="AR23">
        <v>118317.2778</v>
      </c>
      <c r="AS23">
        <v>120298.26669999999</v>
      </c>
      <c r="AT23">
        <v>120943.0724</v>
      </c>
      <c r="AU23">
        <v>121774.4158</v>
      </c>
      <c r="AV23">
        <v>121897.5123</v>
      </c>
      <c r="AW23">
        <v>120382.1116</v>
      </c>
      <c r="AX23">
        <v>119772.58960000001</v>
      </c>
      <c r="AY23">
        <v>118098.4886</v>
      </c>
      <c r="AZ23">
        <v>119696.67329999999</v>
      </c>
      <c r="BA23">
        <v>121127.9169</v>
      </c>
      <c r="BB23">
        <v>124602.28140000001</v>
      </c>
      <c r="BC23">
        <v>127259.9905</v>
      </c>
      <c r="BD23">
        <v>130427.4338</v>
      </c>
      <c r="BE23">
        <v>133295.8181</v>
      </c>
      <c r="BF23">
        <v>136296.04550000001</v>
      </c>
      <c r="BG23">
        <v>139655.14600000001</v>
      </c>
      <c r="BH23">
        <v>141564.94149999999</v>
      </c>
      <c r="BI23">
        <v>144567.10140000001</v>
      </c>
      <c r="BJ23">
        <v>146959.31539999999</v>
      </c>
      <c r="BK23">
        <v>151118.432</v>
      </c>
      <c r="BL23">
        <v>153882.95329999999</v>
      </c>
      <c r="BM23">
        <v>158072.41</v>
      </c>
      <c r="BN23">
        <v>161339.185</v>
      </c>
      <c r="BO23">
        <v>164611.2628</v>
      </c>
      <c r="BP23">
        <v>165708.1954</v>
      </c>
      <c r="BQ23">
        <v>168037.4945</v>
      </c>
      <c r="BR23">
        <v>169490.6574</v>
      </c>
      <c r="BS23">
        <v>171714.17730000001</v>
      </c>
      <c r="BT23">
        <v>171133.04670000001</v>
      </c>
      <c r="BU23">
        <v>171602.78349999999</v>
      </c>
      <c r="BV23">
        <v>171213.01010000001</v>
      </c>
      <c r="BW23">
        <v>171737.2115</v>
      </c>
      <c r="BX23">
        <v>169882.48259999999</v>
      </c>
      <c r="BY23">
        <v>171664.07120000001</v>
      </c>
      <c r="BZ23">
        <v>173684.03940000001</v>
      </c>
      <c r="CA23">
        <v>177536.4498</v>
      </c>
      <c r="CB23">
        <v>180584.02650000001</v>
      </c>
      <c r="CC23">
        <v>182158.97700000001</v>
      </c>
      <c r="CD23">
        <v>185945.64679999999</v>
      </c>
      <c r="CE23">
        <v>186102.83590000001</v>
      </c>
      <c r="CF23">
        <v>187916.73670000001</v>
      </c>
      <c r="CG23">
        <v>187445.64920000001</v>
      </c>
      <c r="CH23">
        <v>189539.34899999999</v>
      </c>
      <c r="CI23">
        <v>189132.02559999999</v>
      </c>
      <c r="CJ23">
        <v>189180.1887</v>
      </c>
      <c r="CK23">
        <v>192404.348</v>
      </c>
      <c r="CL23">
        <v>197284.50959999999</v>
      </c>
      <c r="CM23">
        <v>201145.39079999999</v>
      </c>
      <c r="CN23">
        <v>202908.7666</v>
      </c>
      <c r="CO23">
        <v>206661.0894</v>
      </c>
      <c r="CP23">
        <v>212564.52239999999</v>
      </c>
      <c r="CQ23">
        <v>215957.91070000001</v>
      </c>
      <c r="CR23">
        <v>218133.87419999999</v>
      </c>
      <c r="CS23">
        <v>222346.82389999999</v>
      </c>
      <c r="CT23">
        <v>224874.93040000001</v>
      </c>
      <c r="CU23">
        <v>226228.671</v>
      </c>
      <c r="CV23">
        <v>223739.361</v>
      </c>
      <c r="CW23">
        <v>223336.99669999999</v>
      </c>
      <c r="CX23">
        <v>222682.68429999999</v>
      </c>
      <c r="CY23">
        <v>225154.5214</v>
      </c>
      <c r="CZ23">
        <v>227789.5975</v>
      </c>
      <c r="DA23">
        <v>232657.93549999999</v>
      </c>
      <c r="DB23">
        <v>233923.97870000001</v>
      </c>
      <c r="DC23">
        <v>232964.19519999999</v>
      </c>
      <c r="DD23">
        <v>232016.73980000001</v>
      </c>
      <c r="DE23">
        <v>233996.22990000001</v>
      </c>
      <c r="DF23">
        <v>235487.85509999999</v>
      </c>
      <c r="DG23">
        <v>237658.75339999999</v>
      </c>
      <c r="DH23">
        <v>239521.37580000001</v>
      </c>
      <c r="DI23">
        <v>242237.6336</v>
      </c>
      <c r="DJ23">
        <v>245145.4878</v>
      </c>
      <c r="DK23">
        <v>247341.26240000001</v>
      </c>
      <c r="DL23">
        <v>251906.55979999999</v>
      </c>
      <c r="DM23">
        <v>254988.9743</v>
      </c>
      <c r="DN23">
        <v>253122.49960000001</v>
      </c>
      <c r="DO23">
        <v>252908.34959999999</v>
      </c>
      <c r="DP23">
        <v>248400.24</v>
      </c>
      <c r="DQ23">
        <v>248370.51199999999</v>
      </c>
      <c r="DR23">
        <v>245039.93040000001</v>
      </c>
      <c r="DS23">
        <v>244934.51319999999</v>
      </c>
      <c r="DT23">
        <v>246079.76610000001</v>
      </c>
      <c r="DU23">
        <v>247395.03460000001</v>
      </c>
      <c r="DV23">
        <v>254013.4178</v>
      </c>
      <c r="DW23">
        <v>252875.717</v>
      </c>
      <c r="DX23">
        <v>256553.8989</v>
      </c>
      <c r="DY23">
        <v>253237.0822</v>
      </c>
      <c r="DZ23">
        <v>256959.67800000001</v>
      </c>
      <c r="EA23">
        <v>252041.25270000001</v>
      </c>
      <c r="EB23">
        <v>253615.18470000001</v>
      </c>
      <c r="EC23">
        <v>251129.5785</v>
      </c>
      <c r="ED23">
        <v>255199.8651</v>
      </c>
      <c r="EE23">
        <v>253180.39540000001</v>
      </c>
      <c r="EF23">
        <v>254284.28229999999</v>
      </c>
      <c r="EG23">
        <v>254843.4332</v>
      </c>
      <c r="EH23">
        <v>258060.981</v>
      </c>
      <c r="EI23">
        <v>264704.71529999998</v>
      </c>
      <c r="EJ23">
        <v>266618.91320000001</v>
      </c>
      <c r="EK23">
        <v>271131.88280000002</v>
      </c>
      <c r="EL23">
        <v>270979.62839999999</v>
      </c>
      <c r="EM23">
        <v>275060.647</v>
      </c>
      <c r="EN23">
        <v>274154.45</v>
      </c>
      <c r="EO23">
        <v>277785.255</v>
      </c>
      <c r="EP23">
        <v>278832.48229999997</v>
      </c>
      <c r="EQ23">
        <v>284562.93430000002</v>
      </c>
      <c r="ER23">
        <v>289235.13459999999</v>
      </c>
      <c r="ES23">
        <v>294523.9951</v>
      </c>
      <c r="ET23">
        <v>299721.08409999998</v>
      </c>
      <c r="EU23">
        <v>304342.10769999999</v>
      </c>
      <c r="EV23">
        <v>310980.57150000002</v>
      </c>
      <c r="EW23">
        <v>316736.85159999999</v>
      </c>
      <c r="EX23">
        <v>321174.17810000002</v>
      </c>
      <c r="EY23">
        <v>324522.3665</v>
      </c>
      <c r="EZ23">
        <v>324972.40130000003</v>
      </c>
      <c r="FA23">
        <v>325148.90330000001</v>
      </c>
      <c r="FB23">
        <v>321798.7524</v>
      </c>
      <c r="FC23">
        <v>321373.60279999999</v>
      </c>
      <c r="FD23">
        <v>317364.52510000003</v>
      </c>
      <c r="FE23">
        <v>318957.77370000002</v>
      </c>
      <c r="FF23">
        <v>315909.8591</v>
      </c>
      <c r="FG23">
        <v>320611.95400000003</v>
      </c>
      <c r="FH23">
        <v>317349.66710000002</v>
      </c>
      <c r="FI23">
        <v>313744.2573</v>
      </c>
      <c r="FJ23">
        <v>305354.11719999998</v>
      </c>
      <c r="FK23">
        <v>297326.70760000002</v>
      </c>
      <c r="FL23">
        <v>291456.49819999997</v>
      </c>
      <c r="FM23">
        <v>283509.22090000001</v>
      </c>
      <c r="FN23">
        <v>275113.24070000002</v>
      </c>
      <c r="FO23">
        <v>261903.05729999999</v>
      </c>
      <c r="FP23">
        <v>251763.0233</v>
      </c>
      <c r="FQ23">
        <v>248154.91200000001</v>
      </c>
      <c r="FR23">
        <v>253002.67420000001</v>
      </c>
      <c r="FS23">
        <v>255066.83350000001</v>
      </c>
      <c r="FT23">
        <v>261317.8469</v>
      </c>
      <c r="FU23">
        <v>268167.08309999999</v>
      </c>
      <c r="FV23">
        <v>277841.63650000002</v>
      </c>
      <c r="FW23">
        <v>282397.01539999997</v>
      </c>
      <c r="FX23">
        <v>283162.90830000001</v>
      </c>
      <c r="FY23">
        <v>283400.3677</v>
      </c>
      <c r="FZ23">
        <v>289691.30499999999</v>
      </c>
      <c r="GA23">
        <v>286627.86450000003</v>
      </c>
      <c r="GB23">
        <v>295871.47100000002</v>
      </c>
      <c r="GC23">
        <v>295162.12809999997</v>
      </c>
      <c r="GD23">
        <v>306281.59649999999</v>
      </c>
      <c r="GE23">
        <v>302788.49449999997</v>
      </c>
      <c r="GF23">
        <v>310333.04200000002</v>
      </c>
      <c r="GG23">
        <v>313366.12520000001</v>
      </c>
      <c r="GH23">
        <v>318735.94189999998</v>
      </c>
      <c r="GI23">
        <v>312668.11410000001</v>
      </c>
      <c r="GJ23">
        <v>309683.88</v>
      </c>
      <c r="GK23">
        <v>310511.99560000002</v>
      </c>
      <c r="GL23">
        <v>315323.06559999997</v>
      </c>
      <c r="GM23">
        <v>311584.20640000002</v>
      </c>
      <c r="GN23">
        <v>307489.39720000001</v>
      </c>
      <c r="GO23">
        <v>301401.16220000002</v>
      </c>
      <c r="GP23">
        <v>307573.99080000003</v>
      </c>
      <c r="GQ23">
        <v>306941.66389999999</v>
      </c>
      <c r="GR23">
        <v>311674.04470000003</v>
      </c>
      <c r="GS23">
        <v>313479.95539999998</v>
      </c>
      <c r="GT23">
        <v>316078.80209999997</v>
      </c>
      <c r="GU23">
        <v>318088.7941</v>
      </c>
      <c r="GV23">
        <v>315898.15149999998</v>
      </c>
      <c r="GW23">
        <v>319353.68890000001</v>
      </c>
      <c r="GX23">
        <v>317885.64919999999</v>
      </c>
      <c r="GY23">
        <v>317949.45360000001</v>
      </c>
      <c r="GZ23">
        <v>311914.24739999999</v>
      </c>
      <c r="HA23">
        <v>312482.07549999998</v>
      </c>
      <c r="HB23">
        <v>318792.04139999999</v>
      </c>
      <c r="HC23">
        <v>322871.76919999998</v>
      </c>
      <c r="HD23">
        <v>325938.00530000002</v>
      </c>
      <c r="HE23">
        <v>329393.61910000001</v>
      </c>
      <c r="HF23">
        <v>332547.45770000003</v>
      </c>
      <c r="HG23">
        <v>336852.56959999999</v>
      </c>
      <c r="HH23">
        <v>332015.60820000002</v>
      </c>
      <c r="HI23">
        <v>336287.8186</v>
      </c>
      <c r="HJ23">
        <v>335601.83029999997</v>
      </c>
      <c r="HK23">
        <v>337033.08630000002</v>
      </c>
      <c r="HL23">
        <v>337695.11229999998</v>
      </c>
      <c r="HM23">
        <v>341148.44160000002</v>
      </c>
      <c r="HN23">
        <v>346124.92719999998</v>
      </c>
      <c r="HO23">
        <v>342177.72629999998</v>
      </c>
      <c r="HP23">
        <v>341028.8039</v>
      </c>
      <c r="HQ23">
        <v>341750.84409999999</v>
      </c>
      <c r="HR23">
        <v>350118.91519999999</v>
      </c>
      <c r="HS23">
        <v>354994.4264</v>
      </c>
      <c r="HT23">
        <v>358743.17050000001</v>
      </c>
      <c r="HU23">
        <v>362452.49839999998</v>
      </c>
      <c r="HV23">
        <v>369306.4988</v>
      </c>
      <c r="HW23">
        <v>376687.48340000003</v>
      </c>
      <c r="HX23">
        <v>384834.6948</v>
      </c>
      <c r="HY23">
        <v>391612.68780000001</v>
      </c>
      <c r="HZ23">
        <v>395974.54859999998</v>
      </c>
      <c r="IA23">
        <v>404271.67800000001</v>
      </c>
      <c r="IB23">
        <v>414460.45010000002</v>
      </c>
      <c r="IC23">
        <v>426371.5515</v>
      </c>
      <c r="ID23">
        <v>427662.68520000001</v>
      </c>
      <c r="IE23">
        <v>425277.16279999999</v>
      </c>
      <c r="IF23">
        <v>427595.6508</v>
      </c>
      <c r="IG23">
        <v>429221.52429999999</v>
      </c>
      <c r="IH23">
        <v>426902.98570000002</v>
      </c>
      <c r="II23">
        <v>421759.63669999997</v>
      </c>
      <c r="IJ23">
        <v>424483.83350000001</v>
      </c>
      <c r="IK23">
        <v>430152.11410000001</v>
      </c>
      <c r="IL23">
        <v>428175.25099999999</v>
      </c>
      <c r="IM23">
        <v>429603.31800000003</v>
      </c>
      <c r="IN23">
        <v>434522.62579999998</v>
      </c>
      <c r="IO23">
        <v>449425.51740000001</v>
      </c>
      <c r="IP23">
        <v>450684.90480000002</v>
      </c>
      <c r="IQ23">
        <v>450728.87680000003</v>
      </c>
      <c r="IR23">
        <v>449012.75219999999</v>
      </c>
      <c r="IS23">
        <v>460578.18890000001</v>
      </c>
      <c r="IT23">
        <v>465254.32179999998</v>
      </c>
      <c r="IU23">
        <v>468323.26120000001</v>
      </c>
      <c r="IV23">
        <v>470972.12609999999</v>
      </c>
      <c r="IW23">
        <v>478030.14880000002</v>
      </c>
      <c r="IX23">
        <v>488827.95799999998</v>
      </c>
      <c r="IY23">
        <v>495559.29269999999</v>
      </c>
      <c r="IZ23">
        <v>497133.72110000002</v>
      </c>
      <c r="JA23">
        <v>491205.23940000002</v>
      </c>
      <c r="JB23">
        <v>482733.24930000002</v>
      </c>
      <c r="JC23">
        <v>484220.59779999999</v>
      </c>
      <c r="JD23">
        <v>486863.52289999998</v>
      </c>
      <c r="JE23">
        <v>490877.92190000002</v>
      </c>
      <c r="JF23">
        <v>487327.27220000001</v>
      </c>
      <c r="JG23">
        <v>491493.1459</v>
      </c>
      <c r="JH23">
        <v>485291.25719999999</v>
      </c>
      <c r="JI23">
        <v>490757.22379999998</v>
      </c>
      <c r="JJ23">
        <v>490577.89390000002</v>
      </c>
      <c r="JK23">
        <v>498755.6925</v>
      </c>
      <c r="JL23">
        <v>495343.80109999998</v>
      </c>
      <c r="JM23">
        <v>493796.18579999998</v>
      </c>
      <c r="JN23">
        <v>497971.60800000001</v>
      </c>
      <c r="JO23">
        <v>498161.9975</v>
      </c>
      <c r="JP23">
        <v>492821.7242</v>
      </c>
      <c r="JQ23">
        <v>485524.97009999998</v>
      </c>
      <c r="JR23">
        <v>489983.85649999999</v>
      </c>
      <c r="JS23">
        <v>492696.24219999998</v>
      </c>
      <c r="JT23">
        <v>494429.81670000002</v>
      </c>
      <c r="JU23">
        <v>493941.10769999999</v>
      </c>
      <c r="JV23">
        <v>501515.50939999998</v>
      </c>
      <c r="JW23">
        <v>511260.0465</v>
      </c>
      <c r="JX23">
        <v>510219.46029999998</v>
      </c>
      <c r="JY23">
        <v>505054.89730000001</v>
      </c>
      <c r="JZ23">
        <v>495582.04560000001</v>
      </c>
      <c r="KA23">
        <v>492324.4325</v>
      </c>
      <c r="KB23">
        <v>491682.99579999998</v>
      </c>
      <c r="KC23">
        <v>486401.33130000002</v>
      </c>
      <c r="KD23">
        <v>482032.36210000003</v>
      </c>
      <c r="KE23">
        <v>475365.05359999998</v>
      </c>
      <c r="KF23">
        <v>474572.38929999998</v>
      </c>
      <c r="KG23">
        <v>474631.10029999999</v>
      </c>
      <c r="KH23">
        <v>472574.21500000003</v>
      </c>
      <c r="KI23">
        <v>484675.6874</v>
      </c>
      <c r="KJ23">
        <v>502894.76459999999</v>
      </c>
      <c r="KK23">
        <v>508405.21120000002</v>
      </c>
      <c r="KL23">
        <v>504866.8934</v>
      </c>
      <c r="KM23">
        <v>488211.35700000002</v>
      </c>
      <c r="KN23">
        <v>490420.08409999998</v>
      </c>
      <c r="KO23">
        <v>487696.11820000003</v>
      </c>
      <c r="KP23">
        <v>489615.31910000002</v>
      </c>
      <c r="KQ23">
        <v>487604.29239999998</v>
      </c>
      <c r="KR23">
        <v>505999.73129999998</v>
      </c>
      <c r="KS23">
        <f t="shared" si="5"/>
        <v>7.6101551274796897E-2</v>
      </c>
      <c r="KT23">
        <f t="shared" si="6"/>
        <v>9.0157809399635136E-2</v>
      </c>
      <c r="KU23">
        <f t="shared" si="7"/>
        <v>4.4290523405909887E-3</v>
      </c>
    </row>
    <row r="24" spans="1:307" x14ac:dyDescent="0.25">
      <c r="A24" t="s">
        <v>47</v>
      </c>
      <c r="B24">
        <v>67770.988429999998</v>
      </c>
      <c r="C24">
        <v>65381.519079999998</v>
      </c>
      <c r="D24">
        <v>66336.518679999994</v>
      </c>
      <c r="E24">
        <v>66388.771599999993</v>
      </c>
      <c r="F24">
        <v>69035.110759999996</v>
      </c>
      <c r="G24">
        <v>68881.157640000005</v>
      </c>
      <c r="H24">
        <v>69608.722420000006</v>
      </c>
      <c r="I24">
        <v>68840.028269999995</v>
      </c>
      <c r="J24">
        <v>70155.819969999997</v>
      </c>
      <c r="K24">
        <v>69616.186889999997</v>
      </c>
      <c r="L24">
        <v>68054.246209999998</v>
      </c>
      <c r="M24">
        <v>67199.225869999995</v>
      </c>
      <c r="N24">
        <v>68779.89129</v>
      </c>
      <c r="O24">
        <v>72306.1872</v>
      </c>
      <c r="P24">
        <v>71762.019010000004</v>
      </c>
      <c r="Q24">
        <v>71664.032229999997</v>
      </c>
      <c r="R24">
        <v>71386.239799999996</v>
      </c>
      <c r="S24">
        <v>73469.033979999993</v>
      </c>
      <c r="T24">
        <v>73808.531640000001</v>
      </c>
      <c r="U24">
        <v>72820.037500000006</v>
      </c>
      <c r="V24">
        <v>72935.265199999994</v>
      </c>
      <c r="W24">
        <v>72306.722649999996</v>
      </c>
      <c r="X24">
        <v>73356.054709999997</v>
      </c>
      <c r="Y24">
        <v>74736.548569999999</v>
      </c>
      <c r="Z24">
        <v>78248.382459999993</v>
      </c>
      <c r="AA24">
        <v>79063.791570000001</v>
      </c>
      <c r="AB24">
        <v>79199.363509999996</v>
      </c>
      <c r="AC24">
        <v>77778.479160000003</v>
      </c>
      <c r="AD24">
        <v>81000.317580000003</v>
      </c>
      <c r="AE24">
        <v>85372.241389999996</v>
      </c>
      <c r="AF24">
        <v>91999.425099999993</v>
      </c>
      <c r="AG24">
        <v>91971.935630000007</v>
      </c>
      <c r="AH24">
        <v>92522.256020000001</v>
      </c>
      <c r="AI24">
        <v>89224.119489999997</v>
      </c>
      <c r="AJ24">
        <v>91412.899470000004</v>
      </c>
      <c r="AK24">
        <v>93056.585009999995</v>
      </c>
      <c r="AL24">
        <v>96231.450889999993</v>
      </c>
      <c r="AM24">
        <v>97302.404129999995</v>
      </c>
      <c r="AN24">
        <v>96672.192809999993</v>
      </c>
      <c r="AO24">
        <v>97598.213069999998</v>
      </c>
      <c r="AP24">
        <v>99377.876220000006</v>
      </c>
      <c r="AQ24">
        <v>104806.5059</v>
      </c>
      <c r="AR24">
        <v>107921.217</v>
      </c>
      <c r="AS24">
        <v>109637.0368</v>
      </c>
      <c r="AT24">
        <v>108289.4932</v>
      </c>
      <c r="AU24">
        <v>107015.5039</v>
      </c>
      <c r="AV24">
        <v>106181.7414</v>
      </c>
      <c r="AW24">
        <v>107115.792</v>
      </c>
      <c r="AX24">
        <v>106119.1048</v>
      </c>
      <c r="AY24">
        <v>107158.0285</v>
      </c>
      <c r="AZ24">
        <v>106659.49709999999</v>
      </c>
      <c r="BA24">
        <v>109745.573</v>
      </c>
      <c r="BB24">
        <v>112373.6232</v>
      </c>
      <c r="BC24">
        <v>112866.5968</v>
      </c>
      <c r="BD24">
        <v>117304.66989999999</v>
      </c>
      <c r="BE24">
        <v>120469.7261</v>
      </c>
      <c r="BF24">
        <v>125138.4596</v>
      </c>
      <c r="BG24">
        <v>125678.17570000001</v>
      </c>
      <c r="BH24">
        <v>126668.29580000001</v>
      </c>
      <c r="BI24">
        <v>129213.75019999999</v>
      </c>
      <c r="BJ24">
        <v>132007.14350000001</v>
      </c>
      <c r="BK24">
        <v>135769.8021</v>
      </c>
      <c r="BL24">
        <v>136644.88870000001</v>
      </c>
      <c r="BM24">
        <v>142636.17970000001</v>
      </c>
      <c r="BN24">
        <v>145227.57819999999</v>
      </c>
      <c r="BO24">
        <v>149817.74069999999</v>
      </c>
      <c r="BP24">
        <v>148316.90900000001</v>
      </c>
      <c r="BQ24">
        <v>151419.4884</v>
      </c>
      <c r="BR24">
        <v>154820.73130000001</v>
      </c>
      <c r="BS24">
        <v>157638.42360000001</v>
      </c>
      <c r="BT24">
        <v>161434.9437</v>
      </c>
      <c r="BU24">
        <v>160731.50700000001</v>
      </c>
      <c r="BV24">
        <v>160848.51759999999</v>
      </c>
      <c r="BW24">
        <v>155593.3057</v>
      </c>
      <c r="BX24">
        <v>155944.95209999999</v>
      </c>
      <c r="BY24">
        <v>157274.18460000001</v>
      </c>
      <c r="BZ24">
        <v>164437.17480000001</v>
      </c>
      <c r="CA24">
        <v>167110.54670000001</v>
      </c>
      <c r="CB24">
        <v>169084.71049999999</v>
      </c>
      <c r="CC24">
        <v>169959.5704</v>
      </c>
      <c r="CD24">
        <v>169825.31099999999</v>
      </c>
      <c r="CE24">
        <v>168657.43640000001</v>
      </c>
      <c r="CF24">
        <v>167425.74900000001</v>
      </c>
      <c r="CG24">
        <v>170055.38310000001</v>
      </c>
      <c r="CH24">
        <v>177905.4123</v>
      </c>
      <c r="CI24">
        <v>178204.54149999999</v>
      </c>
      <c r="CJ24">
        <v>179062.42439999999</v>
      </c>
      <c r="CK24">
        <v>176703.05360000001</v>
      </c>
      <c r="CL24">
        <v>181197.6237</v>
      </c>
      <c r="CM24">
        <v>186023.4258</v>
      </c>
      <c r="CN24">
        <v>192324.35870000001</v>
      </c>
      <c r="CO24">
        <v>200269.17480000001</v>
      </c>
      <c r="CP24">
        <v>203605.84779999999</v>
      </c>
      <c r="CQ24">
        <v>203613.43479999999</v>
      </c>
      <c r="CR24">
        <v>201926.56839999999</v>
      </c>
      <c r="CS24">
        <v>204576.46859999999</v>
      </c>
      <c r="CT24">
        <v>205904.60680000001</v>
      </c>
      <c r="CU24">
        <v>207345.8247</v>
      </c>
      <c r="CV24">
        <v>203618.4713</v>
      </c>
      <c r="CW24">
        <v>201856.82399999999</v>
      </c>
      <c r="CX24">
        <v>197153.5759</v>
      </c>
      <c r="CY24">
        <v>196731.59599999999</v>
      </c>
      <c r="CZ24">
        <v>198036.3432</v>
      </c>
      <c r="DA24">
        <v>203687.77129999999</v>
      </c>
      <c r="DB24">
        <v>206706.42679999999</v>
      </c>
      <c r="DC24">
        <v>206501.3847</v>
      </c>
      <c r="DD24">
        <v>206516.6666</v>
      </c>
      <c r="DE24">
        <v>206467.12239999999</v>
      </c>
      <c r="DF24">
        <v>212765.9307</v>
      </c>
      <c r="DG24">
        <v>211752.17120000001</v>
      </c>
      <c r="DH24">
        <v>213242.98879999999</v>
      </c>
      <c r="DI24">
        <v>213973.9644</v>
      </c>
      <c r="DJ24">
        <v>216126.88699999999</v>
      </c>
      <c r="DK24">
        <v>220816.93700000001</v>
      </c>
      <c r="DL24">
        <v>223563.89420000001</v>
      </c>
      <c r="DM24">
        <v>230938.31599999999</v>
      </c>
      <c r="DN24">
        <v>233752.73939999999</v>
      </c>
      <c r="DO24">
        <v>230774.99220000001</v>
      </c>
      <c r="DP24">
        <v>227754.35769999999</v>
      </c>
      <c r="DQ24">
        <v>227203.99410000001</v>
      </c>
      <c r="DR24">
        <v>226725.89360000001</v>
      </c>
      <c r="DS24">
        <v>224799.80239999999</v>
      </c>
      <c r="DT24">
        <v>220863.14670000001</v>
      </c>
      <c r="DU24">
        <v>221560.698</v>
      </c>
      <c r="DV24">
        <v>222758.68369999999</v>
      </c>
      <c r="DW24">
        <v>227385.84450000001</v>
      </c>
      <c r="DX24">
        <v>233888.7977</v>
      </c>
      <c r="DY24">
        <v>235728.39720000001</v>
      </c>
      <c r="DZ24">
        <v>237331.88459999999</v>
      </c>
      <c r="EA24">
        <v>231104.2831</v>
      </c>
      <c r="EB24">
        <v>232129.36</v>
      </c>
      <c r="EC24">
        <v>231957.88080000001</v>
      </c>
      <c r="ED24">
        <v>236766.23300000001</v>
      </c>
      <c r="EE24">
        <v>234358.723</v>
      </c>
      <c r="EF24">
        <v>235911.27540000001</v>
      </c>
      <c r="EG24">
        <v>237767.2396</v>
      </c>
      <c r="EH24">
        <v>246459.11739999999</v>
      </c>
      <c r="EI24">
        <v>249295.65100000001</v>
      </c>
      <c r="EJ24">
        <v>254317.87469999999</v>
      </c>
      <c r="EK24">
        <v>257563.27410000001</v>
      </c>
      <c r="EL24">
        <v>261648.35620000001</v>
      </c>
      <c r="EM24">
        <v>262570.59090000001</v>
      </c>
      <c r="EN24">
        <v>261967.04500000001</v>
      </c>
      <c r="EO24">
        <v>263085.2758</v>
      </c>
      <c r="EP24">
        <v>267255.26130000001</v>
      </c>
      <c r="EQ24">
        <v>272416.04180000001</v>
      </c>
      <c r="ER24">
        <v>279673.17920000001</v>
      </c>
      <c r="ES24">
        <v>283834.57</v>
      </c>
      <c r="ET24">
        <v>290460.90169999999</v>
      </c>
      <c r="EU24">
        <v>300121.13459999999</v>
      </c>
      <c r="EV24">
        <v>305753.72869999998</v>
      </c>
      <c r="EW24">
        <v>315086.44020000001</v>
      </c>
      <c r="EX24">
        <v>318370.96139999997</v>
      </c>
      <c r="EY24">
        <v>320250.6102</v>
      </c>
      <c r="EZ24">
        <v>316461.85129999998</v>
      </c>
      <c r="FA24">
        <v>309137.63870000001</v>
      </c>
      <c r="FB24">
        <v>307930.12640000001</v>
      </c>
      <c r="FC24">
        <v>303088.65259999997</v>
      </c>
      <c r="FD24">
        <v>304300.13589999999</v>
      </c>
      <c r="FE24">
        <v>305629.99930000002</v>
      </c>
      <c r="FF24">
        <v>302761.39779999998</v>
      </c>
      <c r="FG24">
        <v>296606.0048</v>
      </c>
      <c r="FH24">
        <v>295052.46490000002</v>
      </c>
      <c r="FI24">
        <v>296706.7328</v>
      </c>
      <c r="FJ24">
        <v>302406.59600000002</v>
      </c>
      <c r="FK24">
        <v>289367.22710000002</v>
      </c>
      <c r="FL24">
        <v>275678.15259999997</v>
      </c>
      <c r="FM24">
        <v>266183.48759999999</v>
      </c>
      <c r="FN24">
        <v>262814.4963</v>
      </c>
      <c r="FO24">
        <v>262924.15960000001</v>
      </c>
      <c r="FP24">
        <v>255001.07139999999</v>
      </c>
      <c r="FQ24">
        <v>247237.82939999999</v>
      </c>
      <c r="FR24">
        <v>251967.51310000001</v>
      </c>
      <c r="FS24">
        <v>258178.43950000001</v>
      </c>
      <c r="FT24">
        <v>270535.4351</v>
      </c>
      <c r="FU24">
        <v>273198.21789999999</v>
      </c>
      <c r="FV24">
        <v>276690.64990000002</v>
      </c>
      <c r="FW24">
        <v>282900.83169999998</v>
      </c>
      <c r="FX24">
        <v>284628.19179999997</v>
      </c>
      <c r="FY24">
        <v>281970.24560000002</v>
      </c>
      <c r="FZ24">
        <v>285833.15529999998</v>
      </c>
      <c r="GA24">
        <v>286760.04379999998</v>
      </c>
      <c r="GB24">
        <v>295041.1311</v>
      </c>
      <c r="GC24">
        <v>294294.21100000001</v>
      </c>
      <c r="GD24">
        <v>297314.57640000002</v>
      </c>
      <c r="GE24">
        <v>298000.76209999999</v>
      </c>
      <c r="GF24">
        <v>303698.81040000002</v>
      </c>
      <c r="GG24">
        <v>308883.38799999998</v>
      </c>
      <c r="GH24">
        <v>307119.25339999999</v>
      </c>
      <c r="GI24">
        <v>302450.80369999999</v>
      </c>
      <c r="GJ24">
        <v>294152.61219999997</v>
      </c>
      <c r="GK24">
        <v>292465.45750000002</v>
      </c>
      <c r="GL24">
        <v>290339.77159999998</v>
      </c>
      <c r="GM24">
        <v>293480.66080000001</v>
      </c>
      <c r="GN24">
        <v>293606.58490000002</v>
      </c>
      <c r="GO24">
        <v>298551.00799999997</v>
      </c>
      <c r="GP24">
        <v>300056.41499999998</v>
      </c>
      <c r="GQ24">
        <v>304480.83279999997</v>
      </c>
      <c r="GR24">
        <v>304623.87520000001</v>
      </c>
      <c r="GS24">
        <v>312599.56559999997</v>
      </c>
      <c r="GT24">
        <v>313958.98719999997</v>
      </c>
      <c r="GU24">
        <v>316449.95520000003</v>
      </c>
      <c r="GV24">
        <v>310605.44929999998</v>
      </c>
      <c r="GW24">
        <v>309605.18979999999</v>
      </c>
      <c r="GX24">
        <v>308274.32410000003</v>
      </c>
      <c r="GY24">
        <v>313346.35230000003</v>
      </c>
      <c r="GZ24">
        <v>314536.97759999998</v>
      </c>
      <c r="HA24">
        <v>318902.32539999997</v>
      </c>
      <c r="HB24">
        <v>323925.32780000003</v>
      </c>
      <c r="HC24">
        <v>333272.50949999999</v>
      </c>
      <c r="HD24">
        <v>335266.21460000001</v>
      </c>
      <c r="HE24">
        <v>338402.32949999999</v>
      </c>
      <c r="HF24">
        <v>334409.87770000001</v>
      </c>
      <c r="HG24">
        <v>338429.1018</v>
      </c>
      <c r="HH24">
        <v>334410.01919999998</v>
      </c>
      <c r="HI24">
        <v>336415.76919999998</v>
      </c>
      <c r="HJ24">
        <v>331659.70779999997</v>
      </c>
      <c r="HK24">
        <v>340892.902</v>
      </c>
      <c r="HL24">
        <v>346215.42389999999</v>
      </c>
      <c r="HM24">
        <v>351136.1053</v>
      </c>
      <c r="HN24">
        <v>346608.3075</v>
      </c>
      <c r="HO24">
        <v>351149.76049999997</v>
      </c>
      <c r="HP24">
        <v>361264.81300000002</v>
      </c>
      <c r="HQ24">
        <v>367314.79729999998</v>
      </c>
      <c r="HR24">
        <v>377423.09860000003</v>
      </c>
      <c r="HS24">
        <v>387490.96889999998</v>
      </c>
      <c r="HT24">
        <v>394045.33</v>
      </c>
      <c r="HU24">
        <v>400387.44270000001</v>
      </c>
      <c r="HV24">
        <v>395103.79269999999</v>
      </c>
      <c r="HW24">
        <v>406242.74</v>
      </c>
      <c r="HX24">
        <v>401811.33899999998</v>
      </c>
      <c r="HY24">
        <v>413723.46889999998</v>
      </c>
      <c r="HZ24">
        <v>423947.83</v>
      </c>
      <c r="IA24">
        <v>435515.43190000003</v>
      </c>
      <c r="IB24">
        <v>446018.86290000001</v>
      </c>
      <c r="IC24">
        <v>449301.6274</v>
      </c>
      <c r="ID24">
        <v>462535.36920000002</v>
      </c>
      <c r="IE24">
        <v>463981.49790000002</v>
      </c>
      <c r="IF24">
        <v>457790.82179999998</v>
      </c>
      <c r="IG24">
        <v>447526.14850000001</v>
      </c>
      <c r="IH24">
        <v>441235.04489999998</v>
      </c>
      <c r="II24">
        <v>438618.1888</v>
      </c>
      <c r="IJ24">
        <v>443178.9436</v>
      </c>
      <c r="IK24">
        <v>445243.41080000001</v>
      </c>
      <c r="IL24">
        <v>459886.61009999999</v>
      </c>
      <c r="IM24">
        <v>467797.0221</v>
      </c>
      <c r="IN24">
        <v>484639.75160000002</v>
      </c>
      <c r="IO24">
        <v>499509.8211</v>
      </c>
      <c r="IP24">
        <v>508248.00030000001</v>
      </c>
      <c r="IQ24">
        <v>499210.97930000001</v>
      </c>
      <c r="IR24">
        <v>487265.19189999998</v>
      </c>
      <c r="IS24">
        <v>484535.28499999997</v>
      </c>
      <c r="IT24">
        <v>491178.09330000001</v>
      </c>
      <c r="IU24">
        <v>501992.04070000001</v>
      </c>
      <c r="IV24">
        <v>512536.3468</v>
      </c>
      <c r="IW24">
        <v>514091.65539999999</v>
      </c>
      <c r="IX24">
        <v>510867.44959999999</v>
      </c>
      <c r="IY24">
        <v>509850.10369999998</v>
      </c>
      <c r="IZ24">
        <v>522676.14150000003</v>
      </c>
      <c r="JA24">
        <v>529867.09550000005</v>
      </c>
      <c r="JB24">
        <v>530361.05709999998</v>
      </c>
      <c r="JC24">
        <v>521629.55530000001</v>
      </c>
      <c r="JD24">
        <v>517640.5943</v>
      </c>
      <c r="JE24">
        <v>512057.81689999998</v>
      </c>
      <c r="JF24">
        <v>509709.77510000003</v>
      </c>
      <c r="JG24">
        <v>507253.62579999998</v>
      </c>
      <c r="JH24">
        <v>509025.47710000002</v>
      </c>
      <c r="JI24">
        <v>509497.80450000003</v>
      </c>
      <c r="JJ24">
        <v>518126.51559999998</v>
      </c>
      <c r="JK24">
        <v>524986.59849999996</v>
      </c>
      <c r="JL24">
        <v>532804.20849999995</v>
      </c>
      <c r="JM24">
        <v>531315.38809999998</v>
      </c>
      <c r="JN24">
        <v>530267.69669999997</v>
      </c>
      <c r="JO24">
        <v>523672.92190000002</v>
      </c>
      <c r="JP24">
        <v>516201.97769999999</v>
      </c>
      <c r="JQ24">
        <v>509180.4682</v>
      </c>
      <c r="JR24">
        <v>514176.02269999997</v>
      </c>
      <c r="JS24">
        <v>513042.18339999998</v>
      </c>
      <c r="JT24">
        <v>510284.05719999998</v>
      </c>
      <c r="JU24">
        <v>516206.54580000002</v>
      </c>
      <c r="JV24">
        <v>518957.86489999999</v>
      </c>
      <c r="JW24">
        <v>525074.66940000001</v>
      </c>
      <c r="JX24">
        <v>512373.68939999997</v>
      </c>
      <c r="JY24">
        <v>503646.33750000002</v>
      </c>
      <c r="JZ24">
        <v>496034.35340000002</v>
      </c>
      <c r="KA24">
        <v>505330.24770000001</v>
      </c>
      <c r="KB24">
        <v>512388.96519999998</v>
      </c>
      <c r="KC24">
        <v>510921.82740000001</v>
      </c>
      <c r="KD24">
        <v>501860.85110000003</v>
      </c>
      <c r="KE24">
        <v>495661.16619999998</v>
      </c>
      <c r="KF24">
        <v>497632.22029999999</v>
      </c>
      <c r="KG24">
        <v>499235.76819999999</v>
      </c>
      <c r="KH24">
        <v>495444.68910000002</v>
      </c>
      <c r="KI24">
        <v>503721.18349999998</v>
      </c>
      <c r="KJ24">
        <v>510045.08350000001</v>
      </c>
      <c r="KK24">
        <v>519955.59950000001</v>
      </c>
      <c r="KL24">
        <v>520403.12660000002</v>
      </c>
      <c r="KM24">
        <v>515947.19449999998</v>
      </c>
      <c r="KN24">
        <v>519409.56719999999</v>
      </c>
      <c r="KO24">
        <v>521705.20549999998</v>
      </c>
      <c r="KP24">
        <v>527596.99029999995</v>
      </c>
      <c r="KQ24">
        <v>529832.21429999999</v>
      </c>
      <c r="KR24">
        <v>525487.09470000002</v>
      </c>
      <c r="KS24">
        <f t="shared" si="5"/>
        <v>8.5377287660528545E-2</v>
      </c>
      <c r="KT24">
        <f t="shared" si="6"/>
        <v>0.10086298915657754</v>
      </c>
      <c r="KU24">
        <f t="shared" si="7"/>
        <v>1.3417973887861478E-3</v>
      </c>
    </row>
    <row r="25" spans="1:307" x14ac:dyDescent="0.25">
      <c r="A25" t="s">
        <v>49</v>
      </c>
      <c r="B25">
        <v>60491.26109</v>
      </c>
      <c r="C25">
        <v>60869.270909999999</v>
      </c>
      <c r="D25">
        <v>60288.030019999998</v>
      </c>
      <c r="E25">
        <v>59471.031360000001</v>
      </c>
      <c r="F25">
        <v>58551.383869999998</v>
      </c>
      <c r="G25">
        <v>58041.435429999998</v>
      </c>
      <c r="H25">
        <v>58126.378109999998</v>
      </c>
      <c r="I25">
        <v>58151.315399999999</v>
      </c>
      <c r="J25">
        <v>58742.990339999997</v>
      </c>
      <c r="K25">
        <v>58073.140160000003</v>
      </c>
      <c r="L25">
        <v>58074.620110000003</v>
      </c>
      <c r="M25">
        <v>57700.335379999997</v>
      </c>
      <c r="N25">
        <v>57838.304089999998</v>
      </c>
      <c r="O25">
        <v>58273.898659999999</v>
      </c>
      <c r="P25">
        <v>58482.960529999997</v>
      </c>
      <c r="Q25">
        <v>59520.18907</v>
      </c>
      <c r="R25">
        <v>60172.771710000001</v>
      </c>
      <c r="S25">
        <v>60283.512669999996</v>
      </c>
      <c r="T25">
        <v>60186.678979999997</v>
      </c>
      <c r="U25">
        <v>59695.104339999998</v>
      </c>
      <c r="V25">
        <v>60732.648659999999</v>
      </c>
      <c r="W25">
        <v>60855.314740000002</v>
      </c>
      <c r="X25">
        <v>61186.601150000002</v>
      </c>
      <c r="Y25">
        <v>61411.375699999997</v>
      </c>
      <c r="Z25">
        <v>61488.221969999999</v>
      </c>
      <c r="AA25">
        <v>62431.811220000003</v>
      </c>
      <c r="AB25">
        <v>63214.02592</v>
      </c>
      <c r="AC25">
        <v>63626.709629999998</v>
      </c>
      <c r="AD25">
        <v>64256.558720000001</v>
      </c>
      <c r="AE25">
        <v>64964.10944</v>
      </c>
      <c r="AF25">
        <v>66950.366120000006</v>
      </c>
      <c r="AG25">
        <v>68312.677079999994</v>
      </c>
      <c r="AH25">
        <v>68943.817949999997</v>
      </c>
      <c r="AI25">
        <v>69317.937730000005</v>
      </c>
      <c r="AJ25">
        <v>69404.654060000001</v>
      </c>
      <c r="AK25">
        <v>70897.458379999996</v>
      </c>
      <c r="AL25">
        <v>72381.587509999998</v>
      </c>
      <c r="AM25">
        <v>73372.603069999997</v>
      </c>
      <c r="AN25">
        <v>73597.985530000005</v>
      </c>
      <c r="AO25">
        <v>74803.483550000004</v>
      </c>
      <c r="AP25">
        <v>75873.681729999997</v>
      </c>
      <c r="AQ25">
        <v>76541.324659999998</v>
      </c>
      <c r="AR25">
        <v>77547.528919999997</v>
      </c>
      <c r="AS25">
        <v>77655.032359999997</v>
      </c>
      <c r="AT25">
        <v>78308.12659</v>
      </c>
      <c r="AU25">
        <v>75820.904049999997</v>
      </c>
      <c r="AV25">
        <v>75227.546749999994</v>
      </c>
      <c r="AW25">
        <v>75338.815069999997</v>
      </c>
      <c r="AX25">
        <v>77527.500090000001</v>
      </c>
      <c r="AY25">
        <v>79266.543239999999</v>
      </c>
      <c r="AZ25">
        <v>79578.682509999999</v>
      </c>
      <c r="BA25">
        <v>80440.168179999993</v>
      </c>
      <c r="BB25">
        <v>81886.847580000001</v>
      </c>
      <c r="BC25">
        <v>84096.272710000005</v>
      </c>
      <c r="BD25">
        <v>84692.591360000006</v>
      </c>
      <c r="BE25">
        <v>86544.412509999995</v>
      </c>
      <c r="BF25">
        <v>87576.398849999998</v>
      </c>
      <c r="BG25">
        <v>90084.255669999999</v>
      </c>
      <c r="BH25">
        <v>91595.227140000003</v>
      </c>
      <c r="BI25">
        <v>93052.8266</v>
      </c>
      <c r="BJ25">
        <v>95724.544580000002</v>
      </c>
      <c r="BK25">
        <v>98810.20865</v>
      </c>
      <c r="BL25">
        <v>101880.3303</v>
      </c>
      <c r="BM25">
        <v>104421.1253</v>
      </c>
      <c r="BN25">
        <v>103960.3523</v>
      </c>
      <c r="BO25">
        <v>107434.7414</v>
      </c>
      <c r="BP25">
        <v>108335.802</v>
      </c>
      <c r="BQ25">
        <v>111815.8508</v>
      </c>
      <c r="BR25">
        <v>112515.15919999999</v>
      </c>
      <c r="BS25">
        <v>113887.32279999999</v>
      </c>
      <c r="BT25">
        <v>113913.5334</v>
      </c>
      <c r="BU25">
        <v>112293.1894</v>
      </c>
      <c r="BV25">
        <v>112636.91499999999</v>
      </c>
      <c r="BW25">
        <v>113751.5211</v>
      </c>
      <c r="BX25">
        <v>114769.87149999999</v>
      </c>
      <c r="BY25">
        <v>114230.6155</v>
      </c>
      <c r="BZ25">
        <v>116455.0496</v>
      </c>
      <c r="CA25">
        <v>119134.2414</v>
      </c>
      <c r="CB25">
        <v>122179.1976</v>
      </c>
      <c r="CC25">
        <v>124313.4731</v>
      </c>
      <c r="CD25">
        <v>126776.30560000001</v>
      </c>
      <c r="CE25">
        <v>130251.9446</v>
      </c>
      <c r="CF25">
        <v>130291.47229999999</v>
      </c>
      <c r="CG25">
        <v>131207.46530000001</v>
      </c>
      <c r="CH25">
        <v>131762.72349999999</v>
      </c>
      <c r="CI25">
        <v>133856.6844</v>
      </c>
      <c r="CJ25">
        <v>135280.25260000001</v>
      </c>
      <c r="CK25">
        <v>135653.98250000001</v>
      </c>
      <c r="CL25">
        <v>137313.62400000001</v>
      </c>
      <c r="CM25">
        <v>138460.94190000001</v>
      </c>
      <c r="CN25">
        <v>143012.63699999999</v>
      </c>
      <c r="CO25">
        <v>147156.35</v>
      </c>
      <c r="CP25">
        <v>151412.1116</v>
      </c>
      <c r="CQ25">
        <v>154276.13800000001</v>
      </c>
      <c r="CR25">
        <v>156624.1808</v>
      </c>
      <c r="CS25">
        <v>160358.73130000001</v>
      </c>
      <c r="CT25">
        <v>165802.72760000001</v>
      </c>
      <c r="CU25">
        <v>169971.73680000001</v>
      </c>
      <c r="CV25">
        <v>172141.07389999999</v>
      </c>
      <c r="CW25">
        <v>170720.77129999999</v>
      </c>
      <c r="CX25">
        <v>169817.2935</v>
      </c>
      <c r="CY25">
        <v>170643.5926</v>
      </c>
      <c r="CZ25">
        <v>172207.0154</v>
      </c>
      <c r="DA25">
        <v>171610.59340000001</v>
      </c>
      <c r="DB25">
        <v>172034.9106</v>
      </c>
      <c r="DC25">
        <v>170365.77970000001</v>
      </c>
      <c r="DD25">
        <v>171762.91949999999</v>
      </c>
      <c r="DE25">
        <v>173550.4596</v>
      </c>
      <c r="DF25">
        <v>176912.90349999999</v>
      </c>
      <c r="DG25">
        <v>178311.35370000001</v>
      </c>
      <c r="DH25">
        <v>177692.03580000001</v>
      </c>
      <c r="DI25">
        <v>179110.1102</v>
      </c>
      <c r="DJ25">
        <v>183461.96220000001</v>
      </c>
      <c r="DK25">
        <v>185328.18049999999</v>
      </c>
      <c r="DL25">
        <v>184962.8028</v>
      </c>
      <c r="DM25">
        <v>185037.04879999999</v>
      </c>
      <c r="DN25">
        <v>188616.4951</v>
      </c>
      <c r="DO25">
        <v>190002.90119999999</v>
      </c>
      <c r="DP25">
        <v>190485.9111</v>
      </c>
      <c r="DQ25">
        <v>188780.54620000001</v>
      </c>
      <c r="DR25">
        <v>188191.99710000001</v>
      </c>
      <c r="DS25">
        <v>187799.68520000001</v>
      </c>
      <c r="DT25">
        <v>186850.6617</v>
      </c>
      <c r="DU25">
        <v>187386.51130000001</v>
      </c>
      <c r="DV25">
        <v>189785.38510000001</v>
      </c>
      <c r="DW25">
        <v>191904.48449999999</v>
      </c>
      <c r="DX25">
        <v>192330.1979</v>
      </c>
      <c r="DY25">
        <v>190430.3487</v>
      </c>
      <c r="DZ25">
        <v>192725.37609999999</v>
      </c>
      <c r="EA25">
        <v>194979.52780000001</v>
      </c>
      <c r="EB25">
        <v>194486.41020000001</v>
      </c>
      <c r="EC25">
        <v>193543.66899999999</v>
      </c>
      <c r="ED25">
        <v>194170.12539999999</v>
      </c>
      <c r="EE25">
        <v>195055.00880000001</v>
      </c>
      <c r="EF25">
        <v>193739.9375</v>
      </c>
      <c r="EG25">
        <v>193773.4817</v>
      </c>
      <c r="EH25">
        <v>196773.72640000001</v>
      </c>
      <c r="EI25">
        <v>201256.09839999999</v>
      </c>
      <c r="EJ25">
        <v>206370.46220000001</v>
      </c>
      <c r="EK25">
        <v>207741.06580000001</v>
      </c>
      <c r="EL25">
        <v>209194.37210000001</v>
      </c>
      <c r="EM25">
        <v>208575.019</v>
      </c>
      <c r="EN25">
        <v>209787.6575</v>
      </c>
      <c r="EO25">
        <v>211908.253</v>
      </c>
      <c r="EP25">
        <v>215135.6924</v>
      </c>
      <c r="EQ25">
        <v>218381.95730000001</v>
      </c>
      <c r="ER25">
        <v>220063.4455</v>
      </c>
      <c r="ES25">
        <v>222753.5606</v>
      </c>
      <c r="ET25">
        <v>225836.6765</v>
      </c>
      <c r="EU25">
        <v>226856.33549999999</v>
      </c>
      <c r="EV25">
        <v>230082.29680000001</v>
      </c>
      <c r="EW25">
        <v>232733.7113</v>
      </c>
      <c r="EX25">
        <v>237983.8536</v>
      </c>
      <c r="EY25">
        <v>240479.68830000001</v>
      </c>
      <c r="EZ25">
        <v>242734.2352</v>
      </c>
      <c r="FA25">
        <v>242822.54459999999</v>
      </c>
      <c r="FB25">
        <v>241510.6753</v>
      </c>
      <c r="FC25">
        <v>241556.85329999999</v>
      </c>
      <c r="FD25">
        <v>240255.28159999999</v>
      </c>
      <c r="FE25">
        <v>238143.21660000001</v>
      </c>
      <c r="FF25">
        <v>235961.49429999999</v>
      </c>
      <c r="FG25">
        <v>234730.45389999999</v>
      </c>
      <c r="FH25">
        <v>233087.51379999999</v>
      </c>
      <c r="FI25">
        <v>232534.67389999999</v>
      </c>
      <c r="FJ25">
        <v>230692.42679999999</v>
      </c>
      <c r="FK25">
        <v>224612.546</v>
      </c>
      <c r="FL25">
        <v>215363.35949999999</v>
      </c>
      <c r="FM25">
        <v>206955.33499999999</v>
      </c>
      <c r="FN25">
        <v>204674.01519999999</v>
      </c>
      <c r="FO25">
        <v>207166.79730000001</v>
      </c>
      <c r="FP25">
        <v>208631.42689999999</v>
      </c>
      <c r="FQ25">
        <v>212482.76209999999</v>
      </c>
      <c r="FR25">
        <v>206198.46859999999</v>
      </c>
      <c r="FS25">
        <v>207083.17430000001</v>
      </c>
      <c r="FT25">
        <v>206000.005</v>
      </c>
      <c r="FU25">
        <v>210835.52249999999</v>
      </c>
      <c r="FV25">
        <v>213894.11350000001</v>
      </c>
      <c r="FW25">
        <v>218426.23550000001</v>
      </c>
      <c r="FX25">
        <v>219844.46119999999</v>
      </c>
      <c r="FY25">
        <v>220454.0564</v>
      </c>
      <c r="FZ25">
        <v>221052.41450000001</v>
      </c>
      <c r="GA25">
        <v>223811.6336</v>
      </c>
      <c r="GB25">
        <v>228020.08790000001</v>
      </c>
      <c r="GC25">
        <v>226053.98480000001</v>
      </c>
      <c r="GD25">
        <v>226194.32500000001</v>
      </c>
      <c r="GE25">
        <v>223273.7469</v>
      </c>
      <c r="GF25">
        <v>225648.30669999999</v>
      </c>
      <c r="GG25">
        <v>228217.01329999999</v>
      </c>
      <c r="GH25">
        <v>229261.2623</v>
      </c>
      <c r="GI25">
        <v>226810.95569999999</v>
      </c>
      <c r="GJ25">
        <v>225502.35209999999</v>
      </c>
      <c r="GK25">
        <v>223141.4657</v>
      </c>
      <c r="GL25">
        <v>226810.06880000001</v>
      </c>
      <c r="GM25">
        <v>227705.8891</v>
      </c>
      <c r="GN25">
        <v>226622.927</v>
      </c>
      <c r="GO25">
        <v>227759.83850000001</v>
      </c>
      <c r="GP25">
        <v>223084.32610000001</v>
      </c>
      <c r="GQ25">
        <v>223983.64170000001</v>
      </c>
      <c r="GR25">
        <v>223760.87330000001</v>
      </c>
      <c r="GS25">
        <v>231768.57629999999</v>
      </c>
      <c r="GT25">
        <v>234624.45079999999</v>
      </c>
      <c r="GU25">
        <v>233384.8253</v>
      </c>
      <c r="GV25">
        <v>227743.81849999999</v>
      </c>
      <c r="GW25">
        <v>228959.64910000001</v>
      </c>
      <c r="GX25">
        <v>231108.45420000001</v>
      </c>
      <c r="GY25">
        <v>233837.7769</v>
      </c>
      <c r="GZ25">
        <v>233357.56049999999</v>
      </c>
      <c r="HA25">
        <v>231970.17929999999</v>
      </c>
      <c r="HB25">
        <v>237462.5539</v>
      </c>
      <c r="HC25">
        <v>240272.28510000001</v>
      </c>
      <c r="HD25">
        <v>243276.74900000001</v>
      </c>
      <c r="HE25">
        <v>243509.5901</v>
      </c>
      <c r="HF25">
        <v>248599.9529</v>
      </c>
      <c r="HG25">
        <v>250508.31709999999</v>
      </c>
      <c r="HH25">
        <v>247601.80230000001</v>
      </c>
      <c r="HI25">
        <v>245358.45730000001</v>
      </c>
      <c r="HJ25">
        <v>242540.20970000001</v>
      </c>
      <c r="HK25">
        <v>244549.8602</v>
      </c>
      <c r="HL25">
        <v>245290.6825</v>
      </c>
      <c r="HM25">
        <v>251255.6753</v>
      </c>
      <c r="HN25">
        <v>253145.035</v>
      </c>
      <c r="HO25">
        <v>257015.94209999999</v>
      </c>
      <c r="HP25">
        <v>258118.1778</v>
      </c>
      <c r="HQ25">
        <v>264741.61259999999</v>
      </c>
      <c r="HR25">
        <v>270976.40299999999</v>
      </c>
      <c r="HS25">
        <v>277733.38010000001</v>
      </c>
      <c r="HT25">
        <v>280693.0147</v>
      </c>
      <c r="HU25">
        <v>283720.80420000001</v>
      </c>
      <c r="HV25">
        <v>289573.51860000001</v>
      </c>
      <c r="HW25">
        <v>292585.41859999998</v>
      </c>
      <c r="HX25">
        <v>296957.5134</v>
      </c>
      <c r="HY25">
        <v>301437.47009999998</v>
      </c>
      <c r="HZ25">
        <v>312790.462</v>
      </c>
      <c r="IA25">
        <v>316671.09629999998</v>
      </c>
      <c r="IB25">
        <v>321963.89130000002</v>
      </c>
      <c r="IC25">
        <v>327107.83730000001</v>
      </c>
      <c r="ID25">
        <v>332221.8297</v>
      </c>
      <c r="IE25">
        <v>331337.20069999999</v>
      </c>
      <c r="IF25">
        <v>331716.1434</v>
      </c>
      <c r="IG25">
        <v>335388.75099999999</v>
      </c>
      <c r="IH25">
        <v>340347.48680000001</v>
      </c>
      <c r="II25">
        <v>343254.60320000001</v>
      </c>
      <c r="IJ25">
        <v>340786.46779999998</v>
      </c>
      <c r="IK25">
        <v>341075.19900000002</v>
      </c>
      <c r="IL25">
        <v>343797.28039999999</v>
      </c>
      <c r="IM25">
        <v>349762.34480000002</v>
      </c>
      <c r="IN25">
        <v>357303.76669999998</v>
      </c>
      <c r="IO25">
        <v>360026.19709999999</v>
      </c>
      <c r="IP25">
        <v>368740.87319999997</v>
      </c>
      <c r="IQ25">
        <v>370543.75589999999</v>
      </c>
      <c r="IR25">
        <v>370216.82329999999</v>
      </c>
      <c r="IS25">
        <v>374744.647</v>
      </c>
      <c r="IT25">
        <v>384975.23590000003</v>
      </c>
      <c r="IU25">
        <v>396967.6874</v>
      </c>
      <c r="IV25">
        <v>399893.14610000001</v>
      </c>
      <c r="IW25">
        <v>400771.90980000002</v>
      </c>
      <c r="IX25">
        <v>404005.29629999999</v>
      </c>
      <c r="IY25">
        <v>404973.5601</v>
      </c>
      <c r="IZ25">
        <v>410646.39079999999</v>
      </c>
      <c r="JA25">
        <v>409737.99930000002</v>
      </c>
      <c r="JB25">
        <v>411193.7562</v>
      </c>
      <c r="JC25">
        <v>406336.34269999998</v>
      </c>
      <c r="JD25">
        <v>403530.90379999997</v>
      </c>
      <c r="JE25">
        <v>398752.06359999999</v>
      </c>
      <c r="JF25">
        <v>401025.43229999999</v>
      </c>
      <c r="JG25">
        <v>403608.62239999999</v>
      </c>
      <c r="JH25">
        <v>411087.34769999998</v>
      </c>
      <c r="JI25">
        <v>406508.98369999998</v>
      </c>
      <c r="JJ25">
        <v>407047.41960000002</v>
      </c>
      <c r="JK25">
        <v>405194.43469999998</v>
      </c>
      <c r="JL25">
        <v>414254.49099999998</v>
      </c>
      <c r="JM25">
        <v>417811.17019999999</v>
      </c>
      <c r="JN25">
        <v>423062.79369999998</v>
      </c>
      <c r="JO25">
        <v>417795.71120000002</v>
      </c>
      <c r="JP25">
        <v>416507.57309999998</v>
      </c>
      <c r="JQ25">
        <v>408684.31890000001</v>
      </c>
      <c r="JR25">
        <v>407246.49859999999</v>
      </c>
      <c r="JS25">
        <v>405431.2121</v>
      </c>
      <c r="JT25">
        <v>406499.00109999999</v>
      </c>
      <c r="JU25">
        <v>409634.36499999999</v>
      </c>
      <c r="JV25">
        <v>414544.42320000002</v>
      </c>
      <c r="JW25">
        <v>417443.61489999999</v>
      </c>
      <c r="JX25">
        <v>413641.16720000003</v>
      </c>
      <c r="JY25">
        <v>409974.29550000001</v>
      </c>
      <c r="JZ25">
        <v>409821.29639999999</v>
      </c>
      <c r="KA25">
        <v>417893.16029999999</v>
      </c>
      <c r="KB25">
        <v>416998.32329999999</v>
      </c>
      <c r="KC25">
        <v>410420.5183</v>
      </c>
      <c r="KD25">
        <v>402342.91019999998</v>
      </c>
      <c r="KE25">
        <v>398589.18430000002</v>
      </c>
      <c r="KF25">
        <v>401465.4803</v>
      </c>
      <c r="KG25">
        <v>400734.3199</v>
      </c>
      <c r="KH25">
        <v>403909.87469999999</v>
      </c>
      <c r="KI25">
        <v>405009.20899999997</v>
      </c>
      <c r="KJ25">
        <v>410983.0527</v>
      </c>
      <c r="KK25">
        <v>416884.6214</v>
      </c>
      <c r="KL25">
        <v>420341.26890000002</v>
      </c>
      <c r="KM25">
        <v>421257.5062</v>
      </c>
      <c r="KN25">
        <v>415892.7499</v>
      </c>
      <c r="KO25">
        <v>413462.24</v>
      </c>
      <c r="KP25">
        <v>409271.62900000002</v>
      </c>
      <c r="KQ25">
        <v>413063.08059999999</v>
      </c>
      <c r="KR25">
        <v>424232.59480000002</v>
      </c>
      <c r="KS25">
        <f t="shared" si="5"/>
        <v>8.102678756488646E-2</v>
      </c>
      <c r="KT25">
        <f t="shared" si="6"/>
        <v>9.4764404438603567E-2</v>
      </c>
      <c r="KU25">
        <f t="shared" si="7"/>
        <v>8.1705472893809361E-3</v>
      </c>
    </row>
    <row r="26" spans="1:307" x14ac:dyDescent="0.25">
      <c r="A26" t="s">
        <v>51</v>
      </c>
      <c r="B26">
        <v>82070.613299999997</v>
      </c>
      <c r="C26">
        <v>79982.748720000003</v>
      </c>
      <c r="D26">
        <v>80661.682790000006</v>
      </c>
      <c r="E26">
        <v>79990.54333</v>
      </c>
      <c r="F26">
        <v>80873.986430000004</v>
      </c>
      <c r="G26">
        <v>80704.926670000001</v>
      </c>
      <c r="H26">
        <v>81055.903349999993</v>
      </c>
      <c r="I26">
        <v>80781.09186</v>
      </c>
      <c r="J26">
        <v>80824.700750000004</v>
      </c>
      <c r="K26">
        <v>79569.228950000004</v>
      </c>
      <c r="L26">
        <v>79912.782149999999</v>
      </c>
      <c r="M26">
        <v>79580.823470000003</v>
      </c>
      <c r="N26">
        <v>81276.642110000001</v>
      </c>
      <c r="O26">
        <v>80460.395520000005</v>
      </c>
      <c r="P26">
        <v>80063.35166</v>
      </c>
      <c r="Q26">
        <v>82033.549110000007</v>
      </c>
      <c r="R26">
        <v>83677.775380000006</v>
      </c>
      <c r="S26">
        <v>84550.900240000003</v>
      </c>
      <c r="T26">
        <v>82609.136180000001</v>
      </c>
      <c r="U26">
        <v>82862.212950000001</v>
      </c>
      <c r="V26">
        <v>84807.650469999993</v>
      </c>
      <c r="W26">
        <v>87510.350649999993</v>
      </c>
      <c r="X26">
        <v>89153.553390000001</v>
      </c>
      <c r="Y26">
        <v>88982.897270000001</v>
      </c>
      <c r="Z26">
        <v>89454.522889999993</v>
      </c>
      <c r="AA26">
        <v>90557.281210000001</v>
      </c>
      <c r="AB26">
        <v>91744.152600000001</v>
      </c>
      <c r="AC26">
        <v>93017.104670000001</v>
      </c>
      <c r="AD26">
        <v>93983.834010000006</v>
      </c>
      <c r="AE26">
        <v>95283.223230000003</v>
      </c>
      <c r="AF26">
        <v>97283.271850000005</v>
      </c>
      <c r="AG26">
        <v>98365.119609999994</v>
      </c>
      <c r="AH26">
        <v>98849.229259999993</v>
      </c>
      <c r="AI26">
        <v>97625.626690000005</v>
      </c>
      <c r="AJ26">
        <v>99428.422149999999</v>
      </c>
      <c r="AK26">
        <v>102798.72070000001</v>
      </c>
      <c r="AL26">
        <v>105282.82060000001</v>
      </c>
      <c r="AM26">
        <v>104418.50719999999</v>
      </c>
      <c r="AN26">
        <v>105516.8248</v>
      </c>
      <c r="AO26">
        <v>106269.9632</v>
      </c>
      <c r="AP26">
        <v>108041.18120000001</v>
      </c>
      <c r="AQ26">
        <v>108641.77469999999</v>
      </c>
      <c r="AR26">
        <v>108646.6771</v>
      </c>
      <c r="AS26">
        <v>111213.2329</v>
      </c>
      <c r="AT26">
        <v>110274.08960000001</v>
      </c>
      <c r="AU26">
        <v>110666.451</v>
      </c>
      <c r="AV26">
        <v>109273.9571</v>
      </c>
      <c r="AW26">
        <v>108352.78200000001</v>
      </c>
      <c r="AX26">
        <v>109273.65640000001</v>
      </c>
      <c r="AY26">
        <v>109397.44439999999</v>
      </c>
      <c r="AZ26">
        <v>114816.3224</v>
      </c>
      <c r="BA26">
        <v>116423.617</v>
      </c>
      <c r="BB26">
        <v>119216.2104</v>
      </c>
      <c r="BC26">
        <v>120264.1358</v>
      </c>
      <c r="BD26">
        <v>122196.8031</v>
      </c>
      <c r="BE26">
        <v>125513.7151</v>
      </c>
      <c r="BF26">
        <v>128105.86259999999</v>
      </c>
      <c r="BG26">
        <v>130653.9724</v>
      </c>
      <c r="BH26">
        <v>132578.98190000001</v>
      </c>
      <c r="BI26">
        <v>134375.7494</v>
      </c>
      <c r="BJ26">
        <v>137687.1182</v>
      </c>
      <c r="BK26">
        <v>141816.41</v>
      </c>
      <c r="BL26">
        <v>145379.76420000001</v>
      </c>
      <c r="BM26">
        <v>148308.5539</v>
      </c>
      <c r="BN26">
        <v>151026.4259</v>
      </c>
      <c r="BO26">
        <v>152342.99830000001</v>
      </c>
      <c r="BP26">
        <v>156829.42449999999</v>
      </c>
      <c r="BQ26">
        <v>159103.93859999999</v>
      </c>
      <c r="BR26">
        <v>160356.96059999999</v>
      </c>
      <c r="BS26">
        <v>156859.78090000001</v>
      </c>
      <c r="BT26">
        <v>155381.26749999999</v>
      </c>
      <c r="BU26">
        <v>154172.53030000001</v>
      </c>
      <c r="BV26">
        <v>156449.1097</v>
      </c>
      <c r="BW26">
        <v>157721.76490000001</v>
      </c>
      <c r="BX26">
        <v>161460.0858</v>
      </c>
      <c r="BY26">
        <v>162141.3665</v>
      </c>
      <c r="BZ26">
        <v>162610.38769999999</v>
      </c>
      <c r="CA26">
        <v>164800.3689</v>
      </c>
      <c r="CB26">
        <v>168754.5441</v>
      </c>
      <c r="CC26">
        <v>172130.43489999999</v>
      </c>
      <c r="CD26">
        <v>171618.48790000001</v>
      </c>
      <c r="CE26">
        <v>173026.80979999999</v>
      </c>
      <c r="CF26">
        <v>175441.3475</v>
      </c>
      <c r="CG26">
        <v>178400.13370000001</v>
      </c>
      <c r="CH26">
        <v>180270.67660000001</v>
      </c>
      <c r="CI26">
        <v>181398.52420000001</v>
      </c>
      <c r="CJ26">
        <v>184128.3156</v>
      </c>
      <c r="CK26">
        <v>185372.32440000001</v>
      </c>
      <c r="CL26">
        <v>188835.17689999999</v>
      </c>
      <c r="CM26">
        <v>191745.5031</v>
      </c>
      <c r="CN26">
        <v>197097.16219999999</v>
      </c>
      <c r="CO26">
        <v>201580.8192</v>
      </c>
      <c r="CP26">
        <v>205933.48610000001</v>
      </c>
      <c r="CQ26">
        <v>207625.94690000001</v>
      </c>
      <c r="CR26">
        <v>211100.49220000001</v>
      </c>
      <c r="CS26">
        <v>213487.88159999999</v>
      </c>
      <c r="CT26">
        <v>217468.5681</v>
      </c>
      <c r="CU26">
        <v>217265.2738</v>
      </c>
      <c r="CV26">
        <v>216171.79449999999</v>
      </c>
      <c r="CW26">
        <v>215061.0999</v>
      </c>
      <c r="CX26">
        <v>215673.88329999999</v>
      </c>
      <c r="CY26">
        <v>216968.86979999999</v>
      </c>
      <c r="CZ26">
        <v>220577.36120000001</v>
      </c>
      <c r="DA26">
        <v>223091.86240000001</v>
      </c>
      <c r="DB26">
        <v>225197.94649999999</v>
      </c>
      <c r="DC26">
        <v>223728.54029999999</v>
      </c>
      <c r="DD26">
        <v>226241.42249999999</v>
      </c>
      <c r="DE26">
        <v>227283.6955</v>
      </c>
      <c r="DF26">
        <v>232250.9443</v>
      </c>
      <c r="DG26">
        <v>230460.69080000001</v>
      </c>
      <c r="DH26">
        <v>227851.1012</v>
      </c>
      <c r="DI26">
        <v>229089.11840000001</v>
      </c>
      <c r="DJ26">
        <v>231278.22399999999</v>
      </c>
      <c r="DK26">
        <v>238638.731</v>
      </c>
      <c r="DL26">
        <v>240563.3181</v>
      </c>
      <c r="DM26">
        <v>245235.38449999999</v>
      </c>
      <c r="DN26">
        <v>249120.41750000001</v>
      </c>
      <c r="DO26">
        <v>247228.15299999999</v>
      </c>
      <c r="DP26">
        <v>244718.6581</v>
      </c>
      <c r="DQ26">
        <v>240750.94200000001</v>
      </c>
      <c r="DR26">
        <v>242920.66339999999</v>
      </c>
      <c r="DS26">
        <v>244608.62460000001</v>
      </c>
      <c r="DT26">
        <v>245453.86360000001</v>
      </c>
      <c r="DU26">
        <v>244941.26550000001</v>
      </c>
      <c r="DV26">
        <v>246661.7341</v>
      </c>
      <c r="DW26">
        <v>246705.6599</v>
      </c>
      <c r="DX26">
        <v>248309.41020000001</v>
      </c>
      <c r="DY26">
        <v>247852.87830000001</v>
      </c>
      <c r="DZ26">
        <v>249510.8732</v>
      </c>
      <c r="EA26">
        <v>247274.91219999999</v>
      </c>
      <c r="EB26">
        <v>245088.08900000001</v>
      </c>
      <c r="EC26">
        <v>245705.74650000001</v>
      </c>
      <c r="ED26">
        <v>244083.4786</v>
      </c>
      <c r="EE26">
        <v>246920.56539999999</v>
      </c>
      <c r="EF26">
        <v>246235.1667</v>
      </c>
      <c r="EG26">
        <v>252105.3253</v>
      </c>
      <c r="EH26">
        <v>253408.03820000001</v>
      </c>
      <c r="EI26">
        <v>254900.8939</v>
      </c>
      <c r="EJ26">
        <v>257433.20629999999</v>
      </c>
      <c r="EK26">
        <v>261007.39660000001</v>
      </c>
      <c r="EL26">
        <v>265476.52799999999</v>
      </c>
      <c r="EM26">
        <v>264543.86560000002</v>
      </c>
      <c r="EN26">
        <v>267628.0626</v>
      </c>
      <c r="EO26">
        <v>270985.94569999998</v>
      </c>
      <c r="EP26">
        <v>277155.50420000002</v>
      </c>
      <c r="EQ26">
        <v>280788.94809999998</v>
      </c>
      <c r="ER26">
        <v>283272.38799999998</v>
      </c>
      <c r="ES26">
        <v>287767.77720000001</v>
      </c>
      <c r="ET26">
        <v>292867.20899999997</v>
      </c>
      <c r="EU26">
        <v>298411.3541</v>
      </c>
      <c r="EV26">
        <v>300490.62109999999</v>
      </c>
      <c r="EW26">
        <v>309047.96669999999</v>
      </c>
      <c r="EX26">
        <v>313243.55170000001</v>
      </c>
      <c r="EY26">
        <v>316044.77250000002</v>
      </c>
      <c r="EZ26">
        <v>307997.27</v>
      </c>
      <c r="FA26">
        <v>307213.85859999998</v>
      </c>
      <c r="FB26">
        <v>309345.14929999999</v>
      </c>
      <c r="FC26">
        <v>312699.7377</v>
      </c>
      <c r="FD26">
        <v>314300.23810000002</v>
      </c>
      <c r="FE26">
        <v>313752.66619999998</v>
      </c>
      <c r="FF26">
        <v>312461.11090000003</v>
      </c>
      <c r="FG26">
        <v>312019.52870000002</v>
      </c>
      <c r="FH26">
        <v>306324.0944</v>
      </c>
      <c r="FI26">
        <v>302582.08049999998</v>
      </c>
      <c r="FJ26">
        <v>294189.50030000001</v>
      </c>
      <c r="FK26">
        <v>288628.31430000003</v>
      </c>
      <c r="FL26">
        <v>273054.1937</v>
      </c>
      <c r="FM26">
        <v>268737.39970000001</v>
      </c>
      <c r="FN26">
        <v>271806.74770000001</v>
      </c>
      <c r="FO26">
        <v>277882.07290000003</v>
      </c>
      <c r="FP26">
        <v>275148.26179999998</v>
      </c>
      <c r="FQ26">
        <v>262691.86709999997</v>
      </c>
      <c r="FR26">
        <v>260160.9258</v>
      </c>
      <c r="FS26">
        <v>254608.81640000001</v>
      </c>
      <c r="FT26">
        <v>261094.46489999999</v>
      </c>
      <c r="FU26">
        <v>271560.49969999999</v>
      </c>
      <c r="FV26">
        <v>280207.24229999998</v>
      </c>
      <c r="FW26">
        <v>281847.67180000001</v>
      </c>
      <c r="FX26">
        <v>280930.73139999999</v>
      </c>
      <c r="FY26">
        <v>281239.01280000003</v>
      </c>
      <c r="FZ26">
        <v>286199.57299999997</v>
      </c>
      <c r="GA26">
        <v>283608.16690000001</v>
      </c>
      <c r="GB26">
        <v>291676.64789999998</v>
      </c>
      <c r="GC26">
        <v>294295.41759999999</v>
      </c>
      <c r="GD26">
        <v>301424.76189999998</v>
      </c>
      <c r="GE26">
        <v>302479.78720000002</v>
      </c>
      <c r="GF26">
        <v>305677.25959999999</v>
      </c>
      <c r="GG26">
        <v>306977.27350000001</v>
      </c>
      <c r="GH26">
        <v>310663.09490000003</v>
      </c>
      <c r="GI26">
        <v>311472.62709999998</v>
      </c>
      <c r="GJ26">
        <v>306478.47739999997</v>
      </c>
      <c r="GK26">
        <v>299039.22090000001</v>
      </c>
      <c r="GL26">
        <v>299470.89020000002</v>
      </c>
      <c r="GM26">
        <v>298366.03899999999</v>
      </c>
      <c r="GN26">
        <v>300667.1839</v>
      </c>
      <c r="GO26">
        <v>298880.1974</v>
      </c>
      <c r="GP26">
        <v>304185.64490000001</v>
      </c>
      <c r="GQ26">
        <v>303809.15749999997</v>
      </c>
      <c r="GR26">
        <v>306767.77740000002</v>
      </c>
      <c r="GS26">
        <v>313482.37199999997</v>
      </c>
      <c r="GT26">
        <v>319727.4547</v>
      </c>
      <c r="GU26">
        <v>316973.46399999998</v>
      </c>
      <c r="GV26">
        <v>308288.51559999998</v>
      </c>
      <c r="GW26">
        <v>302137.5233</v>
      </c>
      <c r="GX26">
        <v>301660.75160000002</v>
      </c>
      <c r="GY26">
        <v>304217.71639999998</v>
      </c>
      <c r="GZ26">
        <v>305832.56449999998</v>
      </c>
      <c r="HA26">
        <v>306942.79590000003</v>
      </c>
      <c r="HB26">
        <v>312768.23090000002</v>
      </c>
      <c r="HC26">
        <v>318601.55579999997</v>
      </c>
      <c r="HD26">
        <v>323413.25929999998</v>
      </c>
      <c r="HE26">
        <v>326135.98969999998</v>
      </c>
      <c r="HF26">
        <v>326349.42790000001</v>
      </c>
      <c r="HG26">
        <v>328430.90210000001</v>
      </c>
      <c r="HH26">
        <v>321515.29820000002</v>
      </c>
      <c r="HI26">
        <v>325044.69050000003</v>
      </c>
      <c r="HJ26">
        <v>329699.72169999999</v>
      </c>
      <c r="HK26">
        <v>333548.19569999998</v>
      </c>
      <c r="HL26">
        <v>328434.94439999998</v>
      </c>
      <c r="HM26">
        <v>327570.12319999997</v>
      </c>
      <c r="HN26">
        <v>331119.10639999999</v>
      </c>
      <c r="HO26">
        <v>340065.4522</v>
      </c>
      <c r="HP26">
        <v>347030.89409999998</v>
      </c>
      <c r="HQ26">
        <v>357293.18949999998</v>
      </c>
      <c r="HR26">
        <v>364497.45289999997</v>
      </c>
      <c r="HS26">
        <v>359064.17930000002</v>
      </c>
      <c r="HT26">
        <v>356978.6581</v>
      </c>
      <c r="HU26">
        <v>359231.29470000003</v>
      </c>
      <c r="HV26">
        <v>377855.22289999999</v>
      </c>
      <c r="HW26">
        <v>386133.06699999998</v>
      </c>
      <c r="HX26">
        <v>392126.20270000002</v>
      </c>
      <c r="HY26">
        <v>397959.63069999998</v>
      </c>
      <c r="HZ26">
        <v>408271.79599999997</v>
      </c>
      <c r="IA26">
        <v>427035.63909999997</v>
      </c>
      <c r="IB26">
        <v>436044.45299999998</v>
      </c>
      <c r="IC26">
        <v>452100.62959999999</v>
      </c>
      <c r="ID26">
        <v>446961.21740000002</v>
      </c>
      <c r="IE26">
        <v>449145.19650000002</v>
      </c>
      <c r="IF26">
        <v>434193.28149999998</v>
      </c>
      <c r="IG26">
        <v>431895.5661</v>
      </c>
      <c r="IH26">
        <v>424474.86129999999</v>
      </c>
      <c r="II26">
        <v>429906.84970000002</v>
      </c>
      <c r="IJ26">
        <v>434993.54509999999</v>
      </c>
      <c r="IK26">
        <v>437946.59139999998</v>
      </c>
      <c r="IL26">
        <v>444390.15889999998</v>
      </c>
      <c r="IM26">
        <v>445612.30690000003</v>
      </c>
      <c r="IN26">
        <v>464604.65389999998</v>
      </c>
      <c r="IO26">
        <v>469369.53110000002</v>
      </c>
      <c r="IP26">
        <v>480329.69709999999</v>
      </c>
      <c r="IQ26">
        <v>480043.99129999999</v>
      </c>
      <c r="IR26">
        <v>489855.27419999999</v>
      </c>
      <c r="IS26">
        <v>490897.85019999999</v>
      </c>
      <c r="IT26">
        <v>487335.11940000003</v>
      </c>
      <c r="IU26">
        <v>482793.9755</v>
      </c>
      <c r="IV26">
        <v>495204.79320000001</v>
      </c>
      <c r="IW26">
        <v>503813.1727</v>
      </c>
      <c r="IX26">
        <v>514101.01130000001</v>
      </c>
      <c r="IY26">
        <v>513336.28169999999</v>
      </c>
      <c r="IZ26">
        <v>511127.7622</v>
      </c>
      <c r="JA26">
        <v>509854.90039999998</v>
      </c>
      <c r="JB26">
        <v>505887.24060000002</v>
      </c>
      <c r="JC26">
        <v>504287.12229999999</v>
      </c>
      <c r="JD26">
        <v>489174.60100000002</v>
      </c>
      <c r="JE26">
        <v>486293.11790000001</v>
      </c>
      <c r="JF26">
        <v>483394.98810000002</v>
      </c>
      <c r="JG26">
        <v>495771.75579999998</v>
      </c>
      <c r="JH26">
        <v>495230.32919999998</v>
      </c>
      <c r="JI26">
        <v>512213.1299</v>
      </c>
      <c r="JJ26">
        <v>514737.83870000002</v>
      </c>
      <c r="JK26">
        <v>520540.29519999999</v>
      </c>
      <c r="JL26">
        <v>509666.37939999998</v>
      </c>
      <c r="JM26">
        <v>517398.6238</v>
      </c>
      <c r="JN26">
        <v>520322.04129999998</v>
      </c>
      <c r="JO26">
        <v>534090.59100000001</v>
      </c>
      <c r="JP26">
        <v>525728.52670000005</v>
      </c>
      <c r="JQ26">
        <v>517135.1875</v>
      </c>
      <c r="JR26">
        <v>500412.78649999999</v>
      </c>
      <c r="JS26">
        <v>495289.47149999999</v>
      </c>
      <c r="JT26">
        <v>494904.85310000001</v>
      </c>
      <c r="JU26">
        <v>494427.6017</v>
      </c>
      <c r="JV26">
        <v>501887.99969999999</v>
      </c>
      <c r="JW26">
        <v>516196.8897</v>
      </c>
      <c r="JX26">
        <v>532751.82909999997</v>
      </c>
      <c r="JY26">
        <v>530836.80610000005</v>
      </c>
      <c r="JZ26">
        <v>524612.22739999997</v>
      </c>
      <c r="KA26">
        <v>520123.42540000001</v>
      </c>
      <c r="KB26">
        <v>518470.0318</v>
      </c>
      <c r="KC26">
        <v>517612.81290000002</v>
      </c>
      <c r="KD26">
        <v>512341.04440000001</v>
      </c>
      <c r="KE26">
        <v>520035.49819999997</v>
      </c>
      <c r="KF26">
        <v>505346.6629</v>
      </c>
      <c r="KG26">
        <v>501459.28629999998</v>
      </c>
      <c r="KH26">
        <v>487640.95730000001</v>
      </c>
      <c r="KI26">
        <v>498683.41529999999</v>
      </c>
      <c r="KJ26">
        <v>504701.53139999998</v>
      </c>
      <c r="KK26">
        <v>517489.49959999998</v>
      </c>
      <c r="KL26">
        <v>515391.03860000003</v>
      </c>
      <c r="KM26">
        <v>509006.43459999998</v>
      </c>
      <c r="KN26">
        <v>501570.22129999998</v>
      </c>
      <c r="KO26">
        <v>500651.11589999998</v>
      </c>
      <c r="KP26">
        <v>503834.11410000001</v>
      </c>
      <c r="KQ26">
        <v>502533.42300000001</v>
      </c>
      <c r="KR26">
        <v>509251.54090000002</v>
      </c>
      <c r="KS26">
        <f t="shared" si="5"/>
        <v>7.5746116463778268E-2</v>
      </c>
      <c r="KT26">
        <f t="shared" si="6"/>
        <v>9.1226654992267564E-2</v>
      </c>
      <c r="KU26">
        <f t="shared" si="7"/>
        <v>-9.1895297962341083E-4</v>
      </c>
    </row>
    <row r="27" spans="1:307" x14ac:dyDescent="0.25">
      <c r="A27" t="s">
        <v>53</v>
      </c>
      <c r="B27">
        <v>53539.319190000002</v>
      </c>
      <c r="C27">
        <v>53153.88306</v>
      </c>
      <c r="D27">
        <v>53458.263930000001</v>
      </c>
      <c r="E27">
        <v>54479.753949999998</v>
      </c>
      <c r="F27">
        <v>55803.959580000002</v>
      </c>
      <c r="G27">
        <v>56067.76986</v>
      </c>
      <c r="H27">
        <v>55458.316930000001</v>
      </c>
      <c r="I27">
        <v>54709.354670000001</v>
      </c>
      <c r="J27">
        <v>54585.503640000003</v>
      </c>
      <c r="K27">
        <v>54789.555039999999</v>
      </c>
      <c r="L27">
        <v>54323.963159999999</v>
      </c>
      <c r="M27">
        <v>54521.073850000001</v>
      </c>
      <c r="N27">
        <v>54375.567940000001</v>
      </c>
      <c r="O27">
        <v>55117.379789999999</v>
      </c>
      <c r="P27">
        <v>55012.36778</v>
      </c>
      <c r="Q27">
        <v>54700.512949999997</v>
      </c>
      <c r="R27">
        <v>54650.532059999998</v>
      </c>
      <c r="S27">
        <v>54390.231110000001</v>
      </c>
      <c r="T27">
        <v>54977.354749999999</v>
      </c>
      <c r="U27">
        <v>55883.884460000001</v>
      </c>
      <c r="V27">
        <v>57311.641040000002</v>
      </c>
      <c r="W27">
        <v>57467.479050000002</v>
      </c>
      <c r="X27">
        <v>57501.084219999997</v>
      </c>
      <c r="Y27">
        <v>57576.115850000002</v>
      </c>
      <c r="Z27">
        <v>58373.650139999998</v>
      </c>
      <c r="AA27">
        <v>58607.597450000001</v>
      </c>
      <c r="AB27">
        <v>58996.431129999997</v>
      </c>
      <c r="AC27">
        <v>59361.945209999998</v>
      </c>
      <c r="AD27">
        <v>59410.79608</v>
      </c>
      <c r="AE27">
        <v>60191.554239999998</v>
      </c>
      <c r="AF27">
        <v>60571.214050000002</v>
      </c>
      <c r="AG27">
        <v>62037.996639999998</v>
      </c>
      <c r="AH27">
        <v>62700.323170000003</v>
      </c>
      <c r="AI27">
        <v>63548.395600000003</v>
      </c>
      <c r="AJ27">
        <v>63680.754999999997</v>
      </c>
      <c r="AK27">
        <v>64175.905100000004</v>
      </c>
      <c r="AL27">
        <v>64961.943550000004</v>
      </c>
      <c r="AM27">
        <v>65451.512669999996</v>
      </c>
      <c r="AN27">
        <v>65551.624649999998</v>
      </c>
      <c r="AO27">
        <v>65690.369839999999</v>
      </c>
      <c r="AP27">
        <v>66605.473020000005</v>
      </c>
      <c r="AQ27">
        <v>67631.181490000003</v>
      </c>
      <c r="AR27">
        <v>68413.452009999994</v>
      </c>
      <c r="AS27">
        <v>69054.599789999993</v>
      </c>
      <c r="AT27">
        <v>69124.701509999999</v>
      </c>
      <c r="AU27">
        <v>69596.727159999995</v>
      </c>
      <c r="AV27">
        <v>69397.836639999994</v>
      </c>
      <c r="AW27">
        <v>70575.826820000002</v>
      </c>
      <c r="AX27">
        <v>69438.705100000006</v>
      </c>
      <c r="AY27">
        <v>70158.696330000006</v>
      </c>
      <c r="AZ27">
        <v>69459.018339999995</v>
      </c>
      <c r="BA27">
        <v>70790.783960000001</v>
      </c>
      <c r="BB27">
        <v>71397.016269999993</v>
      </c>
      <c r="BC27">
        <v>73247.289220000006</v>
      </c>
      <c r="BD27">
        <v>74419.657260000007</v>
      </c>
      <c r="BE27">
        <v>75708.390440000003</v>
      </c>
      <c r="BF27">
        <v>77254.304180000006</v>
      </c>
      <c r="BG27">
        <v>79288.986189999996</v>
      </c>
      <c r="BH27">
        <v>80777.812839999999</v>
      </c>
      <c r="BI27">
        <v>82366.160220000005</v>
      </c>
      <c r="BJ27">
        <v>83681.288560000001</v>
      </c>
      <c r="BK27">
        <v>85462.241179999997</v>
      </c>
      <c r="BL27">
        <v>86723.45882</v>
      </c>
      <c r="BM27">
        <v>88975.541119999994</v>
      </c>
      <c r="BN27">
        <v>90940.589129999993</v>
      </c>
      <c r="BO27">
        <v>93271.846869999994</v>
      </c>
      <c r="BP27">
        <v>95877.347129999995</v>
      </c>
      <c r="BQ27">
        <v>97635.833270000003</v>
      </c>
      <c r="BR27">
        <v>97896.306790000002</v>
      </c>
      <c r="BS27">
        <v>96887.983510000005</v>
      </c>
      <c r="BT27">
        <v>97618.772979999994</v>
      </c>
      <c r="BU27">
        <v>99676.742169999998</v>
      </c>
      <c r="BV27">
        <v>101577.64750000001</v>
      </c>
      <c r="BW27">
        <v>102268.25810000001</v>
      </c>
      <c r="BX27">
        <v>101770.3005</v>
      </c>
      <c r="BY27">
        <v>103036.0123</v>
      </c>
      <c r="BZ27">
        <v>104871.06630000001</v>
      </c>
      <c r="CA27">
        <v>106639.55710000001</v>
      </c>
      <c r="CB27">
        <v>106835.26489999999</v>
      </c>
      <c r="CC27">
        <v>109275.7001</v>
      </c>
      <c r="CD27">
        <v>112468.4329</v>
      </c>
      <c r="CE27">
        <v>116955.8165</v>
      </c>
      <c r="CF27">
        <v>119032.5806</v>
      </c>
      <c r="CG27">
        <v>120426.05929999999</v>
      </c>
      <c r="CH27">
        <v>122669.364</v>
      </c>
      <c r="CI27">
        <v>123808.1213</v>
      </c>
      <c r="CJ27">
        <v>124846.0157</v>
      </c>
      <c r="CK27">
        <v>126327.5879</v>
      </c>
      <c r="CL27">
        <v>129553.41280000001</v>
      </c>
      <c r="CM27">
        <v>134249.26920000001</v>
      </c>
      <c r="CN27">
        <v>137144.30230000001</v>
      </c>
      <c r="CO27">
        <v>142354.27830000001</v>
      </c>
      <c r="CP27">
        <v>145651.77179999999</v>
      </c>
      <c r="CQ27">
        <v>151407.9754</v>
      </c>
      <c r="CR27">
        <v>153854.5576</v>
      </c>
      <c r="CS27">
        <v>157600.9748</v>
      </c>
      <c r="CT27">
        <v>160246.83600000001</v>
      </c>
      <c r="CU27">
        <v>161951.79060000001</v>
      </c>
      <c r="CV27">
        <v>163806.84330000001</v>
      </c>
      <c r="CW27">
        <v>166329.77919999999</v>
      </c>
      <c r="CX27">
        <v>167641.894</v>
      </c>
      <c r="CY27">
        <v>167281.0625</v>
      </c>
      <c r="CZ27">
        <v>167561.26850000001</v>
      </c>
      <c r="DA27">
        <v>168209.2996</v>
      </c>
      <c r="DB27">
        <v>171968.01259999999</v>
      </c>
      <c r="DC27">
        <v>172905.7182</v>
      </c>
      <c r="DD27">
        <v>176840.84469999999</v>
      </c>
      <c r="DE27">
        <v>176506.8579</v>
      </c>
      <c r="DF27">
        <v>176329.1231</v>
      </c>
      <c r="DG27">
        <v>176489.41459999999</v>
      </c>
      <c r="DH27">
        <v>179858.73209999999</v>
      </c>
      <c r="DI27">
        <v>182633.8504</v>
      </c>
      <c r="DJ27">
        <v>182238.3812</v>
      </c>
      <c r="DK27">
        <v>183559.70139999999</v>
      </c>
      <c r="DL27">
        <v>186131.41990000001</v>
      </c>
      <c r="DM27">
        <v>190367.74359999999</v>
      </c>
      <c r="DN27">
        <v>192659.97820000001</v>
      </c>
      <c r="DO27">
        <v>192756.69820000001</v>
      </c>
      <c r="DP27">
        <v>192817.02040000001</v>
      </c>
      <c r="DQ27">
        <v>192322.0643</v>
      </c>
      <c r="DR27">
        <v>191246.08559999999</v>
      </c>
      <c r="DS27">
        <v>192276.92559999999</v>
      </c>
      <c r="DT27">
        <v>191365.19560000001</v>
      </c>
      <c r="DU27">
        <v>192853.59179999999</v>
      </c>
      <c r="DV27">
        <v>190855.70430000001</v>
      </c>
      <c r="DW27">
        <v>193027.5693</v>
      </c>
      <c r="DX27">
        <v>194182.65719999999</v>
      </c>
      <c r="DY27">
        <v>195869.86730000001</v>
      </c>
      <c r="DZ27">
        <v>194370.11869999999</v>
      </c>
      <c r="EA27">
        <v>193764.17300000001</v>
      </c>
      <c r="EB27">
        <v>195197.87830000001</v>
      </c>
      <c r="EC27">
        <v>197653.02470000001</v>
      </c>
      <c r="ED27">
        <v>198195.56340000001</v>
      </c>
      <c r="EE27">
        <v>195776.2286</v>
      </c>
      <c r="EF27">
        <v>193713.49919999999</v>
      </c>
      <c r="EG27">
        <v>195140.28</v>
      </c>
      <c r="EH27">
        <v>199911.81330000001</v>
      </c>
      <c r="EI27">
        <v>204066.92310000001</v>
      </c>
      <c r="EJ27">
        <v>204821.29310000001</v>
      </c>
      <c r="EK27">
        <v>205592.41620000001</v>
      </c>
      <c r="EL27">
        <v>206485.51240000001</v>
      </c>
      <c r="EM27">
        <v>210510.28829999999</v>
      </c>
      <c r="EN27">
        <v>212391.49789999999</v>
      </c>
      <c r="EO27">
        <v>212812.8107</v>
      </c>
      <c r="EP27">
        <v>214192.85740000001</v>
      </c>
      <c r="EQ27">
        <v>214554.42360000001</v>
      </c>
      <c r="ER27">
        <v>217956.26370000001</v>
      </c>
      <c r="ES27">
        <v>218736.61559999999</v>
      </c>
      <c r="ET27">
        <v>222007.91459999999</v>
      </c>
      <c r="EU27">
        <v>225445.38020000001</v>
      </c>
      <c r="EV27">
        <v>228413.65549999999</v>
      </c>
      <c r="EW27">
        <v>232670.52239999999</v>
      </c>
      <c r="EX27">
        <v>234415.22719999999</v>
      </c>
      <c r="EY27">
        <v>236583.7739</v>
      </c>
      <c r="EZ27">
        <v>235942.21729999999</v>
      </c>
      <c r="FA27">
        <v>235744.42989999999</v>
      </c>
      <c r="FB27">
        <v>236617.30929999999</v>
      </c>
      <c r="FC27">
        <v>234151.18280000001</v>
      </c>
      <c r="FD27">
        <v>229874.16390000001</v>
      </c>
      <c r="FE27">
        <v>223485.83859999999</v>
      </c>
      <c r="FF27">
        <v>223903.18590000001</v>
      </c>
      <c r="FG27">
        <v>231055.82639999999</v>
      </c>
      <c r="FH27">
        <v>233406.57380000001</v>
      </c>
      <c r="FI27">
        <v>226064.45699999999</v>
      </c>
      <c r="FJ27">
        <v>217828.63800000001</v>
      </c>
      <c r="FK27">
        <v>207060.28769999999</v>
      </c>
      <c r="FL27">
        <v>205991.78320000001</v>
      </c>
      <c r="FM27">
        <v>191781.5914</v>
      </c>
      <c r="FN27">
        <v>189086.07920000001</v>
      </c>
      <c r="FO27">
        <v>186696.8512</v>
      </c>
      <c r="FP27">
        <v>191434.27170000001</v>
      </c>
      <c r="FQ27">
        <v>190232.53140000001</v>
      </c>
      <c r="FR27">
        <v>183362.9137</v>
      </c>
      <c r="FS27">
        <v>182435.56159999999</v>
      </c>
      <c r="FT27">
        <v>184975.04449999999</v>
      </c>
      <c r="FU27">
        <v>190484.34</v>
      </c>
      <c r="FV27">
        <v>188167.65729999999</v>
      </c>
      <c r="FW27">
        <v>188467.329</v>
      </c>
      <c r="FX27">
        <v>189741.10130000001</v>
      </c>
      <c r="FY27">
        <v>193523.6617</v>
      </c>
      <c r="FZ27">
        <v>194632.3566</v>
      </c>
      <c r="GA27">
        <v>196744.56830000001</v>
      </c>
      <c r="GB27">
        <v>199932.5931</v>
      </c>
      <c r="GC27">
        <v>202169.56820000001</v>
      </c>
      <c r="GD27">
        <v>203815.47279999999</v>
      </c>
      <c r="GE27">
        <v>204238.09020000001</v>
      </c>
      <c r="GF27">
        <v>207951.8928</v>
      </c>
      <c r="GG27">
        <v>207821.16930000001</v>
      </c>
      <c r="GH27">
        <v>210673.7414</v>
      </c>
      <c r="GI27">
        <v>208508.10649999999</v>
      </c>
      <c r="GJ27">
        <v>209059.99309999999</v>
      </c>
      <c r="GK27">
        <v>208056.32579999999</v>
      </c>
      <c r="GL27">
        <v>208687.39550000001</v>
      </c>
      <c r="GM27">
        <v>205504.19130000001</v>
      </c>
      <c r="GN27">
        <v>201980.20689999999</v>
      </c>
      <c r="GO27">
        <v>200682.1753</v>
      </c>
      <c r="GP27">
        <v>204107.2175</v>
      </c>
      <c r="GQ27">
        <v>206952.16440000001</v>
      </c>
      <c r="GR27">
        <v>207740.64509999999</v>
      </c>
      <c r="GS27">
        <v>208895.95879999999</v>
      </c>
      <c r="GT27">
        <v>212026.05910000001</v>
      </c>
      <c r="GU27">
        <v>212406.24359999999</v>
      </c>
      <c r="GV27">
        <v>212496.11919999999</v>
      </c>
      <c r="GW27">
        <v>210485.0722</v>
      </c>
      <c r="GX27">
        <v>213513.03090000001</v>
      </c>
      <c r="GY27">
        <v>210450.6673</v>
      </c>
      <c r="GZ27">
        <v>211700.7923</v>
      </c>
      <c r="HA27">
        <v>209249.67170000001</v>
      </c>
      <c r="HB27">
        <v>213290.06</v>
      </c>
      <c r="HC27">
        <v>212423.36660000001</v>
      </c>
      <c r="HD27">
        <v>216462.9406</v>
      </c>
      <c r="HE27">
        <v>214977.05780000001</v>
      </c>
      <c r="HF27">
        <v>214193.85389999999</v>
      </c>
      <c r="HG27">
        <v>211657.58100000001</v>
      </c>
      <c r="HH27">
        <v>211473.02110000001</v>
      </c>
      <c r="HI27">
        <v>214504.43150000001</v>
      </c>
      <c r="HJ27">
        <v>216276.24129999999</v>
      </c>
      <c r="HK27">
        <v>217656.1342</v>
      </c>
      <c r="HL27">
        <v>218740.12520000001</v>
      </c>
      <c r="HM27">
        <v>220203.20300000001</v>
      </c>
      <c r="HN27">
        <v>221685.96679999999</v>
      </c>
      <c r="HO27">
        <v>224761.87880000001</v>
      </c>
      <c r="HP27">
        <v>224133.2934</v>
      </c>
      <c r="HQ27">
        <v>224816.69709999999</v>
      </c>
      <c r="HR27">
        <v>224015.03150000001</v>
      </c>
      <c r="HS27">
        <v>223556.25649999999</v>
      </c>
      <c r="HT27">
        <v>228005.3916</v>
      </c>
      <c r="HU27">
        <v>229560.78580000001</v>
      </c>
      <c r="HV27">
        <v>234333.8315</v>
      </c>
      <c r="HW27">
        <v>234168.66940000001</v>
      </c>
      <c r="HX27">
        <v>234548.4687</v>
      </c>
      <c r="HY27">
        <v>242493.36499999999</v>
      </c>
      <c r="HZ27">
        <v>249074.77830000001</v>
      </c>
      <c r="IA27">
        <v>257977.1526</v>
      </c>
      <c r="IB27">
        <v>263542.34399999998</v>
      </c>
      <c r="IC27">
        <v>270520.7991</v>
      </c>
      <c r="ID27">
        <v>276291.75900000002</v>
      </c>
      <c r="IE27">
        <v>278469.21220000001</v>
      </c>
      <c r="IF27">
        <v>279107.82260000001</v>
      </c>
      <c r="IG27">
        <v>279218.95260000002</v>
      </c>
      <c r="IH27">
        <v>278132.37319999997</v>
      </c>
      <c r="II27">
        <v>279869.8615</v>
      </c>
      <c r="IJ27">
        <v>282741.99430000002</v>
      </c>
      <c r="IK27">
        <v>287539.11719999998</v>
      </c>
      <c r="IL27">
        <v>291589.74420000002</v>
      </c>
      <c r="IM27">
        <v>293256.3983</v>
      </c>
      <c r="IN27">
        <v>297452.63650000002</v>
      </c>
      <c r="IO27">
        <v>301503.83140000002</v>
      </c>
      <c r="IP27">
        <v>308542.5269</v>
      </c>
      <c r="IQ27">
        <v>313025.33500000002</v>
      </c>
      <c r="IR27">
        <v>317550.45169999998</v>
      </c>
      <c r="IS27">
        <v>319493.43180000002</v>
      </c>
      <c r="IT27">
        <v>325989.71370000002</v>
      </c>
      <c r="IU27">
        <v>329608.85849999997</v>
      </c>
      <c r="IV27">
        <v>336144.0871</v>
      </c>
      <c r="IW27">
        <v>337626.46789999999</v>
      </c>
      <c r="IX27">
        <v>343813.89929999999</v>
      </c>
      <c r="IY27">
        <v>351367.74290000001</v>
      </c>
      <c r="IZ27">
        <v>355960.10210000002</v>
      </c>
      <c r="JA27">
        <v>359410.47619999998</v>
      </c>
      <c r="JB27">
        <v>362357.84940000001</v>
      </c>
      <c r="JC27">
        <v>359279.54200000002</v>
      </c>
      <c r="JD27">
        <v>360641.8187</v>
      </c>
      <c r="JE27">
        <v>353282.08529999998</v>
      </c>
      <c r="JF27">
        <v>355298.29310000001</v>
      </c>
      <c r="JG27">
        <v>359314.73560000001</v>
      </c>
      <c r="JH27">
        <v>364544.39720000001</v>
      </c>
      <c r="JI27">
        <v>365239.83779999998</v>
      </c>
      <c r="JJ27">
        <v>365853.51610000001</v>
      </c>
      <c r="JK27">
        <v>362237.09749999997</v>
      </c>
      <c r="JL27">
        <v>363805.29019999999</v>
      </c>
      <c r="JM27">
        <v>361140.5808</v>
      </c>
      <c r="JN27">
        <v>369228.98739999998</v>
      </c>
      <c r="JO27">
        <v>368084.33260000002</v>
      </c>
      <c r="JP27">
        <v>361401.99320000003</v>
      </c>
      <c r="JQ27">
        <v>349429.46860000002</v>
      </c>
      <c r="JR27">
        <v>343799.92869999999</v>
      </c>
      <c r="JS27">
        <v>347617.75689999998</v>
      </c>
      <c r="JT27">
        <v>352991.52789999999</v>
      </c>
      <c r="JU27">
        <v>360618.32120000001</v>
      </c>
      <c r="JV27">
        <v>363096.48489999998</v>
      </c>
      <c r="JW27">
        <v>366703.03860000003</v>
      </c>
      <c r="JX27">
        <v>368342.7819</v>
      </c>
      <c r="JY27">
        <v>365931.60450000002</v>
      </c>
      <c r="JZ27">
        <v>366285.32579999999</v>
      </c>
      <c r="KA27">
        <v>361585.06479999999</v>
      </c>
      <c r="KB27">
        <v>357044.9852</v>
      </c>
      <c r="KC27">
        <v>354253.33289999998</v>
      </c>
      <c r="KD27">
        <v>358029.45770000003</v>
      </c>
      <c r="KE27">
        <v>363433.38429999998</v>
      </c>
      <c r="KF27">
        <v>366829.9779</v>
      </c>
      <c r="KG27">
        <v>366957.29350000003</v>
      </c>
      <c r="KH27">
        <v>368549.55129999999</v>
      </c>
      <c r="KI27">
        <v>359952.9523</v>
      </c>
      <c r="KJ27">
        <v>359105.53879999998</v>
      </c>
      <c r="KK27">
        <v>361920.34250000003</v>
      </c>
      <c r="KL27">
        <v>368687.25199999998</v>
      </c>
      <c r="KM27">
        <v>369971.9093</v>
      </c>
      <c r="KN27">
        <v>363114.22249999997</v>
      </c>
      <c r="KO27">
        <v>360934.03149999998</v>
      </c>
      <c r="KP27">
        <v>368244.68589999998</v>
      </c>
      <c r="KQ27">
        <v>377364.64309999999</v>
      </c>
      <c r="KR27">
        <v>387326.22930000001</v>
      </c>
      <c r="KS27">
        <f t="shared" si="5"/>
        <v>8.2371037040734452E-2</v>
      </c>
      <c r="KT27">
        <f t="shared" si="6"/>
        <v>9.3727173206902048E-2</v>
      </c>
      <c r="KU27">
        <f t="shared" si="7"/>
        <v>2.1336602380988445E-2</v>
      </c>
    </row>
    <row r="28" spans="1:307" x14ac:dyDescent="0.25">
      <c r="A28" t="s">
        <v>55</v>
      </c>
      <c r="B28">
        <v>72189.584369999997</v>
      </c>
      <c r="C28">
        <v>72141.626099999994</v>
      </c>
      <c r="D28">
        <v>72501.355020000003</v>
      </c>
      <c r="E28">
        <v>72228.60295</v>
      </c>
      <c r="F28">
        <v>72366.641220000005</v>
      </c>
      <c r="G28">
        <v>72279.432499999995</v>
      </c>
      <c r="H28">
        <v>72880.839739999996</v>
      </c>
      <c r="I28">
        <v>73275.168909999993</v>
      </c>
      <c r="J28">
        <v>73204.023730000001</v>
      </c>
      <c r="K28">
        <v>72917.471470000004</v>
      </c>
      <c r="L28">
        <v>72393.654680000007</v>
      </c>
      <c r="M28">
        <v>72587.486260000005</v>
      </c>
      <c r="N28">
        <v>72860.514869999999</v>
      </c>
      <c r="O28">
        <v>73535.229560000007</v>
      </c>
      <c r="P28">
        <v>73850.309630000003</v>
      </c>
      <c r="Q28">
        <v>74676.484880000004</v>
      </c>
      <c r="R28">
        <v>74310.754749999993</v>
      </c>
      <c r="S28">
        <v>74998.490539999999</v>
      </c>
      <c r="T28">
        <v>75513.914850000001</v>
      </c>
      <c r="U28">
        <v>77111.070229999998</v>
      </c>
      <c r="V28">
        <v>77309.768509999994</v>
      </c>
      <c r="W28">
        <v>76938.556599999996</v>
      </c>
      <c r="X28">
        <v>76479.322199999995</v>
      </c>
      <c r="Y28">
        <v>76719.490650000007</v>
      </c>
      <c r="Z28">
        <v>78162.762040000001</v>
      </c>
      <c r="AA28">
        <v>79163.92555</v>
      </c>
      <c r="AB28">
        <v>79278.232470000003</v>
      </c>
      <c r="AC28">
        <v>79358.60583</v>
      </c>
      <c r="AD28">
        <v>80729.606769999999</v>
      </c>
      <c r="AE28">
        <v>82488.914050000007</v>
      </c>
      <c r="AF28">
        <v>83540.099499999997</v>
      </c>
      <c r="AG28">
        <v>84854.958410000007</v>
      </c>
      <c r="AH28">
        <v>86034.244680000003</v>
      </c>
      <c r="AI28">
        <v>87904.990300000005</v>
      </c>
      <c r="AJ28">
        <v>88281.169840000002</v>
      </c>
      <c r="AK28">
        <v>90666.164099999995</v>
      </c>
      <c r="AL28">
        <v>91621.734479999999</v>
      </c>
      <c r="AM28">
        <v>93396.15006</v>
      </c>
      <c r="AN28">
        <v>92292.112150000001</v>
      </c>
      <c r="AO28">
        <v>92631.211249999993</v>
      </c>
      <c r="AP28">
        <v>92893.380390000006</v>
      </c>
      <c r="AQ28">
        <v>95027.902159999998</v>
      </c>
      <c r="AR28">
        <v>95613.468890000004</v>
      </c>
      <c r="AS28">
        <v>95984.226020000002</v>
      </c>
      <c r="AT28">
        <v>95691.57316</v>
      </c>
      <c r="AU28">
        <v>96575.538270000005</v>
      </c>
      <c r="AV28">
        <v>96240.327229999995</v>
      </c>
      <c r="AW28">
        <v>96205.125799999994</v>
      </c>
      <c r="AX28">
        <v>96338.459189999994</v>
      </c>
      <c r="AY28">
        <v>97153.940340000001</v>
      </c>
      <c r="AZ28">
        <v>98313.085030000002</v>
      </c>
      <c r="BA28">
        <v>99209.018039999995</v>
      </c>
      <c r="BB28">
        <v>100042.58719999999</v>
      </c>
      <c r="BC28">
        <v>101167.3207</v>
      </c>
      <c r="BD28">
        <v>101993.0637</v>
      </c>
      <c r="BE28">
        <v>103991.6376</v>
      </c>
      <c r="BF28">
        <v>105368.72410000001</v>
      </c>
      <c r="BG28">
        <v>107811.82030000001</v>
      </c>
      <c r="BH28">
        <v>110838.50440000001</v>
      </c>
      <c r="BI28">
        <v>113057.247</v>
      </c>
      <c r="BJ28">
        <v>115192.7868</v>
      </c>
      <c r="BK28">
        <v>116131.791</v>
      </c>
      <c r="BL28">
        <v>118107.128</v>
      </c>
      <c r="BM28">
        <v>119154.792</v>
      </c>
      <c r="BN28">
        <v>122802.93829999999</v>
      </c>
      <c r="BO28">
        <v>123672.629</v>
      </c>
      <c r="BP28">
        <v>126565.5184</v>
      </c>
      <c r="BQ28">
        <v>126943.7475</v>
      </c>
      <c r="BR28">
        <v>130339.1446</v>
      </c>
      <c r="BS28">
        <v>131252.03049999999</v>
      </c>
      <c r="BT28">
        <v>131417.2928</v>
      </c>
      <c r="BU28">
        <v>130969.906</v>
      </c>
      <c r="BV28">
        <v>131476.6874</v>
      </c>
      <c r="BW28">
        <v>132579.6967</v>
      </c>
      <c r="BX28">
        <v>133059.69010000001</v>
      </c>
      <c r="BY28">
        <v>134457.28210000001</v>
      </c>
      <c r="BZ28">
        <v>136698.4069</v>
      </c>
      <c r="CA28">
        <v>139840.3492</v>
      </c>
      <c r="CB28">
        <v>142238.3584</v>
      </c>
      <c r="CC28">
        <v>144219.97219999999</v>
      </c>
      <c r="CD28">
        <v>147291.5809</v>
      </c>
      <c r="CE28">
        <v>150244.20499999999</v>
      </c>
      <c r="CF28">
        <v>153409.23139999999</v>
      </c>
      <c r="CG28">
        <v>153534.87899999999</v>
      </c>
      <c r="CH28">
        <v>153607.99600000001</v>
      </c>
      <c r="CI28">
        <v>153902.02359999999</v>
      </c>
      <c r="CJ28">
        <v>155689.3633</v>
      </c>
      <c r="CK28">
        <v>159352.58189999999</v>
      </c>
      <c r="CL28">
        <v>162373.9909</v>
      </c>
      <c r="CM28">
        <v>166465.12710000001</v>
      </c>
      <c r="CN28">
        <v>169941.67540000001</v>
      </c>
      <c r="CO28">
        <v>175650.6073</v>
      </c>
      <c r="CP28">
        <v>179033.8499</v>
      </c>
      <c r="CQ28">
        <v>181965.45050000001</v>
      </c>
      <c r="CR28">
        <v>183980.20060000001</v>
      </c>
      <c r="CS28">
        <v>190454.42670000001</v>
      </c>
      <c r="CT28">
        <v>195245.59080000001</v>
      </c>
      <c r="CU28">
        <v>198761.17629999999</v>
      </c>
      <c r="CV28">
        <v>200008.6012</v>
      </c>
      <c r="CW28">
        <v>197019.60829999999</v>
      </c>
      <c r="CX28">
        <v>199012.17920000001</v>
      </c>
      <c r="CY28">
        <v>199983.04980000001</v>
      </c>
      <c r="CZ28">
        <v>205246.03880000001</v>
      </c>
      <c r="DA28">
        <v>206284.04269999999</v>
      </c>
      <c r="DB28">
        <v>208743.41339999999</v>
      </c>
      <c r="DC28">
        <v>210845.11979999999</v>
      </c>
      <c r="DD28">
        <v>211093.37100000001</v>
      </c>
      <c r="DE28">
        <v>210621.46179999999</v>
      </c>
      <c r="DF28">
        <v>212380.3272</v>
      </c>
      <c r="DG28">
        <v>214752.92910000001</v>
      </c>
      <c r="DH28">
        <v>218063.03700000001</v>
      </c>
      <c r="DI28">
        <v>221244.32370000001</v>
      </c>
      <c r="DJ28">
        <v>221970.53760000001</v>
      </c>
      <c r="DK28">
        <v>222682.94529999999</v>
      </c>
      <c r="DL28">
        <v>223537.0962</v>
      </c>
      <c r="DM28">
        <v>226780.7304</v>
      </c>
      <c r="DN28">
        <v>229281.5484</v>
      </c>
      <c r="DO28">
        <v>229412.02770000001</v>
      </c>
      <c r="DP28">
        <v>230365.69209999999</v>
      </c>
      <c r="DQ28">
        <v>224539.54579999999</v>
      </c>
      <c r="DR28">
        <v>226921.6875</v>
      </c>
      <c r="DS28">
        <v>223392.02729999999</v>
      </c>
      <c r="DT28">
        <v>226003.57810000001</v>
      </c>
      <c r="DU28">
        <v>222296.77119999999</v>
      </c>
      <c r="DV28">
        <v>224881.31140000001</v>
      </c>
      <c r="DW28">
        <v>225825.4308</v>
      </c>
      <c r="DX28">
        <v>226540.15640000001</v>
      </c>
      <c r="DY28">
        <v>227046.12520000001</v>
      </c>
      <c r="DZ28">
        <v>228808.538</v>
      </c>
      <c r="EA28">
        <v>228012.81349999999</v>
      </c>
      <c r="EB28">
        <v>228011.8339</v>
      </c>
      <c r="EC28">
        <v>229886.52650000001</v>
      </c>
      <c r="ED28">
        <v>232310.02929999999</v>
      </c>
      <c r="EE28">
        <v>233950.05170000001</v>
      </c>
      <c r="EF28">
        <v>232672.68849999999</v>
      </c>
      <c r="EG28">
        <v>233449.34390000001</v>
      </c>
      <c r="EH28">
        <v>234715.777</v>
      </c>
      <c r="EI28">
        <v>237258.14129999999</v>
      </c>
      <c r="EJ28">
        <v>240327.06020000001</v>
      </c>
      <c r="EK28">
        <v>242858.3303</v>
      </c>
      <c r="EL28">
        <v>245605.27230000001</v>
      </c>
      <c r="EM28">
        <v>246389.35550000001</v>
      </c>
      <c r="EN28">
        <v>247818.49900000001</v>
      </c>
      <c r="EO28">
        <v>249402.6557</v>
      </c>
      <c r="EP28">
        <v>252230.48009999999</v>
      </c>
      <c r="EQ28">
        <v>254285.97229999999</v>
      </c>
      <c r="ER28">
        <v>258080.08369999999</v>
      </c>
      <c r="ES28">
        <v>258714.7488</v>
      </c>
      <c r="ET28">
        <v>263285.7242</v>
      </c>
      <c r="EU28">
        <v>265723.23190000001</v>
      </c>
      <c r="EV28">
        <v>271920.15370000002</v>
      </c>
      <c r="EW28">
        <v>274360.19089999999</v>
      </c>
      <c r="EX28">
        <v>276865.69959999999</v>
      </c>
      <c r="EY28">
        <v>277152.73070000001</v>
      </c>
      <c r="EZ28">
        <v>275927.3309</v>
      </c>
      <c r="FA28">
        <v>274707.12809999997</v>
      </c>
      <c r="FB28">
        <v>275150.31900000002</v>
      </c>
      <c r="FC28">
        <v>275919.64980000001</v>
      </c>
      <c r="FD28">
        <v>275710.49200000003</v>
      </c>
      <c r="FE28">
        <v>275097.75219999999</v>
      </c>
      <c r="FF28">
        <v>273408.75109999999</v>
      </c>
      <c r="FG28">
        <v>272560.45179999998</v>
      </c>
      <c r="FH28">
        <v>271019.0527</v>
      </c>
      <c r="FI28">
        <v>268482.54920000001</v>
      </c>
      <c r="FJ28">
        <v>261442.26</v>
      </c>
      <c r="FK28">
        <v>251240.84450000001</v>
      </c>
      <c r="FL28">
        <v>240443.98980000001</v>
      </c>
      <c r="FM28">
        <v>232677.43150000001</v>
      </c>
      <c r="FN28">
        <v>227449.78479999999</v>
      </c>
      <c r="FO28">
        <v>225545.9203</v>
      </c>
      <c r="FP28">
        <v>221684.78539999999</v>
      </c>
      <c r="FQ28">
        <v>221183.31419999999</v>
      </c>
      <c r="FR28">
        <v>224661.4448</v>
      </c>
      <c r="FS28">
        <v>232296.78200000001</v>
      </c>
      <c r="FT28">
        <v>236603.3671</v>
      </c>
      <c r="FU28">
        <v>238626.04879999999</v>
      </c>
      <c r="FV28">
        <v>238187.753</v>
      </c>
      <c r="FW28">
        <v>242244.1868</v>
      </c>
      <c r="FX28">
        <v>241073.8548</v>
      </c>
      <c r="FY28">
        <v>243611.67110000001</v>
      </c>
      <c r="FZ28">
        <v>245066.64</v>
      </c>
      <c r="GA28">
        <v>248356.25049999999</v>
      </c>
      <c r="GB28">
        <v>247733.88209999999</v>
      </c>
      <c r="GC28">
        <v>244146.44639999999</v>
      </c>
      <c r="GD28">
        <v>242080.5497</v>
      </c>
      <c r="GE28">
        <v>242504.86859999999</v>
      </c>
      <c r="GF28">
        <v>247745.30809999999</v>
      </c>
      <c r="GG28">
        <v>254093.6244</v>
      </c>
      <c r="GH28">
        <v>262378.34110000002</v>
      </c>
      <c r="GI28">
        <v>264967.11619999999</v>
      </c>
      <c r="GJ28">
        <v>264926.67060000001</v>
      </c>
      <c r="GK28">
        <v>264013.39919999999</v>
      </c>
      <c r="GL28">
        <v>265382.76140000002</v>
      </c>
      <c r="GM28">
        <v>266661.76199999999</v>
      </c>
      <c r="GN28">
        <v>266384.8774</v>
      </c>
      <c r="GO28">
        <v>259444.6655</v>
      </c>
      <c r="GP28">
        <v>256850.799</v>
      </c>
      <c r="GQ28">
        <v>256194.47959999999</v>
      </c>
      <c r="GR28">
        <v>262220.41480000003</v>
      </c>
      <c r="GS28">
        <v>264635.28460000001</v>
      </c>
      <c r="GT28">
        <v>264662.45899999997</v>
      </c>
      <c r="GU28">
        <v>261122.5471</v>
      </c>
      <c r="GV28">
        <v>260201.2015</v>
      </c>
      <c r="GW28">
        <v>259825.17310000001</v>
      </c>
      <c r="GX28">
        <v>257635.49239999999</v>
      </c>
      <c r="GY28">
        <v>258660.5992</v>
      </c>
      <c r="GZ28">
        <v>258462.93950000001</v>
      </c>
      <c r="HA28">
        <v>262919.39730000001</v>
      </c>
      <c r="HB28">
        <v>266408.8835</v>
      </c>
      <c r="HC28">
        <v>267446.40590000001</v>
      </c>
      <c r="HD28">
        <v>270005.52519999997</v>
      </c>
      <c r="HE28">
        <v>269619.65409999999</v>
      </c>
      <c r="HF28">
        <v>272872.35739999998</v>
      </c>
      <c r="HG28">
        <v>273061.11050000001</v>
      </c>
      <c r="HH28">
        <v>269169.14559999999</v>
      </c>
      <c r="HI28">
        <v>264683.04249999998</v>
      </c>
      <c r="HJ28">
        <v>262874.56349999999</v>
      </c>
      <c r="HK28">
        <v>263623.15230000002</v>
      </c>
      <c r="HL28">
        <v>267799.5491</v>
      </c>
      <c r="HM28">
        <v>267003.49180000002</v>
      </c>
      <c r="HN28">
        <v>268190.24219999998</v>
      </c>
      <c r="HO28">
        <v>270453.52549999999</v>
      </c>
      <c r="HP28">
        <v>277577.07400000002</v>
      </c>
      <c r="HQ28">
        <v>280870.2181</v>
      </c>
      <c r="HR28">
        <v>282995.86700000003</v>
      </c>
      <c r="HS28">
        <v>283748.9645</v>
      </c>
      <c r="HT28">
        <v>285106.18459999998</v>
      </c>
      <c r="HU28">
        <v>287656.49910000002</v>
      </c>
      <c r="HV28">
        <v>289684.21750000003</v>
      </c>
      <c r="HW28">
        <v>291686.77659999998</v>
      </c>
      <c r="HX28">
        <v>289190.95010000002</v>
      </c>
      <c r="HY28">
        <v>290221.13329999999</v>
      </c>
      <c r="HZ28">
        <v>293704.59350000002</v>
      </c>
      <c r="IA28">
        <v>300479.18410000001</v>
      </c>
      <c r="IB28">
        <v>306623.54229999997</v>
      </c>
      <c r="IC28">
        <v>311111.29960000003</v>
      </c>
      <c r="ID28">
        <v>312776.25579999998</v>
      </c>
      <c r="IE28">
        <v>316407.10379999998</v>
      </c>
      <c r="IF28">
        <v>321365.20049999998</v>
      </c>
      <c r="IG28">
        <v>326699.39419999998</v>
      </c>
      <c r="IH28">
        <v>325047.88650000002</v>
      </c>
      <c r="II28">
        <v>327255.5344</v>
      </c>
      <c r="IJ28">
        <v>326566.85399999999</v>
      </c>
      <c r="IK28">
        <v>330581.81439999997</v>
      </c>
      <c r="IL28">
        <v>328815.19020000001</v>
      </c>
      <c r="IM28">
        <v>336842.81839999999</v>
      </c>
      <c r="IN28">
        <v>342833.41489999997</v>
      </c>
      <c r="IO28">
        <v>351663.3579</v>
      </c>
      <c r="IP28">
        <v>355374.55609999999</v>
      </c>
      <c r="IQ28">
        <v>363223.84360000002</v>
      </c>
      <c r="IR28">
        <v>368279.29440000001</v>
      </c>
      <c r="IS28">
        <v>369058.9645</v>
      </c>
      <c r="IT28">
        <v>371307.36139999999</v>
      </c>
      <c r="IU28">
        <v>377716.5722</v>
      </c>
      <c r="IV28">
        <v>388150.78700000001</v>
      </c>
      <c r="IW28">
        <v>388739.41470000002</v>
      </c>
      <c r="IX28">
        <v>389069.11540000001</v>
      </c>
      <c r="IY28">
        <v>388322.40990000003</v>
      </c>
      <c r="IZ28">
        <v>394380.95569999999</v>
      </c>
      <c r="JA28">
        <v>399449.35960000003</v>
      </c>
      <c r="JB28">
        <v>403091.7574</v>
      </c>
      <c r="JC28">
        <v>401346.93839999998</v>
      </c>
      <c r="JD28">
        <v>398303.74800000002</v>
      </c>
      <c r="JE28">
        <v>402169.34049999999</v>
      </c>
      <c r="JF28">
        <v>408457.01</v>
      </c>
      <c r="JG28">
        <v>405705.46519999998</v>
      </c>
      <c r="JH28">
        <v>402919.7524</v>
      </c>
      <c r="JI28">
        <v>397410.46960000001</v>
      </c>
      <c r="JJ28">
        <v>406696.59</v>
      </c>
      <c r="JK28">
        <v>402584.7255</v>
      </c>
      <c r="JL28">
        <v>409096.68819999998</v>
      </c>
      <c r="JM28">
        <v>411116.01899999997</v>
      </c>
      <c r="JN28">
        <v>421401.45649999997</v>
      </c>
      <c r="JO28">
        <v>422354.01539999997</v>
      </c>
      <c r="JP28">
        <v>419148.20689999999</v>
      </c>
      <c r="JQ28">
        <v>416711.5048</v>
      </c>
      <c r="JR28">
        <v>421815.93650000001</v>
      </c>
      <c r="JS28">
        <v>424245.91710000002</v>
      </c>
      <c r="JT28">
        <v>423790.1838</v>
      </c>
      <c r="JU28">
        <v>412072.01899999997</v>
      </c>
      <c r="JV28">
        <v>413990.8383</v>
      </c>
      <c r="JW28">
        <v>415015.5527</v>
      </c>
      <c r="JX28">
        <v>424169.53419999999</v>
      </c>
      <c r="JY28">
        <v>423774.84570000001</v>
      </c>
      <c r="JZ28">
        <v>426556.92119999998</v>
      </c>
      <c r="KA28">
        <v>428130.51309999998</v>
      </c>
      <c r="KB28">
        <v>430707.82130000001</v>
      </c>
      <c r="KC28">
        <v>426822.70809999999</v>
      </c>
      <c r="KD28">
        <v>420809.51659999997</v>
      </c>
      <c r="KE28">
        <v>411354.65019999997</v>
      </c>
      <c r="KF28">
        <v>405219.39020000002</v>
      </c>
      <c r="KG28">
        <v>402053.04550000001</v>
      </c>
      <c r="KH28">
        <v>401902.17259999999</v>
      </c>
      <c r="KI28">
        <v>408513.58510000003</v>
      </c>
      <c r="KJ28">
        <v>414967.55330000003</v>
      </c>
      <c r="KK28">
        <v>421318.6299</v>
      </c>
      <c r="KL28">
        <v>414268.47610000003</v>
      </c>
      <c r="KM28">
        <v>411874.33669999999</v>
      </c>
      <c r="KN28">
        <v>413881.75679999997</v>
      </c>
      <c r="KO28">
        <v>424631.04489999998</v>
      </c>
      <c r="KP28">
        <v>423586.80459999997</v>
      </c>
      <c r="KQ28">
        <v>424049.3173</v>
      </c>
      <c r="KR28">
        <v>418472.68819999998</v>
      </c>
      <c r="KS28">
        <f t="shared" si="5"/>
        <v>7.2822079623005243E-2</v>
      </c>
      <c r="KT28">
        <f t="shared" si="6"/>
        <v>8.3418110686721114E-2</v>
      </c>
      <c r="KU28">
        <f t="shared" si="7"/>
        <v>1.4933987017746952E-2</v>
      </c>
    </row>
    <row r="29" spans="1:307" x14ac:dyDescent="0.25">
      <c r="A29" t="s">
        <v>57</v>
      </c>
      <c r="B29">
        <v>109326.12450000001</v>
      </c>
      <c r="C29">
        <v>111103.03939999999</v>
      </c>
      <c r="D29">
        <v>107325.4742</v>
      </c>
      <c r="E29">
        <v>106875</v>
      </c>
      <c r="F29">
        <v>107707.6799</v>
      </c>
      <c r="G29">
        <v>112865.0542</v>
      </c>
      <c r="H29">
        <v>114656.6011</v>
      </c>
      <c r="I29">
        <v>112320.4096</v>
      </c>
      <c r="J29">
        <v>110424.57030000001</v>
      </c>
      <c r="K29">
        <v>108406.7006</v>
      </c>
      <c r="L29">
        <v>109129.876</v>
      </c>
      <c r="M29">
        <v>108566.7583</v>
      </c>
      <c r="N29">
        <v>111173.65820000001</v>
      </c>
      <c r="O29">
        <v>112960.6376</v>
      </c>
      <c r="P29">
        <v>114699.52099999999</v>
      </c>
      <c r="Q29">
        <v>114881.34970000001</v>
      </c>
      <c r="R29">
        <v>117000.2218</v>
      </c>
      <c r="S29">
        <v>117604.1678</v>
      </c>
      <c r="T29">
        <v>119030.3207</v>
      </c>
      <c r="U29">
        <v>117525.30439999999</v>
      </c>
      <c r="V29">
        <v>118812.7827</v>
      </c>
      <c r="W29">
        <v>120263.80160000001</v>
      </c>
      <c r="X29">
        <v>121754.2219</v>
      </c>
      <c r="Y29">
        <v>121988.6045</v>
      </c>
      <c r="Z29">
        <v>122724.67200000001</v>
      </c>
      <c r="AA29">
        <v>124771.0563</v>
      </c>
      <c r="AB29">
        <v>127129.5913</v>
      </c>
      <c r="AC29">
        <v>128897.1142</v>
      </c>
      <c r="AD29">
        <v>130648.45209999999</v>
      </c>
      <c r="AE29">
        <v>134408.98190000001</v>
      </c>
      <c r="AF29">
        <v>137950.8798</v>
      </c>
      <c r="AG29">
        <v>140246.31289999999</v>
      </c>
      <c r="AH29">
        <v>143957.11970000001</v>
      </c>
      <c r="AI29">
        <v>146080.45209999999</v>
      </c>
      <c r="AJ29">
        <v>150440.25659999999</v>
      </c>
      <c r="AK29">
        <v>152620.3633</v>
      </c>
      <c r="AL29">
        <v>152270.2341</v>
      </c>
      <c r="AM29">
        <v>151211.06049999999</v>
      </c>
      <c r="AN29">
        <v>150025.68090000001</v>
      </c>
      <c r="AO29">
        <v>153490.35430000001</v>
      </c>
      <c r="AP29">
        <v>154920.02530000001</v>
      </c>
      <c r="AQ29">
        <v>158948.71900000001</v>
      </c>
      <c r="AR29">
        <v>160232.41310000001</v>
      </c>
      <c r="AS29">
        <v>165706.49909999999</v>
      </c>
      <c r="AT29">
        <v>170784.09469999999</v>
      </c>
      <c r="AU29">
        <v>178760.76120000001</v>
      </c>
      <c r="AV29">
        <v>180444.44589999999</v>
      </c>
      <c r="AW29">
        <v>178678.5042</v>
      </c>
      <c r="AX29">
        <v>174889.38329999999</v>
      </c>
      <c r="AY29">
        <v>171215.8946</v>
      </c>
      <c r="AZ29">
        <v>169589.86009999999</v>
      </c>
      <c r="BA29">
        <v>168780.4258</v>
      </c>
      <c r="BB29">
        <v>170751.6349</v>
      </c>
      <c r="BC29">
        <v>173667.4258</v>
      </c>
      <c r="BD29">
        <v>179380.5595</v>
      </c>
      <c r="BE29">
        <v>185242.23389999999</v>
      </c>
      <c r="BF29">
        <v>190022.62580000001</v>
      </c>
      <c r="BG29">
        <v>192255.37150000001</v>
      </c>
      <c r="BH29">
        <v>200453.78390000001</v>
      </c>
      <c r="BI29">
        <v>205018.6366</v>
      </c>
      <c r="BJ29">
        <v>209937.21739999999</v>
      </c>
      <c r="BK29">
        <v>207133.65789999999</v>
      </c>
      <c r="BL29">
        <v>210007.4803</v>
      </c>
      <c r="BM29">
        <v>217530.99729999999</v>
      </c>
      <c r="BN29">
        <v>225530.53909999999</v>
      </c>
      <c r="BO29">
        <v>232298.29879999999</v>
      </c>
      <c r="BP29">
        <v>232119.0528</v>
      </c>
      <c r="BQ29">
        <v>236929.94459999999</v>
      </c>
      <c r="BR29">
        <v>238715.9382</v>
      </c>
      <c r="BS29">
        <v>243683.7476</v>
      </c>
      <c r="BT29">
        <v>241544.8346</v>
      </c>
      <c r="BU29">
        <v>238962.26130000001</v>
      </c>
      <c r="BV29">
        <v>230334.79310000001</v>
      </c>
      <c r="BW29">
        <v>230621.08859999999</v>
      </c>
      <c r="BX29">
        <v>229361.47020000001</v>
      </c>
      <c r="BY29">
        <v>230973.38879999999</v>
      </c>
      <c r="BZ29">
        <v>230165.3242</v>
      </c>
      <c r="CA29">
        <v>235017.14249999999</v>
      </c>
      <c r="CB29">
        <v>247013.9234</v>
      </c>
      <c r="CC29">
        <v>253142.86300000001</v>
      </c>
      <c r="CD29">
        <v>255011.02280000001</v>
      </c>
      <c r="CE29">
        <v>251599.7611</v>
      </c>
      <c r="CF29">
        <v>251209.5392</v>
      </c>
      <c r="CG29">
        <v>251549.14799999999</v>
      </c>
      <c r="CH29">
        <v>251202.04310000001</v>
      </c>
      <c r="CI29">
        <v>246812.75020000001</v>
      </c>
      <c r="CJ29">
        <v>251781.98</v>
      </c>
      <c r="CK29">
        <v>255255.9491</v>
      </c>
      <c r="CL29">
        <v>264702.56270000001</v>
      </c>
      <c r="CM29">
        <v>269410.31189999997</v>
      </c>
      <c r="CN29">
        <v>274087.90960000001</v>
      </c>
      <c r="CO29">
        <v>286131.4472</v>
      </c>
      <c r="CP29">
        <v>288466.91440000001</v>
      </c>
      <c r="CQ29">
        <v>293828.98239999998</v>
      </c>
      <c r="CR29">
        <v>288680.41850000003</v>
      </c>
      <c r="CS29">
        <v>289911.2</v>
      </c>
      <c r="CT29">
        <v>291796.26030000002</v>
      </c>
      <c r="CU29">
        <v>298386.89189999999</v>
      </c>
      <c r="CV29">
        <v>292377.03749999998</v>
      </c>
      <c r="CW29">
        <v>288975.26850000001</v>
      </c>
      <c r="CX29">
        <v>279879.6519</v>
      </c>
      <c r="CY29">
        <v>285491.6237</v>
      </c>
      <c r="CZ29">
        <v>292121.4129</v>
      </c>
      <c r="DA29">
        <v>298187.51699999999</v>
      </c>
      <c r="DB29">
        <v>301336.1874</v>
      </c>
      <c r="DC29">
        <v>298286.62119999999</v>
      </c>
      <c r="DD29">
        <v>301064.40740000003</v>
      </c>
      <c r="DE29">
        <v>302113.05560000002</v>
      </c>
      <c r="DF29">
        <v>302972.53340000001</v>
      </c>
      <c r="DG29">
        <v>306590.6115</v>
      </c>
      <c r="DH29">
        <v>308335.53399999999</v>
      </c>
      <c r="DI29">
        <v>313674.06920000003</v>
      </c>
      <c r="DJ29">
        <v>312683.81670000002</v>
      </c>
      <c r="DK29">
        <v>320264.49170000001</v>
      </c>
      <c r="DL29">
        <v>324731.84220000001</v>
      </c>
      <c r="DM29">
        <v>329562.63130000001</v>
      </c>
      <c r="DN29">
        <v>327566.16889999999</v>
      </c>
      <c r="DO29">
        <v>320810.03899999999</v>
      </c>
      <c r="DP29">
        <v>317196.98100000003</v>
      </c>
      <c r="DQ29">
        <v>314102.15389999998</v>
      </c>
      <c r="DR29">
        <v>316808.51659999997</v>
      </c>
      <c r="DS29">
        <v>314194.36359999998</v>
      </c>
      <c r="DT29">
        <v>317435.0024</v>
      </c>
      <c r="DU29">
        <v>320604.34860000003</v>
      </c>
      <c r="DV29">
        <v>328421.41269999999</v>
      </c>
      <c r="DW29">
        <v>331299.02860000002</v>
      </c>
      <c r="DX29">
        <v>330099.36910000001</v>
      </c>
      <c r="DY29">
        <v>325283.66580000002</v>
      </c>
      <c r="DZ29">
        <v>322137.90029999998</v>
      </c>
      <c r="EA29">
        <v>323562.09110000002</v>
      </c>
      <c r="EB29">
        <v>326104.24489999999</v>
      </c>
      <c r="EC29">
        <v>327477.91889999999</v>
      </c>
      <c r="ED29">
        <v>330499.09620000003</v>
      </c>
      <c r="EE29">
        <v>331926.98830000003</v>
      </c>
      <c r="EF29">
        <v>335318.57520000002</v>
      </c>
      <c r="EG29">
        <v>339897.86969999998</v>
      </c>
      <c r="EH29">
        <v>342561.6911</v>
      </c>
      <c r="EI29">
        <v>345831.05670000002</v>
      </c>
      <c r="EJ29">
        <v>347123.46519999998</v>
      </c>
      <c r="EK29">
        <v>353710.63540000003</v>
      </c>
      <c r="EL29">
        <v>359347.31280000001</v>
      </c>
      <c r="EM29">
        <v>361508.14449999999</v>
      </c>
      <c r="EN29">
        <v>364930.95549999998</v>
      </c>
      <c r="EO29">
        <v>369305.33720000001</v>
      </c>
      <c r="EP29">
        <v>375899.90509999997</v>
      </c>
      <c r="EQ29">
        <v>383528.74680000002</v>
      </c>
      <c r="ER29">
        <v>387736.8971</v>
      </c>
      <c r="ES29">
        <v>398046.67930000002</v>
      </c>
      <c r="ET29">
        <v>402454.97529999999</v>
      </c>
      <c r="EU29">
        <v>407291.68469999998</v>
      </c>
      <c r="EV29">
        <v>417303.91070000001</v>
      </c>
      <c r="EW29">
        <v>429700.38380000001</v>
      </c>
      <c r="EX29">
        <v>430730.33870000002</v>
      </c>
      <c r="EY29">
        <v>428430.56910000002</v>
      </c>
      <c r="EZ29">
        <v>427782.52010000002</v>
      </c>
      <c r="FA29">
        <v>435684.86829999997</v>
      </c>
      <c r="FB29">
        <v>430125.81719999999</v>
      </c>
      <c r="FC29">
        <v>426085.88339999999</v>
      </c>
      <c r="FD29">
        <v>422955.92349999998</v>
      </c>
      <c r="FE29">
        <v>428110.2439</v>
      </c>
      <c r="FF29">
        <v>427191.14929999999</v>
      </c>
      <c r="FG29">
        <v>427989.9105</v>
      </c>
      <c r="FH29">
        <v>426114.81880000001</v>
      </c>
      <c r="FI29">
        <v>420440.04379999998</v>
      </c>
      <c r="FJ29">
        <v>405966.25679999997</v>
      </c>
      <c r="FK29">
        <v>385047.57699999999</v>
      </c>
      <c r="FL29">
        <v>360266.12079999998</v>
      </c>
      <c r="FM29">
        <v>352374.53220000002</v>
      </c>
      <c r="FN29">
        <v>352454.78279999999</v>
      </c>
      <c r="FO29">
        <v>358994.7403</v>
      </c>
      <c r="FP29">
        <v>356225.91249999998</v>
      </c>
      <c r="FQ29">
        <v>351763.81530000002</v>
      </c>
      <c r="FR29">
        <v>351842.8051</v>
      </c>
      <c r="FS29">
        <v>355781.48389999999</v>
      </c>
      <c r="FT29">
        <v>362856.26280000003</v>
      </c>
      <c r="FU29">
        <v>372388.56809999997</v>
      </c>
      <c r="FV29">
        <v>380409.58769999997</v>
      </c>
      <c r="FW29">
        <v>391208.55089999997</v>
      </c>
      <c r="FX29">
        <v>395322.51809999999</v>
      </c>
      <c r="FY29">
        <v>403431.87809999997</v>
      </c>
      <c r="FZ29">
        <v>411911.99200000003</v>
      </c>
      <c r="GA29">
        <v>421222.24119999999</v>
      </c>
      <c r="GB29">
        <v>424030.46779999998</v>
      </c>
      <c r="GC29">
        <v>417128.47590000002</v>
      </c>
      <c r="GD29">
        <v>413233.93199999997</v>
      </c>
      <c r="GE29">
        <v>415707.80180000002</v>
      </c>
      <c r="GF29">
        <v>419732.27730000002</v>
      </c>
      <c r="GG29">
        <v>422722.25229999999</v>
      </c>
      <c r="GH29">
        <v>426090.67660000001</v>
      </c>
      <c r="GI29">
        <v>423661.1324</v>
      </c>
      <c r="GJ29">
        <v>421436.91489999997</v>
      </c>
      <c r="GK29">
        <v>424125.75309999997</v>
      </c>
      <c r="GL29">
        <v>429859.46769999998</v>
      </c>
      <c r="GM29">
        <v>433669.16310000001</v>
      </c>
      <c r="GN29">
        <v>425866.7426</v>
      </c>
      <c r="GO29">
        <v>426903.08620000002</v>
      </c>
      <c r="GP29">
        <v>428182.55540000001</v>
      </c>
      <c r="GQ29">
        <v>426807.43939999997</v>
      </c>
      <c r="GR29">
        <v>429590.81559999997</v>
      </c>
      <c r="GS29">
        <v>434882.41639999999</v>
      </c>
      <c r="GT29">
        <v>449384.04369999998</v>
      </c>
      <c r="GU29">
        <v>448735.386</v>
      </c>
      <c r="GV29">
        <v>443366.97129999998</v>
      </c>
      <c r="GW29">
        <v>437197.9901</v>
      </c>
      <c r="GX29">
        <v>434897.55190000002</v>
      </c>
      <c r="GY29">
        <v>442193.8504</v>
      </c>
      <c r="GZ29">
        <v>442764.9448</v>
      </c>
      <c r="HA29">
        <v>445566.1593</v>
      </c>
      <c r="HB29">
        <v>446786.78080000001</v>
      </c>
      <c r="HC29">
        <v>457135.20669999998</v>
      </c>
      <c r="HD29">
        <v>468670.212</v>
      </c>
      <c r="HE29">
        <v>470964.07309999998</v>
      </c>
      <c r="HF29">
        <v>465848.3812</v>
      </c>
      <c r="HG29">
        <v>456331.1116</v>
      </c>
      <c r="HH29">
        <v>462002.73830000003</v>
      </c>
      <c r="HI29">
        <v>466141.05060000002</v>
      </c>
      <c r="HJ29">
        <v>473974.01049999997</v>
      </c>
      <c r="HK29">
        <v>474164.0503</v>
      </c>
      <c r="HL29">
        <v>474809.71720000001</v>
      </c>
      <c r="HM29">
        <v>481102.45860000001</v>
      </c>
      <c r="HN29">
        <v>482861.48229999997</v>
      </c>
      <c r="HO29">
        <v>489625.02010000002</v>
      </c>
      <c r="HP29">
        <v>491191.58639999997</v>
      </c>
      <c r="HQ29">
        <v>504618.75339999999</v>
      </c>
      <c r="HR29">
        <v>509785.8787</v>
      </c>
      <c r="HS29">
        <v>512941.62800000003</v>
      </c>
      <c r="HT29">
        <v>506504.42109999998</v>
      </c>
      <c r="HU29">
        <v>503809.44910000003</v>
      </c>
      <c r="HV29">
        <v>512941.7206</v>
      </c>
      <c r="HW29">
        <v>516210.14020000002</v>
      </c>
      <c r="HX29">
        <v>534264.4</v>
      </c>
      <c r="HY29">
        <v>554545.76089999999</v>
      </c>
      <c r="HZ29">
        <v>574048.19499999995</v>
      </c>
      <c r="IA29">
        <v>586768.37560000003</v>
      </c>
      <c r="IB29">
        <v>598031.18030000001</v>
      </c>
      <c r="IC29">
        <v>607598.77029999997</v>
      </c>
      <c r="ID29">
        <v>615843.03659999999</v>
      </c>
      <c r="IE29">
        <v>610018.63060000003</v>
      </c>
      <c r="IF29">
        <v>609361.51359999995</v>
      </c>
      <c r="IG29">
        <v>605032.08140000002</v>
      </c>
      <c r="IH29">
        <v>593230.42520000006</v>
      </c>
      <c r="II29">
        <v>591959.52930000005</v>
      </c>
      <c r="IJ29">
        <v>593409.67940000002</v>
      </c>
      <c r="IK29">
        <v>605762.94850000006</v>
      </c>
      <c r="IL29">
        <v>603858.55489999999</v>
      </c>
      <c r="IM29">
        <v>607109.30519999994</v>
      </c>
      <c r="IN29">
        <v>614134.33810000005</v>
      </c>
      <c r="IO29">
        <v>632845.22560000001</v>
      </c>
      <c r="IP29">
        <v>643019.06850000005</v>
      </c>
      <c r="IQ29">
        <v>654907.33089999994</v>
      </c>
      <c r="IR29">
        <v>644455.25100000005</v>
      </c>
      <c r="IS29">
        <v>640645.15399999998</v>
      </c>
      <c r="IT29">
        <v>643448.38329999999</v>
      </c>
      <c r="IU29">
        <v>653025.31279999996</v>
      </c>
      <c r="IV29">
        <v>662897.0368</v>
      </c>
      <c r="IW29">
        <v>647204.89690000005</v>
      </c>
      <c r="IX29">
        <v>654691.84299999999</v>
      </c>
      <c r="IY29">
        <v>654185.67240000004</v>
      </c>
      <c r="IZ29">
        <v>677067.29379999998</v>
      </c>
      <c r="JA29">
        <v>670081.35199999996</v>
      </c>
      <c r="JB29">
        <v>666263.06209999998</v>
      </c>
      <c r="JC29">
        <v>639088.34169999999</v>
      </c>
      <c r="JD29">
        <v>639468.59809999994</v>
      </c>
      <c r="JE29">
        <v>637708.02949999995</v>
      </c>
      <c r="JF29">
        <v>655125.00249999994</v>
      </c>
      <c r="JG29">
        <v>654375.8959</v>
      </c>
      <c r="JH29">
        <v>661515.2415</v>
      </c>
      <c r="JI29">
        <v>663700.67949999997</v>
      </c>
      <c r="JJ29">
        <v>671200.59</v>
      </c>
      <c r="JK29">
        <v>674208.52599999995</v>
      </c>
      <c r="JL29">
        <v>674637.65049999999</v>
      </c>
      <c r="JM29">
        <v>682854.3406</v>
      </c>
      <c r="JN29">
        <v>674672.26549999998</v>
      </c>
      <c r="JO29">
        <v>669034.29040000006</v>
      </c>
      <c r="JP29">
        <v>651931.48089999997</v>
      </c>
      <c r="JQ29">
        <v>650160.12840000005</v>
      </c>
      <c r="JR29">
        <v>639199.89339999994</v>
      </c>
      <c r="JS29">
        <v>636391.14800000004</v>
      </c>
      <c r="JT29">
        <v>639450.30940000003</v>
      </c>
      <c r="JU29">
        <v>649077.72100000002</v>
      </c>
      <c r="JV29">
        <v>656497.49860000005</v>
      </c>
      <c r="JW29">
        <v>651403.60239999997</v>
      </c>
      <c r="JX29">
        <v>662604.75040000002</v>
      </c>
      <c r="JY29">
        <v>667087.66009999998</v>
      </c>
      <c r="JZ29">
        <v>677356.53879999998</v>
      </c>
      <c r="KA29">
        <v>658005.22169999999</v>
      </c>
      <c r="KB29">
        <v>649165.8284</v>
      </c>
      <c r="KC29">
        <v>645744.9436</v>
      </c>
      <c r="KD29">
        <v>655055.83719999995</v>
      </c>
      <c r="KE29">
        <v>656018.02650000004</v>
      </c>
      <c r="KF29">
        <v>646355.52119999996</v>
      </c>
      <c r="KG29">
        <v>639470.40590000001</v>
      </c>
      <c r="KH29">
        <v>636736.79090000002</v>
      </c>
      <c r="KI29">
        <v>652859.32860000001</v>
      </c>
      <c r="KJ29">
        <v>657618.61919999996</v>
      </c>
      <c r="KK29">
        <v>657973.74140000006</v>
      </c>
      <c r="KL29">
        <v>648146.89</v>
      </c>
      <c r="KM29">
        <v>643768.84669999999</v>
      </c>
      <c r="KN29">
        <v>650948.53870000003</v>
      </c>
      <c r="KO29">
        <v>655377.84959999996</v>
      </c>
      <c r="KP29">
        <v>665796.71030000004</v>
      </c>
      <c r="KQ29">
        <v>661396.36340000003</v>
      </c>
      <c r="KR29">
        <v>633480.51199999999</v>
      </c>
      <c r="KS29">
        <f t="shared" si="5"/>
        <v>7.2803970617492331E-2</v>
      </c>
      <c r="KT29">
        <f t="shared" si="6"/>
        <v>8.8927356159116844E-2</v>
      </c>
      <c r="KU29">
        <f t="shared" si="7"/>
        <v>-1.6497754298922196E-2</v>
      </c>
    </row>
    <row r="30" spans="1:307" x14ac:dyDescent="0.25">
      <c r="A30" t="s">
        <v>59</v>
      </c>
      <c r="B30">
        <v>67885.203439999997</v>
      </c>
      <c r="C30">
        <v>64799.0648</v>
      </c>
      <c r="D30">
        <v>65763.297189999997</v>
      </c>
      <c r="E30">
        <v>63073.621169999999</v>
      </c>
      <c r="F30">
        <v>64420.499329999999</v>
      </c>
      <c r="G30">
        <v>64155.814489999997</v>
      </c>
      <c r="H30">
        <v>67024.747669999997</v>
      </c>
      <c r="I30">
        <v>65525.944340000002</v>
      </c>
      <c r="J30">
        <v>63467.009480000001</v>
      </c>
      <c r="K30">
        <v>60885.984830000001</v>
      </c>
      <c r="L30">
        <v>61725.345419999998</v>
      </c>
      <c r="M30">
        <v>62394.112780000003</v>
      </c>
      <c r="N30">
        <v>65752.935410000006</v>
      </c>
      <c r="O30">
        <v>67876.032550000004</v>
      </c>
      <c r="P30">
        <v>68867.267009999996</v>
      </c>
      <c r="Q30">
        <v>69598.082689999996</v>
      </c>
      <c r="R30">
        <v>68910.192169999995</v>
      </c>
      <c r="S30">
        <v>70412.701589999997</v>
      </c>
      <c r="T30">
        <v>70234.892569999996</v>
      </c>
      <c r="U30">
        <v>70407.541389999999</v>
      </c>
      <c r="V30">
        <v>70906.176869999996</v>
      </c>
      <c r="W30">
        <v>70748.014750000002</v>
      </c>
      <c r="X30">
        <v>73855.997260000004</v>
      </c>
      <c r="Y30">
        <v>73837.847949999996</v>
      </c>
      <c r="Z30">
        <v>73821.839300000007</v>
      </c>
      <c r="AA30">
        <v>71982.026199999993</v>
      </c>
      <c r="AB30">
        <v>73292.484400000001</v>
      </c>
      <c r="AC30">
        <v>75551.363509999996</v>
      </c>
      <c r="AD30">
        <v>78891.678520000001</v>
      </c>
      <c r="AE30">
        <v>81802.208670000007</v>
      </c>
      <c r="AF30">
        <v>81759.334539999996</v>
      </c>
      <c r="AG30">
        <v>83842.479990000007</v>
      </c>
      <c r="AH30">
        <v>85517.53731</v>
      </c>
      <c r="AI30">
        <v>86214.422049999994</v>
      </c>
      <c r="AJ30">
        <v>82746.604879999999</v>
      </c>
      <c r="AK30">
        <v>81288.222309999997</v>
      </c>
      <c r="AL30">
        <v>82410.039449999997</v>
      </c>
      <c r="AM30">
        <v>83945.661749999999</v>
      </c>
      <c r="AN30">
        <v>85932.1826</v>
      </c>
      <c r="AO30">
        <v>89015.484349999999</v>
      </c>
      <c r="AP30">
        <v>89632.158710000003</v>
      </c>
      <c r="AQ30">
        <v>93385.738809999995</v>
      </c>
      <c r="AR30">
        <v>93502.987980000005</v>
      </c>
      <c r="AS30">
        <v>95488.408559999996</v>
      </c>
      <c r="AT30">
        <v>93807.039019999997</v>
      </c>
      <c r="AU30">
        <v>94680.311919999993</v>
      </c>
      <c r="AV30">
        <v>96759.262839999996</v>
      </c>
      <c r="AW30">
        <v>98302.977360000004</v>
      </c>
      <c r="AX30">
        <v>100114.54790000001</v>
      </c>
      <c r="AY30">
        <v>102573.3104</v>
      </c>
      <c r="AZ30">
        <v>104235.1355</v>
      </c>
      <c r="BA30">
        <v>104883.5665</v>
      </c>
      <c r="BB30">
        <v>103566.1204</v>
      </c>
      <c r="BC30">
        <v>102709.9969</v>
      </c>
      <c r="BD30">
        <v>104362.5796</v>
      </c>
      <c r="BE30">
        <v>110011.6305</v>
      </c>
      <c r="BF30">
        <v>119479.53170000001</v>
      </c>
      <c r="BG30">
        <v>125224.2837</v>
      </c>
      <c r="BH30">
        <v>124126.3637</v>
      </c>
      <c r="BI30">
        <v>121923.48020000001</v>
      </c>
      <c r="BJ30">
        <v>121969.9041</v>
      </c>
      <c r="BK30">
        <v>130271.7703</v>
      </c>
      <c r="BL30">
        <v>132454.2041</v>
      </c>
      <c r="BM30">
        <v>134806.3033</v>
      </c>
      <c r="BN30">
        <v>133379.74359999999</v>
      </c>
      <c r="BO30">
        <v>137528.4437</v>
      </c>
      <c r="BP30">
        <v>142871.44330000001</v>
      </c>
      <c r="BQ30">
        <v>149036.62479999999</v>
      </c>
      <c r="BR30">
        <v>155165.8529</v>
      </c>
      <c r="BS30">
        <v>159153.7954</v>
      </c>
      <c r="BT30">
        <v>157278.05910000001</v>
      </c>
      <c r="BU30">
        <v>153284.6035</v>
      </c>
      <c r="BV30">
        <v>154901.20629999999</v>
      </c>
      <c r="BW30">
        <v>154960.49900000001</v>
      </c>
      <c r="BX30">
        <v>156711.674</v>
      </c>
      <c r="BY30">
        <v>156259.85060000001</v>
      </c>
      <c r="BZ30">
        <v>163852.576</v>
      </c>
      <c r="CA30">
        <v>170488.91260000001</v>
      </c>
      <c r="CB30">
        <v>170657.99650000001</v>
      </c>
      <c r="CC30">
        <v>167060.88939999999</v>
      </c>
      <c r="CD30">
        <v>165831.6298</v>
      </c>
      <c r="CE30">
        <v>168575.2916</v>
      </c>
      <c r="CF30">
        <v>172284.26449999999</v>
      </c>
      <c r="CG30">
        <v>172250.1698</v>
      </c>
      <c r="CH30">
        <v>173720.55050000001</v>
      </c>
      <c r="CI30">
        <v>174836.1588</v>
      </c>
      <c r="CJ30">
        <v>175508.40539999999</v>
      </c>
      <c r="CK30">
        <v>179559.84090000001</v>
      </c>
      <c r="CL30">
        <v>183002.38080000001</v>
      </c>
      <c r="CM30">
        <v>186832.22899999999</v>
      </c>
      <c r="CN30">
        <v>186524.9057</v>
      </c>
      <c r="CO30">
        <v>189279.5441</v>
      </c>
      <c r="CP30">
        <v>192010.76850000001</v>
      </c>
      <c r="CQ30">
        <v>191918.64799999999</v>
      </c>
      <c r="CR30">
        <v>192189.10860000001</v>
      </c>
      <c r="CS30">
        <v>190827.913</v>
      </c>
      <c r="CT30">
        <v>194069.7083</v>
      </c>
      <c r="CU30">
        <v>190032.6072</v>
      </c>
      <c r="CV30">
        <v>190916.23050000001</v>
      </c>
      <c r="CW30">
        <v>195098.10070000001</v>
      </c>
      <c r="CX30">
        <v>202763.15950000001</v>
      </c>
      <c r="CY30">
        <v>203242.6041</v>
      </c>
      <c r="CZ30">
        <v>202723.65</v>
      </c>
      <c r="DA30">
        <v>202124.90349999999</v>
      </c>
      <c r="DB30">
        <v>204450.23329999999</v>
      </c>
      <c r="DC30">
        <v>201848.55910000001</v>
      </c>
      <c r="DD30">
        <v>202735.3719</v>
      </c>
      <c r="DE30">
        <v>205000.9301</v>
      </c>
      <c r="DF30">
        <v>206464.04259999999</v>
      </c>
      <c r="DG30">
        <v>208636.9149</v>
      </c>
      <c r="DH30">
        <v>213347.1384</v>
      </c>
      <c r="DI30">
        <v>215441.4179</v>
      </c>
      <c r="DJ30">
        <v>219071.8947</v>
      </c>
      <c r="DK30">
        <v>216784.71109999999</v>
      </c>
      <c r="DL30">
        <v>218907.64660000001</v>
      </c>
      <c r="DM30">
        <v>218634.76379999999</v>
      </c>
      <c r="DN30">
        <v>220729.03599999999</v>
      </c>
      <c r="DO30">
        <v>222310.3861</v>
      </c>
      <c r="DP30">
        <v>222960.5883</v>
      </c>
      <c r="DQ30">
        <v>219558.48269999999</v>
      </c>
      <c r="DR30">
        <v>219025.8805</v>
      </c>
      <c r="DS30">
        <v>216177.87880000001</v>
      </c>
      <c r="DT30">
        <v>221308.7311</v>
      </c>
      <c r="DU30">
        <v>224161.45490000001</v>
      </c>
      <c r="DV30">
        <v>225806.83420000001</v>
      </c>
      <c r="DW30">
        <v>225153.82139999999</v>
      </c>
      <c r="DX30">
        <v>223525.3996</v>
      </c>
      <c r="DY30">
        <v>226799.85430000001</v>
      </c>
      <c r="DZ30">
        <v>228758.77489999999</v>
      </c>
      <c r="EA30">
        <v>227658.62770000001</v>
      </c>
      <c r="EB30">
        <v>225181.5436</v>
      </c>
      <c r="EC30">
        <v>225043.29509999999</v>
      </c>
      <c r="ED30">
        <v>225643.08799999999</v>
      </c>
      <c r="EE30">
        <v>226407.43479999999</v>
      </c>
      <c r="EF30">
        <v>227548.60440000001</v>
      </c>
      <c r="EG30">
        <v>230588.9197</v>
      </c>
      <c r="EH30">
        <v>237898.3529</v>
      </c>
      <c r="EI30">
        <v>241407.2867</v>
      </c>
      <c r="EJ30">
        <v>247663.21729999999</v>
      </c>
      <c r="EK30">
        <v>248353.1459</v>
      </c>
      <c r="EL30">
        <v>250299.4988</v>
      </c>
      <c r="EM30">
        <v>256534.329</v>
      </c>
      <c r="EN30">
        <v>257803.54889999999</v>
      </c>
      <c r="EO30">
        <v>262969.81040000002</v>
      </c>
      <c r="EP30">
        <v>258926.7887</v>
      </c>
      <c r="EQ30">
        <v>263812.19219999999</v>
      </c>
      <c r="ER30">
        <v>276752.18160000001</v>
      </c>
      <c r="ES30">
        <v>288676.8835</v>
      </c>
      <c r="ET30">
        <v>297426.62880000001</v>
      </c>
      <c r="EU30">
        <v>295178.88069999998</v>
      </c>
      <c r="EV30">
        <v>296741.30190000002</v>
      </c>
      <c r="EW30">
        <v>296428.06</v>
      </c>
      <c r="EX30">
        <v>295412.01270000002</v>
      </c>
      <c r="EY30">
        <v>296067.6422</v>
      </c>
      <c r="EZ30">
        <v>303151.68949999998</v>
      </c>
      <c r="FA30">
        <v>307443.40779999999</v>
      </c>
      <c r="FB30">
        <v>303542.83299999998</v>
      </c>
      <c r="FC30">
        <v>294556.6887</v>
      </c>
      <c r="FD30">
        <v>290114.01890000002</v>
      </c>
      <c r="FE30">
        <v>297197.3946</v>
      </c>
      <c r="FF30">
        <v>299313.4669</v>
      </c>
      <c r="FG30">
        <v>305434.21309999999</v>
      </c>
      <c r="FH30">
        <v>301184.9118</v>
      </c>
      <c r="FI30">
        <v>300800.94549999997</v>
      </c>
      <c r="FJ30">
        <v>288929.39630000002</v>
      </c>
      <c r="FK30">
        <v>278173.98109999998</v>
      </c>
      <c r="FL30">
        <v>272049.11290000001</v>
      </c>
      <c r="FM30">
        <v>263263.38099999999</v>
      </c>
      <c r="FN30">
        <v>264173.18030000001</v>
      </c>
      <c r="FO30">
        <v>257631.9615</v>
      </c>
      <c r="FP30">
        <v>255848.7187</v>
      </c>
      <c r="FQ30">
        <v>252344.2384</v>
      </c>
      <c r="FR30">
        <v>251437.62590000001</v>
      </c>
      <c r="FS30">
        <v>255988.5252</v>
      </c>
      <c r="FT30">
        <v>258662.0693</v>
      </c>
      <c r="FU30">
        <v>264147.45939999999</v>
      </c>
      <c r="FV30">
        <v>270739.94050000003</v>
      </c>
      <c r="FW30">
        <v>269409.83500000002</v>
      </c>
      <c r="FX30">
        <v>268317.45370000001</v>
      </c>
      <c r="FY30">
        <v>265111.5001</v>
      </c>
      <c r="FZ30">
        <v>274107.5821</v>
      </c>
      <c r="GA30">
        <v>282954.31689999998</v>
      </c>
      <c r="GB30">
        <v>286656.16820000001</v>
      </c>
      <c r="GC30">
        <v>292879.5563</v>
      </c>
      <c r="GD30">
        <v>294376.52179999999</v>
      </c>
      <c r="GE30">
        <v>303412.10619999998</v>
      </c>
      <c r="GF30">
        <v>303740.39610000001</v>
      </c>
      <c r="GG30">
        <v>305691.84940000001</v>
      </c>
      <c r="GH30">
        <v>302033.5012</v>
      </c>
      <c r="GI30">
        <v>295514.15909999999</v>
      </c>
      <c r="GJ30">
        <v>291275.2023</v>
      </c>
      <c r="GK30">
        <v>294313.81290000002</v>
      </c>
      <c r="GL30">
        <v>305923.89600000001</v>
      </c>
      <c r="GM30">
        <v>312832.0466</v>
      </c>
      <c r="GN30">
        <v>309582.09409999999</v>
      </c>
      <c r="GO30">
        <v>303154.89500000002</v>
      </c>
      <c r="GP30">
        <v>302375.8812</v>
      </c>
      <c r="GQ30">
        <v>308938.51040000003</v>
      </c>
      <c r="GR30">
        <v>321369.93609999999</v>
      </c>
      <c r="GS30">
        <v>329339.59639999998</v>
      </c>
      <c r="GT30">
        <v>324827.91710000002</v>
      </c>
      <c r="GU30">
        <v>315640.92349999998</v>
      </c>
      <c r="GV30">
        <v>305028.15870000003</v>
      </c>
      <c r="GW30">
        <v>311460.08429999999</v>
      </c>
      <c r="GX30">
        <v>314802.15549999999</v>
      </c>
      <c r="GY30">
        <v>316878.49800000002</v>
      </c>
      <c r="GZ30">
        <v>315910.28409999999</v>
      </c>
      <c r="HA30">
        <v>316547.40769999998</v>
      </c>
      <c r="HB30">
        <v>330786.5319</v>
      </c>
      <c r="HC30">
        <v>339161.44150000002</v>
      </c>
      <c r="HD30">
        <v>348366.95280000003</v>
      </c>
      <c r="HE30">
        <v>340003.04129999998</v>
      </c>
      <c r="HF30">
        <v>337481.31160000002</v>
      </c>
      <c r="HG30">
        <v>331380.7697</v>
      </c>
      <c r="HH30">
        <v>334333.83179999999</v>
      </c>
      <c r="HI30">
        <v>347838.76040000003</v>
      </c>
      <c r="HJ30">
        <v>342616.25030000001</v>
      </c>
      <c r="HK30">
        <v>352306.63449999999</v>
      </c>
      <c r="HL30">
        <v>330016.09409999999</v>
      </c>
      <c r="HM30">
        <v>347839.63209999999</v>
      </c>
      <c r="HN30">
        <v>351784.9375</v>
      </c>
      <c r="HO30">
        <v>366355.29450000002</v>
      </c>
      <c r="HP30">
        <v>363506.67959999997</v>
      </c>
      <c r="HQ30">
        <v>362032.76020000002</v>
      </c>
      <c r="HR30">
        <v>372362.30129999999</v>
      </c>
      <c r="HS30">
        <v>376014.16499999998</v>
      </c>
      <c r="HT30">
        <v>376147.49949999998</v>
      </c>
      <c r="HU30">
        <v>388015.79239999998</v>
      </c>
      <c r="HV30">
        <v>396213.30410000001</v>
      </c>
      <c r="HW30">
        <v>401255.75870000001</v>
      </c>
      <c r="HX30">
        <v>395415.0577</v>
      </c>
      <c r="HY30">
        <v>397813.7145</v>
      </c>
      <c r="HZ30">
        <v>417812.96230000001</v>
      </c>
      <c r="IA30">
        <v>426532.27169999998</v>
      </c>
      <c r="IB30">
        <v>437381.75510000001</v>
      </c>
      <c r="IC30">
        <v>441661.65779999999</v>
      </c>
      <c r="ID30">
        <v>456360.1839</v>
      </c>
      <c r="IE30">
        <v>458333.94660000002</v>
      </c>
      <c r="IF30">
        <v>457005.60989999998</v>
      </c>
      <c r="IG30">
        <v>447422.74290000001</v>
      </c>
      <c r="IH30">
        <v>447193.87829999998</v>
      </c>
      <c r="II30">
        <v>444793.79499999998</v>
      </c>
      <c r="IJ30">
        <v>445189.8849</v>
      </c>
      <c r="IK30">
        <v>446846.06430000003</v>
      </c>
      <c r="IL30">
        <v>457925.68349999998</v>
      </c>
      <c r="IM30">
        <v>466241.57250000001</v>
      </c>
      <c r="IN30">
        <v>475937.2464</v>
      </c>
      <c r="IO30">
        <v>482318.52140000003</v>
      </c>
      <c r="IP30">
        <v>485698.94839999999</v>
      </c>
      <c r="IQ30">
        <v>487628.75380000001</v>
      </c>
      <c r="IR30">
        <v>485993.42090000003</v>
      </c>
      <c r="IS30">
        <v>488642.45549999998</v>
      </c>
      <c r="IT30">
        <v>495497.25770000002</v>
      </c>
      <c r="IU30">
        <v>498894.54950000002</v>
      </c>
      <c r="IV30">
        <v>513355.64600000001</v>
      </c>
      <c r="IW30">
        <v>514788.67969999998</v>
      </c>
      <c r="IX30">
        <v>517877.57419999997</v>
      </c>
      <c r="IY30">
        <v>503827.158</v>
      </c>
      <c r="IZ30">
        <v>505215.6323</v>
      </c>
      <c r="JA30">
        <v>508908.3273</v>
      </c>
      <c r="JB30">
        <v>518429.96090000001</v>
      </c>
      <c r="JC30">
        <v>521833.26419999998</v>
      </c>
      <c r="JD30">
        <v>515504.1409</v>
      </c>
      <c r="JE30">
        <v>509842.95309999998</v>
      </c>
      <c r="JF30">
        <v>504332.43320000003</v>
      </c>
      <c r="JG30">
        <v>503544.7268</v>
      </c>
      <c r="JH30">
        <v>514567.55739999999</v>
      </c>
      <c r="JI30">
        <v>516808.3738</v>
      </c>
      <c r="JJ30">
        <v>525315.75159999996</v>
      </c>
      <c r="JK30">
        <v>526415.38859999995</v>
      </c>
      <c r="JL30">
        <v>529380.70909999998</v>
      </c>
      <c r="JM30">
        <v>535685.06880000001</v>
      </c>
      <c r="JN30">
        <v>531668.82299999997</v>
      </c>
      <c r="JO30">
        <v>523451.6373</v>
      </c>
      <c r="JP30">
        <v>493680.17320000002</v>
      </c>
      <c r="JQ30">
        <v>485749.34330000001</v>
      </c>
      <c r="JR30">
        <v>492039.20150000002</v>
      </c>
      <c r="JS30">
        <v>515234.9571</v>
      </c>
      <c r="JT30">
        <v>518698.95610000001</v>
      </c>
      <c r="JU30">
        <v>517934.32199999999</v>
      </c>
      <c r="JV30">
        <v>504446.99979999999</v>
      </c>
      <c r="JW30">
        <v>500786.77549999999</v>
      </c>
      <c r="JX30">
        <v>501446.1249</v>
      </c>
      <c r="JY30">
        <v>506250.42729999998</v>
      </c>
      <c r="JZ30">
        <v>498887.87839999999</v>
      </c>
      <c r="KA30">
        <v>494357.99320000003</v>
      </c>
      <c r="KB30">
        <v>499136.40210000001</v>
      </c>
      <c r="KC30">
        <v>501604.46149999998</v>
      </c>
      <c r="KD30">
        <v>500163.84419999999</v>
      </c>
      <c r="KE30">
        <v>489116.87760000001</v>
      </c>
      <c r="KF30">
        <v>489970.82620000001</v>
      </c>
      <c r="KG30">
        <v>486307.66070000001</v>
      </c>
      <c r="KH30">
        <v>497044.0698</v>
      </c>
      <c r="KI30">
        <v>494784.25219999999</v>
      </c>
      <c r="KJ30">
        <v>499662.82199999999</v>
      </c>
      <c r="KK30">
        <v>496717.55300000001</v>
      </c>
      <c r="KL30">
        <v>507466.43489999999</v>
      </c>
      <c r="KM30">
        <v>513615.38660000003</v>
      </c>
      <c r="KN30">
        <v>510619.30859999999</v>
      </c>
      <c r="KO30">
        <v>505499.14309999999</v>
      </c>
      <c r="KP30">
        <v>500395.22989999998</v>
      </c>
      <c r="KQ30">
        <v>504045.28779999999</v>
      </c>
      <c r="KR30">
        <v>488609.55410000001</v>
      </c>
      <c r="KS30">
        <f t="shared" si="5"/>
        <v>8.2150023561597063E-2</v>
      </c>
      <c r="KT30">
        <f t="shared" si="6"/>
        <v>0.10015198854244933</v>
      </c>
      <c r="KU30">
        <f t="shared" si="7"/>
        <v>-8.3205956517053981E-3</v>
      </c>
    </row>
    <row r="31" spans="1:307" x14ac:dyDescent="0.25">
      <c r="A31" t="s">
        <v>61</v>
      </c>
      <c r="B31">
        <v>71536.973570000002</v>
      </c>
      <c r="C31">
        <v>70893.208509999997</v>
      </c>
      <c r="D31">
        <v>70306.838440000007</v>
      </c>
      <c r="E31">
        <v>69411.943899999998</v>
      </c>
      <c r="F31">
        <v>69759.219889999993</v>
      </c>
      <c r="G31">
        <v>70125.247279999996</v>
      </c>
      <c r="H31">
        <v>70789.572839999993</v>
      </c>
      <c r="I31">
        <v>69958.419179999997</v>
      </c>
      <c r="J31">
        <v>69937.402140000006</v>
      </c>
      <c r="K31">
        <v>69963.765580000007</v>
      </c>
      <c r="L31">
        <v>70608.375270000004</v>
      </c>
      <c r="M31">
        <v>70204.689060000004</v>
      </c>
      <c r="N31">
        <v>70031.195389999993</v>
      </c>
      <c r="O31">
        <v>69290.690040000001</v>
      </c>
      <c r="P31">
        <v>69732.275640000007</v>
      </c>
      <c r="Q31">
        <v>69485.024520000006</v>
      </c>
      <c r="R31">
        <v>70838.086110000004</v>
      </c>
      <c r="S31">
        <v>71883.733489999999</v>
      </c>
      <c r="T31">
        <v>72810.40208</v>
      </c>
      <c r="U31">
        <v>72523.913969999994</v>
      </c>
      <c r="V31">
        <v>72292.718240000002</v>
      </c>
      <c r="W31">
        <v>72617.382180000001</v>
      </c>
      <c r="X31">
        <v>73947.026840000006</v>
      </c>
      <c r="Y31">
        <v>74370.59186</v>
      </c>
      <c r="Z31">
        <v>75080.015039999998</v>
      </c>
      <c r="AA31">
        <v>74760.037859999997</v>
      </c>
      <c r="AB31">
        <v>76246.594169999997</v>
      </c>
      <c r="AC31">
        <v>76417.26384</v>
      </c>
      <c r="AD31">
        <v>78807.260030000005</v>
      </c>
      <c r="AE31">
        <v>80212.776989999998</v>
      </c>
      <c r="AF31">
        <v>82549.173429999995</v>
      </c>
      <c r="AG31">
        <v>83354.21329</v>
      </c>
      <c r="AH31">
        <v>84292.659910000002</v>
      </c>
      <c r="AI31">
        <v>85648.688320000001</v>
      </c>
      <c r="AJ31">
        <v>87380.613389999999</v>
      </c>
      <c r="AK31">
        <v>88380.140650000001</v>
      </c>
      <c r="AL31">
        <v>89866.183260000005</v>
      </c>
      <c r="AM31">
        <v>89954.478400000007</v>
      </c>
      <c r="AN31">
        <v>90571.909280000007</v>
      </c>
      <c r="AO31">
        <v>89855.939100000003</v>
      </c>
      <c r="AP31">
        <v>90466.005189999996</v>
      </c>
      <c r="AQ31">
        <v>91130.2304</v>
      </c>
      <c r="AR31">
        <v>92124.867400000003</v>
      </c>
      <c r="AS31">
        <v>92559.770869999993</v>
      </c>
      <c r="AT31">
        <v>93302.685519999999</v>
      </c>
      <c r="AU31">
        <v>94598.758910000004</v>
      </c>
      <c r="AV31">
        <v>95132.904399999999</v>
      </c>
      <c r="AW31">
        <v>95480.818320000006</v>
      </c>
      <c r="AX31">
        <v>94888.055670000002</v>
      </c>
      <c r="AY31">
        <v>94864.454119999995</v>
      </c>
      <c r="AZ31">
        <v>94881.499490000002</v>
      </c>
      <c r="BA31">
        <v>95454.789699999994</v>
      </c>
      <c r="BB31">
        <v>96907.927679999993</v>
      </c>
      <c r="BC31">
        <v>99178.926609999995</v>
      </c>
      <c r="BD31">
        <v>101022.5828</v>
      </c>
      <c r="BE31">
        <v>102594.2252</v>
      </c>
      <c r="BF31">
        <v>103960.421</v>
      </c>
      <c r="BG31">
        <v>105846.7423</v>
      </c>
      <c r="BH31">
        <v>108951.77710000001</v>
      </c>
      <c r="BI31">
        <v>111886.363</v>
      </c>
      <c r="BJ31">
        <v>115039.89840000001</v>
      </c>
      <c r="BK31">
        <v>116907.2959</v>
      </c>
      <c r="BL31">
        <v>117684.3508</v>
      </c>
      <c r="BM31">
        <v>119786.7092</v>
      </c>
      <c r="BN31">
        <v>123844.20699999999</v>
      </c>
      <c r="BO31">
        <v>128893.1352</v>
      </c>
      <c r="BP31">
        <v>130589.2735</v>
      </c>
      <c r="BQ31">
        <v>130726.9509</v>
      </c>
      <c r="BR31">
        <v>131005.1041</v>
      </c>
      <c r="BS31">
        <v>132208.08189999999</v>
      </c>
      <c r="BT31">
        <v>132784.1905</v>
      </c>
      <c r="BU31">
        <v>131955.3726</v>
      </c>
      <c r="BV31">
        <v>130511.0539</v>
      </c>
      <c r="BW31">
        <v>129927.94040000001</v>
      </c>
      <c r="BX31">
        <v>130747.3077</v>
      </c>
      <c r="BY31">
        <v>132384.8898</v>
      </c>
      <c r="BZ31">
        <v>134703.76329999999</v>
      </c>
      <c r="CA31">
        <v>135751.0134</v>
      </c>
      <c r="CB31">
        <v>138219.9718</v>
      </c>
      <c r="CC31">
        <v>139329.16469999999</v>
      </c>
      <c r="CD31">
        <v>142593.8126</v>
      </c>
      <c r="CE31">
        <v>145102.41029999999</v>
      </c>
      <c r="CF31">
        <v>147507.53049999999</v>
      </c>
      <c r="CG31">
        <v>148143.4178</v>
      </c>
      <c r="CH31">
        <v>149153.11439999999</v>
      </c>
      <c r="CI31">
        <v>150547.05970000001</v>
      </c>
      <c r="CJ31">
        <v>150799.50169999999</v>
      </c>
      <c r="CK31">
        <v>151987.4791</v>
      </c>
      <c r="CL31">
        <v>154536.96549999999</v>
      </c>
      <c r="CM31">
        <v>160845.6637</v>
      </c>
      <c r="CN31">
        <v>165801.88459999999</v>
      </c>
      <c r="CO31">
        <v>169494.75200000001</v>
      </c>
      <c r="CP31">
        <v>170862.9969</v>
      </c>
      <c r="CQ31">
        <v>172734.07550000001</v>
      </c>
      <c r="CR31">
        <v>175178.33300000001</v>
      </c>
      <c r="CS31">
        <v>178378.04</v>
      </c>
      <c r="CT31">
        <v>181962.25229999999</v>
      </c>
      <c r="CU31">
        <v>182932.43650000001</v>
      </c>
      <c r="CV31">
        <v>183159.4014</v>
      </c>
      <c r="CW31">
        <v>184737.06030000001</v>
      </c>
      <c r="CX31">
        <v>187990.9302</v>
      </c>
      <c r="CY31">
        <v>190258.57870000001</v>
      </c>
      <c r="CZ31">
        <v>190809.21290000001</v>
      </c>
      <c r="DA31">
        <v>190393.51130000001</v>
      </c>
      <c r="DB31">
        <v>190487.37969999999</v>
      </c>
      <c r="DC31">
        <v>190456.87549999999</v>
      </c>
      <c r="DD31">
        <v>190465.50279999999</v>
      </c>
      <c r="DE31">
        <v>190135.9896</v>
      </c>
      <c r="DF31">
        <v>190195.47169999999</v>
      </c>
      <c r="DG31">
        <v>190672.83869999999</v>
      </c>
      <c r="DH31">
        <v>192154.89009999999</v>
      </c>
      <c r="DI31">
        <v>194608.17819999999</v>
      </c>
      <c r="DJ31">
        <v>197568.9731</v>
      </c>
      <c r="DK31">
        <v>202145.17540000001</v>
      </c>
      <c r="DL31">
        <v>206055.41219999999</v>
      </c>
      <c r="DM31">
        <v>208742.7408</v>
      </c>
      <c r="DN31">
        <v>210028.53080000001</v>
      </c>
      <c r="DO31">
        <v>209698.11170000001</v>
      </c>
      <c r="DP31">
        <v>210495.995</v>
      </c>
      <c r="DQ31">
        <v>209584.94519999999</v>
      </c>
      <c r="DR31">
        <v>209204.8811</v>
      </c>
      <c r="DS31">
        <v>207732.6011</v>
      </c>
      <c r="DT31">
        <v>208080.59030000001</v>
      </c>
      <c r="DU31">
        <v>210104.72080000001</v>
      </c>
      <c r="DV31">
        <v>211343.8633</v>
      </c>
      <c r="DW31">
        <v>212564.0815</v>
      </c>
      <c r="DX31">
        <v>210957.70480000001</v>
      </c>
      <c r="DY31">
        <v>210937.61300000001</v>
      </c>
      <c r="DZ31">
        <v>210881.42319999999</v>
      </c>
      <c r="EA31">
        <v>208817.6844</v>
      </c>
      <c r="EB31">
        <v>208103.13709999999</v>
      </c>
      <c r="EC31">
        <v>205837.30540000001</v>
      </c>
      <c r="ED31">
        <v>208052.024</v>
      </c>
      <c r="EE31">
        <v>209393.20019999999</v>
      </c>
      <c r="EF31">
        <v>211151.8014</v>
      </c>
      <c r="EG31">
        <v>211560.09940000001</v>
      </c>
      <c r="EH31">
        <v>211970.3835</v>
      </c>
      <c r="EI31">
        <v>215028.52309999999</v>
      </c>
      <c r="EJ31">
        <v>216748.84510000001</v>
      </c>
      <c r="EK31">
        <v>218347.10920000001</v>
      </c>
      <c r="EL31">
        <v>217113.15590000001</v>
      </c>
      <c r="EM31">
        <v>219908.1488</v>
      </c>
      <c r="EN31">
        <v>223134.72640000001</v>
      </c>
      <c r="EO31">
        <v>226278.2487</v>
      </c>
      <c r="EP31">
        <v>227012.37839999999</v>
      </c>
      <c r="EQ31">
        <v>229219.70879999999</v>
      </c>
      <c r="ER31">
        <v>230814.98569999999</v>
      </c>
      <c r="ES31">
        <v>233852.3799</v>
      </c>
      <c r="ET31">
        <v>237514.05429999999</v>
      </c>
      <c r="EU31">
        <v>241342.0822</v>
      </c>
      <c r="EV31">
        <v>245600.37289999999</v>
      </c>
      <c r="EW31">
        <v>244674.8707</v>
      </c>
      <c r="EX31">
        <v>248034.5043</v>
      </c>
      <c r="EY31">
        <v>248831.2</v>
      </c>
      <c r="EZ31">
        <v>252643.11009999999</v>
      </c>
      <c r="FA31">
        <v>257716.50520000001</v>
      </c>
      <c r="FB31">
        <v>257529.19639999999</v>
      </c>
      <c r="FC31">
        <v>258578.62119999999</v>
      </c>
      <c r="FD31">
        <v>252132.7156</v>
      </c>
      <c r="FE31">
        <v>251699.2181</v>
      </c>
      <c r="FF31">
        <v>248424.06529999999</v>
      </c>
      <c r="FG31">
        <v>249481.51319999999</v>
      </c>
      <c r="FH31">
        <v>245202.38889999999</v>
      </c>
      <c r="FI31">
        <v>240818.44839999999</v>
      </c>
      <c r="FJ31">
        <v>233542.88500000001</v>
      </c>
      <c r="FK31">
        <v>228683.10709999999</v>
      </c>
      <c r="FL31">
        <v>226015.06219999999</v>
      </c>
      <c r="FM31">
        <v>220315.715</v>
      </c>
      <c r="FN31">
        <v>216291.3596</v>
      </c>
      <c r="FO31">
        <v>207917.12820000001</v>
      </c>
      <c r="FP31">
        <v>206511.16219999999</v>
      </c>
      <c r="FQ31">
        <v>205540.37409999999</v>
      </c>
      <c r="FR31">
        <v>205722.25649999999</v>
      </c>
      <c r="FS31">
        <v>204522.68650000001</v>
      </c>
      <c r="FT31">
        <v>207907.9008</v>
      </c>
      <c r="FU31">
        <v>212510.50870000001</v>
      </c>
      <c r="FV31">
        <v>217194.55179999999</v>
      </c>
      <c r="FW31">
        <v>218550.09210000001</v>
      </c>
      <c r="FX31">
        <v>220574.75030000001</v>
      </c>
      <c r="FY31">
        <v>222170.19570000001</v>
      </c>
      <c r="FZ31">
        <v>225973.16260000001</v>
      </c>
      <c r="GA31">
        <v>230356.00049999999</v>
      </c>
      <c r="GB31">
        <v>235157.2102</v>
      </c>
      <c r="GC31">
        <v>234859.31</v>
      </c>
      <c r="GD31">
        <v>236700.79149999999</v>
      </c>
      <c r="GE31">
        <v>235294.63459999999</v>
      </c>
      <c r="GF31">
        <v>235634.96729999999</v>
      </c>
      <c r="GG31">
        <v>233041.4558</v>
      </c>
      <c r="GH31">
        <v>233303.41250000001</v>
      </c>
      <c r="GI31">
        <v>234394.9449</v>
      </c>
      <c r="GJ31">
        <v>234596.8161</v>
      </c>
      <c r="GK31">
        <v>232560.59169999999</v>
      </c>
      <c r="GL31">
        <v>231401.0324</v>
      </c>
      <c r="GM31">
        <v>234298.3124</v>
      </c>
      <c r="GN31">
        <v>234941.9871</v>
      </c>
      <c r="GO31">
        <v>233579.47889999999</v>
      </c>
      <c r="GP31">
        <v>231346.98</v>
      </c>
      <c r="GQ31">
        <v>228304.5336</v>
      </c>
      <c r="GR31">
        <v>230503.4037</v>
      </c>
      <c r="GS31">
        <v>230091.51699999999</v>
      </c>
      <c r="GT31">
        <v>234650.70869999999</v>
      </c>
      <c r="GU31">
        <v>235020.0306</v>
      </c>
      <c r="GV31">
        <v>235540.52559999999</v>
      </c>
      <c r="GW31">
        <v>236641.63769999999</v>
      </c>
      <c r="GX31">
        <v>234451.7059</v>
      </c>
      <c r="GY31">
        <v>233932.96340000001</v>
      </c>
      <c r="GZ31">
        <v>233525.89569999999</v>
      </c>
      <c r="HA31">
        <v>235097.18169999999</v>
      </c>
      <c r="HB31">
        <v>237807.69560000001</v>
      </c>
      <c r="HC31">
        <v>238754.39350000001</v>
      </c>
      <c r="HD31">
        <v>241191.00870000001</v>
      </c>
      <c r="HE31">
        <v>239079.33780000001</v>
      </c>
      <c r="HF31">
        <v>241415.2139</v>
      </c>
      <c r="HG31">
        <v>242476.91649999999</v>
      </c>
      <c r="HH31">
        <v>244326.68169999999</v>
      </c>
      <c r="HI31">
        <v>244047.13099999999</v>
      </c>
      <c r="HJ31">
        <v>243568.18840000001</v>
      </c>
      <c r="HK31">
        <v>243275.2781</v>
      </c>
      <c r="HL31">
        <v>243096.0098</v>
      </c>
      <c r="HM31">
        <v>242913.82320000001</v>
      </c>
      <c r="HN31">
        <v>248213.35389999999</v>
      </c>
      <c r="HO31">
        <v>250480.1974</v>
      </c>
      <c r="HP31">
        <v>253393.50260000001</v>
      </c>
      <c r="HQ31">
        <v>254848.07509999999</v>
      </c>
      <c r="HR31">
        <v>256554.48329999999</v>
      </c>
      <c r="HS31">
        <v>260491.98329999999</v>
      </c>
      <c r="HT31">
        <v>261968.07149999999</v>
      </c>
      <c r="HU31">
        <v>265231.16070000001</v>
      </c>
      <c r="HV31">
        <v>269434.06</v>
      </c>
      <c r="HW31">
        <v>272240.67959999997</v>
      </c>
      <c r="HX31">
        <v>274933.67080000002</v>
      </c>
      <c r="HY31">
        <v>277918.07319999998</v>
      </c>
      <c r="HZ31">
        <v>281158.65210000001</v>
      </c>
      <c r="IA31">
        <v>284984.4045</v>
      </c>
      <c r="IB31">
        <v>289551.74400000001</v>
      </c>
      <c r="IC31">
        <v>297731.94069999998</v>
      </c>
      <c r="ID31">
        <v>308555.91139999998</v>
      </c>
      <c r="IE31">
        <v>313165.58799999999</v>
      </c>
      <c r="IF31">
        <v>313785.26459999999</v>
      </c>
      <c r="IG31">
        <v>310124.6862</v>
      </c>
      <c r="IH31">
        <v>307545.46899999998</v>
      </c>
      <c r="II31">
        <v>310645.15720000002</v>
      </c>
      <c r="IJ31">
        <v>311024.74300000002</v>
      </c>
      <c r="IK31">
        <v>314051.26980000001</v>
      </c>
      <c r="IL31">
        <v>314506.65629999997</v>
      </c>
      <c r="IM31">
        <v>316575.71879999997</v>
      </c>
      <c r="IN31">
        <v>323504.56760000001</v>
      </c>
      <c r="IO31">
        <v>327395.74709999998</v>
      </c>
      <c r="IP31">
        <v>334098.652</v>
      </c>
      <c r="IQ31">
        <v>335502.48129999998</v>
      </c>
      <c r="IR31">
        <v>338618.60279999999</v>
      </c>
      <c r="IS31">
        <v>341716.59639999998</v>
      </c>
      <c r="IT31">
        <v>343907.45140000002</v>
      </c>
      <c r="IU31">
        <v>351088.15360000002</v>
      </c>
      <c r="IV31">
        <v>354131.33010000002</v>
      </c>
      <c r="IW31">
        <v>360226.06819999998</v>
      </c>
      <c r="IX31">
        <v>363180.66710000002</v>
      </c>
      <c r="IY31">
        <v>369743.48320000002</v>
      </c>
      <c r="IZ31">
        <v>373699.11040000001</v>
      </c>
      <c r="JA31">
        <v>376311.11839999998</v>
      </c>
      <c r="JB31">
        <v>375151.8835</v>
      </c>
      <c r="JC31">
        <v>374922.83429999999</v>
      </c>
      <c r="JD31">
        <v>371406.78090000001</v>
      </c>
      <c r="JE31">
        <v>369868.68890000001</v>
      </c>
      <c r="JF31">
        <v>365567.13160000002</v>
      </c>
      <c r="JG31">
        <v>366941.37709999998</v>
      </c>
      <c r="JH31">
        <v>371233.5344</v>
      </c>
      <c r="JI31">
        <v>376230.50799999997</v>
      </c>
      <c r="JJ31">
        <v>377365.04149999999</v>
      </c>
      <c r="JK31">
        <v>379352.4325</v>
      </c>
      <c r="JL31">
        <v>380600.82980000001</v>
      </c>
      <c r="JM31">
        <v>382729.36690000002</v>
      </c>
      <c r="JN31">
        <v>382199.93219999998</v>
      </c>
      <c r="JO31">
        <v>381501.37099999998</v>
      </c>
      <c r="JP31">
        <v>381410.0735</v>
      </c>
      <c r="JQ31">
        <v>377963.40460000001</v>
      </c>
      <c r="JR31">
        <v>376096.96370000002</v>
      </c>
      <c r="JS31">
        <v>371697.08419999998</v>
      </c>
      <c r="JT31">
        <v>376096.2623</v>
      </c>
      <c r="JU31">
        <v>375826.7107</v>
      </c>
      <c r="JV31">
        <v>379977.42170000001</v>
      </c>
      <c r="JW31">
        <v>381295.55709999998</v>
      </c>
      <c r="JX31">
        <v>385779.67959999997</v>
      </c>
      <c r="JY31">
        <v>387410.1079</v>
      </c>
      <c r="JZ31">
        <v>382055.57189999998</v>
      </c>
      <c r="KA31">
        <v>381961.24770000001</v>
      </c>
      <c r="KB31">
        <v>377480.43839999998</v>
      </c>
      <c r="KC31">
        <v>375473.92180000001</v>
      </c>
      <c r="KD31">
        <v>374144.63990000001</v>
      </c>
      <c r="KE31">
        <v>374347.72519999999</v>
      </c>
      <c r="KF31">
        <v>371933.88620000001</v>
      </c>
      <c r="KG31">
        <v>368212.26559999998</v>
      </c>
      <c r="KH31">
        <v>369566.03769999999</v>
      </c>
      <c r="KI31">
        <v>371680.10269999999</v>
      </c>
      <c r="KJ31">
        <v>373534.21049999999</v>
      </c>
      <c r="KK31">
        <v>368908.35119999998</v>
      </c>
      <c r="KL31">
        <v>372899.04080000002</v>
      </c>
      <c r="KM31">
        <v>369917.0379</v>
      </c>
      <c r="KN31">
        <v>374774.81520000001</v>
      </c>
      <c r="KO31">
        <v>372581.42879999999</v>
      </c>
      <c r="KP31">
        <v>372145.02590000001</v>
      </c>
      <c r="KQ31">
        <v>373843.1005</v>
      </c>
      <c r="KR31">
        <v>377458.47570000001</v>
      </c>
      <c r="KS31">
        <f t="shared" si="5"/>
        <v>6.8792862174570812E-2</v>
      </c>
      <c r="KT31">
        <f t="shared" si="6"/>
        <v>8.1359246940203578E-2</v>
      </c>
      <c r="KU31">
        <f t="shared" si="7"/>
        <v>2.50553575244572E-3</v>
      </c>
    </row>
    <row r="32" spans="1:307" x14ac:dyDescent="0.25">
      <c r="A32" t="s">
        <v>63</v>
      </c>
      <c r="B32">
        <v>59865.18995</v>
      </c>
      <c r="C32">
        <v>62318.533530000001</v>
      </c>
      <c r="D32">
        <v>63938.67686</v>
      </c>
      <c r="E32">
        <v>66233.193830000004</v>
      </c>
      <c r="F32">
        <v>66432.858460000003</v>
      </c>
      <c r="G32">
        <v>66232.163719999997</v>
      </c>
      <c r="H32">
        <v>64692.226719999999</v>
      </c>
      <c r="I32">
        <v>63472.275580000001</v>
      </c>
      <c r="J32">
        <v>62177.594349999999</v>
      </c>
      <c r="K32">
        <v>62066.451350000003</v>
      </c>
      <c r="L32">
        <v>62414.275829999999</v>
      </c>
      <c r="M32">
        <v>63985.911939999998</v>
      </c>
      <c r="N32">
        <v>67551.520869999993</v>
      </c>
      <c r="O32">
        <v>71069.896949999995</v>
      </c>
      <c r="P32">
        <v>69637.532560000007</v>
      </c>
      <c r="Q32">
        <v>66727.037370000005</v>
      </c>
      <c r="R32">
        <v>65601.778260000006</v>
      </c>
      <c r="S32">
        <v>67436.633849999998</v>
      </c>
      <c r="T32">
        <v>69424.360920000006</v>
      </c>
      <c r="U32">
        <v>69860.259210000004</v>
      </c>
      <c r="V32">
        <v>72295.634709999998</v>
      </c>
      <c r="W32">
        <v>73388.000950000001</v>
      </c>
      <c r="X32">
        <v>74419.470979999998</v>
      </c>
      <c r="Y32">
        <v>73724.566609999994</v>
      </c>
      <c r="Z32">
        <v>74438.935639999996</v>
      </c>
      <c r="AA32">
        <v>80440.911840000001</v>
      </c>
      <c r="AB32">
        <v>82804.204580000005</v>
      </c>
      <c r="AC32">
        <v>87751.344039999996</v>
      </c>
      <c r="AD32">
        <v>85915.847999999998</v>
      </c>
      <c r="AE32">
        <v>88145.900129999995</v>
      </c>
      <c r="AF32">
        <v>87751.30025</v>
      </c>
      <c r="AG32">
        <v>87896.902700000006</v>
      </c>
      <c r="AH32">
        <v>88180.068039999998</v>
      </c>
      <c r="AI32">
        <v>88054.570080000005</v>
      </c>
      <c r="AJ32">
        <v>88188.350189999997</v>
      </c>
      <c r="AK32">
        <v>89546.417589999997</v>
      </c>
      <c r="AL32">
        <v>90192.383809999999</v>
      </c>
      <c r="AM32">
        <v>90683.743570000006</v>
      </c>
      <c r="AN32">
        <v>91784.671459999998</v>
      </c>
      <c r="AO32">
        <v>94495.868839999996</v>
      </c>
      <c r="AP32">
        <v>96080.491930000004</v>
      </c>
      <c r="AQ32">
        <v>97172.851720000006</v>
      </c>
      <c r="AR32">
        <v>96482.134210000004</v>
      </c>
      <c r="AS32">
        <v>98577.242480000001</v>
      </c>
      <c r="AT32">
        <v>98086.695989999993</v>
      </c>
      <c r="AU32">
        <v>99342.025469999993</v>
      </c>
      <c r="AV32">
        <v>100981.6977</v>
      </c>
      <c r="AW32">
        <v>104182.1897</v>
      </c>
      <c r="AX32">
        <v>107464.1761</v>
      </c>
      <c r="AY32">
        <v>105112.66770000001</v>
      </c>
      <c r="AZ32">
        <v>102997.8002</v>
      </c>
      <c r="BA32">
        <v>101336.462</v>
      </c>
      <c r="BB32">
        <v>105612.8097</v>
      </c>
      <c r="BC32">
        <v>109233.2668</v>
      </c>
      <c r="BD32">
        <v>113502.35619999999</v>
      </c>
      <c r="BE32">
        <v>115474.30190000001</v>
      </c>
      <c r="BF32">
        <v>120785.8869</v>
      </c>
      <c r="BG32">
        <v>122838.3781</v>
      </c>
      <c r="BH32">
        <v>125415.2705</v>
      </c>
      <c r="BI32">
        <v>126650.0963</v>
      </c>
      <c r="BJ32">
        <v>128200.41</v>
      </c>
      <c r="BK32">
        <v>128809.54210000001</v>
      </c>
      <c r="BL32">
        <v>130069.43550000001</v>
      </c>
      <c r="BM32">
        <v>136083.9964</v>
      </c>
      <c r="BN32">
        <v>142125.93160000001</v>
      </c>
      <c r="BO32">
        <v>146212.7317</v>
      </c>
      <c r="BP32">
        <v>146150.92000000001</v>
      </c>
      <c r="BQ32">
        <v>145689.30499999999</v>
      </c>
      <c r="BR32">
        <v>146877.28829999999</v>
      </c>
      <c r="BS32">
        <v>147004.03510000001</v>
      </c>
      <c r="BT32">
        <v>150302.96720000001</v>
      </c>
      <c r="BU32">
        <v>147926.7751</v>
      </c>
      <c r="BV32">
        <v>150152.4939</v>
      </c>
      <c r="BW32">
        <v>149264.03200000001</v>
      </c>
      <c r="BX32">
        <v>154792.46950000001</v>
      </c>
      <c r="BY32">
        <v>157147.30919999999</v>
      </c>
      <c r="BZ32">
        <v>160948.73490000001</v>
      </c>
      <c r="CA32">
        <v>163245.77679999999</v>
      </c>
      <c r="CB32">
        <v>165911.54459999999</v>
      </c>
      <c r="CC32">
        <v>167691.5975</v>
      </c>
      <c r="CD32">
        <v>169186.4111</v>
      </c>
      <c r="CE32">
        <v>170267.8009</v>
      </c>
      <c r="CF32">
        <v>171930.2985</v>
      </c>
      <c r="CG32">
        <v>169532.76379999999</v>
      </c>
      <c r="CH32">
        <v>170071.39379999999</v>
      </c>
      <c r="CI32">
        <v>172918.13680000001</v>
      </c>
      <c r="CJ32">
        <v>177294.6379</v>
      </c>
      <c r="CK32">
        <v>179749.095</v>
      </c>
      <c r="CL32">
        <v>181131.52059999999</v>
      </c>
      <c r="CM32">
        <v>186440.06330000001</v>
      </c>
      <c r="CN32">
        <v>188469.2585</v>
      </c>
      <c r="CO32">
        <v>191310.35810000001</v>
      </c>
      <c r="CP32">
        <v>192485.5141</v>
      </c>
      <c r="CQ32">
        <v>199561.3829</v>
      </c>
      <c r="CR32">
        <v>201935.01930000001</v>
      </c>
      <c r="CS32">
        <v>206095.7224</v>
      </c>
      <c r="CT32">
        <v>206385.2113</v>
      </c>
      <c r="CU32">
        <v>208253.76879999999</v>
      </c>
      <c r="CV32">
        <v>206864.4705</v>
      </c>
      <c r="CW32">
        <v>208223.67480000001</v>
      </c>
      <c r="CX32">
        <v>208306.19</v>
      </c>
      <c r="CY32">
        <v>208759.83199999999</v>
      </c>
      <c r="CZ32">
        <v>206605.52799999999</v>
      </c>
      <c r="DA32">
        <v>208038.28529999999</v>
      </c>
      <c r="DB32">
        <v>207149.36739999999</v>
      </c>
      <c r="DC32">
        <v>206802.70499999999</v>
      </c>
      <c r="DD32">
        <v>207684.92329999999</v>
      </c>
      <c r="DE32">
        <v>211744.98449999999</v>
      </c>
      <c r="DF32">
        <v>212401.8474</v>
      </c>
      <c r="DG32">
        <v>214314.3242</v>
      </c>
      <c r="DH32">
        <v>210839.92569999999</v>
      </c>
      <c r="DI32">
        <v>214314.73209999999</v>
      </c>
      <c r="DJ32">
        <v>216789.22510000001</v>
      </c>
      <c r="DK32">
        <v>222638.18780000001</v>
      </c>
      <c r="DL32">
        <v>222294.68729999999</v>
      </c>
      <c r="DM32">
        <v>225155.55379999999</v>
      </c>
      <c r="DN32">
        <v>225016.47889999999</v>
      </c>
      <c r="DO32">
        <v>225688.5667</v>
      </c>
      <c r="DP32">
        <v>224487.1004</v>
      </c>
      <c r="DQ32">
        <v>225902.0822</v>
      </c>
      <c r="DR32">
        <v>228492.93909999999</v>
      </c>
      <c r="DS32">
        <v>226089.3915</v>
      </c>
      <c r="DT32">
        <v>225128.20250000001</v>
      </c>
      <c r="DU32">
        <v>229518.4866</v>
      </c>
      <c r="DV32">
        <v>227543.49619999999</v>
      </c>
      <c r="DW32">
        <v>227355.37839999999</v>
      </c>
      <c r="DX32">
        <v>219297.26120000001</v>
      </c>
      <c r="DY32">
        <v>221284.96840000001</v>
      </c>
      <c r="DZ32">
        <v>220634.8652</v>
      </c>
      <c r="EA32">
        <v>222259.11569999999</v>
      </c>
      <c r="EB32">
        <v>226386.57250000001</v>
      </c>
      <c r="EC32">
        <v>233557.54740000001</v>
      </c>
      <c r="ED32">
        <v>236132.9852</v>
      </c>
      <c r="EE32">
        <v>232894.5759</v>
      </c>
      <c r="EF32">
        <v>228654.83189999999</v>
      </c>
      <c r="EG32">
        <v>234134.05780000001</v>
      </c>
      <c r="EH32">
        <v>237665.32680000001</v>
      </c>
      <c r="EI32">
        <v>241093.69820000001</v>
      </c>
      <c r="EJ32">
        <v>240492.93280000001</v>
      </c>
      <c r="EK32">
        <v>245297.22579999999</v>
      </c>
      <c r="EL32">
        <v>250209.66269999999</v>
      </c>
      <c r="EM32">
        <v>253169.87899999999</v>
      </c>
      <c r="EN32">
        <v>256273.91209999999</v>
      </c>
      <c r="EO32">
        <v>260377.0496</v>
      </c>
      <c r="EP32">
        <v>264492.33850000001</v>
      </c>
      <c r="EQ32">
        <v>265521.81060000003</v>
      </c>
      <c r="ER32">
        <v>268085.5686</v>
      </c>
      <c r="ES32">
        <v>274222.73540000001</v>
      </c>
      <c r="ET32">
        <v>283556.29259999999</v>
      </c>
      <c r="EU32">
        <v>288890.49420000002</v>
      </c>
      <c r="EV32">
        <v>295108.8309</v>
      </c>
      <c r="EW32">
        <v>300410.9719</v>
      </c>
      <c r="EX32">
        <v>300845.78989999997</v>
      </c>
      <c r="EY32">
        <v>302913.25719999999</v>
      </c>
      <c r="EZ32">
        <v>298863.05040000001</v>
      </c>
      <c r="FA32">
        <v>303163.26370000001</v>
      </c>
      <c r="FB32">
        <v>300653.51329999999</v>
      </c>
      <c r="FC32">
        <v>308823.85379999998</v>
      </c>
      <c r="FD32">
        <v>316156.4633</v>
      </c>
      <c r="FE32">
        <v>321009.17190000002</v>
      </c>
      <c r="FF32">
        <v>320239.01870000002</v>
      </c>
      <c r="FG32">
        <v>307659.34659999999</v>
      </c>
      <c r="FH32">
        <v>301440.58549999999</v>
      </c>
      <c r="FI32">
        <v>295521.53980000003</v>
      </c>
      <c r="FJ32">
        <v>291280.32380000001</v>
      </c>
      <c r="FK32">
        <v>288911.45730000001</v>
      </c>
      <c r="FL32">
        <v>268337.81689999998</v>
      </c>
      <c r="FM32">
        <v>255993.48329999999</v>
      </c>
      <c r="FN32">
        <v>251399.64840000001</v>
      </c>
      <c r="FO32">
        <v>259013.92329999999</v>
      </c>
      <c r="FP32">
        <v>264712.13660000003</v>
      </c>
      <c r="FQ32">
        <v>256921.90779999999</v>
      </c>
      <c r="FR32">
        <v>255796.685</v>
      </c>
      <c r="FS32">
        <v>254833.81450000001</v>
      </c>
      <c r="FT32">
        <v>247246.11979999999</v>
      </c>
      <c r="FU32">
        <v>240430.02220000001</v>
      </c>
      <c r="FV32">
        <v>247730.75810000001</v>
      </c>
      <c r="FW32">
        <v>263999.76579999999</v>
      </c>
      <c r="FX32">
        <v>279118.91749999998</v>
      </c>
      <c r="FY32">
        <v>277775.7879</v>
      </c>
      <c r="FZ32">
        <v>277824.18839999998</v>
      </c>
      <c r="GA32">
        <v>279657.30670000002</v>
      </c>
      <c r="GB32">
        <v>285936.31559999997</v>
      </c>
      <c r="GC32">
        <v>288964.11589999998</v>
      </c>
      <c r="GD32">
        <v>284842.09980000003</v>
      </c>
      <c r="GE32">
        <v>283433.91409999999</v>
      </c>
      <c r="GF32">
        <v>280921.9167</v>
      </c>
      <c r="GG32">
        <v>284255.55920000002</v>
      </c>
      <c r="GH32">
        <v>282086.92259999999</v>
      </c>
      <c r="GI32">
        <v>284028.59419999999</v>
      </c>
      <c r="GJ32">
        <v>280211.78000000003</v>
      </c>
      <c r="GK32">
        <v>280821.67700000003</v>
      </c>
      <c r="GL32">
        <v>283416.13459999999</v>
      </c>
      <c r="GM32">
        <v>286612.4167</v>
      </c>
      <c r="GN32">
        <v>291277.41600000003</v>
      </c>
      <c r="GO32">
        <v>292933.18489999999</v>
      </c>
      <c r="GP32">
        <v>290146.82569999999</v>
      </c>
      <c r="GQ32">
        <v>282144.79519999999</v>
      </c>
      <c r="GR32">
        <v>277340.62079999998</v>
      </c>
      <c r="GS32">
        <v>282047.97279999999</v>
      </c>
      <c r="GT32">
        <v>288843.96909999999</v>
      </c>
      <c r="GU32">
        <v>290594.19410000002</v>
      </c>
      <c r="GV32">
        <v>292095.7254</v>
      </c>
      <c r="GW32">
        <v>289696.49449999997</v>
      </c>
      <c r="GX32">
        <v>287957.21399999998</v>
      </c>
      <c r="GY32">
        <v>281664.39309999999</v>
      </c>
      <c r="GZ32">
        <v>277388.67560000002</v>
      </c>
      <c r="HA32">
        <v>275452.80239999999</v>
      </c>
      <c r="HB32">
        <v>273785.19829999999</v>
      </c>
      <c r="HC32">
        <v>282398.7893</v>
      </c>
      <c r="HD32">
        <v>283469.01850000001</v>
      </c>
      <c r="HE32">
        <v>290364.79259999999</v>
      </c>
      <c r="HF32">
        <v>289175.1678</v>
      </c>
      <c r="HG32">
        <v>294066.71600000001</v>
      </c>
      <c r="HH32">
        <v>293979.27840000001</v>
      </c>
      <c r="HI32">
        <v>295733.5491</v>
      </c>
      <c r="HJ32">
        <v>293974.52970000001</v>
      </c>
      <c r="HK32">
        <v>294609.57799999998</v>
      </c>
      <c r="HL32">
        <v>287166.7769</v>
      </c>
      <c r="HM32">
        <v>291850.05729999999</v>
      </c>
      <c r="HN32">
        <v>293106.49690000003</v>
      </c>
      <c r="HO32">
        <v>304279.81209999998</v>
      </c>
      <c r="HP32">
        <v>306442.9731</v>
      </c>
      <c r="HQ32">
        <v>309365.48190000001</v>
      </c>
      <c r="HR32">
        <v>311869.90860000002</v>
      </c>
      <c r="HS32">
        <v>324529.10479999997</v>
      </c>
      <c r="HT32">
        <v>339743.73550000001</v>
      </c>
      <c r="HU32">
        <v>351674.0367</v>
      </c>
      <c r="HV32">
        <v>355235.44439999998</v>
      </c>
      <c r="HW32">
        <v>360797.96110000001</v>
      </c>
      <c r="HX32">
        <v>367789.35149999999</v>
      </c>
      <c r="HY32">
        <v>376185.40220000001</v>
      </c>
      <c r="HZ32">
        <v>380179.53769999999</v>
      </c>
      <c r="IA32">
        <v>382091.41720000003</v>
      </c>
      <c r="IB32">
        <v>380477.56809999997</v>
      </c>
      <c r="IC32">
        <v>386155.70449999999</v>
      </c>
      <c r="ID32">
        <v>391887.3272</v>
      </c>
      <c r="IE32">
        <v>401869.70659999998</v>
      </c>
      <c r="IF32">
        <v>399719.91200000001</v>
      </c>
      <c r="IG32">
        <v>404510.93430000002</v>
      </c>
      <c r="IH32">
        <v>407228.12790000002</v>
      </c>
      <c r="II32">
        <v>409418.58620000002</v>
      </c>
      <c r="IJ32">
        <v>405580.01789999998</v>
      </c>
      <c r="IK32">
        <v>409026.30129999999</v>
      </c>
      <c r="IL32">
        <v>422345.54399999999</v>
      </c>
      <c r="IM32">
        <v>429688.92009999999</v>
      </c>
      <c r="IN32">
        <v>426683.81839999999</v>
      </c>
      <c r="IO32">
        <v>419833.6018</v>
      </c>
      <c r="IP32">
        <v>421778.55780000001</v>
      </c>
      <c r="IQ32">
        <v>426900.66859999998</v>
      </c>
      <c r="IR32">
        <v>440717.36810000002</v>
      </c>
      <c r="IS32">
        <v>444124.53210000001</v>
      </c>
      <c r="IT32">
        <v>458754.4853</v>
      </c>
      <c r="IU32">
        <v>460405.26409999997</v>
      </c>
      <c r="IV32">
        <v>469410.29379999998</v>
      </c>
      <c r="IW32">
        <v>456739.82990000001</v>
      </c>
      <c r="IX32">
        <v>450420.85509999999</v>
      </c>
      <c r="IY32">
        <v>439720.44880000001</v>
      </c>
      <c r="IZ32">
        <v>443470.788</v>
      </c>
      <c r="JA32">
        <v>449286.50099999999</v>
      </c>
      <c r="JB32">
        <v>463713.7366</v>
      </c>
      <c r="JC32">
        <v>465361.79190000001</v>
      </c>
      <c r="JD32">
        <v>467870.73869999999</v>
      </c>
      <c r="JE32">
        <v>460400.43949999998</v>
      </c>
      <c r="JF32">
        <v>458311.8665</v>
      </c>
      <c r="JG32">
        <v>470185.64620000002</v>
      </c>
      <c r="JH32">
        <v>462762.40970000002</v>
      </c>
      <c r="JI32">
        <v>465198.20659999998</v>
      </c>
      <c r="JJ32">
        <v>448448.23910000001</v>
      </c>
      <c r="JK32">
        <v>452345.41230000003</v>
      </c>
      <c r="JL32">
        <v>449169.61099999998</v>
      </c>
      <c r="JM32">
        <v>445665.49469999998</v>
      </c>
      <c r="JN32">
        <v>453992.2966</v>
      </c>
      <c r="JO32">
        <v>468856.8579</v>
      </c>
      <c r="JP32">
        <v>470787.84879999998</v>
      </c>
      <c r="JQ32">
        <v>465624.83250000002</v>
      </c>
      <c r="JR32">
        <v>447751.2697</v>
      </c>
      <c r="JS32">
        <v>444210.84720000002</v>
      </c>
      <c r="JT32">
        <v>446384.15600000002</v>
      </c>
      <c r="JU32">
        <v>455910.40700000001</v>
      </c>
      <c r="JV32">
        <v>464488.14649999997</v>
      </c>
      <c r="JW32">
        <v>454415.13919999998</v>
      </c>
      <c r="JX32">
        <v>448966.14380000002</v>
      </c>
      <c r="JY32">
        <v>440829.25109999999</v>
      </c>
      <c r="JZ32">
        <v>441546.0025</v>
      </c>
      <c r="KA32">
        <v>435774.81809999997</v>
      </c>
      <c r="KB32">
        <v>438834.11210000003</v>
      </c>
      <c r="KC32">
        <v>438896.35230000003</v>
      </c>
      <c r="KD32">
        <v>434143.19469999999</v>
      </c>
      <c r="KE32">
        <v>427633.65370000002</v>
      </c>
      <c r="KF32">
        <v>429001.15429999999</v>
      </c>
      <c r="KG32">
        <v>433631.59129999997</v>
      </c>
      <c r="KH32">
        <v>428669.71299999999</v>
      </c>
      <c r="KI32">
        <v>428704.9816</v>
      </c>
      <c r="KJ32">
        <v>431289.7426</v>
      </c>
      <c r="KK32">
        <v>441364.14159999997</v>
      </c>
      <c r="KL32">
        <v>447628.83279999997</v>
      </c>
      <c r="KM32">
        <v>452039.74709999998</v>
      </c>
      <c r="KN32">
        <v>450988.68849999999</v>
      </c>
      <c r="KO32">
        <v>456436.00599999999</v>
      </c>
      <c r="KP32">
        <v>464737.02360000001</v>
      </c>
      <c r="KQ32">
        <v>473409.70069999999</v>
      </c>
      <c r="KR32">
        <v>472661.80920000002</v>
      </c>
      <c r="KS32">
        <f t="shared" si="5"/>
        <v>8.6163103544138364E-2</v>
      </c>
      <c r="KT32">
        <f t="shared" si="6"/>
        <v>9.9608794622110697E-2</v>
      </c>
      <c r="KU32">
        <f t="shared" si="7"/>
        <v>1.6064724412473419E-2</v>
      </c>
    </row>
    <row r="33" spans="1:307" x14ac:dyDescent="0.25">
      <c r="A33" t="s">
        <v>65</v>
      </c>
      <c r="B33">
        <v>61319.449130000001</v>
      </c>
      <c r="C33">
        <v>60252.122459999999</v>
      </c>
      <c r="D33">
        <v>60871.084929999997</v>
      </c>
      <c r="E33">
        <v>60971.397219999999</v>
      </c>
      <c r="F33">
        <v>61494.169379999999</v>
      </c>
      <c r="G33">
        <v>61547.796430000002</v>
      </c>
      <c r="H33">
        <v>61933.52738</v>
      </c>
      <c r="I33">
        <v>61916.422200000001</v>
      </c>
      <c r="J33">
        <v>61548.15206</v>
      </c>
      <c r="K33">
        <v>60572.570359999998</v>
      </c>
      <c r="L33">
        <v>61543.078600000001</v>
      </c>
      <c r="M33">
        <v>61389.995410000003</v>
      </c>
      <c r="N33">
        <v>62059.572189999999</v>
      </c>
      <c r="O33">
        <v>61589.402719999998</v>
      </c>
      <c r="P33">
        <v>61695.203070000003</v>
      </c>
      <c r="Q33">
        <v>61466.519650000002</v>
      </c>
      <c r="R33">
        <v>61074.7762</v>
      </c>
      <c r="S33">
        <v>61424.667130000002</v>
      </c>
      <c r="T33">
        <v>62046.545810000003</v>
      </c>
      <c r="U33">
        <v>62662.124889999999</v>
      </c>
      <c r="V33">
        <v>62669.004739999997</v>
      </c>
      <c r="W33">
        <v>62781.00866</v>
      </c>
      <c r="X33">
        <v>62947.528429999998</v>
      </c>
      <c r="Y33">
        <v>63710.501270000001</v>
      </c>
      <c r="Z33">
        <v>64070.415000000001</v>
      </c>
      <c r="AA33">
        <v>64742.944450000003</v>
      </c>
      <c r="AB33">
        <v>65097.488850000002</v>
      </c>
      <c r="AC33">
        <v>65569.183690000005</v>
      </c>
      <c r="AD33">
        <v>66495.935979999995</v>
      </c>
      <c r="AE33">
        <v>67370.860700000005</v>
      </c>
      <c r="AF33">
        <v>69362.810129999998</v>
      </c>
      <c r="AG33">
        <v>70329.959830000007</v>
      </c>
      <c r="AH33">
        <v>71027.929770000002</v>
      </c>
      <c r="AI33">
        <v>70871.088449999996</v>
      </c>
      <c r="AJ33">
        <v>71401.731320000006</v>
      </c>
      <c r="AK33">
        <v>72405.081850000002</v>
      </c>
      <c r="AL33">
        <v>73502.904590000006</v>
      </c>
      <c r="AM33">
        <v>73700.499960000001</v>
      </c>
      <c r="AN33">
        <v>73231.020420000001</v>
      </c>
      <c r="AO33">
        <v>72767.484599999996</v>
      </c>
      <c r="AP33">
        <v>73939.583899999998</v>
      </c>
      <c r="AQ33">
        <v>76353.068159999995</v>
      </c>
      <c r="AR33">
        <v>77311.596340000004</v>
      </c>
      <c r="AS33">
        <v>77016.151419999995</v>
      </c>
      <c r="AT33">
        <v>76473.761419999995</v>
      </c>
      <c r="AU33">
        <v>76936.931060000003</v>
      </c>
      <c r="AV33">
        <v>77341.535950000005</v>
      </c>
      <c r="AW33">
        <v>78115.151759999993</v>
      </c>
      <c r="AX33">
        <v>78116.812940000003</v>
      </c>
      <c r="AY33">
        <v>78645.348540000006</v>
      </c>
      <c r="AZ33">
        <v>78934.462270000004</v>
      </c>
      <c r="BA33">
        <v>79754.053580000007</v>
      </c>
      <c r="BB33">
        <v>80973.047680000003</v>
      </c>
      <c r="BC33">
        <v>81739.345449999993</v>
      </c>
      <c r="BD33">
        <v>83838.595010000005</v>
      </c>
      <c r="BE33">
        <v>84740.133799999996</v>
      </c>
      <c r="BF33">
        <v>86955.004019999993</v>
      </c>
      <c r="BG33">
        <v>88550.840719999993</v>
      </c>
      <c r="BH33">
        <v>91421.165699999998</v>
      </c>
      <c r="BI33">
        <v>92190.245519999997</v>
      </c>
      <c r="BJ33">
        <v>93974.98547</v>
      </c>
      <c r="BK33">
        <v>94468.876610000007</v>
      </c>
      <c r="BL33">
        <v>96776.006229999999</v>
      </c>
      <c r="BM33">
        <v>99080.81048</v>
      </c>
      <c r="BN33">
        <v>102386.5888</v>
      </c>
      <c r="BO33">
        <v>104172.6444</v>
      </c>
      <c r="BP33">
        <v>105134.8551</v>
      </c>
      <c r="BQ33">
        <v>106415.4454</v>
      </c>
      <c r="BR33">
        <v>108439.11599999999</v>
      </c>
      <c r="BS33">
        <v>109161.44190000001</v>
      </c>
      <c r="BT33">
        <v>108303.39200000001</v>
      </c>
      <c r="BU33">
        <v>108053.9564</v>
      </c>
      <c r="BV33">
        <v>108103.6286</v>
      </c>
      <c r="BW33">
        <v>109479.46120000001</v>
      </c>
      <c r="BX33">
        <v>109564.15919999999</v>
      </c>
      <c r="BY33">
        <v>111124.8869</v>
      </c>
      <c r="BZ33">
        <v>113052.7015</v>
      </c>
      <c r="CA33">
        <v>116171.2665</v>
      </c>
      <c r="CB33">
        <v>118344.1023</v>
      </c>
      <c r="CC33">
        <v>121750.5016</v>
      </c>
      <c r="CD33">
        <v>124842.3054</v>
      </c>
      <c r="CE33">
        <v>129079.395</v>
      </c>
      <c r="CF33">
        <v>131279.78</v>
      </c>
      <c r="CG33">
        <v>133329.32380000001</v>
      </c>
      <c r="CH33">
        <v>132998.5882</v>
      </c>
      <c r="CI33">
        <v>135038.93909999999</v>
      </c>
      <c r="CJ33">
        <v>135543.68210000001</v>
      </c>
      <c r="CK33">
        <v>137581.8308</v>
      </c>
      <c r="CL33">
        <v>138976.5405</v>
      </c>
      <c r="CM33">
        <v>142689.7323</v>
      </c>
      <c r="CN33">
        <v>147918.69589999999</v>
      </c>
      <c r="CO33">
        <v>152343.3775</v>
      </c>
      <c r="CP33">
        <v>158904.50649999999</v>
      </c>
      <c r="CQ33">
        <v>163080.9589</v>
      </c>
      <c r="CR33">
        <v>166377.71419999999</v>
      </c>
      <c r="CS33">
        <v>166195.2415</v>
      </c>
      <c r="CT33">
        <v>169942.14869999999</v>
      </c>
      <c r="CU33">
        <v>171679.5955</v>
      </c>
      <c r="CV33">
        <v>172571.82029999999</v>
      </c>
      <c r="CW33">
        <v>172687.67819999999</v>
      </c>
      <c r="CX33">
        <v>175423.2836</v>
      </c>
      <c r="CY33">
        <v>177061.45269999999</v>
      </c>
      <c r="CZ33">
        <v>177200.4485</v>
      </c>
      <c r="DA33">
        <v>175879.29209999999</v>
      </c>
      <c r="DB33">
        <v>175410.06</v>
      </c>
      <c r="DC33">
        <v>174870.4161</v>
      </c>
      <c r="DD33">
        <v>177733.64009999999</v>
      </c>
      <c r="DE33">
        <v>180450.5705</v>
      </c>
      <c r="DF33">
        <v>184384.3278</v>
      </c>
      <c r="DG33">
        <v>184586.73860000001</v>
      </c>
      <c r="DH33">
        <v>185932.99410000001</v>
      </c>
      <c r="DI33">
        <v>186612.32740000001</v>
      </c>
      <c r="DJ33">
        <v>189153.2034</v>
      </c>
      <c r="DK33">
        <v>191249.43460000001</v>
      </c>
      <c r="DL33">
        <v>194031.894</v>
      </c>
      <c r="DM33">
        <v>194117.9173</v>
      </c>
      <c r="DN33">
        <v>194742.42430000001</v>
      </c>
      <c r="DO33">
        <v>196151.70569999999</v>
      </c>
      <c r="DP33">
        <v>197815.5815</v>
      </c>
      <c r="DQ33">
        <v>197754.80869999999</v>
      </c>
      <c r="DR33">
        <v>194193.908</v>
      </c>
      <c r="DS33">
        <v>192179.02420000001</v>
      </c>
      <c r="DT33">
        <v>192514.0172</v>
      </c>
      <c r="DU33">
        <v>194378.90059999999</v>
      </c>
      <c r="DV33">
        <v>195430.6061</v>
      </c>
      <c r="DW33">
        <v>198182.44349999999</v>
      </c>
      <c r="DX33">
        <v>198532.41070000001</v>
      </c>
      <c r="DY33">
        <v>200141.1666</v>
      </c>
      <c r="DZ33">
        <v>200103.772</v>
      </c>
      <c r="EA33">
        <v>200674.65169999999</v>
      </c>
      <c r="EB33">
        <v>200693.71249999999</v>
      </c>
      <c r="EC33">
        <v>199860.68830000001</v>
      </c>
      <c r="ED33">
        <v>200759.81649999999</v>
      </c>
      <c r="EE33">
        <v>201812.2911</v>
      </c>
      <c r="EF33">
        <v>201594.08929999999</v>
      </c>
      <c r="EG33">
        <v>201964.68410000001</v>
      </c>
      <c r="EH33">
        <v>203054.8057</v>
      </c>
      <c r="EI33">
        <v>205951.06460000001</v>
      </c>
      <c r="EJ33">
        <v>210993.8854</v>
      </c>
      <c r="EK33">
        <v>213044.1526</v>
      </c>
      <c r="EL33">
        <v>216862.30540000001</v>
      </c>
      <c r="EM33">
        <v>217642.97330000001</v>
      </c>
      <c r="EN33">
        <v>220036.79879999999</v>
      </c>
      <c r="EO33">
        <v>222776.23620000001</v>
      </c>
      <c r="EP33">
        <v>225087.25640000001</v>
      </c>
      <c r="EQ33">
        <v>228925.5312</v>
      </c>
      <c r="ER33">
        <v>228272.82250000001</v>
      </c>
      <c r="ES33">
        <v>230686.16310000001</v>
      </c>
      <c r="ET33">
        <v>232135.28580000001</v>
      </c>
      <c r="EU33">
        <v>235925.90539999999</v>
      </c>
      <c r="EV33">
        <v>239500.4069</v>
      </c>
      <c r="EW33">
        <v>242898.52299999999</v>
      </c>
      <c r="EX33">
        <v>246078.05609999999</v>
      </c>
      <c r="EY33">
        <v>243917.5863</v>
      </c>
      <c r="EZ33">
        <v>244997.94870000001</v>
      </c>
      <c r="FA33">
        <v>245781.73</v>
      </c>
      <c r="FB33">
        <v>249908.90960000001</v>
      </c>
      <c r="FC33">
        <v>247972.2702</v>
      </c>
      <c r="FD33">
        <v>245836.81969999999</v>
      </c>
      <c r="FE33">
        <v>241305.09899999999</v>
      </c>
      <c r="FF33">
        <v>239639.87940000001</v>
      </c>
      <c r="FG33">
        <v>237698.24530000001</v>
      </c>
      <c r="FH33">
        <v>235583.52929999999</v>
      </c>
      <c r="FI33">
        <v>231836.03210000001</v>
      </c>
      <c r="FJ33">
        <v>225870.45139999999</v>
      </c>
      <c r="FK33">
        <v>217344.55</v>
      </c>
      <c r="FL33">
        <v>212138.33470000001</v>
      </c>
      <c r="FM33">
        <v>209503.5558</v>
      </c>
      <c r="FN33">
        <v>210846.61439999999</v>
      </c>
      <c r="FO33">
        <v>207677.0049</v>
      </c>
      <c r="FP33">
        <v>203665.51860000001</v>
      </c>
      <c r="FQ33">
        <v>198869.41769999999</v>
      </c>
      <c r="FR33">
        <v>196297.80110000001</v>
      </c>
      <c r="FS33">
        <v>196354.0399</v>
      </c>
      <c r="FT33">
        <v>198088.9663</v>
      </c>
      <c r="FU33">
        <v>202191.158</v>
      </c>
      <c r="FV33">
        <v>207632.3775</v>
      </c>
      <c r="FW33">
        <v>210786.45629999999</v>
      </c>
      <c r="FX33">
        <v>213323.31109999999</v>
      </c>
      <c r="FY33">
        <v>213488.23430000001</v>
      </c>
      <c r="FZ33">
        <v>214784.10310000001</v>
      </c>
      <c r="GA33">
        <v>219367.81340000001</v>
      </c>
      <c r="GB33">
        <v>222307.60680000001</v>
      </c>
      <c r="GC33">
        <v>225011.1428</v>
      </c>
      <c r="GD33">
        <v>223346.28049999999</v>
      </c>
      <c r="GE33">
        <v>220083.46710000001</v>
      </c>
      <c r="GF33">
        <v>222931.3095</v>
      </c>
      <c r="GG33">
        <v>222519.75700000001</v>
      </c>
      <c r="GH33">
        <v>227125.1832</v>
      </c>
      <c r="GI33">
        <v>224120.08040000001</v>
      </c>
      <c r="GJ33">
        <v>223284.74739999999</v>
      </c>
      <c r="GK33">
        <v>220345.95480000001</v>
      </c>
      <c r="GL33">
        <v>217838.0282</v>
      </c>
      <c r="GM33">
        <v>218774.70509999999</v>
      </c>
      <c r="GN33">
        <v>216578.46170000001</v>
      </c>
      <c r="GO33">
        <v>218535.01370000001</v>
      </c>
      <c r="GP33">
        <v>219335.38860000001</v>
      </c>
      <c r="GQ33">
        <v>219149.07380000001</v>
      </c>
      <c r="GR33">
        <v>221138.2493</v>
      </c>
      <c r="GS33">
        <v>219625.70860000001</v>
      </c>
      <c r="GT33">
        <v>224327.28270000001</v>
      </c>
      <c r="GU33">
        <v>224939.5876</v>
      </c>
      <c r="GV33">
        <v>225477.1489</v>
      </c>
      <c r="GW33">
        <v>225146.64449999999</v>
      </c>
      <c r="GX33">
        <v>224073.8855</v>
      </c>
      <c r="GY33">
        <v>225213.6342</v>
      </c>
      <c r="GZ33">
        <v>224065.02590000001</v>
      </c>
      <c r="HA33">
        <v>225589.35680000001</v>
      </c>
      <c r="HB33">
        <v>228913.66390000001</v>
      </c>
      <c r="HC33">
        <v>232594.5264</v>
      </c>
      <c r="HD33">
        <v>236795.8089</v>
      </c>
      <c r="HE33">
        <v>236018.10190000001</v>
      </c>
      <c r="HF33">
        <v>235160.62590000001</v>
      </c>
      <c r="HG33">
        <v>231511.77600000001</v>
      </c>
      <c r="HH33">
        <v>231967.9376</v>
      </c>
      <c r="HI33">
        <v>236813.79519999999</v>
      </c>
      <c r="HJ33">
        <v>236855.6018</v>
      </c>
      <c r="HK33">
        <v>239893.21780000001</v>
      </c>
      <c r="HL33">
        <v>239644.1286</v>
      </c>
      <c r="HM33">
        <v>244409.95670000001</v>
      </c>
      <c r="HN33">
        <v>250010.87880000001</v>
      </c>
      <c r="HO33">
        <v>251846.02729999999</v>
      </c>
      <c r="HP33">
        <v>256556.96</v>
      </c>
      <c r="HQ33">
        <v>258567.97750000001</v>
      </c>
      <c r="HR33">
        <v>264711.43310000002</v>
      </c>
      <c r="HS33">
        <v>266434.62729999999</v>
      </c>
      <c r="HT33">
        <v>269067.97470000002</v>
      </c>
      <c r="HU33">
        <v>273184.40169999999</v>
      </c>
      <c r="HV33">
        <v>279085.1605</v>
      </c>
      <c r="HW33">
        <v>287032.10739999998</v>
      </c>
      <c r="HX33">
        <v>290181.73009999999</v>
      </c>
      <c r="HY33">
        <v>295647.10379999998</v>
      </c>
      <c r="HZ33">
        <v>301593.02470000001</v>
      </c>
      <c r="IA33">
        <v>309114.30339999998</v>
      </c>
      <c r="IB33">
        <v>321200.48369999998</v>
      </c>
      <c r="IC33">
        <v>329446.85440000001</v>
      </c>
      <c r="ID33">
        <v>340698.23139999999</v>
      </c>
      <c r="IE33">
        <v>342013.22259999998</v>
      </c>
      <c r="IF33">
        <v>341818.42560000002</v>
      </c>
      <c r="IG33">
        <v>341382.1176</v>
      </c>
      <c r="IH33">
        <v>338714.25319999998</v>
      </c>
      <c r="II33">
        <v>337204.51299999998</v>
      </c>
      <c r="IJ33">
        <v>335742.55609999999</v>
      </c>
      <c r="IK33">
        <v>339615.35110000003</v>
      </c>
      <c r="IL33">
        <v>342504.77879999997</v>
      </c>
      <c r="IM33">
        <v>350957.68589999998</v>
      </c>
      <c r="IN33">
        <v>355647.08439999999</v>
      </c>
      <c r="IO33">
        <v>366329.41800000001</v>
      </c>
      <c r="IP33">
        <v>371423.36949999997</v>
      </c>
      <c r="IQ33">
        <v>380366.27659999998</v>
      </c>
      <c r="IR33">
        <v>385214.364</v>
      </c>
      <c r="IS33">
        <v>386440.73090000002</v>
      </c>
      <c r="IT33">
        <v>391910.98100000003</v>
      </c>
      <c r="IU33">
        <v>404346.99050000001</v>
      </c>
      <c r="IV33">
        <v>411147.57040000003</v>
      </c>
      <c r="IW33">
        <v>410743.05699999997</v>
      </c>
      <c r="IX33">
        <v>403535.9437</v>
      </c>
      <c r="IY33">
        <v>405638.0281</v>
      </c>
      <c r="IZ33">
        <v>413812.52260000003</v>
      </c>
      <c r="JA33">
        <v>415578.79</v>
      </c>
      <c r="JB33">
        <v>416108.3003</v>
      </c>
      <c r="JC33">
        <v>420219.94530000002</v>
      </c>
      <c r="JD33">
        <v>430892.54379999998</v>
      </c>
      <c r="JE33">
        <v>433856.57579999999</v>
      </c>
      <c r="JF33">
        <v>435681.55330000003</v>
      </c>
      <c r="JG33">
        <v>430742.05800000002</v>
      </c>
      <c r="JH33">
        <v>437021.09149999998</v>
      </c>
      <c r="JI33">
        <v>429416.66580000002</v>
      </c>
      <c r="JJ33">
        <v>432326.89919999999</v>
      </c>
      <c r="JK33">
        <v>425960.853</v>
      </c>
      <c r="JL33">
        <v>435802.22499999998</v>
      </c>
      <c r="JM33">
        <v>437935.13880000002</v>
      </c>
      <c r="JN33">
        <v>444190.68900000001</v>
      </c>
      <c r="JO33">
        <v>442340.36259999999</v>
      </c>
      <c r="JP33">
        <v>440512.63380000001</v>
      </c>
      <c r="JQ33">
        <v>441467.86</v>
      </c>
      <c r="JR33">
        <v>446779.1888</v>
      </c>
      <c r="JS33">
        <v>447478.88</v>
      </c>
      <c r="JT33">
        <v>441671.60629999998</v>
      </c>
      <c r="JU33">
        <v>430972.35220000002</v>
      </c>
      <c r="JV33">
        <v>430305.05920000002</v>
      </c>
      <c r="JW33">
        <v>435316.12910000002</v>
      </c>
      <c r="JX33">
        <v>444867.14730000001</v>
      </c>
      <c r="JY33">
        <v>445652.23839999997</v>
      </c>
      <c r="JZ33">
        <v>447630.02049999998</v>
      </c>
      <c r="KA33">
        <v>441611.00599999999</v>
      </c>
      <c r="KB33">
        <v>438950.63250000001</v>
      </c>
      <c r="KC33">
        <v>439078.67320000002</v>
      </c>
      <c r="KD33">
        <v>435182.10590000002</v>
      </c>
      <c r="KE33">
        <v>436448.99170000001</v>
      </c>
      <c r="KF33">
        <v>429354.7439</v>
      </c>
      <c r="KG33">
        <v>432173.97509999998</v>
      </c>
      <c r="KH33">
        <v>424654.56030000001</v>
      </c>
      <c r="KI33">
        <v>421957.58049999998</v>
      </c>
      <c r="KJ33">
        <v>418743.45500000002</v>
      </c>
      <c r="KK33">
        <v>427415.75420000002</v>
      </c>
      <c r="KL33">
        <v>432270.2879</v>
      </c>
      <c r="KM33">
        <v>434920.79239999998</v>
      </c>
      <c r="KN33">
        <v>435567.68070000003</v>
      </c>
      <c r="KO33">
        <v>437333.41619999998</v>
      </c>
      <c r="KP33">
        <v>442368.09159999999</v>
      </c>
      <c r="KQ33">
        <v>441460.9779</v>
      </c>
      <c r="KR33">
        <v>437153.30739999999</v>
      </c>
      <c r="KS33">
        <f t="shared" si="5"/>
        <v>8.1736343118664401E-2</v>
      </c>
      <c r="KT33">
        <f t="shared" si="6"/>
        <v>9.4141153395765453E-2</v>
      </c>
      <c r="KU33">
        <f t="shared" si="7"/>
        <v>1.3812250807557103E-2</v>
      </c>
    </row>
    <row r="34" spans="1:307" x14ac:dyDescent="0.25">
      <c r="A34" t="s">
        <v>67</v>
      </c>
      <c r="B34">
        <v>88559.043810000003</v>
      </c>
      <c r="C34">
        <v>88641.016780000005</v>
      </c>
      <c r="D34">
        <v>87124.815229999993</v>
      </c>
      <c r="E34">
        <v>87026.002250000005</v>
      </c>
      <c r="F34">
        <v>86518.059450000001</v>
      </c>
      <c r="G34">
        <v>88114.335099999997</v>
      </c>
      <c r="H34">
        <v>89830.589340000006</v>
      </c>
      <c r="I34">
        <v>90560.680779999995</v>
      </c>
      <c r="J34">
        <v>91373.698399999994</v>
      </c>
      <c r="K34">
        <v>90246.409440000003</v>
      </c>
      <c r="L34">
        <v>89476.017789999998</v>
      </c>
      <c r="M34">
        <v>88478.328529999999</v>
      </c>
      <c r="N34">
        <v>89091.885680000007</v>
      </c>
      <c r="O34">
        <v>89094.980049999998</v>
      </c>
      <c r="P34">
        <v>90460.796799999996</v>
      </c>
      <c r="Q34">
        <v>90408.273660000006</v>
      </c>
      <c r="R34">
        <v>91533.117580000006</v>
      </c>
      <c r="S34">
        <v>92090.019450000007</v>
      </c>
      <c r="T34">
        <v>93214.73083</v>
      </c>
      <c r="U34">
        <v>95215.689939999997</v>
      </c>
      <c r="V34">
        <v>94932.198109999998</v>
      </c>
      <c r="W34">
        <v>94304.760200000004</v>
      </c>
      <c r="X34">
        <v>92964.312300000005</v>
      </c>
      <c r="Y34">
        <v>93929.691269999996</v>
      </c>
      <c r="Z34">
        <v>95748.362800000003</v>
      </c>
      <c r="AA34">
        <v>98998.831340000004</v>
      </c>
      <c r="AB34">
        <v>101248.38099999999</v>
      </c>
      <c r="AC34">
        <v>103282.78810000001</v>
      </c>
      <c r="AD34">
        <v>106244.36840000001</v>
      </c>
      <c r="AE34">
        <v>109284.7887</v>
      </c>
      <c r="AF34">
        <v>113113.60550000001</v>
      </c>
      <c r="AG34">
        <v>112449.2006</v>
      </c>
      <c r="AH34">
        <v>113409.7001</v>
      </c>
      <c r="AI34">
        <v>112444.7479</v>
      </c>
      <c r="AJ34">
        <v>115120.6116</v>
      </c>
      <c r="AK34">
        <v>115954.8919</v>
      </c>
      <c r="AL34">
        <v>119265.1816</v>
      </c>
      <c r="AM34">
        <v>119030.18700000001</v>
      </c>
      <c r="AN34">
        <v>121699.71769999999</v>
      </c>
      <c r="AO34">
        <v>124438.8967</v>
      </c>
      <c r="AP34">
        <v>127831.8535</v>
      </c>
      <c r="AQ34">
        <v>126163.2208</v>
      </c>
      <c r="AR34">
        <v>126027.8808</v>
      </c>
      <c r="AS34">
        <v>126715.3236</v>
      </c>
      <c r="AT34">
        <v>130162.6257</v>
      </c>
      <c r="AU34">
        <v>128481.8043</v>
      </c>
      <c r="AV34">
        <v>128840.5708</v>
      </c>
      <c r="AW34">
        <v>126224.4243</v>
      </c>
      <c r="AX34">
        <v>126280.2113</v>
      </c>
      <c r="AY34">
        <v>122987.2323</v>
      </c>
      <c r="AZ34">
        <v>127450.45239999999</v>
      </c>
      <c r="BA34">
        <v>130610.28690000001</v>
      </c>
      <c r="BB34">
        <v>139288.75339999999</v>
      </c>
      <c r="BC34">
        <v>143190.6281</v>
      </c>
      <c r="BD34">
        <v>151140.9621</v>
      </c>
      <c r="BE34">
        <v>157423.9909</v>
      </c>
      <c r="BF34">
        <v>161456.56349999999</v>
      </c>
      <c r="BG34">
        <v>161755.1097</v>
      </c>
      <c r="BH34">
        <v>160897.31940000001</v>
      </c>
      <c r="BI34">
        <v>161596.2072</v>
      </c>
      <c r="BJ34">
        <v>165375.682</v>
      </c>
      <c r="BK34">
        <v>170409.3309</v>
      </c>
      <c r="BL34">
        <v>176525.76850000001</v>
      </c>
      <c r="BM34">
        <v>183066.3744</v>
      </c>
      <c r="BN34">
        <v>184200.2187</v>
      </c>
      <c r="BO34">
        <v>187474.62469999999</v>
      </c>
      <c r="BP34">
        <v>190074.81830000001</v>
      </c>
      <c r="BQ34">
        <v>196110.31409999999</v>
      </c>
      <c r="BR34">
        <v>195150.2433</v>
      </c>
      <c r="BS34">
        <v>189130.97450000001</v>
      </c>
      <c r="BT34">
        <v>186147.1925</v>
      </c>
      <c r="BU34">
        <v>187644.48130000001</v>
      </c>
      <c r="BV34">
        <v>192543.1673</v>
      </c>
      <c r="BW34">
        <v>196030.3315</v>
      </c>
      <c r="BX34">
        <v>196606.0704</v>
      </c>
      <c r="BY34">
        <v>198932.64739999999</v>
      </c>
      <c r="BZ34">
        <v>205135.5233</v>
      </c>
      <c r="CA34">
        <v>207819.67749999999</v>
      </c>
      <c r="CB34">
        <v>210316.6667</v>
      </c>
      <c r="CC34">
        <v>209549.21470000001</v>
      </c>
      <c r="CD34">
        <v>212200.2819</v>
      </c>
      <c r="CE34">
        <v>212574.6336</v>
      </c>
      <c r="CF34">
        <v>209694.78349999999</v>
      </c>
      <c r="CG34">
        <v>210752.93700000001</v>
      </c>
      <c r="CH34">
        <v>211790.9425</v>
      </c>
      <c r="CI34">
        <v>211815.79689999999</v>
      </c>
      <c r="CJ34">
        <v>213660.21189999999</v>
      </c>
      <c r="CK34">
        <v>222257.7977</v>
      </c>
      <c r="CL34">
        <v>231019.55489999999</v>
      </c>
      <c r="CM34">
        <v>237993.32130000001</v>
      </c>
      <c r="CN34">
        <v>240342.65109999999</v>
      </c>
      <c r="CO34">
        <v>245806.1556</v>
      </c>
      <c r="CP34">
        <v>247282.3891</v>
      </c>
      <c r="CQ34">
        <v>245428.33850000001</v>
      </c>
      <c r="CR34">
        <v>243014.02739999999</v>
      </c>
      <c r="CS34">
        <v>243255.53839999999</v>
      </c>
      <c r="CT34">
        <v>246300.20120000001</v>
      </c>
      <c r="CU34">
        <v>248156.41870000001</v>
      </c>
      <c r="CV34">
        <v>248522.68900000001</v>
      </c>
      <c r="CW34">
        <v>248378.02170000001</v>
      </c>
      <c r="CX34">
        <v>252847.9253</v>
      </c>
      <c r="CY34">
        <v>251282.9154</v>
      </c>
      <c r="CZ34">
        <v>254229.1949</v>
      </c>
      <c r="DA34">
        <v>257091.02929999999</v>
      </c>
      <c r="DB34">
        <v>262224.15379999997</v>
      </c>
      <c r="DC34">
        <v>261100.55919999999</v>
      </c>
      <c r="DD34">
        <v>254952.05420000001</v>
      </c>
      <c r="DE34">
        <v>255024.55850000001</v>
      </c>
      <c r="DF34">
        <v>255331.353</v>
      </c>
      <c r="DG34">
        <v>257263.2501</v>
      </c>
      <c r="DH34">
        <v>261677.24650000001</v>
      </c>
      <c r="DI34">
        <v>264516.5577</v>
      </c>
      <c r="DJ34">
        <v>268249.21710000001</v>
      </c>
      <c r="DK34">
        <v>273488.56329999998</v>
      </c>
      <c r="DL34">
        <v>280546.55180000002</v>
      </c>
      <c r="DM34">
        <v>284246.45039999997</v>
      </c>
      <c r="DN34">
        <v>285033.47080000001</v>
      </c>
      <c r="DO34">
        <v>280896.9485</v>
      </c>
      <c r="DP34">
        <v>277104.29859999998</v>
      </c>
      <c r="DQ34">
        <v>271442.7746</v>
      </c>
      <c r="DR34">
        <v>274507.92489999998</v>
      </c>
      <c r="DS34">
        <v>278445.35800000001</v>
      </c>
      <c r="DT34">
        <v>283375.2844</v>
      </c>
      <c r="DU34">
        <v>287489.69530000002</v>
      </c>
      <c r="DV34">
        <v>287136.20669999998</v>
      </c>
      <c r="DW34">
        <v>285915.24459999998</v>
      </c>
      <c r="DX34">
        <v>288396.71960000001</v>
      </c>
      <c r="DY34">
        <v>290914.76620000001</v>
      </c>
      <c r="DZ34">
        <v>289513.9583</v>
      </c>
      <c r="EA34">
        <v>282206.891</v>
      </c>
      <c r="EB34">
        <v>280702.46629999997</v>
      </c>
      <c r="EC34">
        <v>281580.39390000002</v>
      </c>
      <c r="ED34">
        <v>284764.92389999999</v>
      </c>
      <c r="EE34">
        <v>285741.84139999998</v>
      </c>
      <c r="EF34">
        <v>294537.71130000002</v>
      </c>
      <c r="EG34">
        <v>299740.22230000002</v>
      </c>
      <c r="EH34">
        <v>306298.11139999999</v>
      </c>
      <c r="EI34">
        <v>310190.46639999998</v>
      </c>
      <c r="EJ34">
        <v>316772.5943</v>
      </c>
      <c r="EK34">
        <v>322121.27990000002</v>
      </c>
      <c r="EL34">
        <v>325413.44949999999</v>
      </c>
      <c r="EM34">
        <v>326467.57669999998</v>
      </c>
      <c r="EN34">
        <v>326432.78169999999</v>
      </c>
      <c r="EO34">
        <v>332845.66830000002</v>
      </c>
      <c r="EP34">
        <v>337325.12209999998</v>
      </c>
      <c r="EQ34">
        <v>346538.087</v>
      </c>
      <c r="ER34">
        <v>347565.01370000001</v>
      </c>
      <c r="ES34">
        <v>359793.13949999999</v>
      </c>
      <c r="ET34">
        <v>367053.28749999998</v>
      </c>
      <c r="EU34">
        <v>371346.49699999997</v>
      </c>
      <c r="EV34">
        <v>378318.82189999998</v>
      </c>
      <c r="EW34">
        <v>388140.81929999997</v>
      </c>
      <c r="EX34">
        <v>394918.22850000003</v>
      </c>
      <c r="EY34">
        <v>395801.42550000001</v>
      </c>
      <c r="EZ34">
        <v>391690.91480000003</v>
      </c>
      <c r="FA34">
        <v>386439.3309</v>
      </c>
      <c r="FB34">
        <v>381421.36369999999</v>
      </c>
      <c r="FC34">
        <v>376626.54300000001</v>
      </c>
      <c r="FD34">
        <v>380998.86450000003</v>
      </c>
      <c r="FE34">
        <v>375596.08350000001</v>
      </c>
      <c r="FF34">
        <v>376175.16570000001</v>
      </c>
      <c r="FG34">
        <v>369622.49369999999</v>
      </c>
      <c r="FH34">
        <v>367997.99089999998</v>
      </c>
      <c r="FI34">
        <v>356144.90159999998</v>
      </c>
      <c r="FJ34">
        <v>359324.60359999997</v>
      </c>
      <c r="FK34">
        <v>351184.45449999999</v>
      </c>
      <c r="FL34">
        <v>345344.34989999997</v>
      </c>
      <c r="FM34">
        <v>325374.35479999997</v>
      </c>
      <c r="FN34">
        <v>319337.6949</v>
      </c>
      <c r="FO34">
        <v>320213.7328</v>
      </c>
      <c r="FP34">
        <v>323860.90769999998</v>
      </c>
      <c r="FQ34">
        <v>323753.25219999999</v>
      </c>
      <c r="FR34">
        <v>330779.72889999999</v>
      </c>
      <c r="FS34">
        <v>345487.48810000002</v>
      </c>
      <c r="FT34">
        <v>353348.67369999998</v>
      </c>
      <c r="FU34">
        <v>350782.50079999998</v>
      </c>
      <c r="FV34">
        <v>350410.51189999998</v>
      </c>
      <c r="FW34">
        <v>354232.62469999999</v>
      </c>
      <c r="FX34">
        <v>357674.62520000001</v>
      </c>
      <c r="FY34">
        <v>354593.5282</v>
      </c>
      <c r="FZ34">
        <v>356193.03769999999</v>
      </c>
      <c r="GA34">
        <v>367168.2009</v>
      </c>
      <c r="GB34">
        <v>373226.8849</v>
      </c>
      <c r="GC34">
        <v>379075.19640000002</v>
      </c>
      <c r="GD34">
        <v>381180.94199999998</v>
      </c>
      <c r="GE34">
        <v>385939.14069999999</v>
      </c>
      <c r="GF34">
        <v>390480.18170000002</v>
      </c>
      <c r="GG34">
        <v>387985.2525</v>
      </c>
      <c r="GH34">
        <v>381411.28720000002</v>
      </c>
      <c r="GI34">
        <v>372627.52299999999</v>
      </c>
      <c r="GJ34">
        <v>359262.74619999999</v>
      </c>
      <c r="GK34">
        <v>359305.38750000001</v>
      </c>
      <c r="GL34">
        <v>366971.77679999999</v>
      </c>
      <c r="GM34">
        <v>375471.37839999999</v>
      </c>
      <c r="GN34">
        <v>383537.47289999999</v>
      </c>
      <c r="GO34">
        <v>386636.49650000001</v>
      </c>
      <c r="GP34">
        <v>392975.41499999998</v>
      </c>
      <c r="GQ34">
        <v>393294.3014</v>
      </c>
      <c r="GR34">
        <v>389545.53690000001</v>
      </c>
      <c r="GS34">
        <v>396053.62280000001</v>
      </c>
      <c r="GT34">
        <v>392743.10389999999</v>
      </c>
      <c r="GU34">
        <v>388803.38290000003</v>
      </c>
      <c r="GV34">
        <v>381661.15960000001</v>
      </c>
      <c r="GW34">
        <v>386708.6091</v>
      </c>
      <c r="GX34">
        <v>398087.51919999998</v>
      </c>
      <c r="GY34">
        <v>391740.8541</v>
      </c>
      <c r="GZ34">
        <v>389385.83049999998</v>
      </c>
      <c r="HA34">
        <v>384882.56809999997</v>
      </c>
      <c r="HB34">
        <v>402781.41739999998</v>
      </c>
      <c r="HC34">
        <v>409834.37300000002</v>
      </c>
      <c r="HD34">
        <v>422025.20779999997</v>
      </c>
      <c r="HE34">
        <v>426869.4939</v>
      </c>
      <c r="HF34">
        <v>429769.04399999999</v>
      </c>
      <c r="HG34">
        <v>421101.54830000002</v>
      </c>
      <c r="HH34">
        <v>415508.72940000001</v>
      </c>
      <c r="HI34">
        <v>420718.07290000003</v>
      </c>
      <c r="HJ34">
        <v>429429.63890000002</v>
      </c>
      <c r="HK34">
        <v>440102.70549999998</v>
      </c>
      <c r="HL34">
        <v>434679.2991</v>
      </c>
      <c r="HM34">
        <v>441132.46580000001</v>
      </c>
      <c r="HN34">
        <v>439484.97070000001</v>
      </c>
      <c r="HO34">
        <v>448359.10220000002</v>
      </c>
      <c r="HP34">
        <v>455531.76089999999</v>
      </c>
      <c r="HQ34">
        <v>467455.1482</v>
      </c>
      <c r="HR34">
        <v>484745.48</v>
      </c>
      <c r="HS34">
        <v>481145.0895</v>
      </c>
      <c r="HT34">
        <v>482711.98849999998</v>
      </c>
      <c r="HU34">
        <v>484071.11229999998</v>
      </c>
      <c r="HV34">
        <v>497300.3039</v>
      </c>
      <c r="HW34">
        <v>508624.11940000003</v>
      </c>
      <c r="HX34">
        <v>516857.41230000003</v>
      </c>
      <c r="HY34">
        <v>529299.89280000003</v>
      </c>
      <c r="HZ34">
        <v>542335.18090000004</v>
      </c>
      <c r="IA34">
        <v>556613.63439999998</v>
      </c>
      <c r="IB34">
        <v>564032.63139999995</v>
      </c>
      <c r="IC34">
        <v>573212.02489999996</v>
      </c>
      <c r="ID34">
        <v>570702.77249999996</v>
      </c>
      <c r="IE34">
        <v>566963.75309999997</v>
      </c>
      <c r="IF34">
        <v>554007.53249999997</v>
      </c>
      <c r="IG34">
        <v>554230.75179999997</v>
      </c>
      <c r="IH34">
        <v>553840.66079999995</v>
      </c>
      <c r="II34">
        <v>560272.03700000001</v>
      </c>
      <c r="IJ34">
        <v>561250.56229999999</v>
      </c>
      <c r="IK34">
        <v>561529.59640000004</v>
      </c>
      <c r="IL34">
        <v>556144.29209999996</v>
      </c>
      <c r="IM34">
        <v>556659.92500000005</v>
      </c>
      <c r="IN34">
        <v>568399.35679999995</v>
      </c>
      <c r="IO34">
        <v>584058.86089999997</v>
      </c>
      <c r="IP34">
        <v>589801.5662</v>
      </c>
      <c r="IQ34">
        <v>593325.04509999999</v>
      </c>
      <c r="IR34">
        <v>592968.2818</v>
      </c>
      <c r="IS34">
        <v>594043.79090000002</v>
      </c>
      <c r="IT34">
        <v>596494.33759999997</v>
      </c>
      <c r="IU34">
        <v>593982.65859999997</v>
      </c>
      <c r="IV34">
        <v>602144.1041</v>
      </c>
      <c r="IW34">
        <v>604127.05489999999</v>
      </c>
      <c r="IX34">
        <v>613096.14419999998</v>
      </c>
      <c r="IY34">
        <v>609995.03700000001</v>
      </c>
      <c r="IZ34">
        <v>614052.05530000001</v>
      </c>
      <c r="JA34">
        <v>609803.24100000004</v>
      </c>
      <c r="JB34">
        <v>612944.41159999999</v>
      </c>
      <c r="JC34">
        <v>617955.87710000004</v>
      </c>
      <c r="JD34">
        <v>615152.17649999994</v>
      </c>
      <c r="JE34">
        <v>615143.78709999996</v>
      </c>
      <c r="JF34">
        <v>603454.79040000006</v>
      </c>
      <c r="JG34">
        <v>607905.95310000004</v>
      </c>
      <c r="JH34">
        <v>622345.25199999998</v>
      </c>
      <c r="JI34">
        <v>630713.21160000004</v>
      </c>
      <c r="JJ34">
        <v>629146.33319999999</v>
      </c>
      <c r="JK34">
        <v>620501.05050000001</v>
      </c>
      <c r="JL34">
        <v>624170.01249999995</v>
      </c>
      <c r="JM34">
        <v>633826.05000000005</v>
      </c>
      <c r="JN34">
        <v>626581.96920000005</v>
      </c>
      <c r="JO34">
        <v>614717.27949999995</v>
      </c>
      <c r="JP34">
        <v>604817.00210000004</v>
      </c>
      <c r="JQ34">
        <v>596878.79949999996</v>
      </c>
      <c r="JR34">
        <v>593915.35679999995</v>
      </c>
      <c r="JS34">
        <v>595071.22199999995</v>
      </c>
      <c r="JT34">
        <v>592506.03339999996</v>
      </c>
      <c r="JU34">
        <v>594836.28610000003</v>
      </c>
      <c r="JV34">
        <v>592914.84259999997</v>
      </c>
      <c r="JW34">
        <v>600150.45620000002</v>
      </c>
      <c r="JX34">
        <v>599238.80379999999</v>
      </c>
      <c r="JY34">
        <v>605835.57440000004</v>
      </c>
      <c r="JZ34">
        <v>602059.68949999998</v>
      </c>
      <c r="KA34">
        <v>599208.12650000001</v>
      </c>
      <c r="KB34">
        <v>588549.50970000005</v>
      </c>
      <c r="KC34">
        <v>595503.76749999996</v>
      </c>
      <c r="KD34">
        <v>587609.03330000001</v>
      </c>
      <c r="KE34">
        <v>579893.03639999998</v>
      </c>
      <c r="KF34">
        <v>572644.52240000002</v>
      </c>
      <c r="KG34">
        <v>578173.49280000001</v>
      </c>
      <c r="KH34">
        <v>579367.98329999996</v>
      </c>
      <c r="KI34">
        <v>574832.61670000001</v>
      </c>
      <c r="KJ34">
        <v>585174.15560000006</v>
      </c>
      <c r="KK34">
        <v>592250.94900000002</v>
      </c>
      <c r="KL34">
        <v>605559.31299999997</v>
      </c>
      <c r="KM34">
        <v>600642.12170000002</v>
      </c>
      <c r="KN34">
        <v>601649.52930000005</v>
      </c>
      <c r="KO34">
        <v>605559.86849999998</v>
      </c>
      <c r="KP34">
        <v>606270.84420000005</v>
      </c>
      <c r="KQ34">
        <v>605237.31200000003</v>
      </c>
      <c r="KR34">
        <v>624858.09629999998</v>
      </c>
      <c r="KS34">
        <f t="shared" si="5"/>
        <v>8.1289384391450392E-2</v>
      </c>
      <c r="KT34">
        <f t="shared" si="6"/>
        <v>9.6248996202126014E-2</v>
      </c>
      <c r="KU34">
        <f t="shared" si="7"/>
        <v>4.370742168779973E-3</v>
      </c>
    </row>
    <row r="35" spans="1:307" x14ac:dyDescent="0.25">
      <c r="A35" t="s">
        <v>69</v>
      </c>
      <c r="B35">
        <v>133025.27720000001</v>
      </c>
      <c r="C35">
        <v>131468.30960000001</v>
      </c>
      <c r="D35">
        <v>132260.34169999999</v>
      </c>
      <c r="E35">
        <v>133370.20360000001</v>
      </c>
      <c r="F35">
        <v>133911.11170000001</v>
      </c>
      <c r="G35">
        <v>134562.19409999999</v>
      </c>
      <c r="H35">
        <v>133450.2162</v>
      </c>
      <c r="I35">
        <v>136581.50820000001</v>
      </c>
      <c r="J35">
        <v>135993.0705</v>
      </c>
      <c r="K35">
        <v>134513.38630000001</v>
      </c>
      <c r="L35">
        <v>131740.78539999999</v>
      </c>
      <c r="M35">
        <v>133394.39189999999</v>
      </c>
      <c r="N35">
        <v>133843.10649999999</v>
      </c>
      <c r="O35">
        <v>136229.4608</v>
      </c>
      <c r="P35">
        <v>132809.6802</v>
      </c>
      <c r="Q35">
        <v>134668.15950000001</v>
      </c>
      <c r="R35">
        <v>133050.92809999999</v>
      </c>
      <c r="S35">
        <v>138851.7403</v>
      </c>
      <c r="T35">
        <v>139436.2849</v>
      </c>
      <c r="U35">
        <v>144182.117</v>
      </c>
      <c r="V35">
        <v>142222.76809999999</v>
      </c>
      <c r="W35">
        <v>144136.52470000001</v>
      </c>
      <c r="X35">
        <v>143427.30840000001</v>
      </c>
      <c r="Y35">
        <v>147407.04560000001</v>
      </c>
      <c r="Z35">
        <v>150842.11180000001</v>
      </c>
      <c r="AA35">
        <v>153230.9007</v>
      </c>
      <c r="AB35">
        <v>158272.83369999999</v>
      </c>
      <c r="AC35">
        <v>161636.51579999999</v>
      </c>
      <c r="AD35">
        <v>166046.24859999999</v>
      </c>
      <c r="AE35">
        <v>164894.06779999999</v>
      </c>
      <c r="AF35">
        <v>165480.7739</v>
      </c>
      <c r="AG35">
        <v>168253.99650000001</v>
      </c>
      <c r="AH35">
        <v>172825.24050000001</v>
      </c>
      <c r="AI35">
        <v>174358.00750000001</v>
      </c>
      <c r="AJ35">
        <v>175551.9834</v>
      </c>
      <c r="AK35">
        <v>173978.4143</v>
      </c>
      <c r="AL35">
        <v>179527.4694</v>
      </c>
      <c r="AM35">
        <v>180294.06880000001</v>
      </c>
      <c r="AN35">
        <v>189293.2482</v>
      </c>
      <c r="AO35">
        <v>194817.13020000001</v>
      </c>
      <c r="AP35">
        <v>197805.981</v>
      </c>
      <c r="AQ35">
        <v>191820.82579999999</v>
      </c>
      <c r="AR35">
        <v>188999.0374</v>
      </c>
      <c r="AS35">
        <v>186698.035</v>
      </c>
      <c r="AT35">
        <v>195118.61350000001</v>
      </c>
      <c r="AU35">
        <v>196666.65530000001</v>
      </c>
      <c r="AV35">
        <v>196670.3204</v>
      </c>
      <c r="AW35">
        <v>188672.01430000001</v>
      </c>
      <c r="AX35">
        <v>188601.2156</v>
      </c>
      <c r="AY35">
        <v>198480.77170000001</v>
      </c>
      <c r="AZ35">
        <v>205497.39009999999</v>
      </c>
      <c r="BA35">
        <v>208212.92370000001</v>
      </c>
      <c r="BB35">
        <v>207511.1226</v>
      </c>
      <c r="BC35">
        <v>207263.58619999999</v>
      </c>
      <c r="BD35">
        <v>212331.709</v>
      </c>
      <c r="BE35">
        <v>215078.04829999999</v>
      </c>
      <c r="BF35">
        <v>226465.21830000001</v>
      </c>
      <c r="BG35">
        <v>227556.54079999999</v>
      </c>
      <c r="BH35">
        <v>234439.63529999999</v>
      </c>
      <c r="BI35">
        <v>237074.26850000001</v>
      </c>
      <c r="BJ35">
        <v>241773.07399999999</v>
      </c>
      <c r="BK35">
        <v>249505.02669999999</v>
      </c>
      <c r="BL35">
        <v>249858.26949999999</v>
      </c>
      <c r="BM35">
        <v>261213.2996</v>
      </c>
      <c r="BN35">
        <v>260799.92310000001</v>
      </c>
      <c r="BO35">
        <v>266372.59989999997</v>
      </c>
      <c r="BP35">
        <v>262936.65779999999</v>
      </c>
      <c r="BQ35">
        <v>267330.2548</v>
      </c>
      <c r="BR35">
        <v>268578.11810000002</v>
      </c>
      <c r="BS35">
        <v>265927.55</v>
      </c>
      <c r="BT35">
        <v>262800.00260000001</v>
      </c>
      <c r="BU35">
        <v>268812.22259999998</v>
      </c>
      <c r="BV35">
        <v>282566.20140000002</v>
      </c>
      <c r="BW35">
        <v>283983.84989999997</v>
      </c>
      <c r="BX35">
        <v>281982.46830000001</v>
      </c>
      <c r="BY35">
        <v>276752.42580000003</v>
      </c>
      <c r="BZ35">
        <v>287044.73670000001</v>
      </c>
      <c r="CA35">
        <v>292514.94349999999</v>
      </c>
      <c r="CB35">
        <v>303694.67810000002</v>
      </c>
      <c r="CC35">
        <v>309872.51689999999</v>
      </c>
      <c r="CD35">
        <v>314579.86430000002</v>
      </c>
      <c r="CE35">
        <v>310589.50929999998</v>
      </c>
      <c r="CF35">
        <v>302515.9754</v>
      </c>
      <c r="CG35">
        <v>307168.80810000002</v>
      </c>
      <c r="CH35">
        <v>304679.06589999999</v>
      </c>
      <c r="CI35">
        <v>314894.69349999999</v>
      </c>
      <c r="CJ35">
        <v>312816.52669999999</v>
      </c>
      <c r="CK35">
        <v>325625.86940000003</v>
      </c>
      <c r="CL35">
        <v>331670.20289999997</v>
      </c>
      <c r="CM35">
        <v>347472.54239999998</v>
      </c>
      <c r="CN35">
        <v>353874.3652</v>
      </c>
      <c r="CO35">
        <v>353259.12390000001</v>
      </c>
      <c r="CP35">
        <v>350581.86320000002</v>
      </c>
      <c r="CQ35">
        <v>351142.45679999999</v>
      </c>
      <c r="CR35">
        <v>365270.6814</v>
      </c>
      <c r="CS35">
        <v>364181.30410000001</v>
      </c>
      <c r="CT35">
        <v>366519.2083</v>
      </c>
      <c r="CU35">
        <v>363275.34080000001</v>
      </c>
      <c r="CV35">
        <v>364158.0894</v>
      </c>
      <c r="CW35">
        <v>370043.89980000001</v>
      </c>
      <c r="CX35">
        <v>367964.23540000001</v>
      </c>
      <c r="CY35">
        <v>364480.4595</v>
      </c>
      <c r="CZ35">
        <v>361780.04430000001</v>
      </c>
      <c r="DA35">
        <v>354092.79359999998</v>
      </c>
      <c r="DB35">
        <v>363351.06770000001</v>
      </c>
      <c r="DC35">
        <v>360221.51539999997</v>
      </c>
      <c r="DD35">
        <v>362524.10619999998</v>
      </c>
      <c r="DE35">
        <v>363181.59950000001</v>
      </c>
      <c r="DF35">
        <v>364542.4975</v>
      </c>
      <c r="DG35">
        <v>366039.41310000001</v>
      </c>
      <c r="DH35">
        <v>362899.2708</v>
      </c>
      <c r="DI35">
        <v>378991.55589999998</v>
      </c>
      <c r="DJ35">
        <v>387158.99160000001</v>
      </c>
      <c r="DK35">
        <v>394039.3101</v>
      </c>
      <c r="DL35">
        <v>391717.65840000001</v>
      </c>
      <c r="DM35">
        <v>387129.82510000002</v>
      </c>
      <c r="DN35">
        <v>386129.67460000003</v>
      </c>
      <c r="DO35">
        <v>374053.67589999997</v>
      </c>
      <c r="DP35">
        <v>380432.88189999998</v>
      </c>
      <c r="DQ35">
        <v>379609.45059999998</v>
      </c>
      <c r="DR35">
        <v>393894.24369999999</v>
      </c>
      <c r="DS35">
        <v>400299.20789999998</v>
      </c>
      <c r="DT35">
        <v>405885.28950000001</v>
      </c>
      <c r="DU35">
        <v>402954.77049999998</v>
      </c>
      <c r="DV35">
        <v>402716.84669999999</v>
      </c>
      <c r="DW35">
        <v>401072.95819999999</v>
      </c>
      <c r="DX35">
        <v>400864.62939999998</v>
      </c>
      <c r="DY35">
        <v>404888.74329999997</v>
      </c>
      <c r="DZ35">
        <v>401667.17229999998</v>
      </c>
      <c r="EA35">
        <v>395130.14630000002</v>
      </c>
      <c r="EB35">
        <v>386802.74099999998</v>
      </c>
      <c r="EC35">
        <v>396443.1826</v>
      </c>
      <c r="ED35">
        <v>406412.83960000001</v>
      </c>
      <c r="EE35">
        <v>420422.91139999998</v>
      </c>
      <c r="EF35">
        <v>422314.38860000001</v>
      </c>
      <c r="EG35">
        <v>425661.924</v>
      </c>
      <c r="EH35">
        <v>425644.80209999997</v>
      </c>
      <c r="EI35">
        <v>440488.88400000002</v>
      </c>
      <c r="EJ35">
        <v>443770.45520000003</v>
      </c>
      <c r="EK35">
        <v>451559.70689999999</v>
      </c>
      <c r="EL35">
        <v>450582.4595</v>
      </c>
      <c r="EM35">
        <v>457769.39939999999</v>
      </c>
      <c r="EN35">
        <v>449109.44010000001</v>
      </c>
      <c r="EO35">
        <v>448641.30459999997</v>
      </c>
      <c r="EP35">
        <v>462061.0232</v>
      </c>
      <c r="EQ35">
        <v>472340.56540000002</v>
      </c>
      <c r="ER35">
        <v>483535.32520000002</v>
      </c>
      <c r="ES35">
        <v>471224.4376</v>
      </c>
      <c r="ET35">
        <v>487287.1826</v>
      </c>
      <c r="EU35">
        <v>500038.9204</v>
      </c>
      <c r="EV35">
        <v>528034.72589999996</v>
      </c>
      <c r="EW35">
        <v>538992.95959999994</v>
      </c>
      <c r="EX35">
        <v>552248.43629999994</v>
      </c>
      <c r="EY35">
        <v>557076.36679999996</v>
      </c>
      <c r="EZ35">
        <v>557540.11040000001</v>
      </c>
      <c r="FA35">
        <v>562740.13820000004</v>
      </c>
      <c r="FB35">
        <v>546512.37679999997</v>
      </c>
      <c r="FC35">
        <v>547328.23289999994</v>
      </c>
      <c r="FD35">
        <v>523787.77970000001</v>
      </c>
      <c r="FE35">
        <v>537718.47400000005</v>
      </c>
      <c r="FF35">
        <v>538746.79929999996</v>
      </c>
      <c r="FG35">
        <v>537790.58909999998</v>
      </c>
      <c r="FH35">
        <v>545555.82940000005</v>
      </c>
      <c r="FI35">
        <v>537817.27930000005</v>
      </c>
      <c r="FJ35">
        <v>548285.56350000005</v>
      </c>
      <c r="FK35">
        <v>535956.60620000004</v>
      </c>
      <c r="FL35">
        <v>542801.62029999995</v>
      </c>
      <c r="FM35">
        <v>540058.53399999999</v>
      </c>
      <c r="FN35">
        <v>524989.10230000003</v>
      </c>
      <c r="FO35">
        <v>507139.90470000001</v>
      </c>
      <c r="FP35">
        <v>502387.15139999997</v>
      </c>
      <c r="FQ35">
        <v>508550.33649999998</v>
      </c>
      <c r="FR35">
        <v>520435.79389999999</v>
      </c>
      <c r="FS35">
        <v>510955.13829999999</v>
      </c>
      <c r="FT35">
        <v>523937.08470000001</v>
      </c>
      <c r="FU35">
        <v>521951.87609999999</v>
      </c>
      <c r="FV35">
        <v>553714.46569999994</v>
      </c>
      <c r="FW35">
        <v>562887.91139999998</v>
      </c>
      <c r="FX35">
        <v>573101.47490000003</v>
      </c>
      <c r="FY35">
        <v>575113.46340000001</v>
      </c>
      <c r="FZ35">
        <v>596235.54020000005</v>
      </c>
      <c r="GA35">
        <v>613473.08750000002</v>
      </c>
      <c r="GB35">
        <v>607613.62490000005</v>
      </c>
      <c r="GC35">
        <v>590583.15919999999</v>
      </c>
      <c r="GD35">
        <v>578829.17420000001</v>
      </c>
      <c r="GE35">
        <v>594353.8798</v>
      </c>
      <c r="GF35">
        <v>599539.78460000001</v>
      </c>
      <c r="GG35">
        <v>618615.50580000004</v>
      </c>
      <c r="GH35">
        <v>623290.52639999997</v>
      </c>
      <c r="GI35">
        <v>628964.48349999997</v>
      </c>
      <c r="GJ35">
        <v>618176.12349999999</v>
      </c>
      <c r="GK35">
        <v>610703.99300000002</v>
      </c>
      <c r="GL35">
        <v>598580.04740000004</v>
      </c>
      <c r="GM35">
        <v>603248.0882</v>
      </c>
      <c r="GN35">
        <v>629535.73419999995</v>
      </c>
      <c r="GO35">
        <v>650658.89720000001</v>
      </c>
      <c r="GP35">
        <v>647255.9362</v>
      </c>
      <c r="GQ35">
        <v>626107.85160000005</v>
      </c>
      <c r="GR35">
        <v>630766.39839999995</v>
      </c>
      <c r="GS35">
        <v>644666.47549999994</v>
      </c>
      <c r="GT35">
        <v>649456.05619999999</v>
      </c>
      <c r="GU35">
        <v>635375.70449999999</v>
      </c>
      <c r="GV35">
        <v>636095.2132</v>
      </c>
      <c r="GW35">
        <v>638416.83169999998</v>
      </c>
      <c r="GX35">
        <v>653185.10109999997</v>
      </c>
      <c r="GY35">
        <v>654620.46860000002</v>
      </c>
      <c r="GZ35">
        <v>642526.80790000001</v>
      </c>
      <c r="HA35">
        <v>650451.69099999999</v>
      </c>
      <c r="HB35">
        <v>664967.27060000005</v>
      </c>
      <c r="HC35">
        <v>704719.95979999995</v>
      </c>
      <c r="HD35">
        <v>711876.60190000001</v>
      </c>
      <c r="HE35">
        <v>739682.95120000001</v>
      </c>
      <c r="HF35">
        <v>730967.08420000004</v>
      </c>
      <c r="HG35">
        <v>736038.647</v>
      </c>
      <c r="HH35">
        <v>729043.72199999995</v>
      </c>
      <c r="HI35">
        <v>745032.18570000003</v>
      </c>
      <c r="HJ35">
        <v>736489.25679999997</v>
      </c>
      <c r="HK35">
        <v>733268.66429999995</v>
      </c>
      <c r="HL35">
        <v>730982.22530000005</v>
      </c>
      <c r="HM35">
        <v>771733.56460000004</v>
      </c>
      <c r="HN35">
        <v>786436.07189999998</v>
      </c>
      <c r="HO35">
        <v>793530.68290000001</v>
      </c>
      <c r="HP35">
        <v>786473.36699999997</v>
      </c>
      <c r="HQ35">
        <v>779456.81889999995</v>
      </c>
      <c r="HR35">
        <v>814184.5416</v>
      </c>
      <c r="HS35">
        <v>834514.68870000006</v>
      </c>
      <c r="HT35">
        <v>854946.48829999997</v>
      </c>
      <c r="HU35">
        <v>857653.35739999998</v>
      </c>
      <c r="HV35">
        <v>855066.87150000001</v>
      </c>
      <c r="HW35">
        <v>879566.28049999999</v>
      </c>
      <c r="HX35">
        <v>877610.402</v>
      </c>
      <c r="HY35">
        <v>890320.16940000001</v>
      </c>
      <c r="HZ35">
        <v>896171.43709999998</v>
      </c>
      <c r="IA35">
        <v>923345.41570000001</v>
      </c>
      <c r="IB35">
        <v>941640.92989999999</v>
      </c>
      <c r="IC35">
        <v>949689.72609999997</v>
      </c>
      <c r="ID35">
        <v>953216.13809999998</v>
      </c>
      <c r="IE35">
        <v>955881.95750000002</v>
      </c>
      <c r="IF35">
        <v>974046.53079999995</v>
      </c>
      <c r="IG35">
        <v>975870.97309999994</v>
      </c>
      <c r="IH35">
        <v>976648.82680000004</v>
      </c>
      <c r="II35">
        <v>979436.29909999995</v>
      </c>
      <c r="IJ35">
        <v>966294.07319999998</v>
      </c>
      <c r="IK35">
        <v>945095.21699999995</v>
      </c>
      <c r="IL35">
        <v>922584.45660000003</v>
      </c>
      <c r="IM35">
        <v>928565.82570000004</v>
      </c>
      <c r="IN35">
        <v>958775.80740000005</v>
      </c>
      <c r="IO35">
        <v>935637.8909</v>
      </c>
      <c r="IP35">
        <v>971985.25769999996</v>
      </c>
      <c r="IQ35">
        <v>963913.76910000003</v>
      </c>
      <c r="IR35">
        <v>1013362.4939999999</v>
      </c>
      <c r="IS35">
        <v>1013416.944</v>
      </c>
      <c r="IT35">
        <v>1024446.733</v>
      </c>
      <c r="IU35">
        <v>989059.01009999996</v>
      </c>
      <c r="IV35">
        <v>971279.33270000003</v>
      </c>
      <c r="IW35">
        <v>966368.89069999999</v>
      </c>
      <c r="IX35">
        <v>1007474.23</v>
      </c>
      <c r="IY35">
        <v>1017286.203</v>
      </c>
      <c r="IZ35">
        <v>1025447.654</v>
      </c>
      <c r="JA35">
        <v>986768.24919999996</v>
      </c>
      <c r="JB35">
        <v>967520.04839999997</v>
      </c>
      <c r="JC35">
        <v>961900.99580000003</v>
      </c>
      <c r="JD35">
        <v>999384.16709999996</v>
      </c>
      <c r="JE35">
        <v>1029584.834</v>
      </c>
      <c r="JF35">
        <v>1040211.1040000001</v>
      </c>
      <c r="JG35">
        <v>1073991.399</v>
      </c>
      <c r="JH35">
        <v>1060969.159</v>
      </c>
      <c r="JI35">
        <v>1109053.9140000001</v>
      </c>
      <c r="JJ35">
        <v>1098770.422</v>
      </c>
      <c r="JK35">
        <v>1088417.2180000001</v>
      </c>
      <c r="JL35">
        <v>1058953.108</v>
      </c>
      <c r="JM35">
        <v>1035582.9179999999</v>
      </c>
      <c r="JN35">
        <v>1040700.213</v>
      </c>
      <c r="JO35">
        <v>1034778.662</v>
      </c>
      <c r="JP35">
        <v>1039759.023</v>
      </c>
      <c r="JQ35">
        <v>1096072.023</v>
      </c>
      <c r="JR35">
        <v>1116110.71</v>
      </c>
      <c r="JS35">
        <v>1117407.5249999999</v>
      </c>
      <c r="JT35">
        <v>1060663.8940000001</v>
      </c>
      <c r="JU35">
        <v>1003534.741</v>
      </c>
      <c r="JV35">
        <v>980479.64289999998</v>
      </c>
      <c r="JW35">
        <v>968778.19530000002</v>
      </c>
      <c r="JX35">
        <v>966624.68610000005</v>
      </c>
      <c r="JY35">
        <v>982355.79960000003</v>
      </c>
      <c r="JZ35">
        <v>1023156.966</v>
      </c>
      <c r="KA35">
        <v>1025836.642</v>
      </c>
      <c r="KB35">
        <v>1030331.599</v>
      </c>
      <c r="KC35">
        <v>965022.63959999999</v>
      </c>
      <c r="KD35">
        <v>959408.34380000003</v>
      </c>
      <c r="KE35">
        <v>917867.86730000004</v>
      </c>
      <c r="KF35">
        <v>956110.98320000002</v>
      </c>
      <c r="KG35">
        <v>993115.18590000004</v>
      </c>
      <c r="KH35">
        <v>1021532.5379999999</v>
      </c>
      <c r="KI35">
        <v>995107.64870000002</v>
      </c>
      <c r="KJ35">
        <v>948506.68319999997</v>
      </c>
      <c r="KK35">
        <v>905951.06740000006</v>
      </c>
      <c r="KL35">
        <v>922686.75659999996</v>
      </c>
      <c r="KM35">
        <v>927734.9425</v>
      </c>
      <c r="KN35">
        <v>955264.59439999994</v>
      </c>
      <c r="KO35">
        <v>960943.07299999997</v>
      </c>
      <c r="KP35">
        <v>1001283.809</v>
      </c>
      <c r="KQ35">
        <v>1042884.35</v>
      </c>
      <c r="KR35">
        <v>1085012.699</v>
      </c>
      <c r="KS35">
        <f t="shared" si="5"/>
        <v>8.7577028449167482E-2</v>
      </c>
      <c r="KT35">
        <f t="shared" si="6"/>
        <v>0.10172158001696152</v>
      </c>
      <c r="KU35">
        <f t="shared" si="7"/>
        <v>1.4215705185419036E-2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97"/>
  <sheetViews>
    <sheetView tabSelected="1" workbookViewId="0">
      <selection activeCell="J1" sqref="J1:J1048576"/>
    </sheetView>
  </sheetViews>
  <sheetFormatPr defaultRowHeight="15" x14ac:dyDescent="0.25"/>
  <cols>
    <col min="5" max="5" width="9.7109375" bestFit="1" customWidth="1"/>
    <col min="10" max="10" width="9.140625" style="6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4</v>
      </c>
      <c r="G1" s="2" t="s">
        <v>5</v>
      </c>
      <c r="H1" t="s">
        <v>74</v>
      </c>
      <c r="I1" t="s">
        <v>75</v>
      </c>
      <c r="J1" s="6" t="s">
        <v>77</v>
      </c>
    </row>
    <row r="2" spans="1:10" x14ac:dyDescent="0.25">
      <c r="A2">
        <v>1</v>
      </c>
      <c r="B2" t="s">
        <v>6</v>
      </c>
      <c r="C2" t="s">
        <v>7</v>
      </c>
      <c r="D2" s="1">
        <v>34700</v>
      </c>
      <c r="E2" s="5">
        <f>YEAR(D2)</f>
        <v>1995</v>
      </c>
      <c r="F2">
        <v>50460.226600000002</v>
      </c>
      <c r="G2">
        <f>VLOOKUP($C2,cagr,305,FALSE)</f>
        <v>7.7633658104686143E-2</v>
      </c>
      <c r="H2">
        <f>VLOOKUP($C2,cagr,306,FALSE)</f>
        <v>8.3014169986218134E-2</v>
      </c>
      <c r="I2">
        <f>VLOOKUP($C2,cagr,307,FALSE)</f>
        <v>4.507694471146162E-2</v>
      </c>
      <c r="J2" s="6">
        <v>0</v>
      </c>
    </row>
    <row r="3" spans="1:10" x14ac:dyDescent="0.25">
      <c r="A3">
        <v>2</v>
      </c>
      <c r="B3" t="s">
        <v>8</v>
      </c>
      <c r="C3" t="s">
        <v>9</v>
      </c>
      <c r="D3" s="1">
        <v>34700</v>
      </c>
      <c r="E3" s="5">
        <f t="shared" ref="E3:E66" si="0">YEAR(D3)</f>
        <v>1995</v>
      </c>
      <c r="F3">
        <v>93284.518320000003</v>
      </c>
      <c r="G3">
        <f>VLOOKUP($C3,cagr,305,FALSE)</f>
        <v>7.2167529809308073E-2</v>
      </c>
      <c r="H3">
        <f>VLOOKUP($C3,cagr,306,FALSE)</f>
        <v>8.7193955493780617E-2</v>
      </c>
      <c r="I3">
        <f>VLOOKUP($C3,cagr,307,FALSE)</f>
        <v>-1.2649963714217449E-3</v>
      </c>
      <c r="J3" s="6">
        <v>0</v>
      </c>
    </row>
    <row r="4" spans="1:10" x14ac:dyDescent="0.25">
      <c r="A4">
        <v>3</v>
      </c>
      <c r="B4" t="s">
        <v>10</v>
      </c>
      <c r="C4" t="s">
        <v>11</v>
      </c>
      <c r="D4" s="1">
        <v>34700</v>
      </c>
      <c r="E4" s="5">
        <f t="shared" si="0"/>
        <v>1995</v>
      </c>
      <c r="F4">
        <v>64958.090360000002</v>
      </c>
      <c r="G4">
        <f>VLOOKUP($C4,cagr,305,FALSE)</f>
        <v>6.7390691318009788E-2</v>
      </c>
      <c r="H4">
        <f>VLOOKUP($C4,cagr,306,FALSE)</f>
        <v>7.8991500217092447E-2</v>
      </c>
      <c r="I4">
        <f>VLOOKUP($C4,cagr,307,FALSE)</f>
        <v>4.8049026574894516E-3</v>
      </c>
      <c r="J4" s="6">
        <v>0</v>
      </c>
    </row>
    <row r="5" spans="1:10" x14ac:dyDescent="0.25">
      <c r="A5">
        <v>4</v>
      </c>
      <c r="B5" t="s">
        <v>12</v>
      </c>
      <c r="C5" t="s">
        <v>13</v>
      </c>
      <c r="D5" s="1">
        <v>34700</v>
      </c>
      <c r="E5" s="5">
        <f t="shared" si="0"/>
        <v>1995</v>
      </c>
      <c r="F5">
        <v>71306.566980000003</v>
      </c>
      <c r="G5">
        <f>VLOOKUP($C5,cagr,305,FALSE)</f>
        <v>7.6182211617867646E-2</v>
      </c>
      <c r="H5">
        <f>VLOOKUP($C5,cagr,306,FALSE)</f>
        <v>9.6510819467149345E-2</v>
      </c>
      <c r="I5">
        <f>VLOOKUP($C5,cagr,307,FALSE)</f>
        <v>-2.5018823730199258E-2</v>
      </c>
      <c r="J5" s="6">
        <v>0</v>
      </c>
    </row>
    <row r="6" spans="1:10" x14ac:dyDescent="0.25">
      <c r="A6">
        <v>5</v>
      </c>
      <c r="B6" t="s">
        <v>14</v>
      </c>
      <c r="C6" t="s">
        <v>15</v>
      </c>
      <c r="D6" s="1">
        <v>34700</v>
      </c>
      <c r="E6" s="5">
        <f t="shared" si="0"/>
        <v>1995</v>
      </c>
      <c r="F6">
        <v>81671.476920000001</v>
      </c>
      <c r="G6">
        <f>VLOOKUP($C6,cagr,305,FALSE)</f>
        <v>6.8703539477341646E-2</v>
      </c>
      <c r="H6">
        <f>VLOOKUP($C6,cagr,306,FALSE)</f>
        <v>8.258321764660792E-2</v>
      </c>
      <c r="I6">
        <f>VLOOKUP($C6,cagr,307,FALSE)</f>
        <v>-5.3335983441632484E-3</v>
      </c>
      <c r="J6" s="6">
        <v>0</v>
      </c>
    </row>
    <row r="7" spans="1:10" x14ac:dyDescent="0.25">
      <c r="A7">
        <v>6</v>
      </c>
      <c r="B7" t="s">
        <v>16</v>
      </c>
      <c r="C7" t="s">
        <v>17</v>
      </c>
      <c r="D7" s="1">
        <v>34700</v>
      </c>
      <c r="E7" s="5">
        <f t="shared" si="0"/>
        <v>1995</v>
      </c>
      <c r="F7">
        <v>120932.8881</v>
      </c>
      <c r="G7">
        <f>VLOOKUP($C7,cagr,305,FALSE)</f>
        <v>8.2677599663079526E-2</v>
      </c>
      <c r="H7">
        <f>VLOOKUP($C7,cagr,306,FALSE)</f>
        <v>9.2213285418863089E-2</v>
      </c>
      <c r="I7">
        <f>VLOOKUP($C7,cagr,307,FALSE)</f>
        <v>3.9726830956204218E-2</v>
      </c>
      <c r="J7" s="6">
        <v>0</v>
      </c>
    </row>
    <row r="8" spans="1:10" x14ac:dyDescent="0.25">
      <c r="A8">
        <v>7</v>
      </c>
      <c r="B8" t="s">
        <v>18</v>
      </c>
      <c r="C8" t="s">
        <v>19</v>
      </c>
      <c r="D8" s="1">
        <v>34700</v>
      </c>
      <c r="E8" s="5">
        <f t="shared" si="0"/>
        <v>1995</v>
      </c>
      <c r="F8">
        <v>69158.162249999994</v>
      </c>
      <c r="G8">
        <f>VLOOKUP($C8,cagr,305,FALSE)</f>
        <v>6.8018654524361954E-2</v>
      </c>
      <c r="H8">
        <f>VLOOKUP($C8,cagr,306,FALSE)</f>
        <v>8.1508862081279165E-2</v>
      </c>
      <c r="I8">
        <f>VLOOKUP($C8,cagr,307,FALSE)</f>
        <v>-3.8298129319790375E-3</v>
      </c>
      <c r="J8" s="6">
        <v>0</v>
      </c>
    </row>
    <row r="9" spans="1:10" x14ac:dyDescent="0.25">
      <c r="A9">
        <v>8</v>
      </c>
      <c r="B9" t="s">
        <v>20</v>
      </c>
      <c r="C9" t="s">
        <v>21</v>
      </c>
      <c r="D9" s="1">
        <v>34700</v>
      </c>
      <c r="E9" s="5">
        <f t="shared" si="0"/>
        <v>1995</v>
      </c>
      <c r="F9">
        <v>79885.89069</v>
      </c>
      <c r="G9">
        <f>VLOOKUP($C9,cagr,305,FALSE)</f>
        <v>7.197455599884317E-2</v>
      </c>
      <c r="H9">
        <f>VLOOKUP($C9,cagr,306,FALSE)</f>
        <v>8.8839013161522873E-2</v>
      </c>
      <c r="I9">
        <f>VLOOKUP($C9,cagr,307,FALSE)</f>
        <v>-1.3014603061669683E-2</v>
      </c>
      <c r="J9" s="6">
        <v>0</v>
      </c>
    </row>
    <row r="10" spans="1:10" x14ac:dyDescent="0.25">
      <c r="A10">
        <v>9</v>
      </c>
      <c r="B10" t="s">
        <v>22</v>
      </c>
      <c r="C10" t="s">
        <v>23</v>
      </c>
      <c r="D10" s="1">
        <v>34700</v>
      </c>
      <c r="E10" s="5">
        <f t="shared" si="0"/>
        <v>1995</v>
      </c>
      <c r="F10">
        <v>72514.690960000007</v>
      </c>
      <c r="G10">
        <f>VLOOKUP($C10,cagr,305,FALSE)</f>
        <v>6.9169243478861775E-2</v>
      </c>
      <c r="H10">
        <f>VLOOKUP($C10,cagr,306,FALSE)</f>
        <v>8.2648922605701225E-2</v>
      </c>
      <c r="I10">
        <f>VLOOKUP($C10,cagr,307,FALSE)</f>
        <v>-1.2074455755852753E-3</v>
      </c>
      <c r="J10" s="6">
        <v>0</v>
      </c>
    </row>
    <row r="11" spans="1:10" x14ac:dyDescent="0.25">
      <c r="A11">
        <v>10</v>
      </c>
      <c r="B11" t="s">
        <v>24</v>
      </c>
      <c r="C11" t="s">
        <v>25</v>
      </c>
      <c r="D11" s="1">
        <v>34700</v>
      </c>
      <c r="E11" s="5">
        <f t="shared" si="0"/>
        <v>1995</v>
      </c>
      <c r="F11">
        <v>62300.101690000003</v>
      </c>
      <c r="G11">
        <f>VLOOKUP($C11,cagr,305,FALSE)</f>
        <v>7.8875534639237133E-2</v>
      </c>
      <c r="H11">
        <f>VLOOKUP($C11,cagr,306,FALSE)</f>
        <v>9.0026300660602132E-2</v>
      </c>
      <c r="I11">
        <f>VLOOKUP($C11,cagr,307,FALSE)</f>
        <v>2.2991369023326103E-2</v>
      </c>
      <c r="J11" s="6">
        <v>0</v>
      </c>
    </row>
    <row r="12" spans="1:10" x14ac:dyDescent="0.25">
      <c r="A12">
        <v>11</v>
      </c>
      <c r="B12" t="s">
        <v>26</v>
      </c>
      <c r="C12" t="s">
        <v>27</v>
      </c>
      <c r="D12" s="1">
        <v>34700</v>
      </c>
      <c r="E12" s="5">
        <f t="shared" si="0"/>
        <v>1995</v>
      </c>
      <c r="F12">
        <v>61296.52637</v>
      </c>
      <c r="G12">
        <f>VLOOKUP($C12,cagr,305,FALSE)</f>
        <v>9.8282297177007871E-2</v>
      </c>
      <c r="H12">
        <f>VLOOKUP($C12,cagr,306,FALSE)</f>
        <v>0.10515750171499949</v>
      </c>
      <c r="I12">
        <f>VLOOKUP($C12,cagr,307,FALSE)</f>
        <v>5.4949718834829131E-2</v>
      </c>
      <c r="J12" s="6">
        <v>0</v>
      </c>
    </row>
    <row r="13" spans="1:10" x14ac:dyDescent="0.25">
      <c r="A13">
        <v>12</v>
      </c>
      <c r="B13" t="s">
        <v>28</v>
      </c>
      <c r="C13" t="s">
        <v>29</v>
      </c>
      <c r="D13" s="1">
        <v>34700</v>
      </c>
      <c r="E13" s="5">
        <f t="shared" si="0"/>
        <v>1995</v>
      </c>
      <c r="F13">
        <v>124902.8602</v>
      </c>
      <c r="G13">
        <f>VLOOKUP($C13,cagr,305,FALSE)</f>
        <v>7.4172385639058369E-2</v>
      </c>
      <c r="H13">
        <f>VLOOKUP($C13,cagr,306,FALSE)</f>
        <v>9.1028862628020457E-2</v>
      </c>
      <c r="I13">
        <f>VLOOKUP($C13,cagr,307,FALSE)</f>
        <v>-4.1570956527208214E-3</v>
      </c>
      <c r="J13" s="6">
        <v>0</v>
      </c>
    </row>
    <row r="14" spans="1:10" x14ac:dyDescent="0.25">
      <c r="A14">
        <v>13</v>
      </c>
      <c r="B14" t="s">
        <v>30</v>
      </c>
      <c r="C14" t="s">
        <v>31</v>
      </c>
      <c r="D14" s="1">
        <v>34700</v>
      </c>
      <c r="E14" s="5">
        <f t="shared" si="0"/>
        <v>1995</v>
      </c>
      <c r="F14">
        <v>76287.569470000002</v>
      </c>
      <c r="G14">
        <f>VLOOKUP($C14,cagr,305,FALSE)</f>
        <v>8.3413679436084465E-2</v>
      </c>
      <c r="H14">
        <f>VLOOKUP($C14,cagr,306,FALSE)</f>
        <v>9.678367838514057E-2</v>
      </c>
      <c r="I14">
        <f>VLOOKUP($C14,cagr,307,FALSE)</f>
        <v>1.0893182604643226E-2</v>
      </c>
      <c r="J14" s="6">
        <v>0</v>
      </c>
    </row>
    <row r="15" spans="1:10" x14ac:dyDescent="0.25">
      <c r="A15">
        <v>14</v>
      </c>
      <c r="B15" t="s">
        <v>32</v>
      </c>
      <c r="C15" t="s">
        <v>33</v>
      </c>
      <c r="D15" s="1">
        <v>34700</v>
      </c>
      <c r="E15" s="5">
        <f t="shared" si="0"/>
        <v>1995</v>
      </c>
      <c r="F15">
        <v>84769.525989999995</v>
      </c>
      <c r="G15">
        <f>VLOOKUP($C15,cagr,305,FALSE)</f>
        <v>6.9498063721296743E-2</v>
      </c>
      <c r="H15">
        <f>VLOOKUP($C15,cagr,306,FALSE)</f>
        <v>8.2662676234207311E-2</v>
      </c>
      <c r="I15">
        <f>VLOOKUP($C15,cagr,307,FALSE)</f>
        <v>2.506895842671053E-4</v>
      </c>
      <c r="J15" s="6">
        <v>0</v>
      </c>
    </row>
    <row r="16" spans="1:10" x14ac:dyDescent="0.25">
      <c r="A16">
        <v>15</v>
      </c>
      <c r="B16" t="s">
        <v>34</v>
      </c>
      <c r="C16" t="s">
        <v>35</v>
      </c>
      <c r="D16" s="1">
        <v>34700</v>
      </c>
      <c r="E16" s="5">
        <f t="shared" si="0"/>
        <v>1995</v>
      </c>
      <c r="F16">
        <v>68000.137740000006</v>
      </c>
      <c r="G16">
        <f>VLOOKUP($C16,cagr,305,FALSE)</f>
        <v>6.8090866247700443E-2</v>
      </c>
      <c r="H16">
        <f>VLOOKUP($C16,cagr,306,FALSE)</f>
        <v>7.9559897271447522E-2</v>
      </c>
      <c r="I16">
        <f>VLOOKUP($C16,cagr,307,FALSE)</f>
        <v>3.6280516006137464E-3</v>
      </c>
      <c r="J16" s="6">
        <v>0</v>
      </c>
    </row>
    <row r="17" spans="1:10" x14ac:dyDescent="0.25">
      <c r="A17">
        <v>16</v>
      </c>
      <c r="B17" t="s">
        <v>36</v>
      </c>
      <c r="C17" t="s">
        <v>37</v>
      </c>
      <c r="D17" s="1">
        <v>34700</v>
      </c>
      <c r="E17" s="5">
        <f t="shared" si="0"/>
        <v>1995</v>
      </c>
      <c r="F17">
        <v>73834.829639999996</v>
      </c>
      <c r="G17">
        <f>VLOOKUP($C17,cagr,305,FALSE)</f>
        <v>7.180468641268356E-2</v>
      </c>
      <c r="H17">
        <f>VLOOKUP($C17,cagr,306,FALSE)</f>
        <v>8.4010912363721157E-2</v>
      </c>
      <c r="I17">
        <f>VLOOKUP($C17,cagr,307,FALSE)</f>
        <v>6.1116981324074171E-3</v>
      </c>
      <c r="J17" s="6">
        <v>0</v>
      </c>
    </row>
    <row r="18" spans="1:10" x14ac:dyDescent="0.25">
      <c r="A18">
        <v>17</v>
      </c>
      <c r="B18" t="s">
        <v>38</v>
      </c>
      <c r="C18" t="s">
        <v>39</v>
      </c>
      <c r="D18" s="1">
        <v>34700</v>
      </c>
      <c r="E18" s="5">
        <f t="shared" si="0"/>
        <v>1995</v>
      </c>
      <c r="F18">
        <v>72231.705369999996</v>
      </c>
      <c r="G18">
        <f>VLOOKUP($C18,cagr,305,FALSE)</f>
        <v>7.3263204193070086E-2</v>
      </c>
      <c r="H18">
        <f>VLOOKUP($C18,cagr,306,FALSE)</f>
        <v>8.3471940557884317E-2</v>
      </c>
      <c r="I18">
        <f>VLOOKUP($C18,cagr,307,FALSE)</f>
        <v>1.6901587222838632E-2</v>
      </c>
      <c r="J18" s="6">
        <v>0</v>
      </c>
    </row>
    <row r="19" spans="1:10" x14ac:dyDescent="0.25">
      <c r="A19">
        <v>18</v>
      </c>
      <c r="B19" t="s">
        <v>40</v>
      </c>
      <c r="C19" t="s">
        <v>41</v>
      </c>
      <c r="D19" s="1">
        <v>34700</v>
      </c>
      <c r="E19" s="5">
        <f t="shared" si="0"/>
        <v>1995</v>
      </c>
      <c r="F19">
        <v>92516.485570000004</v>
      </c>
      <c r="G19">
        <f>VLOOKUP($C19,cagr,305,FALSE)</f>
        <v>7.9909410244388246E-2</v>
      </c>
      <c r="H19">
        <f>VLOOKUP($C19,cagr,306,FALSE)</f>
        <v>9.5871399696433546E-2</v>
      </c>
      <c r="I19">
        <f>VLOOKUP($C19,cagr,307,FALSE)</f>
        <v>-6.4723507787494139E-3</v>
      </c>
      <c r="J19" s="6">
        <v>0</v>
      </c>
    </row>
    <row r="20" spans="1:10" x14ac:dyDescent="0.25">
      <c r="A20">
        <v>19</v>
      </c>
      <c r="B20" t="s">
        <v>42</v>
      </c>
      <c r="C20" t="s">
        <v>43</v>
      </c>
      <c r="D20" s="1">
        <v>34700</v>
      </c>
      <c r="E20" s="5">
        <f t="shared" si="0"/>
        <v>1995</v>
      </c>
      <c r="F20">
        <v>182694.83259999999</v>
      </c>
      <c r="G20">
        <f>VLOOKUP($C20,cagr,305,FALSE)</f>
        <v>8.4744953513790744E-2</v>
      </c>
      <c r="H20">
        <f>VLOOKUP($C20,cagr,306,FALSE)</f>
        <v>9.5746781598639252E-2</v>
      </c>
      <c r="I20">
        <f>VLOOKUP($C20,cagr,307,FALSE)</f>
        <v>3.2258409492920137E-2</v>
      </c>
      <c r="J20" s="6">
        <v>0</v>
      </c>
    </row>
    <row r="21" spans="1:10" x14ac:dyDescent="0.25">
      <c r="A21">
        <v>20</v>
      </c>
      <c r="B21" t="s">
        <v>44</v>
      </c>
      <c r="C21" t="s">
        <v>45</v>
      </c>
      <c r="D21" s="1">
        <v>34700</v>
      </c>
      <c r="E21" s="5">
        <f t="shared" si="0"/>
        <v>1995</v>
      </c>
      <c r="F21">
        <v>80875.848429999998</v>
      </c>
      <c r="G21">
        <f>VLOOKUP($C21,cagr,305,FALSE)</f>
        <v>7.6101551274796897E-2</v>
      </c>
      <c r="H21">
        <f>VLOOKUP($C21,cagr,306,FALSE)</f>
        <v>9.0157809399635136E-2</v>
      </c>
      <c r="I21">
        <f>VLOOKUP($C21,cagr,307,FALSE)</f>
        <v>4.4290523405909887E-3</v>
      </c>
      <c r="J21" s="6">
        <v>0</v>
      </c>
    </row>
    <row r="22" spans="1:10" x14ac:dyDescent="0.25">
      <c r="A22">
        <v>21</v>
      </c>
      <c r="B22" t="s">
        <v>46</v>
      </c>
      <c r="C22" t="s">
        <v>47</v>
      </c>
      <c r="D22" s="1">
        <v>34700</v>
      </c>
      <c r="E22" s="5">
        <f t="shared" si="0"/>
        <v>1995</v>
      </c>
      <c r="F22">
        <v>67770.988429999998</v>
      </c>
      <c r="G22">
        <f>VLOOKUP($C22,cagr,305,FALSE)</f>
        <v>8.5377287660528545E-2</v>
      </c>
      <c r="H22">
        <f>VLOOKUP($C22,cagr,306,FALSE)</f>
        <v>0.10086298915657754</v>
      </c>
      <c r="I22">
        <f>VLOOKUP($C22,cagr,307,FALSE)</f>
        <v>1.3417973887861478E-3</v>
      </c>
      <c r="J22" s="6">
        <v>0</v>
      </c>
    </row>
    <row r="23" spans="1:10" x14ac:dyDescent="0.25">
      <c r="A23">
        <v>22</v>
      </c>
      <c r="B23" t="s">
        <v>48</v>
      </c>
      <c r="C23" t="s">
        <v>49</v>
      </c>
      <c r="D23" s="1">
        <v>34700</v>
      </c>
      <c r="E23" s="5">
        <f t="shared" si="0"/>
        <v>1995</v>
      </c>
      <c r="F23">
        <v>60491.26109</v>
      </c>
      <c r="G23">
        <f>VLOOKUP($C23,cagr,305,FALSE)</f>
        <v>8.102678756488646E-2</v>
      </c>
      <c r="H23">
        <f>VLOOKUP($C23,cagr,306,FALSE)</f>
        <v>9.4764404438603567E-2</v>
      </c>
      <c r="I23">
        <f>VLOOKUP($C23,cagr,307,FALSE)</f>
        <v>8.1705472893809361E-3</v>
      </c>
      <c r="J23" s="6">
        <v>0</v>
      </c>
    </row>
    <row r="24" spans="1:10" x14ac:dyDescent="0.25">
      <c r="A24">
        <v>23</v>
      </c>
      <c r="B24" t="s">
        <v>50</v>
      </c>
      <c r="C24" t="s">
        <v>51</v>
      </c>
      <c r="D24" s="1">
        <v>34700</v>
      </c>
      <c r="E24" s="5">
        <f t="shared" si="0"/>
        <v>1995</v>
      </c>
      <c r="F24">
        <v>82070.613299999997</v>
      </c>
      <c r="G24">
        <f>VLOOKUP($C24,cagr,305,FALSE)</f>
        <v>7.5746116463778268E-2</v>
      </c>
      <c r="H24">
        <f>VLOOKUP($C24,cagr,306,FALSE)</f>
        <v>9.1226654992267564E-2</v>
      </c>
      <c r="I24">
        <f>VLOOKUP($C24,cagr,307,FALSE)</f>
        <v>-9.1895297962341083E-4</v>
      </c>
      <c r="J24" s="6">
        <v>0</v>
      </c>
    </row>
    <row r="25" spans="1:10" x14ac:dyDescent="0.25">
      <c r="A25">
        <v>24</v>
      </c>
      <c r="B25" t="s">
        <v>52</v>
      </c>
      <c r="C25" t="s">
        <v>53</v>
      </c>
      <c r="D25" s="1">
        <v>34700</v>
      </c>
      <c r="E25" s="5">
        <f t="shared" si="0"/>
        <v>1995</v>
      </c>
      <c r="F25">
        <v>53539.319190000002</v>
      </c>
      <c r="G25">
        <f>VLOOKUP($C25,cagr,305,FALSE)</f>
        <v>8.2371037040734452E-2</v>
      </c>
      <c r="H25">
        <f>VLOOKUP($C25,cagr,306,FALSE)</f>
        <v>9.3727173206902048E-2</v>
      </c>
      <c r="I25">
        <f>VLOOKUP($C25,cagr,307,FALSE)</f>
        <v>2.1336602380988445E-2</v>
      </c>
      <c r="J25" s="6">
        <v>0</v>
      </c>
    </row>
    <row r="26" spans="1:10" x14ac:dyDescent="0.25">
      <c r="A26">
        <v>25</v>
      </c>
      <c r="B26" t="s">
        <v>54</v>
      </c>
      <c r="C26" t="s">
        <v>55</v>
      </c>
      <c r="D26" s="1">
        <v>34700</v>
      </c>
      <c r="E26" s="5">
        <f t="shared" si="0"/>
        <v>1995</v>
      </c>
      <c r="F26">
        <v>72189.584369999997</v>
      </c>
      <c r="G26">
        <f>VLOOKUP($C26,cagr,305,FALSE)</f>
        <v>7.2822079623005243E-2</v>
      </c>
      <c r="H26">
        <f>VLOOKUP($C26,cagr,306,FALSE)</f>
        <v>8.3418110686721114E-2</v>
      </c>
      <c r="I26">
        <f>VLOOKUP($C26,cagr,307,FALSE)</f>
        <v>1.4933987017746952E-2</v>
      </c>
      <c r="J26" s="6">
        <v>0</v>
      </c>
    </row>
    <row r="27" spans="1:10" x14ac:dyDescent="0.25">
      <c r="A27">
        <v>26</v>
      </c>
      <c r="B27" t="s">
        <v>56</v>
      </c>
      <c r="C27" t="s">
        <v>57</v>
      </c>
      <c r="D27" s="1">
        <v>34700</v>
      </c>
      <c r="E27" s="5">
        <f t="shared" si="0"/>
        <v>1995</v>
      </c>
      <c r="F27">
        <v>109326.12450000001</v>
      </c>
      <c r="G27">
        <f>VLOOKUP($C27,cagr,305,FALSE)</f>
        <v>7.2803970617492331E-2</v>
      </c>
      <c r="H27">
        <f>VLOOKUP($C27,cagr,306,FALSE)</f>
        <v>8.8927356159116844E-2</v>
      </c>
      <c r="I27">
        <f>VLOOKUP($C27,cagr,307,FALSE)</f>
        <v>-1.6497754298922196E-2</v>
      </c>
      <c r="J27" s="6">
        <v>0</v>
      </c>
    </row>
    <row r="28" spans="1:10" x14ac:dyDescent="0.25">
      <c r="A28">
        <v>27</v>
      </c>
      <c r="B28" t="s">
        <v>58</v>
      </c>
      <c r="C28" t="s">
        <v>59</v>
      </c>
      <c r="D28" s="1">
        <v>34700</v>
      </c>
      <c r="E28" s="5">
        <f t="shared" si="0"/>
        <v>1995</v>
      </c>
      <c r="F28">
        <v>67885.203439999997</v>
      </c>
      <c r="G28">
        <f>VLOOKUP($C28,cagr,305,FALSE)</f>
        <v>8.2150023561597063E-2</v>
      </c>
      <c r="H28">
        <f>VLOOKUP($C28,cagr,306,FALSE)</f>
        <v>0.10015198854244933</v>
      </c>
      <c r="I28">
        <f>VLOOKUP($C28,cagr,307,FALSE)</f>
        <v>-8.3205956517053981E-3</v>
      </c>
      <c r="J28" s="6">
        <v>0</v>
      </c>
    </row>
    <row r="29" spans="1:10" x14ac:dyDescent="0.25">
      <c r="A29">
        <v>28</v>
      </c>
      <c r="B29" t="s">
        <v>60</v>
      </c>
      <c r="C29" t="s">
        <v>61</v>
      </c>
      <c r="D29" s="1">
        <v>34700</v>
      </c>
      <c r="E29" s="5">
        <f t="shared" si="0"/>
        <v>1995</v>
      </c>
      <c r="F29">
        <v>71536.973570000002</v>
      </c>
      <c r="G29">
        <f>VLOOKUP($C29,cagr,305,FALSE)</f>
        <v>6.8792862174570812E-2</v>
      </c>
      <c r="H29">
        <f>VLOOKUP($C29,cagr,306,FALSE)</f>
        <v>8.1359246940203578E-2</v>
      </c>
      <c r="I29">
        <f>VLOOKUP($C29,cagr,307,FALSE)</f>
        <v>2.50553575244572E-3</v>
      </c>
      <c r="J29" s="6">
        <v>0</v>
      </c>
    </row>
    <row r="30" spans="1:10" x14ac:dyDescent="0.25">
      <c r="A30">
        <v>29</v>
      </c>
      <c r="B30" t="s">
        <v>62</v>
      </c>
      <c r="C30" t="s">
        <v>63</v>
      </c>
      <c r="D30" s="1">
        <v>34700</v>
      </c>
      <c r="E30" s="5">
        <f t="shared" si="0"/>
        <v>1995</v>
      </c>
      <c r="F30">
        <v>59865.18995</v>
      </c>
      <c r="G30">
        <f>VLOOKUP($C30,cagr,305,FALSE)</f>
        <v>8.6163103544138364E-2</v>
      </c>
      <c r="H30">
        <f>VLOOKUP($C30,cagr,306,FALSE)</f>
        <v>9.9608794622110697E-2</v>
      </c>
      <c r="I30">
        <f>VLOOKUP($C30,cagr,307,FALSE)</f>
        <v>1.6064724412473419E-2</v>
      </c>
      <c r="J30" s="6">
        <v>0</v>
      </c>
    </row>
    <row r="31" spans="1:10" x14ac:dyDescent="0.25">
      <c r="A31">
        <v>30</v>
      </c>
      <c r="B31" t="s">
        <v>64</v>
      </c>
      <c r="C31" t="s">
        <v>65</v>
      </c>
      <c r="D31" s="1">
        <v>34700</v>
      </c>
      <c r="E31" s="5">
        <f t="shared" si="0"/>
        <v>1995</v>
      </c>
      <c r="F31">
        <v>61319.449130000001</v>
      </c>
      <c r="G31">
        <f>VLOOKUP($C31,cagr,305,FALSE)</f>
        <v>8.1736343118664401E-2</v>
      </c>
      <c r="H31">
        <f>VLOOKUP($C31,cagr,306,FALSE)</f>
        <v>9.4141153395765453E-2</v>
      </c>
      <c r="I31">
        <f>VLOOKUP($C31,cagr,307,FALSE)</f>
        <v>1.3812250807557103E-2</v>
      </c>
      <c r="J31" s="6">
        <v>0</v>
      </c>
    </row>
    <row r="32" spans="1:10" x14ac:dyDescent="0.25">
      <c r="A32">
        <v>31</v>
      </c>
      <c r="B32" t="s">
        <v>66</v>
      </c>
      <c r="C32" t="s">
        <v>67</v>
      </c>
      <c r="D32" s="1">
        <v>34700</v>
      </c>
      <c r="E32" s="5">
        <f t="shared" si="0"/>
        <v>1995</v>
      </c>
      <c r="F32">
        <v>88559.043810000003</v>
      </c>
      <c r="G32">
        <f>VLOOKUP($C32,cagr,305,FALSE)</f>
        <v>8.1289384391450392E-2</v>
      </c>
      <c r="H32">
        <f>VLOOKUP($C32,cagr,306,FALSE)</f>
        <v>9.6248996202126014E-2</v>
      </c>
      <c r="I32">
        <f>VLOOKUP($C32,cagr,307,FALSE)</f>
        <v>4.370742168779973E-3</v>
      </c>
      <c r="J32" s="6">
        <v>0</v>
      </c>
    </row>
    <row r="33" spans="1:10" x14ac:dyDescent="0.25">
      <c r="A33">
        <v>32</v>
      </c>
      <c r="B33" t="s">
        <v>68</v>
      </c>
      <c r="C33" t="s">
        <v>69</v>
      </c>
      <c r="D33" s="1">
        <v>34700</v>
      </c>
      <c r="E33" s="5">
        <f t="shared" si="0"/>
        <v>1995</v>
      </c>
      <c r="F33">
        <v>133025.27720000001</v>
      </c>
      <c r="G33">
        <f>VLOOKUP($C33,cagr,305,FALSE)</f>
        <v>8.7577028449167482E-2</v>
      </c>
      <c r="H33">
        <f>VLOOKUP($C33,cagr,306,FALSE)</f>
        <v>0.10172158001696152</v>
      </c>
      <c r="I33">
        <f>VLOOKUP($C33,cagr,307,FALSE)</f>
        <v>1.4215705185419036E-2</v>
      </c>
      <c r="J33" s="6">
        <v>0</v>
      </c>
    </row>
    <row r="34" spans="1:10" x14ac:dyDescent="0.25">
      <c r="A34">
        <v>49</v>
      </c>
      <c r="B34" t="s">
        <v>6</v>
      </c>
      <c r="C34" t="s">
        <v>7</v>
      </c>
      <c r="D34" s="1">
        <v>34731</v>
      </c>
      <c r="E34" s="5">
        <f t="shared" si="0"/>
        <v>1995</v>
      </c>
      <c r="F34">
        <v>51085.779829999999</v>
      </c>
      <c r="G34">
        <f>VLOOKUP($C34,cagr,305,FALSE)</f>
        <v>7.7633658104686143E-2</v>
      </c>
      <c r="H34">
        <f>VLOOKUP($C34,cagr,306,FALSE)</f>
        <v>8.3014169986218134E-2</v>
      </c>
      <c r="I34">
        <f>VLOOKUP($C34,cagr,307,FALSE)</f>
        <v>4.507694471146162E-2</v>
      </c>
      <c r="J34" s="6">
        <v>0</v>
      </c>
    </row>
    <row r="35" spans="1:10" x14ac:dyDescent="0.25">
      <c r="A35">
        <v>50</v>
      </c>
      <c r="B35" t="s">
        <v>8</v>
      </c>
      <c r="C35" t="s">
        <v>9</v>
      </c>
      <c r="D35" s="1">
        <v>34731</v>
      </c>
      <c r="E35" s="5">
        <f t="shared" si="0"/>
        <v>1995</v>
      </c>
      <c r="F35">
        <v>93190.169630000004</v>
      </c>
      <c r="G35">
        <f>VLOOKUP($C35,cagr,305,FALSE)</f>
        <v>7.2167529809308073E-2</v>
      </c>
      <c r="H35">
        <f>VLOOKUP($C35,cagr,306,FALSE)</f>
        <v>8.7193955493780617E-2</v>
      </c>
      <c r="I35">
        <f>VLOOKUP($C35,cagr,307,FALSE)</f>
        <v>-1.2649963714217449E-3</v>
      </c>
      <c r="J35" s="6">
        <v>0</v>
      </c>
    </row>
    <row r="36" spans="1:10" x14ac:dyDescent="0.25">
      <c r="A36">
        <v>51</v>
      </c>
      <c r="B36" t="s">
        <v>10</v>
      </c>
      <c r="C36" t="s">
        <v>11</v>
      </c>
      <c r="D36" s="1">
        <v>34731</v>
      </c>
      <c r="E36" s="5">
        <f t="shared" si="0"/>
        <v>1995</v>
      </c>
      <c r="F36">
        <v>64787.920689999999</v>
      </c>
      <c r="G36">
        <f>VLOOKUP($C36,cagr,305,FALSE)</f>
        <v>6.7390691318009788E-2</v>
      </c>
      <c r="H36">
        <f>VLOOKUP($C36,cagr,306,FALSE)</f>
        <v>7.8991500217092447E-2</v>
      </c>
      <c r="I36">
        <f>VLOOKUP($C36,cagr,307,FALSE)</f>
        <v>4.8049026574894516E-3</v>
      </c>
      <c r="J36" s="6">
        <v>0</v>
      </c>
    </row>
    <row r="37" spans="1:10" x14ac:dyDescent="0.25">
      <c r="A37">
        <v>52</v>
      </c>
      <c r="B37" t="s">
        <v>12</v>
      </c>
      <c r="C37" t="s">
        <v>13</v>
      </c>
      <c r="D37" s="1">
        <v>34731</v>
      </c>
      <c r="E37" s="5">
        <f t="shared" si="0"/>
        <v>1995</v>
      </c>
      <c r="F37">
        <v>72022.261970000007</v>
      </c>
      <c r="G37">
        <f>VLOOKUP($C37,cagr,305,FALSE)</f>
        <v>7.6182211617867646E-2</v>
      </c>
      <c r="H37">
        <f>VLOOKUP($C37,cagr,306,FALSE)</f>
        <v>9.6510819467149345E-2</v>
      </c>
      <c r="I37">
        <f>VLOOKUP($C37,cagr,307,FALSE)</f>
        <v>-2.5018823730199258E-2</v>
      </c>
      <c r="J37" s="6">
        <v>0</v>
      </c>
    </row>
    <row r="38" spans="1:10" x14ac:dyDescent="0.25">
      <c r="A38">
        <v>53</v>
      </c>
      <c r="B38" t="s">
        <v>14</v>
      </c>
      <c r="C38" t="s">
        <v>15</v>
      </c>
      <c r="D38" s="1">
        <v>34731</v>
      </c>
      <c r="E38" s="5">
        <f t="shared" si="0"/>
        <v>1995</v>
      </c>
      <c r="F38">
        <v>81657.559439999997</v>
      </c>
      <c r="G38">
        <f>VLOOKUP($C38,cagr,305,FALSE)</f>
        <v>6.8703539477341646E-2</v>
      </c>
      <c r="H38">
        <f>VLOOKUP($C38,cagr,306,FALSE)</f>
        <v>8.258321764660792E-2</v>
      </c>
      <c r="I38">
        <f>VLOOKUP($C38,cagr,307,FALSE)</f>
        <v>-5.3335983441632484E-3</v>
      </c>
      <c r="J38" s="6">
        <v>0</v>
      </c>
    </row>
    <row r="39" spans="1:10" x14ac:dyDescent="0.25">
      <c r="A39">
        <v>54</v>
      </c>
      <c r="B39" t="s">
        <v>16</v>
      </c>
      <c r="C39" t="s">
        <v>17</v>
      </c>
      <c r="D39" s="1">
        <v>34731</v>
      </c>
      <c r="E39" s="5">
        <f t="shared" si="0"/>
        <v>1995</v>
      </c>
      <c r="F39">
        <v>119508.8622</v>
      </c>
      <c r="G39">
        <f>VLOOKUP($C39,cagr,305,FALSE)</f>
        <v>8.2677599663079526E-2</v>
      </c>
      <c r="H39">
        <f>VLOOKUP($C39,cagr,306,FALSE)</f>
        <v>9.2213285418863089E-2</v>
      </c>
      <c r="I39">
        <f>VLOOKUP($C39,cagr,307,FALSE)</f>
        <v>3.9726830956204218E-2</v>
      </c>
      <c r="J39" s="6">
        <v>0</v>
      </c>
    </row>
    <row r="40" spans="1:10" x14ac:dyDescent="0.25">
      <c r="A40">
        <v>55</v>
      </c>
      <c r="B40" t="s">
        <v>18</v>
      </c>
      <c r="C40" t="s">
        <v>19</v>
      </c>
      <c r="D40" s="1">
        <v>34731</v>
      </c>
      <c r="E40" s="5">
        <f t="shared" si="0"/>
        <v>1995</v>
      </c>
      <c r="F40">
        <v>68951.095419999998</v>
      </c>
      <c r="G40">
        <f>VLOOKUP($C40,cagr,305,FALSE)</f>
        <v>6.8018654524361954E-2</v>
      </c>
      <c r="H40">
        <f>VLOOKUP($C40,cagr,306,FALSE)</f>
        <v>8.1508862081279165E-2</v>
      </c>
      <c r="I40">
        <f>VLOOKUP($C40,cagr,307,FALSE)</f>
        <v>-3.8298129319790375E-3</v>
      </c>
      <c r="J40" s="6">
        <v>0</v>
      </c>
    </row>
    <row r="41" spans="1:10" x14ac:dyDescent="0.25">
      <c r="A41">
        <v>56</v>
      </c>
      <c r="B41" t="s">
        <v>20</v>
      </c>
      <c r="C41" t="s">
        <v>21</v>
      </c>
      <c r="D41" s="1">
        <v>34731</v>
      </c>
      <c r="E41" s="5">
        <f t="shared" si="0"/>
        <v>1995</v>
      </c>
      <c r="F41">
        <v>80897.06551</v>
      </c>
      <c r="G41">
        <f>VLOOKUP($C41,cagr,305,FALSE)</f>
        <v>7.197455599884317E-2</v>
      </c>
      <c r="H41">
        <f>VLOOKUP($C41,cagr,306,FALSE)</f>
        <v>8.8839013161522873E-2</v>
      </c>
      <c r="I41">
        <f>VLOOKUP($C41,cagr,307,FALSE)</f>
        <v>-1.3014603061669683E-2</v>
      </c>
      <c r="J41" s="6">
        <v>0</v>
      </c>
    </row>
    <row r="42" spans="1:10" x14ac:dyDescent="0.25">
      <c r="A42">
        <v>57</v>
      </c>
      <c r="B42" t="s">
        <v>22</v>
      </c>
      <c r="C42" t="s">
        <v>23</v>
      </c>
      <c r="D42" s="1">
        <v>34731</v>
      </c>
      <c r="E42" s="5">
        <f t="shared" si="0"/>
        <v>1995</v>
      </c>
      <c r="F42">
        <v>73155.197459999996</v>
      </c>
      <c r="G42">
        <f>VLOOKUP($C42,cagr,305,FALSE)</f>
        <v>6.9169243478861775E-2</v>
      </c>
      <c r="H42">
        <f>VLOOKUP($C42,cagr,306,FALSE)</f>
        <v>8.2648922605701225E-2</v>
      </c>
      <c r="I42">
        <f>VLOOKUP($C42,cagr,307,FALSE)</f>
        <v>-1.2074455755852753E-3</v>
      </c>
      <c r="J42" s="6">
        <v>0</v>
      </c>
    </row>
    <row r="43" spans="1:10" x14ac:dyDescent="0.25">
      <c r="A43">
        <v>58</v>
      </c>
      <c r="B43" t="s">
        <v>24</v>
      </c>
      <c r="C43" t="s">
        <v>25</v>
      </c>
      <c r="D43" s="1">
        <v>34731</v>
      </c>
      <c r="E43" s="5">
        <f t="shared" si="0"/>
        <v>1995</v>
      </c>
      <c r="F43">
        <v>60993.268629999999</v>
      </c>
      <c r="G43">
        <f>VLOOKUP($C43,cagr,305,FALSE)</f>
        <v>7.8875534639237133E-2</v>
      </c>
      <c r="H43">
        <f>VLOOKUP($C43,cagr,306,FALSE)</f>
        <v>9.0026300660602132E-2</v>
      </c>
      <c r="I43">
        <f>VLOOKUP($C43,cagr,307,FALSE)</f>
        <v>2.2991369023326103E-2</v>
      </c>
      <c r="J43" s="6">
        <v>0</v>
      </c>
    </row>
    <row r="44" spans="1:10" x14ac:dyDescent="0.25">
      <c r="A44">
        <v>59</v>
      </c>
      <c r="B44" t="s">
        <v>26</v>
      </c>
      <c r="C44" t="s">
        <v>27</v>
      </c>
      <c r="D44" s="1">
        <v>34731</v>
      </c>
      <c r="E44" s="5">
        <f t="shared" si="0"/>
        <v>1995</v>
      </c>
      <c r="F44">
        <v>63187.083319999998</v>
      </c>
      <c r="G44">
        <f>VLOOKUP($C44,cagr,305,FALSE)</f>
        <v>9.8282297177007871E-2</v>
      </c>
      <c r="H44">
        <f>VLOOKUP($C44,cagr,306,FALSE)</f>
        <v>0.10515750171499949</v>
      </c>
      <c r="I44">
        <f>VLOOKUP($C44,cagr,307,FALSE)</f>
        <v>5.4949718834829131E-2</v>
      </c>
      <c r="J44" s="6">
        <v>0</v>
      </c>
    </row>
    <row r="45" spans="1:10" x14ac:dyDescent="0.25">
      <c r="A45">
        <v>60</v>
      </c>
      <c r="B45" t="s">
        <v>28</v>
      </c>
      <c r="C45" t="s">
        <v>29</v>
      </c>
      <c r="D45" s="1">
        <v>34731</v>
      </c>
      <c r="E45" s="5">
        <f t="shared" si="0"/>
        <v>1995</v>
      </c>
      <c r="F45">
        <v>122087.71799999999</v>
      </c>
      <c r="G45">
        <f>VLOOKUP($C45,cagr,305,FALSE)</f>
        <v>7.4172385639058369E-2</v>
      </c>
      <c r="H45">
        <f>VLOOKUP($C45,cagr,306,FALSE)</f>
        <v>9.1028862628020457E-2</v>
      </c>
      <c r="I45">
        <f>VLOOKUP($C45,cagr,307,FALSE)</f>
        <v>-4.1570956527208214E-3</v>
      </c>
      <c r="J45" s="6">
        <v>0</v>
      </c>
    </row>
    <row r="46" spans="1:10" x14ac:dyDescent="0.25">
      <c r="A46">
        <v>61</v>
      </c>
      <c r="B46" t="s">
        <v>30</v>
      </c>
      <c r="C46" t="s">
        <v>31</v>
      </c>
      <c r="D46" s="1">
        <v>34731</v>
      </c>
      <c r="E46" s="5">
        <f t="shared" si="0"/>
        <v>1995</v>
      </c>
      <c r="F46">
        <v>78901.210359999997</v>
      </c>
      <c r="G46">
        <f>VLOOKUP($C46,cagr,305,FALSE)</f>
        <v>8.3413679436084465E-2</v>
      </c>
      <c r="H46">
        <f>VLOOKUP($C46,cagr,306,FALSE)</f>
        <v>9.678367838514057E-2</v>
      </c>
      <c r="I46">
        <f>VLOOKUP($C46,cagr,307,FALSE)</f>
        <v>1.0893182604643226E-2</v>
      </c>
      <c r="J46" s="6">
        <v>0</v>
      </c>
    </row>
    <row r="47" spans="1:10" x14ac:dyDescent="0.25">
      <c r="A47">
        <v>62</v>
      </c>
      <c r="B47" t="s">
        <v>32</v>
      </c>
      <c r="C47" t="s">
        <v>33</v>
      </c>
      <c r="D47" s="1">
        <v>34731</v>
      </c>
      <c r="E47" s="5">
        <f t="shared" si="0"/>
        <v>1995</v>
      </c>
      <c r="F47">
        <v>83396.105249999993</v>
      </c>
      <c r="G47">
        <f>VLOOKUP($C47,cagr,305,FALSE)</f>
        <v>6.9498063721296743E-2</v>
      </c>
      <c r="H47">
        <f>VLOOKUP($C47,cagr,306,FALSE)</f>
        <v>8.2662676234207311E-2</v>
      </c>
      <c r="I47">
        <f>VLOOKUP($C47,cagr,307,FALSE)</f>
        <v>2.506895842671053E-4</v>
      </c>
      <c r="J47" s="6">
        <v>0</v>
      </c>
    </row>
    <row r="48" spans="1:10" x14ac:dyDescent="0.25">
      <c r="A48">
        <v>63</v>
      </c>
      <c r="B48" t="s">
        <v>34</v>
      </c>
      <c r="C48" t="s">
        <v>35</v>
      </c>
      <c r="D48" s="1">
        <v>34731</v>
      </c>
      <c r="E48" s="5">
        <f t="shared" si="0"/>
        <v>1995</v>
      </c>
      <c r="F48">
        <v>69393.512940000001</v>
      </c>
      <c r="G48">
        <f>VLOOKUP($C48,cagr,305,FALSE)</f>
        <v>6.8090866247700443E-2</v>
      </c>
      <c r="H48">
        <f>VLOOKUP($C48,cagr,306,FALSE)</f>
        <v>7.9559897271447522E-2</v>
      </c>
      <c r="I48">
        <f>VLOOKUP($C48,cagr,307,FALSE)</f>
        <v>3.6280516006137464E-3</v>
      </c>
      <c r="J48" s="6">
        <v>0</v>
      </c>
    </row>
    <row r="49" spans="1:10" x14ac:dyDescent="0.25">
      <c r="A49">
        <v>64</v>
      </c>
      <c r="B49" t="s">
        <v>36</v>
      </c>
      <c r="C49" t="s">
        <v>37</v>
      </c>
      <c r="D49" s="1">
        <v>34731</v>
      </c>
      <c r="E49" s="5">
        <f t="shared" si="0"/>
        <v>1995</v>
      </c>
      <c r="F49">
        <v>75031.069600000003</v>
      </c>
      <c r="G49">
        <f>VLOOKUP($C49,cagr,305,FALSE)</f>
        <v>7.180468641268356E-2</v>
      </c>
      <c r="H49">
        <f>VLOOKUP($C49,cagr,306,FALSE)</f>
        <v>8.4010912363721157E-2</v>
      </c>
      <c r="I49">
        <f>VLOOKUP($C49,cagr,307,FALSE)</f>
        <v>6.1116981324074171E-3</v>
      </c>
      <c r="J49" s="6">
        <v>0</v>
      </c>
    </row>
    <row r="50" spans="1:10" x14ac:dyDescent="0.25">
      <c r="A50">
        <v>65</v>
      </c>
      <c r="B50" t="s">
        <v>38</v>
      </c>
      <c r="C50" t="s">
        <v>39</v>
      </c>
      <c r="D50" s="1">
        <v>34731</v>
      </c>
      <c r="E50" s="5">
        <f t="shared" si="0"/>
        <v>1995</v>
      </c>
      <c r="F50">
        <v>71051.558520000006</v>
      </c>
      <c r="G50">
        <f>VLOOKUP($C50,cagr,305,FALSE)</f>
        <v>7.3263204193070086E-2</v>
      </c>
      <c r="H50">
        <f>VLOOKUP($C50,cagr,306,FALSE)</f>
        <v>8.3471940557884317E-2</v>
      </c>
      <c r="I50">
        <f>VLOOKUP($C50,cagr,307,FALSE)</f>
        <v>1.6901587222838632E-2</v>
      </c>
      <c r="J50" s="6">
        <v>0</v>
      </c>
    </row>
    <row r="51" spans="1:10" x14ac:dyDescent="0.25">
      <c r="A51">
        <v>66</v>
      </c>
      <c r="B51" t="s">
        <v>40</v>
      </c>
      <c r="C51" t="s">
        <v>41</v>
      </c>
      <c r="D51" s="1">
        <v>34731</v>
      </c>
      <c r="E51" s="5">
        <f t="shared" si="0"/>
        <v>1995</v>
      </c>
      <c r="F51">
        <v>94342.373340000006</v>
      </c>
      <c r="G51">
        <f>VLOOKUP($C51,cagr,305,FALSE)</f>
        <v>7.9909410244388246E-2</v>
      </c>
      <c r="H51">
        <f>VLOOKUP($C51,cagr,306,FALSE)</f>
        <v>9.5871399696433546E-2</v>
      </c>
      <c r="I51">
        <f>VLOOKUP($C51,cagr,307,FALSE)</f>
        <v>-6.4723507787494139E-3</v>
      </c>
      <c r="J51" s="6">
        <v>0</v>
      </c>
    </row>
    <row r="52" spans="1:10" x14ac:dyDescent="0.25">
      <c r="A52">
        <v>67</v>
      </c>
      <c r="B52" t="s">
        <v>42</v>
      </c>
      <c r="C52" t="s">
        <v>43</v>
      </c>
      <c r="D52" s="1">
        <v>34731</v>
      </c>
      <c r="E52" s="5">
        <f t="shared" si="0"/>
        <v>1995</v>
      </c>
      <c r="F52">
        <v>182345.2463</v>
      </c>
      <c r="G52">
        <f>VLOOKUP($C52,cagr,305,FALSE)</f>
        <v>8.4744953513790744E-2</v>
      </c>
      <c r="H52">
        <f>VLOOKUP($C52,cagr,306,FALSE)</f>
        <v>9.5746781598639252E-2</v>
      </c>
      <c r="I52">
        <f>VLOOKUP($C52,cagr,307,FALSE)</f>
        <v>3.2258409492920137E-2</v>
      </c>
      <c r="J52" s="6">
        <v>0</v>
      </c>
    </row>
    <row r="53" spans="1:10" x14ac:dyDescent="0.25">
      <c r="A53">
        <v>68</v>
      </c>
      <c r="B53" t="s">
        <v>44</v>
      </c>
      <c r="C53" t="s">
        <v>45</v>
      </c>
      <c r="D53" s="1">
        <v>34731</v>
      </c>
      <c r="E53" s="5">
        <f t="shared" si="0"/>
        <v>1995</v>
      </c>
      <c r="F53">
        <v>81230.135240000003</v>
      </c>
      <c r="G53">
        <f>VLOOKUP($C53,cagr,305,FALSE)</f>
        <v>7.6101551274796897E-2</v>
      </c>
      <c r="H53">
        <f>VLOOKUP($C53,cagr,306,FALSE)</f>
        <v>9.0157809399635136E-2</v>
      </c>
      <c r="I53">
        <f>VLOOKUP($C53,cagr,307,FALSE)</f>
        <v>4.4290523405909887E-3</v>
      </c>
      <c r="J53" s="6">
        <v>0</v>
      </c>
    </row>
    <row r="54" spans="1:10" x14ac:dyDescent="0.25">
      <c r="A54">
        <v>69</v>
      </c>
      <c r="B54" t="s">
        <v>46</v>
      </c>
      <c r="C54" t="s">
        <v>47</v>
      </c>
      <c r="D54" s="1">
        <v>34731</v>
      </c>
      <c r="E54" s="5">
        <f t="shared" si="0"/>
        <v>1995</v>
      </c>
      <c r="F54">
        <v>65381.519079999998</v>
      </c>
      <c r="G54">
        <f>VLOOKUP($C54,cagr,305,FALSE)</f>
        <v>8.5377287660528545E-2</v>
      </c>
      <c r="H54">
        <f>VLOOKUP($C54,cagr,306,FALSE)</f>
        <v>0.10086298915657754</v>
      </c>
      <c r="I54">
        <f>VLOOKUP($C54,cagr,307,FALSE)</f>
        <v>1.3417973887861478E-3</v>
      </c>
      <c r="J54" s="6">
        <v>0</v>
      </c>
    </row>
    <row r="55" spans="1:10" x14ac:dyDescent="0.25">
      <c r="A55">
        <v>70</v>
      </c>
      <c r="B55" t="s">
        <v>48</v>
      </c>
      <c r="C55" t="s">
        <v>49</v>
      </c>
      <c r="D55" s="1">
        <v>34731</v>
      </c>
      <c r="E55" s="5">
        <f t="shared" si="0"/>
        <v>1995</v>
      </c>
      <c r="F55">
        <v>60869.270909999999</v>
      </c>
      <c r="G55">
        <f>VLOOKUP($C55,cagr,305,FALSE)</f>
        <v>8.102678756488646E-2</v>
      </c>
      <c r="H55">
        <f>VLOOKUP($C55,cagr,306,FALSE)</f>
        <v>9.4764404438603567E-2</v>
      </c>
      <c r="I55">
        <f>VLOOKUP($C55,cagr,307,FALSE)</f>
        <v>8.1705472893809361E-3</v>
      </c>
      <c r="J55" s="6">
        <v>0</v>
      </c>
    </row>
    <row r="56" spans="1:10" x14ac:dyDescent="0.25">
      <c r="A56">
        <v>71</v>
      </c>
      <c r="B56" t="s">
        <v>50</v>
      </c>
      <c r="C56" t="s">
        <v>51</v>
      </c>
      <c r="D56" s="1">
        <v>34731</v>
      </c>
      <c r="E56" s="5">
        <f t="shared" si="0"/>
        <v>1995</v>
      </c>
      <c r="F56">
        <v>79982.748720000003</v>
      </c>
      <c r="G56">
        <f>VLOOKUP($C56,cagr,305,FALSE)</f>
        <v>7.5746116463778268E-2</v>
      </c>
      <c r="H56">
        <f>VLOOKUP($C56,cagr,306,FALSE)</f>
        <v>9.1226654992267564E-2</v>
      </c>
      <c r="I56">
        <f>VLOOKUP($C56,cagr,307,FALSE)</f>
        <v>-9.1895297962341083E-4</v>
      </c>
      <c r="J56" s="6">
        <v>0</v>
      </c>
    </row>
    <row r="57" spans="1:10" x14ac:dyDescent="0.25">
      <c r="A57">
        <v>72</v>
      </c>
      <c r="B57" t="s">
        <v>52</v>
      </c>
      <c r="C57" t="s">
        <v>53</v>
      </c>
      <c r="D57" s="1">
        <v>34731</v>
      </c>
      <c r="E57" s="5">
        <f t="shared" si="0"/>
        <v>1995</v>
      </c>
      <c r="F57">
        <v>53153.88306</v>
      </c>
      <c r="G57">
        <f>VLOOKUP($C57,cagr,305,FALSE)</f>
        <v>8.2371037040734452E-2</v>
      </c>
      <c r="H57">
        <f>VLOOKUP($C57,cagr,306,FALSE)</f>
        <v>9.3727173206902048E-2</v>
      </c>
      <c r="I57">
        <f>VLOOKUP($C57,cagr,307,FALSE)</f>
        <v>2.1336602380988445E-2</v>
      </c>
      <c r="J57" s="6">
        <v>0</v>
      </c>
    </row>
    <row r="58" spans="1:10" x14ac:dyDescent="0.25">
      <c r="A58">
        <v>73</v>
      </c>
      <c r="B58" t="s">
        <v>54</v>
      </c>
      <c r="C58" t="s">
        <v>55</v>
      </c>
      <c r="D58" s="1">
        <v>34731</v>
      </c>
      <c r="E58" s="5">
        <f t="shared" si="0"/>
        <v>1995</v>
      </c>
      <c r="F58">
        <v>72141.626099999994</v>
      </c>
      <c r="G58">
        <f>VLOOKUP($C58,cagr,305,FALSE)</f>
        <v>7.2822079623005243E-2</v>
      </c>
      <c r="H58">
        <f>VLOOKUP($C58,cagr,306,FALSE)</f>
        <v>8.3418110686721114E-2</v>
      </c>
      <c r="I58">
        <f>VLOOKUP($C58,cagr,307,FALSE)</f>
        <v>1.4933987017746952E-2</v>
      </c>
      <c r="J58" s="6">
        <v>0</v>
      </c>
    </row>
    <row r="59" spans="1:10" x14ac:dyDescent="0.25">
      <c r="A59">
        <v>74</v>
      </c>
      <c r="B59" t="s">
        <v>56</v>
      </c>
      <c r="C59" t="s">
        <v>57</v>
      </c>
      <c r="D59" s="1">
        <v>34731</v>
      </c>
      <c r="E59" s="5">
        <f t="shared" si="0"/>
        <v>1995</v>
      </c>
      <c r="F59">
        <v>111103.03939999999</v>
      </c>
      <c r="G59">
        <f>VLOOKUP($C59,cagr,305,FALSE)</f>
        <v>7.2803970617492331E-2</v>
      </c>
      <c r="H59">
        <f>VLOOKUP($C59,cagr,306,FALSE)</f>
        <v>8.8927356159116844E-2</v>
      </c>
      <c r="I59">
        <f>VLOOKUP($C59,cagr,307,FALSE)</f>
        <v>-1.6497754298922196E-2</v>
      </c>
      <c r="J59" s="6">
        <v>0</v>
      </c>
    </row>
    <row r="60" spans="1:10" x14ac:dyDescent="0.25">
      <c r="A60">
        <v>75</v>
      </c>
      <c r="B60" t="s">
        <v>58</v>
      </c>
      <c r="C60" t="s">
        <v>59</v>
      </c>
      <c r="D60" s="1">
        <v>34731</v>
      </c>
      <c r="E60" s="5">
        <f t="shared" si="0"/>
        <v>1995</v>
      </c>
      <c r="F60">
        <v>64799.0648</v>
      </c>
      <c r="G60">
        <f>VLOOKUP($C60,cagr,305,FALSE)</f>
        <v>8.2150023561597063E-2</v>
      </c>
      <c r="H60">
        <f>VLOOKUP($C60,cagr,306,FALSE)</f>
        <v>0.10015198854244933</v>
      </c>
      <c r="I60">
        <f>VLOOKUP($C60,cagr,307,FALSE)</f>
        <v>-8.3205956517053981E-3</v>
      </c>
      <c r="J60" s="6">
        <v>0</v>
      </c>
    </row>
    <row r="61" spans="1:10" x14ac:dyDescent="0.25">
      <c r="A61">
        <v>76</v>
      </c>
      <c r="B61" t="s">
        <v>60</v>
      </c>
      <c r="C61" t="s">
        <v>61</v>
      </c>
      <c r="D61" s="1">
        <v>34731</v>
      </c>
      <c r="E61" s="5">
        <f t="shared" si="0"/>
        <v>1995</v>
      </c>
      <c r="F61">
        <v>70893.208509999997</v>
      </c>
      <c r="G61">
        <f>VLOOKUP($C61,cagr,305,FALSE)</f>
        <v>6.8792862174570812E-2</v>
      </c>
      <c r="H61">
        <f>VLOOKUP($C61,cagr,306,FALSE)</f>
        <v>8.1359246940203578E-2</v>
      </c>
      <c r="I61">
        <f>VLOOKUP($C61,cagr,307,FALSE)</f>
        <v>2.50553575244572E-3</v>
      </c>
      <c r="J61" s="6">
        <v>0</v>
      </c>
    </row>
    <row r="62" spans="1:10" x14ac:dyDescent="0.25">
      <c r="A62">
        <v>77</v>
      </c>
      <c r="B62" t="s">
        <v>62</v>
      </c>
      <c r="C62" t="s">
        <v>63</v>
      </c>
      <c r="D62" s="1">
        <v>34731</v>
      </c>
      <c r="E62" s="5">
        <f t="shared" si="0"/>
        <v>1995</v>
      </c>
      <c r="F62">
        <v>62318.533530000001</v>
      </c>
      <c r="G62">
        <f>VLOOKUP($C62,cagr,305,FALSE)</f>
        <v>8.6163103544138364E-2</v>
      </c>
      <c r="H62">
        <f>VLOOKUP($C62,cagr,306,FALSE)</f>
        <v>9.9608794622110697E-2</v>
      </c>
      <c r="I62">
        <f>VLOOKUP($C62,cagr,307,FALSE)</f>
        <v>1.6064724412473419E-2</v>
      </c>
      <c r="J62" s="6">
        <v>0</v>
      </c>
    </row>
    <row r="63" spans="1:10" x14ac:dyDescent="0.25">
      <c r="A63">
        <v>78</v>
      </c>
      <c r="B63" t="s">
        <v>64</v>
      </c>
      <c r="C63" t="s">
        <v>65</v>
      </c>
      <c r="D63" s="1">
        <v>34731</v>
      </c>
      <c r="E63" s="5">
        <f t="shared" si="0"/>
        <v>1995</v>
      </c>
      <c r="F63">
        <v>60252.122459999999</v>
      </c>
      <c r="G63">
        <f>VLOOKUP($C63,cagr,305,FALSE)</f>
        <v>8.1736343118664401E-2</v>
      </c>
      <c r="H63">
        <f>VLOOKUP($C63,cagr,306,FALSE)</f>
        <v>9.4141153395765453E-2</v>
      </c>
      <c r="I63">
        <f>VLOOKUP($C63,cagr,307,FALSE)</f>
        <v>1.3812250807557103E-2</v>
      </c>
      <c r="J63" s="6">
        <v>0</v>
      </c>
    </row>
    <row r="64" spans="1:10" x14ac:dyDescent="0.25">
      <c r="A64">
        <v>79</v>
      </c>
      <c r="B64" t="s">
        <v>66</v>
      </c>
      <c r="C64" t="s">
        <v>67</v>
      </c>
      <c r="D64" s="1">
        <v>34731</v>
      </c>
      <c r="E64" s="5">
        <f t="shared" si="0"/>
        <v>1995</v>
      </c>
      <c r="F64">
        <v>88641.016780000005</v>
      </c>
      <c r="G64">
        <f>VLOOKUP($C64,cagr,305,FALSE)</f>
        <v>8.1289384391450392E-2</v>
      </c>
      <c r="H64">
        <f>VLOOKUP($C64,cagr,306,FALSE)</f>
        <v>9.6248996202126014E-2</v>
      </c>
      <c r="I64">
        <f>VLOOKUP($C64,cagr,307,FALSE)</f>
        <v>4.370742168779973E-3</v>
      </c>
      <c r="J64" s="6">
        <v>0</v>
      </c>
    </row>
    <row r="65" spans="1:10" x14ac:dyDescent="0.25">
      <c r="A65">
        <v>80</v>
      </c>
      <c r="B65" t="s">
        <v>68</v>
      </c>
      <c r="C65" t="s">
        <v>69</v>
      </c>
      <c r="D65" s="1">
        <v>34731</v>
      </c>
      <c r="E65" s="5">
        <f t="shared" si="0"/>
        <v>1995</v>
      </c>
      <c r="F65">
        <v>131468.30960000001</v>
      </c>
      <c r="G65">
        <f>VLOOKUP($C65,cagr,305,FALSE)</f>
        <v>8.7577028449167482E-2</v>
      </c>
      <c r="H65">
        <f>VLOOKUP($C65,cagr,306,FALSE)</f>
        <v>0.10172158001696152</v>
      </c>
      <c r="I65">
        <f>VLOOKUP($C65,cagr,307,FALSE)</f>
        <v>1.4215705185419036E-2</v>
      </c>
      <c r="J65" s="6">
        <v>0</v>
      </c>
    </row>
    <row r="66" spans="1:10" x14ac:dyDescent="0.25">
      <c r="A66">
        <v>97</v>
      </c>
      <c r="B66" t="s">
        <v>6</v>
      </c>
      <c r="C66" t="s">
        <v>7</v>
      </c>
      <c r="D66" s="1">
        <v>34759</v>
      </c>
      <c r="E66" s="5">
        <f t="shared" si="0"/>
        <v>1995</v>
      </c>
      <c r="F66">
        <v>51268.969559999998</v>
      </c>
      <c r="G66">
        <f>VLOOKUP($C66,cagr,305,FALSE)</f>
        <v>7.7633658104686143E-2</v>
      </c>
      <c r="H66">
        <f>VLOOKUP($C66,cagr,306,FALSE)</f>
        <v>8.3014169986218134E-2</v>
      </c>
      <c r="I66">
        <f>VLOOKUP($C66,cagr,307,FALSE)</f>
        <v>4.507694471146162E-2</v>
      </c>
      <c r="J66" s="6">
        <v>0</v>
      </c>
    </row>
    <row r="67" spans="1:10" x14ac:dyDescent="0.25">
      <c r="A67">
        <v>98</v>
      </c>
      <c r="B67" t="s">
        <v>8</v>
      </c>
      <c r="C67" t="s">
        <v>9</v>
      </c>
      <c r="D67" s="1">
        <v>34759</v>
      </c>
      <c r="E67" s="5">
        <f t="shared" ref="E67:E130" si="1">YEAR(D67)</f>
        <v>1995</v>
      </c>
      <c r="F67">
        <v>92247.524350000007</v>
      </c>
      <c r="G67">
        <f>VLOOKUP($C67,cagr,305,FALSE)</f>
        <v>7.2167529809308073E-2</v>
      </c>
      <c r="H67">
        <f>VLOOKUP($C67,cagr,306,FALSE)</f>
        <v>8.7193955493780617E-2</v>
      </c>
      <c r="I67">
        <f>VLOOKUP($C67,cagr,307,FALSE)</f>
        <v>-1.2649963714217449E-3</v>
      </c>
      <c r="J67" s="6">
        <v>0</v>
      </c>
    </row>
    <row r="68" spans="1:10" x14ac:dyDescent="0.25">
      <c r="A68">
        <v>99</v>
      </c>
      <c r="B68" t="s">
        <v>10</v>
      </c>
      <c r="C68" t="s">
        <v>11</v>
      </c>
      <c r="D68" s="1">
        <v>34759</v>
      </c>
      <c r="E68" s="5">
        <f t="shared" si="1"/>
        <v>1995</v>
      </c>
      <c r="F68">
        <v>64367.493439999998</v>
      </c>
      <c r="G68">
        <f>VLOOKUP($C68,cagr,305,FALSE)</f>
        <v>6.7390691318009788E-2</v>
      </c>
      <c r="H68">
        <f>VLOOKUP($C68,cagr,306,FALSE)</f>
        <v>7.8991500217092447E-2</v>
      </c>
      <c r="I68">
        <f>VLOOKUP($C68,cagr,307,FALSE)</f>
        <v>4.8049026574894516E-3</v>
      </c>
      <c r="J68" s="6">
        <v>0</v>
      </c>
    </row>
    <row r="69" spans="1:10" x14ac:dyDescent="0.25">
      <c r="A69">
        <v>100</v>
      </c>
      <c r="B69" t="s">
        <v>12</v>
      </c>
      <c r="C69" t="s">
        <v>13</v>
      </c>
      <c r="D69" s="1">
        <v>34759</v>
      </c>
      <c r="E69" s="5">
        <f t="shared" si="1"/>
        <v>1995</v>
      </c>
      <c r="F69">
        <v>72015.762740000006</v>
      </c>
      <c r="G69">
        <f>VLOOKUP($C69,cagr,305,FALSE)</f>
        <v>7.6182211617867646E-2</v>
      </c>
      <c r="H69">
        <f>VLOOKUP($C69,cagr,306,FALSE)</f>
        <v>9.6510819467149345E-2</v>
      </c>
      <c r="I69">
        <f>VLOOKUP($C69,cagr,307,FALSE)</f>
        <v>-2.5018823730199258E-2</v>
      </c>
      <c r="J69" s="6">
        <v>0</v>
      </c>
    </row>
    <row r="70" spans="1:10" x14ac:dyDescent="0.25">
      <c r="A70">
        <v>101</v>
      </c>
      <c r="B70" t="s">
        <v>14</v>
      </c>
      <c r="C70" t="s">
        <v>15</v>
      </c>
      <c r="D70" s="1">
        <v>34759</v>
      </c>
      <c r="E70" s="5">
        <f t="shared" si="1"/>
        <v>1995</v>
      </c>
      <c r="F70">
        <v>81449.311430000002</v>
      </c>
      <c r="G70">
        <f>VLOOKUP($C70,cagr,305,FALSE)</f>
        <v>6.8703539477341646E-2</v>
      </c>
      <c r="H70">
        <f>VLOOKUP($C70,cagr,306,FALSE)</f>
        <v>8.258321764660792E-2</v>
      </c>
      <c r="I70">
        <f>VLOOKUP($C70,cagr,307,FALSE)</f>
        <v>-5.3335983441632484E-3</v>
      </c>
      <c r="J70" s="6">
        <v>0</v>
      </c>
    </row>
    <row r="71" spans="1:10" x14ac:dyDescent="0.25">
      <c r="A71">
        <v>102</v>
      </c>
      <c r="B71" t="s">
        <v>16</v>
      </c>
      <c r="C71" t="s">
        <v>17</v>
      </c>
      <c r="D71" s="1">
        <v>34759</v>
      </c>
      <c r="E71" s="5">
        <f t="shared" si="1"/>
        <v>1995</v>
      </c>
      <c r="F71">
        <v>120282.21309999999</v>
      </c>
      <c r="G71">
        <f>VLOOKUP($C71,cagr,305,FALSE)</f>
        <v>8.2677599663079526E-2</v>
      </c>
      <c r="H71">
        <f>VLOOKUP($C71,cagr,306,FALSE)</f>
        <v>9.2213285418863089E-2</v>
      </c>
      <c r="I71">
        <f>VLOOKUP($C71,cagr,307,FALSE)</f>
        <v>3.9726830956204218E-2</v>
      </c>
      <c r="J71" s="6">
        <v>0</v>
      </c>
    </row>
    <row r="72" spans="1:10" x14ac:dyDescent="0.25">
      <c r="A72">
        <v>103</v>
      </c>
      <c r="B72" t="s">
        <v>18</v>
      </c>
      <c r="C72" t="s">
        <v>19</v>
      </c>
      <c r="D72" s="1">
        <v>34759</v>
      </c>
      <c r="E72" s="5">
        <f t="shared" si="1"/>
        <v>1995</v>
      </c>
      <c r="F72">
        <v>68712.443410000007</v>
      </c>
      <c r="G72">
        <f>VLOOKUP($C72,cagr,305,FALSE)</f>
        <v>6.8018654524361954E-2</v>
      </c>
      <c r="H72">
        <f>VLOOKUP($C72,cagr,306,FALSE)</f>
        <v>8.1508862081279165E-2</v>
      </c>
      <c r="I72">
        <f>VLOOKUP($C72,cagr,307,FALSE)</f>
        <v>-3.8298129319790375E-3</v>
      </c>
      <c r="J72" s="6">
        <v>0</v>
      </c>
    </row>
    <row r="73" spans="1:10" x14ac:dyDescent="0.25">
      <c r="A73">
        <v>104</v>
      </c>
      <c r="B73" t="s">
        <v>20</v>
      </c>
      <c r="C73" t="s">
        <v>21</v>
      </c>
      <c r="D73" s="1">
        <v>34759</v>
      </c>
      <c r="E73" s="5">
        <f t="shared" si="1"/>
        <v>1995</v>
      </c>
      <c r="F73">
        <v>81379.862880000001</v>
      </c>
      <c r="G73">
        <f>VLOOKUP($C73,cagr,305,FALSE)</f>
        <v>7.197455599884317E-2</v>
      </c>
      <c r="H73">
        <f>VLOOKUP($C73,cagr,306,FALSE)</f>
        <v>8.8839013161522873E-2</v>
      </c>
      <c r="I73">
        <f>VLOOKUP($C73,cagr,307,FALSE)</f>
        <v>-1.3014603061669683E-2</v>
      </c>
      <c r="J73" s="6">
        <v>0</v>
      </c>
    </row>
    <row r="74" spans="1:10" x14ac:dyDescent="0.25">
      <c r="A74">
        <v>105</v>
      </c>
      <c r="B74" t="s">
        <v>22</v>
      </c>
      <c r="C74" t="s">
        <v>23</v>
      </c>
      <c r="D74" s="1">
        <v>34759</v>
      </c>
      <c r="E74" s="5">
        <f t="shared" si="1"/>
        <v>1995</v>
      </c>
      <c r="F74">
        <v>72190.441439999995</v>
      </c>
      <c r="G74">
        <f>VLOOKUP($C74,cagr,305,FALSE)</f>
        <v>6.9169243478861775E-2</v>
      </c>
      <c r="H74">
        <f>VLOOKUP($C74,cagr,306,FALSE)</f>
        <v>8.2648922605701225E-2</v>
      </c>
      <c r="I74">
        <f>VLOOKUP($C74,cagr,307,FALSE)</f>
        <v>-1.2074455755852753E-3</v>
      </c>
      <c r="J74" s="6">
        <v>0</v>
      </c>
    </row>
    <row r="75" spans="1:10" x14ac:dyDescent="0.25">
      <c r="A75">
        <v>106</v>
      </c>
      <c r="B75" t="s">
        <v>24</v>
      </c>
      <c r="C75" t="s">
        <v>25</v>
      </c>
      <c r="D75" s="1">
        <v>34759</v>
      </c>
      <c r="E75" s="5">
        <f t="shared" si="1"/>
        <v>1995</v>
      </c>
      <c r="F75">
        <v>61377.834640000001</v>
      </c>
      <c r="G75">
        <f>VLOOKUP($C75,cagr,305,FALSE)</f>
        <v>7.8875534639237133E-2</v>
      </c>
      <c r="H75">
        <f>VLOOKUP($C75,cagr,306,FALSE)</f>
        <v>9.0026300660602132E-2</v>
      </c>
      <c r="I75">
        <f>VLOOKUP($C75,cagr,307,FALSE)</f>
        <v>2.2991369023326103E-2</v>
      </c>
      <c r="J75" s="6">
        <v>0</v>
      </c>
    </row>
    <row r="76" spans="1:10" x14ac:dyDescent="0.25">
      <c r="A76">
        <v>107</v>
      </c>
      <c r="B76" t="s">
        <v>26</v>
      </c>
      <c r="C76" t="s">
        <v>27</v>
      </c>
      <c r="D76" s="1">
        <v>34759</v>
      </c>
      <c r="E76" s="5">
        <f t="shared" si="1"/>
        <v>1995</v>
      </c>
      <c r="F76">
        <v>63593.299350000001</v>
      </c>
      <c r="G76">
        <f>VLOOKUP($C76,cagr,305,FALSE)</f>
        <v>9.8282297177007871E-2</v>
      </c>
      <c r="H76">
        <f>VLOOKUP($C76,cagr,306,FALSE)</f>
        <v>0.10515750171499949</v>
      </c>
      <c r="I76">
        <f>VLOOKUP($C76,cagr,307,FALSE)</f>
        <v>5.4949718834829131E-2</v>
      </c>
      <c r="J76" s="6">
        <v>0</v>
      </c>
    </row>
    <row r="77" spans="1:10" x14ac:dyDescent="0.25">
      <c r="A77">
        <v>108</v>
      </c>
      <c r="B77" t="s">
        <v>28</v>
      </c>
      <c r="C77" t="s">
        <v>29</v>
      </c>
      <c r="D77" s="1">
        <v>34759</v>
      </c>
      <c r="E77" s="5">
        <f t="shared" si="1"/>
        <v>1995</v>
      </c>
      <c r="F77">
        <v>120635.9467</v>
      </c>
      <c r="G77">
        <f>VLOOKUP($C77,cagr,305,FALSE)</f>
        <v>7.4172385639058369E-2</v>
      </c>
      <c r="H77">
        <f>VLOOKUP($C77,cagr,306,FALSE)</f>
        <v>9.1028862628020457E-2</v>
      </c>
      <c r="I77">
        <f>VLOOKUP($C77,cagr,307,FALSE)</f>
        <v>-4.1570956527208214E-3</v>
      </c>
      <c r="J77" s="6">
        <v>0</v>
      </c>
    </row>
    <row r="78" spans="1:10" x14ac:dyDescent="0.25">
      <c r="A78">
        <v>109</v>
      </c>
      <c r="B78" t="s">
        <v>30</v>
      </c>
      <c r="C78" t="s">
        <v>31</v>
      </c>
      <c r="D78" s="1">
        <v>34759</v>
      </c>
      <c r="E78" s="5">
        <f t="shared" si="1"/>
        <v>1995</v>
      </c>
      <c r="F78">
        <v>78521.948550000001</v>
      </c>
      <c r="G78">
        <f>VLOOKUP($C78,cagr,305,FALSE)</f>
        <v>8.3413679436084465E-2</v>
      </c>
      <c r="H78">
        <f>VLOOKUP($C78,cagr,306,FALSE)</f>
        <v>9.678367838514057E-2</v>
      </c>
      <c r="I78">
        <f>VLOOKUP($C78,cagr,307,FALSE)</f>
        <v>1.0893182604643226E-2</v>
      </c>
      <c r="J78" s="6">
        <v>0</v>
      </c>
    </row>
    <row r="79" spans="1:10" x14ac:dyDescent="0.25">
      <c r="A79">
        <v>110</v>
      </c>
      <c r="B79" t="s">
        <v>32</v>
      </c>
      <c r="C79" t="s">
        <v>33</v>
      </c>
      <c r="D79" s="1">
        <v>34759</v>
      </c>
      <c r="E79" s="5">
        <f t="shared" si="1"/>
        <v>1995</v>
      </c>
      <c r="F79">
        <v>83416.237590000004</v>
      </c>
      <c r="G79">
        <f>VLOOKUP($C79,cagr,305,FALSE)</f>
        <v>6.9498063721296743E-2</v>
      </c>
      <c r="H79">
        <f>VLOOKUP($C79,cagr,306,FALSE)</f>
        <v>8.2662676234207311E-2</v>
      </c>
      <c r="I79">
        <f>VLOOKUP($C79,cagr,307,FALSE)</f>
        <v>2.506895842671053E-4</v>
      </c>
      <c r="J79" s="6">
        <v>0</v>
      </c>
    </row>
    <row r="80" spans="1:10" x14ac:dyDescent="0.25">
      <c r="A80">
        <v>111</v>
      </c>
      <c r="B80" t="s">
        <v>34</v>
      </c>
      <c r="C80" t="s">
        <v>35</v>
      </c>
      <c r="D80" s="1">
        <v>34759</v>
      </c>
      <c r="E80" s="5">
        <f t="shared" si="1"/>
        <v>1995</v>
      </c>
      <c r="F80">
        <v>69368.024069999999</v>
      </c>
      <c r="G80">
        <f>VLOOKUP($C80,cagr,305,FALSE)</f>
        <v>6.8090866247700443E-2</v>
      </c>
      <c r="H80">
        <f>VLOOKUP($C80,cagr,306,FALSE)</f>
        <v>7.9559897271447522E-2</v>
      </c>
      <c r="I80">
        <f>VLOOKUP($C80,cagr,307,FALSE)</f>
        <v>3.6280516006137464E-3</v>
      </c>
      <c r="J80" s="6">
        <v>0</v>
      </c>
    </row>
    <row r="81" spans="1:10" x14ac:dyDescent="0.25">
      <c r="A81">
        <v>112</v>
      </c>
      <c r="B81" t="s">
        <v>36</v>
      </c>
      <c r="C81" t="s">
        <v>37</v>
      </c>
      <c r="D81" s="1">
        <v>34759</v>
      </c>
      <c r="E81" s="5">
        <f t="shared" si="1"/>
        <v>1995</v>
      </c>
      <c r="F81">
        <v>74188.66949</v>
      </c>
      <c r="G81">
        <f>VLOOKUP($C81,cagr,305,FALSE)</f>
        <v>7.180468641268356E-2</v>
      </c>
      <c r="H81">
        <f>VLOOKUP($C81,cagr,306,FALSE)</f>
        <v>8.4010912363721157E-2</v>
      </c>
      <c r="I81">
        <f>VLOOKUP($C81,cagr,307,FALSE)</f>
        <v>6.1116981324074171E-3</v>
      </c>
      <c r="J81" s="6">
        <v>0</v>
      </c>
    </row>
    <row r="82" spans="1:10" x14ac:dyDescent="0.25">
      <c r="A82">
        <v>113</v>
      </c>
      <c r="B82" t="s">
        <v>38</v>
      </c>
      <c r="C82" t="s">
        <v>39</v>
      </c>
      <c r="D82" s="1">
        <v>34759</v>
      </c>
      <c r="E82" s="5">
        <f t="shared" si="1"/>
        <v>1995</v>
      </c>
      <c r="F82">
        <v>72097.99411</v>
      </c>
      <c r="G82">
        <f>VLOOKUP($C82,cagr,305,FALSE)</f>
        <v>7.3263204193070086E-2</v>
      </c>
      <c r="H82">
        <f>VLOOKUP($C82,cagr,306,FALSE)</f>
        <v>8.3471940557884317E-2</v>
      </c>
      <c r="I82">
        <f>VLOOKUP($C82,cagr,307,FALSE)</f>
        <v>1.6901587222838632E-2</v>
      </c>
      <c r="J82" s="6">
        <v>0</v>
      </c>
    </row>
    <row r="83" spans="1:10" x14ac:dyDescent="0.25">
      <c r="A83">
        <v>114</v>
      </c>
      <c r="B83" t="s">
        <v>40</v>
      </c>
      <c r="C83" t="s">
        <v>41</v>
      </c>
      <c r="D83" s="1">
        <v>34759</v>
      </c>
      <c r="E83" s="5">
        <f t="shared" si="1"/>
        <v>1995</v>
      </c>
      <c r="F83">
        <v>93465.864069999996</v>
      </c>
      <c r="G83">
        <f>VLOOKUP($C83,cagr,305,FALSE)</f>
        <v>7.9909410244388246E-2</v>
      </c>
      <c r="H83">
        <f>VLOOKUP($C83,cagr,306,FALSE)</f>
        <v>9.5871399696433546E-2</v>
      </c>
      <c r="I83">
        <f>VLOOKUP($C83,cagr,307,FALSE)</f>
        <v>-6.4723507787494139E-3</v>
      </c>
      <c r="J83" s="6">
        <v>0</v>
      </c>
    </row>
    <row r="84" spans="1:10" x14ac:dyDescent="0.25">
      <c r="A84">
        <v>115</v>
      </c>
      <c r="B84" t="s">
        <v>42</v>
      </c>
      <c r="C84" t="s">
        <v>43</v>
      </c>
      <c r="D84" s="1">
        <v>34759</v>
      </c>
      <c r="E84" s="5">
        <f t="shared" si="1"/>
        <v>1995</v>
      </c>
      <c r="F84">
        <v>182878.82310000001</v>
      </c>
      <c r="G84">
        <f>VLOOKUP($C84,cagr,305,FALSE)</f>
        <v>8.4744953513790744E-2</v>
      </c>
      <c r="H84">
        <f>VLOOKUP($C84,cagr,306,FALSE)</f>
        <v>9.5746781598639252E-2</v>
      </c>
      <c r="I84">
        <f>VLOOKUP($C84,cagr,307,FALSE)</f>
        <v>3.2258409492920137E-2</v>
      </c>
      <c r="J84" s="6">
        <v>0</v>
      </c>
    </row>
    <row r="85" spans="1:10" x14ac:dyDescent="0.25">
      <c r="A85">
        <v>116</v>
      </c>
      <c r="B85" t="s">
        <v>44</v>
      </c>
      <c r="C85" t="s">
        <v>45</v>
      </c>
      <c r="D85" s="1">
        <v>34759</v>
      </c>
      <c r="E85" s="5">
        <f t="shared" si="1"/>
        <v>1995</v>
      </c>
      <c r="F85">
        <v>81111.48848</v>
      </c>
      <c r="G85">
        <f>VLOOKUP($C85,cagr,305,FALSE)</f>
        <v>7.6101551274796897E-2</v>
      </c>
      <c r="H85">
        <f>VLOOKUP($C85,cagr,306,FALSE)</f>
        <v>9.0157809399635136E-2</v>
      </c>
      <c r="I85">
        <f>VLOOKUP($C85,cagr,307,FALSE)</f>
        <v>4.4290523405909887E-3</v>
      </c>
      <c r="J85" s="6">
        <v>0</v>
      </c>
    </row>
    <row r="86" spans="1:10" x14ac:dyDescent="0.25">
      <c r="A86">
        <v>117</v>
      </c>
      <c r="B86" t="s">
        <v>46</v>
      </c>
      <c r="C86" t="s">
        <v>47</v>
      </c>
      <c r="D86" s="1">
        <v>34759</v>
      </c>
      <c r="E86" s="5">
        <f t="shared" si="1"/>
        <v>1995</v>
      </c>
      <c r="F86">
        <v>66336.518679999994</v>
      </c>
      <c r="G86">
        <f>VLOOKUP($C86,cagr,305,FALSE)</f>
        <v>8.5377287660528545E-2</v>
      </c>
      <c r="H86">
        <f>VLOOKUP($C86,cagr,306,FALSE)</f>
        <v>0.10086298915657754</v>
      </c>
      <c r="I86">
        <f>VLOOKUP($C86,cagr,307,FALSE)</f>
        <v>1.3417973887861478E-3</v>
      </c>
      <c r="J86" s="6">
        <v>0</v>
      </c>
    </row>
    <row r="87" spans="1:10" x14ac:dyDescent="0.25">
      <c r="A87">
        <v>118</v>
      </c>
      <c r="B87" t="s">
        <v>48</v>
      </c>
      <c r="C87" t="s">
        <v>49</v>
      </c>
      <c r="D87" s="1">
        <v>34759</v>
      </c>
      <c r="E87" s="5">
        <f t="shared" si="1"/>
        <v>1995</v>
      </c>
      <c r="F87">
        <v>60288.030019999998</v>
      </c>
      <c r="G87">
        <f>VLOOKUP($C87,cagr,305,FALSE)</f>
        <v>8.102678756488646E-2</v>
      </c>
      <c r="H87">
        <f>VLOOKUP($C87,cagr,306,FALSE)</f>
        <v>9.4764404438603567E-2</v>
      </c>
      <c r="I87">
        <f>VLOOKUP($C87,cagr,307,FALSE)</f>
        <v>8.1705472893809361E-3</v>
      </c>
      <c r="J87" s="6">
        <v>0</v>
      </c>
    </row>
    <row r="88" spans="1:10" x14ac:dyDescent="0.25">
      <c r="A88">
        <v>119</v>
      </c>
      <c r="B88" t="s">
        <v>50</v>
      </c>
      <c r="C88" t="s">
        <v>51</v>
      </c>
      <c r="D88" s="1">
        <v>34759</v>
      </c>
      <c r="E88" s="5">
        <f t="shared" si="1"/>
        <v>1995</v>
      </c>
      <c r="F88">
        <v>80661.682790000006</v>
      </c>
      <c r="G88">
        <f>VLOOKUP($C88,cagr,305,FALSE)</f>
        <v>7.5746116463778268E-2</v>
      </c>
      <c r="H88">
        <f>VLOOKUP($C88,cagr,306,FALSE)</f>
        <v>9.1226654992267564E-2</v>
      </c>
      <c r="I88">
        <f>VLOOKUP($C88,cagr,307,FALSE)</f>
        <v>-9.1895297962341083E-4</v>
      </c>
      <c r="J88" s="6">
        <v>0</v>
      </c>
    </row>
    <row r="89" spans="1:10" x14ac:dyDescent="0.25">
      <c r="A89">
        <v>120</v>
      </c>
      <c r="B89" t="s">
        <v>52</v>
      </c>
      <c r="C89" t="s">
        <v>53</v>
      </c>
      <c r="D89" s="1">
        <v>34759</v>
      </c>
      <c r="E89" s="5">
        <f t="shared" si="1"/>
        <v>1995</v>
      </c>
      <c r="F89">
        <v>53458.263930000001</v>
      </c>
      <c r="G89">
        <f>VLOOKUP($C89,cagr,305,FALSE)</f>
        <v>8.2371037040734452E-2</v>
      </c>
      <c r="H89">
        <f>VLOOKUP($C89,cagr,306,FALSE)</f>
        <v>9.3727173206902048E-2</v>
      </c>
      <c r="I89">
        <f>VLOOKUP($C89,cagr,307,FALSE)</f>
        <v>2.1336602380988445E-2</v>
      </c>
      <c r="J89" s="6">
        <v>0</v>
      </c>
    </row>
    <row r="90" spans="1:10" x14ac:dyDescent="0.25">
      <c r="A90">
        <v>121</v>
      </c>
      <c r="B90" t="s">
        <v>54</v>
      </c>
      <c r="C90" t="s">
        <v>55</v>
      </c>
      <c r="D90" s="1">
        <v>34759</v>
      </c>
      <c r="E90" s="5">
        <f t="shared" si="1"/>
        <v>1995</v>
      </c>
      <c r="F90">
        <v>72501.355020000003</v>
      </c>
      <c r="G90">
        <f>VLOOKUP($C90,cagr,305,FALSE)</f>
        <v>7.2822079623005243E-2</v>
      </c>
      <c r="H90">
        <f>VLOOKUP($C90,cagr,306,FALSE)</f>
        <v>8.3418110686721114E-2</v>
      </c>
      <c r="I90">
        <f>VLOOKUP($C90,cagr,307,FALSE)</f>
        <v>1.4933987017746952E-2</v>
      </c>
      <c r="J90" s="6">
        <v>0</v>
      </c>
    </row>
    <row r="91" spans="1:10" x14ac:dyDescent="0.25">
      <c r="A91">
        <v>122</v>
      </c>
      <c r="B91" t="s">
        <v>56</v>
      </c>
      <c r="C91" t="s">
        <v>57</v>
      </c>
      <c r="D91" s="1">
        <v>34759</v>
      </c>
      <c r="E91" s="5">
        <f t="shared" si="1"/>
        <v>1995</v>
      </c>
      <c r="F91">
        <v>107325.4742</v>
      </c>
      <c r="G91">
        <f>VLOOKUP($C91,cagr,305,FALSE)</f>
        <v>7.2803970617492331E-2</v>
      </c>
      <c r="H91">
        <f>VLOOKUP($C91,cagr,306,FALSE)</f>
        <v>8.8927356159116844E-2</v>
      </c>
      <c r="I91">
        <f>VLOOKUP($C91,cagr,307,FALSE)</f>
        <v>-1.6497754298922196E-2</v>
      </c>
      <c r="J91" s="6">
        <v>0</v>
      </c>
    </row>
    <row r="92" spans="1:10" x14ac:dyDescent="0.25">
      <c r="A92">
        <v>123</v>
      </c>
      <c r="B92" t="s">
        <v>58</v>
      </c>
      <c r="C92" t="s">
        <v>59</v>
      </c>
      <c r="D92" s="1">
        <v>34759</v>
      </c>
      <c r="E92" s="5">
        <f t="shared" si="1"/>
        <v>1995</v>
      </c>
      <c r="F92">
        <v>65763.297189999997</v>
      </c>
      <c r="G92">
        <f>VLOOKUP($C92,cagr,305,FALSE)</f>
        <v>8.2150023561597063E-2</v>
      </c>
      <c r="H92">
        <f>VLOOKUP($C92,cagr,306,FALSE)</f>
        <v>0.10015198854244933</v>
      </c>
      <c r="I92">
        <f>VLOOKUP($C92,cagr,307,FALSE)</f>
        <v>-8.3205956517053981E-3</v>
      </c>
      <c r="J92" s="6">
        <v>0</v>
      </c>
    </row>
    <row r="93" spans="1:10" x14ac:dyDescent="0.25">
      <c r="A93">
        <v>124</v>
      </c>
      <c r="B93" t="s">
        <v>60</v>
      </c>
      <c r="C93" t="s">
        <v>61</v>
      </c>
      <c r="D93" s="1">
        <v>34759</v>
      </c>
      <c r="E93" s="5">
        <f t="shared" si="1"/>
        <v>1995</v>
      </c>
      <c r="F93">
        <v>70306.838440000007</v>
      </c>
      <c r="G93">
        <f>VLOOKUP($C93,cagr,305,FALSE)</f>
        <v>6.8792862174570812E-2</v>
      </c>
      <c r="H93">
        <f>VLOOKUP($C93,cagr,306,FALSE)</f>
        <v>8.1359246940203578E-2</v>
      </c>
      <c r="I93">
        <f>VLOOKUP($C93,cagr,307,FALSE)</f>
        <v>2.50553575244572E-3</v>
      </c>
      <c r="J93" s="6">
        <v>0</v>
      </c>
    </row>
    <row r="94" spans="1:10" x14ac:dyDescent="0.25">
      <c r="A94">
        <v>125</v>
      </c>
      <c r="B94" t="s">
        <v>62</v>
      </c>
      <c r="C94" t="s">
        <v>63</v>
      </c>
      <c r="D94" s="1">
        <v>34759</v>
      </c>
      <c r="E94" s="5">
        <f t="shared" si="1"/>
        <v>1995</v>
      </c>
      <c r="F94">
        <v>63938.67686</v>
      </c>
      <c r="G94">
        <f>VLOOKUP($C94,cagr,305,FALSE)</f>
        <v>8.6163103544138364E-2</v>
      </c>
      <c r="H94">
        <f>VLOOKUP($C94,cagr,306,FALSE)</f>
        <v>9.9608794622110697E-2</v>
      </c>
      <c r="I94">
        <f>VLOOKUP($C94,cagr,307,FALSE)</f>
        <v>1.6064724412473419E-2</v>
      </c>
      <c r="J94" s="6">
        <v>0</v>
      </c>
    </row>
    <row r="95" spans="1:10" x14ac:dyDescent="0.25">
      <c r="A95">
        <v>126</v>
      </c>
      <c r="B95" t="s">
        <v>64</v>
      </c>
      <c r="C95" t="s">
        <v>65</v>
      </c>
      <c r="D95" s="1">
        <v>34759</v>
      </c>
      <c r="E95" s="5">
        <f t="shared" si="1"/>
        <v>1995</v>
      </c>
      <c r="F95">
        <v>60871.084929999997</v>
      </c>
      <c r="G95">
        <f>VLOOKUP($C95,cagr,305,FALSE)</f>
        <v>8.1736343118664401E-2</v>
      </c>
      <c r="H95">
        <f>VLOOKUP($C95,cagr,306,FALSE)</f>
        <v>9.4141153395765453E-2</v>
      </c>
      <c r="I95">
        <f>VLOOKUP($C95,cagr,307,FALSE)</f>
        <v>1.3812250807557103E-2</v>
      </c>
      <c r="J95" s="6">
        <v>0</v>
      </c>
    </row>
    <row r="96" spans="1:10" x14ac:dyDescent="0.25">
      <c r="A96">
        <v>127</v>
      </c>
      <c r="B96" t="s">
        <v>66</v>
      </c>
      <c r="C96" t="s">
        <v>67</v>
      </c>
      <c r="D96" s="1">
        <v>34759</v>
      </c>
      <c r="E96" s="5">
        <f t="shared" si="1"/>
        <v>1995</v>
      </c>
      <c r="F96">
        <v>87124.815229999993</v>
      </c>
      <c r="G96">
        <f>VLOOKUP($C96,cagr,305,FALSE)</f>
        <v>8.1289384391450392E-2</v>
      </c>
      <c r="H96">
        <f>VLOOKUP($C96,cagr,306,FALSE)</f>
        <v>9.6248996202126014E-2</v>
      </c>
      <c r="I96">
        <f>VLOOKUP($C96,cagr,307,FALSE)</f>
        <v>4.370742168779973E-3</v>
      </c>
      <c r="J96" s="6">
        <v>0</v>
      </c>
    </row>
    <row r="97" spans="1:10" x14ac:dyDescent="0.25">
      <c r="A97">
        <v>128</v>
      </c>
      <c r="B97" t="s">
        <v>68</v>
      </c>
      <c r="C97" t="s">
        <v>69</v>
      </c>
      <c r="D97" s="1">
        <v>34759</v>
      </c>
      <c r="E97" s="5">
        <f t="shared" si="1"/>
        <v>1995</v>
      </c>
      <c r="F97">
        <v>132260.34169999999</v>
      </c>
      <c r="G97">
        <f>VLOOKUP($C97,cagr,305,FALSE)</f>
        <v>8.7577028449167482E-2</v>
      </c>
      <c r="H97">
        <f>VLOOKUP($C97,cagr,306,FALSE)</f>
        <v>0.10172158001696152</v>
      </c>
      <c r="I97">
        <f>VLOOKUP($C97,cagr,307,FALSE)</f>
        <v>1.4215705185419036E-2</v>
      </c>
      <c r="J97" s="6">
        <v>0</v>
      </c>
    </row>
    <row r="98" spans="1:10" x14ac:dyDescent="0.25">
      <c r="A98">
        <v>145</v>
      </c>
      <c r="B98" t="s">
        <v>6</v>
      </c>
      <c r="C98" t="s">
        <v>7</v>
      </c>
      <c r="D98" s="1">
        <v>34790</v>
      </c>
      <c r="E98" s="5">
        <f t="shared" si="1"/>
        <v>1995</v>
      </c>
      <c r="F98">
        <v>53133.505259999998</v>
      </c>
      <c r="G98">
        <f>VLOOKUP($C98,cagr,305,FALSE)</f>
        <v>7.7633658104686143E-2</v>
      </c>
      <c r="H98">
        <f>VLOOKUP($C98,cagr,306,FALSE)</f>
        <v>8.3014169986218134E-2</v>
      </c>
      <c r="I98">
        <f>VLOOKUP($C98,cagr,307,FALSE)</f>
        <v>4.507694471146162E-2</v>
      </c>
      <c r="J98" s="6">
        <v>0</v>
      </c>
    </row>
    <row r="99" spans="1:10" x14ac:dyDescent="0.25">
      <c r="A99">
        <v>146</v>
      </c>
      <c r="B99" t="s">
        <v>8</v>
      </c>
      <c r="C99" t="s">
        <v>9</v>
      </c>
      <c r="D99" s="1">
        <v>34790</v>
      </c>
      <c r="E99" s="5">
        <f t="shared" si="1"/>
        <v>1995</v>
      </c>
      <c r="F99">
        <v>90762.874920000002</v>
      </c>
      <c r="G99">
        <f>VLOOKUP($C99,cagr,305,FALSE)</f>
        <v>7.2167529809308073E-2</v>
      </c>
      <c r="H99">
        <f>VLOOKUP($C99,cagr,306,FALSE)</f>
        <v>8.7193955493780617E-2</v>
      </c>
      <c r="I99">
        <f>VLOOKUP($C99,cagr,307,FALSE)</f>
        <v>-1.2649963714217449E-3</v>
      </c>
      <c r="J99" s="6">
        <v>0</v>
      </c>
    </row>
    <row r="100" spans="1:10" x14ac:dyDescent="0.25">
      <c r="A100">
        <v>147</v>
      </c>
      <c r="B100" t="s">
        <v>10</v>
      </c>
      <c r="C100" t="s">
        <v>11</v>
      </c>
      <c r="D100" s="1">
        <v>34790</v>
      </c>
      <c r="E100" s="5">
        <f t="shared" si="1"/>
        <v>1995</v>
      </c>
      <c r="F100">
        <v>64277.668810000003</v>
      </c>
      <c r="G100">
        <f>VLOOKUP($C100,cagr,305,FALSE)</f>
        <v>6.7390691318009788E-2</v>
      </c>
      <c r="H100">
        <f>VLOOKUP($C100,cagr,306,FALSE)</f>
        <v>7.8991500217092447E-2</v>
      </c>
      <c r="I100">
        <f>VLOOKUP($C100,cagr,307,FALSE)</f>
        <v>4.8049026574894516E-3</v>
      </c>
      <c r="J100" s="6">
        <v>0</v>
      </c>
    </row>
    <row r="101" spans="1:10" x14ac:dyDescent="0.25">
      <c r="A101">
        <v>148</v>
      </c>
      <c r="B101" t="s">
        <v>12</v>
      </c>
      <c r="C101" t="s">
        <v>13</v>
      </c>
      <c r="D101" s="1">
        <v>34790</v>
      </c>
      <c r="E101" s="5">
        <f t="shared" si="1"/>
        <v>1995</v>
      </c>
      <c r="F101">
        <v>72965.630940000003</v>
      </c>
      <c r="G101">
        <f>VLOOKUP($C101,cagr,305,FALSE)</f>
        <v>7.6182211617867646E-2</v>
      </c>
      <c r="H101">
        <f>VLOOKUP($C101,cagr,306,FALSE)</f>
        <v>9.6510819467149345E-2</v>
      </c>
      <c r="I101">
        <f>VLOOKUP($C101,cagr,307,FALSE)</f>
        <v>-2.5018823730199258E-2</v>
      </c>
      <c r="J101" s="6">
        <v>0</v>
      </c>
    </row>
    <row r="102" spans="1:10" x14ac:dyDescent="0.25">
      <c r="A102">
        <v>149</v>
      </c>
      <c r="B102" t="s">
        <v>14</v>
      </c>
      <c r="C102" t="s">
        <v>15</v>
      </c>
      <c r="D102" s="1">
        <v>34790</v>
      </c>
      <c r="E102" s="5">
        <f t="shared" si="1"/>
        <v>1995</v>
      </c>
      <c r="F102">
        <v>81124.412270000001</v>
      </c>
      <c r="G102">
        <f>VLOOKUP($C102,cagr,305,FALSE)</f>
        <v>6.8703539477341646E-2</v>
      </c>
      <c r="H102">
        <f>VLOOKUP($C102,cagr,306,FALSE)</f>
        <v>8.258321764660792E-2</v>
      </c>
      <c r="I102">
        <f>VLOOKUP($C102,cagr,307,FALSE)</f>
        <v>-5.3335983441632484E-3</v>
      </c>
      <c r="J102" s="6">
        <v>0</v>
      </c>
    </row>
    <row r="103" spans="1:10" x14ac:dyDescent="0.25">
      <c r="A103">
        <v>150</v>
      </c>
      <c r="B103" t="s">
        <v>16</v>
      </c>
      <c r="C103" t="s">
        <v>17</v>
      </c>
      <c r="D103" s="1">
        <v>34790</v>
      </c>
      <c r="E103" s="5">
        <f t="shared" si="1"/>
        <v>1995</v>
      </c>
      <c r="F103">
        <v>120097.899</v>
      </c>
      <c r="G103">
        <f>VLOOKUP($C103,cagr,305,FALSE)</f>
        <v>8.2677599663079526E-2</v>
      </c>
      <c r="H103">
        <f>VLOOKUP($C103,cagr,306,FALSE)</f>
        <v>9.2213285418863089E-2</v>
      </c>
      <c r="I103">
        <f>VLOOKUP($C103,cagr,307,FALSE)</f>
        <v>3.9726830956204218E-2</v>
      </c>
      <c r="J103" s="6">
        <v>0</v>
      </c>
    </row>
    <row r="104" spans="1:10" x14ac:dyDescent="0.25">
      <c r="A104">
        <v>151</v>
      </c>
      <c r="B104" t="s">
        <v>18</v>
      </c>
      <c r="C104" t="s">
        <v>19</v>
      </c>
      <c r="D104" s="1">
        <v>34790</v>
      </c>
      <c r="E104" s="5">
        <f t="shared" si="1"/>
        <v>1995</v>
      </c>
      <c r="F104">
        <v>68610.046409999995</v>
      </c>
      <c r="G104">
        <f>VLOOKUP($C104,cagr,305,FALSE)</f>
        <v>6.8018654524361954E-2</v>
      </c>
      <c r="H104">
        <f>VLOOKUP($C104,cagr,306,FALSE)</f>
        <v>8.1508862081279165E-2</v>
      </c>
      <c r="I104">
        <f>VLOOKUP($C104,cagr,307,FALSE)</f>
        <v>-3.8298129319790375E-3</v>
      </c>
      <c r="J104" s="6">
        <v>0</v>
      </c>
    </row>
    <row r="105" spans="1:10" x14ac:dyDescent="0.25">
      <c r="A105">
        <v>152</v>
      </c>
      <c r="B105" t="s">
        <v>20</v>
      </c>
      <c r="C105" t="s">
        <v>21</v>
      </c>
      <c r="D105" s="1">
        <v>34790</v>
      </c>
      <c r="E105" s="5">
        <f t="shared" si="1"/>
        <v>1995</v>
      </c>
      <c r="F105">
        <v>82188.904980000007</v>
      </c>
      <c r="G105">
        <f>VLOOKUP($C105,cagr,305,FALSE)</f>
        <v>7.197455599884317E-2</v>
      </c>
      <c r="H105">
        <f>VLOOKUP($C105,cagr,306,FALSE)</f>
        <v>8.8839013161522873E-2</v>
      </c>
      <c r="I105">
        <f>VLOOKUP($C105,cagr,307,FALSE)</f>
        <v>-1.3014603061669683E-2</v>
      </c>
      <c r="J105" s="6">
        <v>0</v>
      </c>
    </row>
    <row r="106" spans="1:10" x14ac:dyDescent="0.25">
      <c r="A106">
        <v>153</v>
      </c>
      <c r="B106" t="s">
        <v>22</v>
      </c>
      <c r="C106" t="s">
        <v>23</v>
      </c>
      <c r="D106" s="1">
        <v>34790</v>
      </c>
      <c r="E106" s="5">
        <f t="shared" si="1"/>
        <v>1995</v>
      </c>
      <c r="F106">
        <v>71442.922349999993</v>
      </c>
      <c r="G106">
        <f>VLOOKUP($C106,cagr,305,FALSE)</f>
        <v>6.9169243478861775E-2</v>
      </c>
      <c r="H106">
        <f>VLOOKUP($C106,cagr,306,FALSE)</f>
        <v>8.2648922605701225E-2</v>
      </c>
      <c r="I106">
        <f>VLOOKUP($C106,cagr,307,FALSE)</f>
        <v>-1.2074455755852753E-3</v>
      </c>
      <c r="J106" s="6">
        <v>0</v>
      </c>
    </row>
    <row r="107" spans="1:10" x14ac:dyDescent="0.25">
      <c r="A107">
        <v>154</v>
      </c>
      <c r="B107" t="s">
        <v>24</v>
      </c>
      <c r="C107" t="s">
        <v>25</v>
      </c>
      <c r="D107" s="1">
        <v>34790</v>
      </c>
      <c r="E107" s="5">
        <f t="shared" si="1"/>
        <v>1995</v>
      </c>
      <c r="F107">
        <v>61927.724600000001</v>
      </c>
      <c r="G107">
        <f>VLOOKUP($C107,cagr,305,FALSE)</f>
        <v>7.8875534639237133E-2</v>
      </c>
      <c r="H107">
        <f>VLOOKUP($C107,cagr,306,FALSE)</f>
        <v>9.0026300660602132E-2</v>
      </c>
      <c r="I107">
        <f>VLOOKUP($C107,cagr,307,FALSE)</f>
        <v>2.2991369023326103E-2</v>
      </c>
      <c r="J107" s="6">
        <v>0</v>
      </c>
    </row>
    <row r="108" spans="1:10" x14ac:dyDescent="0.25">
      <c r="A108">
        <v>155</v>
      </c>
      <c r="B108" t="s">
        <v>26</v>
      </c>
      <c r="C108" t="s">
        <v>27</v>
      </c>
      <c r="D108" s="1">
        <v>34790</v>
      </c>
      <c r="E108" s="5">
        <f t="shared" si="1"/>
        <v>1995</v>
      </c>
      <c r="F108">
        <v>65139.644030000003</v>
      </c>
      <c r="G108">
        <f>VLOOKUP($C108,cagr,305,FALSE)</f>
        <v>9.8282297177007871E-2</v>
      </c>
      <c r="H108">
        <f>VLOOKUP($C108,cagr,306,FALSE)</f>
        <v>0.10515750171499949</v>
      </c>
      <c r="I108">
        <f>VLOOKUP($C108,cagr,307,FALSE)</f>
        <v>5.4949718834829131E-2</v>
      </c>
      <c r="J108" s="6">
        <v>0</v>
      </c>
    </row>
    <row r="109" spans="1:10" x14ac:dyDescent="0.25">
      <c r="A109">
        <v>156</v>
      </c>
      <c r="B109" t="s">
        <v>28</v>
      </c>
      <c r="C109" t="s">
        <v>29</v>
      </c>
      <c r="D109" s="1">
        <v>34790</v>
      </c>
      <c r="E109" s="5">
        <f t="shared" si="1"/>
        <v>1995</v>
      </c>
      <c r="F109">
        <v>121424.6241</v>
      </c>
      <c r="G109">
        <f>VLOOKUP($C109,cagr,305,FALSE)</f>
        <v>7.4172385639058369E-2</v>
      </c>
      <c r="H109">
        <f>VLOOKUP($C109,cagr,306,FALSE)</f>
        <v>9.1028862628020457E-2</v>
      </c>
      <c r="I109">
        <f>VLOOKUP($C109,cagr,307,FALSE)</f>
        <v>-4.1570956527208214E-3</v>
      </c>
      <c r="J109" s="6">
        <v>0</v>
      </c>
    </row>
    <row r="110" spans="1:10" x14ac:dyDescent="0.25">
      <c r="A110">
        <v>157</v>
      </c>
      <c r="B110" t="s">
        <v>30</v>
      </c>
      <c r="C110" t="s">
        <v>31</v>
      </c>
      <c r="D110" s="1">
        <v>34790</v>
      </c>
      <c r="E110" s="5">
        <f t="shared" si="1"/>
        <v>1995</v>
      </c>
      <c r="F110">
        <v>79545.574770000007</v>
      </c>
      <c r="G110">
        <f>VLOOKUP($C110,cagr,305,FALSE)</f>
        <v>8.3413679436084465E-2</v>
      </c>
      <c r="H110">
        <f>VLOOKUP($C110,cagr,306,FALSE)</f>
        <v>9.678367838514057E-2</v>
      </c>
      <c r="I110">
        <f>VLOOKUP($C110,cagr,307,FALSE)</f>
        <v>1.0893182604643226E-2</v>
      </c>
      <c r="J110" s="6">
        <v>0</v>
      </c>
    </row>
    <row r="111" spans="1:10" x14ac:dyDescent="0.25">
      <c r="A111">
        <v>158</v>
      </c>
      <c r="B111" t="s">
        <v>32</v>
      </c>
      <c r="C111" t="s">
        <v>33</v>
      </c>
      <c r="D111" s="1">
        <v>34790</v>
      </c>
      <c r="E111" s="5">
        <f t="shared" si="1"/>
        <v>1995</v>
      </c>
      <c r="F111">
        <v>83567.884390000007</v>
      </c>
      <c r="G111">
        <f>VLOOKUP($C111,cagr,305,FALSE)</f>
        <v>6.9498063721296743E-2</v>
      </c>
      <c r="H111">
        <f>VLOOKUP($C111,cagr,306,FALSE)</f>
        <v>8.2662676234207311E-2</v>
      </c>
      <c r="I111">
        <f>VLOOKUP($C111,cagr,307,FALSE)</f>
        <v>2.506895842671053E-4</v>
      </c>
      <c r="J111" s="6">
        <v>0</v>
      </c>
    </row>
    <row r="112" spans="1:10" x14ac:dyDescent="0.25">
      <c r="A112">
        <v>159</v>
      </c>
      <c r="B112" t="s">
        <v>34</v>
      </c>
      <c r="C112" t="s">
        <v>35</v>
      </c>
      <c r="D112" s="1">
        <v>34790</v>
      </c>
      <c r="E112" s="5">
        <f t="shared" si="1"/>
        <v>1995</v>
      </c>
      <c r="F112">
        <v>69444.262149999995</v>
      </c>
      <c r="G112">
        <f>VLOOKUP($C112,cagr,305,FALSE)</f>
        <v>6.8090866247700443E-2</v>
      </c>
      <c r="H112">
        <f>VLOOKUP($C112,cagr,306,FALSE)</f>
        <v>7.9559897271447522E-2</v>
      </c>
      <c r="I112">
        <f>VLOOKUP($C112,cagr,307,FALSE)</f>
        <v>3.6280516006137464E-3</v>
      </c>
      <c r="J112" s="6">
        <v>0</v>
      </c>
    </row>
    <row r="113" spans="1:10" x14ac:dyDescent="0.25">
      <c r="A113">
        <v>160</v>
      </c>
      <c r="B113" t="s">
        <v>36</v>
      </c>
      <c r="C113" t="s">
        <v>37</v>
      </c>
      <c r="D113" s="1">
        <v>34790</v>
      </c>
      <c r="E113" s="5">
        <f t="shared" si="1"/>
        <v>1995</v>
      </c>
      <c r="F113">
        <v>73911.405910000001</v>
      </c>
      <c r="G113">
        <f>VLOOKUP($C113,cagr,305,FALSE)</f>
        <v>7.180468641268356E-2</v>
      </c>
      <c r="H113">
        <f>VLOOKUP($C113,cagr,306,FALSE)</f>
        <v>8.4010912363721157E-2</v>
      </c>
      <c r="I113">
        <f>VLOOKUP($C113,cagr,307,FALSE)</f>
        <v>6.1116981324074171E-3</v>
      </c>
      <c r="J113" s="6">
        <v>0</v>
      </c>
    </row>
    <row r="114" spans="1:10" x14ac:dyDescent="0.25">
      <c r="A114">
        <v>161</v>
      </c>
      <c r="B114" t="s">
        <v>38</v>
      </c>
      <c r="C114" t="s">
        <v>39</v>
      </c>
      <c r="D114" s="1">
        <v>34790</v>
      </c>
      <c r="E114" s="5">
        <f t="shared" si="1"/>
        <v>1995</v>
      </c>
      <c r="F114">
        <v>71890.283389999997</v>
      </c>
      <c r="G114">
        <f>VLOOKUP($C114,cagr,305,FALSE)</f>
        <v>7.3263204193070086E-2</v>
      </c>
      <c r="H114">
        <f>VLOOKUP($C114,cagr,306,FALSE)</f>
        <v>8.3471940557884317E-2</v>
      </c>
      <c r="I114">
        <f>VLOOKUP($C114,cagr,307,FALSE)</f>
        <v>1.6901587222838632E-2</v>
      </c>
      <c r="J114" s="6">
        <v>0</v>
      </c>
    </row>
    <row r="115" spans="1:10" x14ac:dyDescent="0.25">
      <c r="A115">
        <v>162</v>
      </c>
      <c r="B115" t="s">
        <v>40</v>
      </c>
      <c r="C115" t="s">
        <v>41</v>
      </c>
      <c r="D115" s="1">
        <v>34790</v>
      </c>
      <c r="E115" s="5">
        <f t="shared" si="1"/>
        <v>1995</v>
      </c>
      <c r="F115">
        <v>93344.493050000005</v>
      </c>
      <c r="G115">
        <f>VLOOKUP($C115,cagr,305,FALSE)</f>
        <v>7.9909410244388246E-2</v>
      </c>
      <c r="H115">
        <f>VLOOKUP($C115,cagr,306,FALSE)</f>
        <v>9.5871399696433546E-2</v>
      </c>
      <c r="I115">
        <f>VLOOKUP($C115,cagr,307,FALSE)</f>
        <v>-6.4723507787494139E-3</v>
      </c>
      <c r="J115" s="6">
        <v>0</v>
      </c>
    </row>
    <row r="116" spans="1:10" x14ac:dyDescent="0.25">
      <c r="A116">
        <v>163</v>
      </c>
      <c r="B116" t="s">
        <v>42</v>
      </c>
      <c r="C116" t="s">
        <v>43</v>
      </c>
      <c r="D116" s="1">
        <v>34790</v>
      </c>
      <c r="E116" s="5">
        <f t="shared" si="1"/>
        <v>1995</v>
      </c>
      <c r="F116">
        <v>184176.91680000001</v>
      </c>
      <c r="G116">
        <f>VLOOKUP($C116,cagr,305,FALSE)</f>
        <v>8.4744953513790744E-2</v>
      </c>
      <c r="H116">
        <f>VLOOKUP($C116,cagr,306,FALSE)</f>
        <v>9.5746781598639252E-2</v>
      </c>
      <c r="I116">
        <f>VLOOKUP($C116,cagr,307,FALSE)</f>
        <v>3.2258409492920137E-2</v>
      </c>
      <c r="J116" s="6">
        <v>0</v>
      </c>
    </row>
    <row r="117" spans="1:10" x14ac:dyDescent="0.25">
      <c r="A117">
        <v>164</v>
      </c>
      <c r="B117" t="s">
        <v>44</v>
      </c>
      <c r="C117" t="s">
        <v>45</v>
      </c>
      <c r="D117" s="1">
        <v>34790</v>
      </c>
      <c r="E117" s="5">
        <f t="shared" si="1"/>
        <v>1995</v>
      </c>
      <c r="F117">
        <v>81672.804759999999</v>
      </c>
      <c r="G117">
        <f>VLOOKUP($C117,cagr,305,FALSE)</f>
        <v>7.6101551274796897E-2</v>
      </c>
      <c r="H117">
        <f>VLOOKUP($C117,cagr,306,FALSE)</f>
        <v>9.0157809399635136E-2</v>
      </c>
      <c r="I117">
        <f>VLOOKUP($C117,cagr,307,FALSE)</f>
        <v>4.4290523405909887E-3</v>
      </c>
      <c r="J117" s="6">
        <v>0</v>
      </c>
    </row>
    <row r="118" spans="1:10" x14ac:dyDescent="0.25">
      <c r="A118">
        <v>165</v>
      </c>
      <c r="B118" t="s">
        <v>46</v>
      </c>
      <c r="C118" t="s">
        <v>47</v>
      </c>
      <c r="D118" s="1">
        <v>34790</v>
      </c>
      <c r="E118" s="5">
        <f t="shared" si="1"/>
        <v>1995</v>
      </c>
      <c r="F118">
        <v>66388.771599999993</v>
      </c>
      <c r="G118">
        <f>VLOOKUP($C118,cagr,305,FALSE)</f>
        <v>8.5377287660528545E-2</v>
      </c>
      <c r="H118">
        <f>VLOOKUP($C118,cagr,306,FALSE)</f>
        <v>0.10086298915657754</v>
      </c>
      <c r="I118">
        <f>VLOOKUP($C118,cagr,307,FALSE)</f>
        <v>1.3417973887861478E-3</v>
      </c>
      <c r="J118" s="6">
        <v>0</v>
      </c>
    </row>
    <row r="119" spans="1:10" x14ac:dyDescent="0.25">
      <c r="A119">
        <v>166</v>
      </c>
      <c r="B119" t="s">
        <v>48</v>
      </c>
      <c r="C119" t="s">
        <v>49</v>
      </c>
      <c r="D119" s="1">
        <v>34790</v>
      </c>
      <c r="E119" s="5">
        <f t="shared" si="1"/>
        <v>1995</v>
      </c>
      <c r="F119">
        <v>59471.031360000001</v>
      </c>
      <c r="G119">
        <f>VLOOKUP($C119,cagr,305,FALSE)</f>
        <v>8.102678756488646E-2</v>
      </c>
      <c r="H119">
        <f>VLOOKUP($C119,cagr,306,FALSE)</f>
        <v>9.4764404438603567E-2</v>
      </c>
      <c r="I119">
        <f>VLOOKUP($C119,cagr,307,FALSE)</f>
        <v>8.1705472893809361E-3</v>
      </c>
      <c r="J119" s="6">
        <v>0</v>
      </c>
    </row>
    <row r="120" spans="1:10" x14ac:dyDescent="0.25">
      <c r="A120">
        <v>167</v>
      </c>
      <c r="B120" t="s">
        <v>50</v>
      </c>
      <c r="C120" t="s">
        <v>51</v>
      </c>
      <c r="D120" s="1">
        <v>34790</v>
      </c>
      <c r="E120" s="5">
        <f t="shared" si="1"/>
        <v>1995</v>
      </c>
      <c r="F120">
        <v>79990.54333</v>
      </c>
      <c r="G120">
        <f>VLOOKUP($C120,cagr,305,FALSE)</f>
        <v>7.5746116463778268E-2</v>
      </c>
      <c r="H120">
        <f>VLOOKUP($C120,cagr,306,FALSE)</f>
        <v>9.1226654992267564E-2</v>
      </c>
      <c r="I120">
        <f>VLOOKUP($C120,cagr,307,FALSE)</f>
        <v>-9.1895297962341083E-4</v>
      </c>
      <c r="J120" s="6">
        <v>0</v>
      </c>
    </row>
    <row r="121" spans="1:10" x14ac:dyDescent="0.25">
      <c r="A121">
        <v>168</v>
      </c>
      <c r="B121" t="s">
        <v>52</v>
      </c>
      <c r="C121" t="s">
        <v>53</v>
      </c>
      <c r="D121" s="1">
        <v>34790</v>
      </c>
      <c r="E121" s="5">
        <f t="shared" si="1"/>
        <v>1995</v>
      </c>
      <c r="F121">
        <v>54479.753949999998</v>
      </c>
      <c r="G121">
        <f>VLOOKUP($C121,cagr,305,FALSE)</f>
        <v>8.2371037040734452E-2</v>
      </c>
      <c r="H121">
        <f>VLOOKUP($C121,cagr,306,FALSE)</f>
        <v>9.3727173206902048E-2</v>
      </c>
      <c r="I121">
        <f>VLOOKUP($C121,cagr,307,FALSE)</f>
        <v>2.1336602380988445E-2</v>
      </c>
      <c r="J121" s="6">
        <v>0</v>
      </c>
    </row>
    <row r="122" spans="1:10" x14ac:dyDescent="0.25">
      <c r="A122">
        <v>169</v>
      </c>
      <c r="B122" t="s">
        <v>54</v>
      </c>
      <c r="C122" t="s">
        <v>55</v>
      </c>
      <c r="D122" s="1">
        <v>34790</v>
      </c>
      <c r="E122" s="5">
        <f t="shared" si="1"/>
        <v>1995</v>
      </c>
      <c r="F122">
        <v>72228.60295</v>
      </c>
      <c r="G122">
        <f>VLOOKUP($C122,cagr,305,FALSE)</f>
        <v>7.2822079623005243E-2</v>
      </c>
      <c r="H122">
        <f>VLOOKUP($C122,cagr,306,FALSE)</f>
        <v>8.3418110686721114E-2</v>
      </c>
      <c r="I122">
        <f>VLOOKUP($C122,cagr,307,FALSE)</f>
        <v>1.4933987017746952E-2</v>
      </c>
      <c r="J122" s="6">
        <v>0</v>
      </c>
    </row>
    <row r="123" spans="1:10" x14ac:dyDescent="0.25">
      <c r="A123">
        <v>170</v>
      </c>
      <c r="B123" t="s">
        <v>56</v>
      </c>
      <c r="C123" t="s">
        <v>57</v>
      </c>
      <c r="D123" s="1">
        <v>34790</v>
      </c>
      <c r="E123" s="5">
        <f t="shared" si="1"/>
        <v>1995</v>
      </c>
      <c r="F123">
        <v>106875</v>
      </c>
      <c r="G123">
        <f>VLOOKUP($C123,cagr,305,FALSE)</f>
        <v>7.2803970617492331E-2</v>
      </c>
      <c r="H123">
        <f>VLOOKUP($C123,cagr,306,FALSE)</f>
        <v>8.8927356159116844E-2</v>
      </c>
      <c r="I123">
        <f>VLOOKUP($C123,cagr,307,FALSE)</f>
        <v>-1.6497754298922196E-2</v>
      </c>
      <c r="J123" s="6">
        <v>0</v>
      </c>
    </row>
    <row r="124" spans="1:10" x14ac:dyDescent="0.25">
      <c r="A124">
        <v>171</v>
      </c>
      <c r="B124" t="s">
        <v>58</v>
      </c>
      <c r="C124" t="s">
        <v>59</v>
      </c>
      <c r="D124" s="1">
        <v>34790</v>
      </c>
      <c r="E124" s="5">
        <f t="shared" si="1"/>
        <v>1995</v>
      </c>
      <c r="F124">
        <v>63073.621169999999</v>
      </c>
      <c r="G124">
        <f>VLOOKUP($C124,cagr,305,FALSE)</f>
        <v>8.2150023561597063E-2</v>
      </c>
      <c r="H124">
        <f>VLOOKUP($C124,cagr,306,FALSE)</f>
        <v>0.10015198854244933</v>
      </c>
      <c r="I124">
        <f>VLOOKUP($C124,cagr,307,FALSE)</f>
        <v>-8.3205956517053981E-3</v>
      </c>
      <c r="J124" s="6">
        <v>0</v>
      </c>
    </row>
    <row r="125" spans="1:10" x14ac:dyDescent="0.25">
      <c r="A125">
        <v>172</v>
      </c>
      <c r="B125" t="s">
        <v>60</v>
      </c>
      <c r="C125" t="s">
        <v>61</v>
      </c>
      <c r="D125" s="1">
        <v>34790</v>
      </c>
      <c r="E125" s="5">
        <f t="shared" si="1"/>
        <v>1995</v>
      </c>
      <c r="F125">
        <v>69411.943899999998</v>
      </c>
      <c r="G125">
        <f>VLOOKUP($C125,cagr,305,FALSE)</f>
        <v>6.8792862174570812E-2</v>
      </c>
      <c r="H125">
        <f>VLOOKUP($C125,cagr,306,FALSE)</f>
        <v>8.1359246940203578E-2</v>
      </c>
      <c r="I125">
        <f>VLOOKUP($C125,cagr,307,FALSE)</f>
        <v>2.50553575244572E-3</v>
      </c>
      <c r="J125" s="6">
        <v>0</v>
      </c>
    </row>
    <row r="126" spans="1:10" x14ac:dyDescent="0.25">
      <c r="A126">
        <v>173</v>
      </c>
      <c r="B126" t="s">
        <v>62</v>
      </c>
      <c r="C126" t="s">
        <v>63</v>
      </c>
      <c r="D126" s="1">
        <v>34790</v>
      </c>
      <c r="E126" s="5">
        <f t="shared" si="1"/>
        <v>1995</v>
      </c>
      <c r="F126">
        <v>66233.193830000004</v>
      </c>
      <c r="G126">
        <f>VLOOKUP($C126,cagr,305,FALSE)</f>
        <v>8.6163103544138364E-2</v>
      </c>
      <c r="H126">
        <f>VLOOKUP($C126,cagr,306,FALSE)</f>
        <v>9.9608794622110697E-2</v>
      </c>
      <c r="I126">
        <f>VLOOKUP($C126,cagr,307,FALSE)</f>
        <v>1.6064724412473419E-2</v>
      </c>
      <c r="J126" s="6">
        <v>0</v>
      </c>
    </row>
    <row r="127" spans="1:10" x14ac:dyDescent="0.25">
      <c r="A127">
        <v>174</v>
      </c>
      <c r="B127" t="s">
        <v>64</v>
      </c>
      <c r="C127" t="s">
        <v>65</v>
      </c>
      <c r="D127" s="1">
        <v>34790</v>
      </c>
      <c r="E127" s="5">
        <f t="shared" si="1"/>
        <v>1995</v>
      </c>
      <c r="F127">
        <v>60971.397219999999</v>
      </c>
      <c r="G127">
        <f>VLOOKUP($C127,cagr,305,FALSE)</f>
        <v>8.1736343118664401E-2</v>
      </c>
      <c r="H127">
        <f>VLOOKUP($C127,cagr,306,FALSE)</f>
        <v>9.4141153395765453E-2</v>
      </c>
      <c r="I127">
        <f>VLOOKUP($C127,cagr,307,FALSE)</f>
        <v>1.3812250807557103E-2</v>
      </c>
      <c r="J127" s="6">
        <v>0</v>
      </c>
    </row>
    <row r="128" spans="1:10" x14ac:dyDescent="0.25">
      <c r="A128">
        <v>175</v>
      </c>
      <c r="B128" t="s">
        <v>66</v>
      </c>
      <c r="C128" t="s">
        <v>67</v>
      </c>
      <c r="D128" s="1">
        <v>34790</v>
      </c>
      <c r="E128" s="5">
        <f t="shared" si="1"/>
        <v>1995</v>
      </c>
      <c r="F128">
        <v>87026.002250000005</v>
      </c>
      <c r="G128">
        <f>VLOOKUP($C128,cagr,305,FALSE)</f>
        <v>8.1289384391450392E-2</v>
      </c>
      <c r="H128">
        <f>VLOOKUP($C128,cagr,306,FALSE)</f>
        <v>9.6248996202126014E-2</v>
      </c>
      <c r="I128">
        <f>VLOOKUP($C128,cagr,307,FALSE)</f>
        <v>4.370742168779973E-3</v>
      </c>
      <c r="J128" s="6">
        <v>0</v>
      </c>
    </row>
    <row r="129" spans="1:10" x14ac:dyDescent="0.25">
      <c r="A129">
        <v>176</v>
      </c>
      <c r="B129" t="s">
        <v>68</v>
      </c>
      <c r="C129" t="s">
        <v>69</v>
      </c>
      <c r="D129" s="1">
        <v>34790</v>
      </c>
      <c r="E129" s="5">
        <f t="shared" si="1"/>
        <v>1995</v>
      </c>
      <c r="F129">
        <v>133370.20360000001</v>
      </c>
      <c r="G129">
        <f>VLOOKUP($C129,cagr,305,FALSE)</f>
        <v>8.7577028449167482E-2</v>
      </c>
      <c r="H129">
        <f>VLOOKUP($C129,cagr,306,FALSE)</f>
        <v>0.10172158001696152</v>
      </c>
      <c r="I129">
        <f>VLOOKUP($C129,cagr,307,FALSE)</f>
        <v>1.4215705185419036E-2</v>
      </c>
      <c r="J129" s="6">
        <v>0</v>
      </c>
    </row>
    <row r="130" spans="1:10" x14ac:dyDescent="0.25">
      <c r="A130">
        <v>193</v>
      </c>
      <c r="B130" t="s">
        <v>6</v>
      </c>
      <c r="C130" t="s">
        <v>7</v>
      </c>
      <c r="D130" s="1">
        <v>34820</v>
      </c>
      <c r="E130" s="5">
        <f t="shared" si="1"/>
        <v>1995</v>
      </c>
      <c r="F130">
        <v>53042.248520000001</v>
      </c>
      <c r="G130">
        <f>VLOOKUP($C130,cagr,305,FALSE)</f>
        <v>7.7633658104686143E-2</v>
      </c>
      <c r="H130">
        <f>VLOOKUP($C130,cagr,306,FALSE)</f>
        <v>8.3014169986218134E-2</v>
      </c>
      <c r="I130">
        <f>VLOOKUP($C130,cagr,307,FALSE)</f>
        <v>4.507694471146162E-2</v>
      </c>
      <c r="J130" s="6">
        <v>0</v>
      </c>
    </row>
    <row r="131" spans="1:10" x14ac:dyDescent="0.25">
      <c r="A131">
        <v>194</v>
      </c>
      <c r="B131" t="s">
        <v>8</v>
      </c>
      <c r="C131" t="s">
        <v>9</v>
      </c>
      <c r="D131" s="1">
        <v>34820</v>
      </c>
      <c r="E131" s="5">
        <f t="shared" ref="E131:E194" si="2">YEAR(D131)</f>
        <v>1995</v>
      </c>
      <c r="F131">
        <v>90258.000329999995</v>
      </c>
      <c r="G131">
        <f>VLOOKUP($C131,cagr,305,FALSE)</f>
        <v>7.2167529809308073E-2</v>
      </c>
      <c r="H131">
        <f>VLOOKUP($C131,cagr,306,FALSE)</f>
        <v>8.7193955493780617E-2</v>
      </c>
      <c r="I131">
        <f>VLOOKUP($C131,cagr,307,FALSE)</f>
        <v>-1.2649963714217449E-3</v>
      </c>
      <c r="J131" s="6">
        <v>0</v>
      </c>
    </row>
    <row r="132" spans="1:10" x14ac:dyDescent="0.25">
      <c r="A132">
        <v>195</v>
      </c>
      <c r="B132" t="s">
        <v>10</v>
      </c>
      <c r="C132" t="s">
        <v>11</v>
      </c>
      <c r="D132" s="1">
        <v>34820</v>
      </c>
      <c r="E132" s="5">
        <f t="shared" si="2"/>
        <v>1995</v>
      </c>
      <c r="F132">
        <v>63997.135880000002</v>
      </c>
      <c r="G132">
        <f>VLOOKUP($C132,cagr,305,FALSE)</f>
        <v>6.7390691318009788E-2</v>
      </c>
      <c r="H132">
        <f>VLOOKUP($C132,cagr,306,FALSE)</f>
        <v>7.8991500217092447E-2</v>
      </c>
      <c r="I132">
        <f>VLOOKUP($C132,cagr,307,FALSE)</f>
        <v>4.8049026574894516E-3</v>
      </c>
      <c r="J132" s="6">
        <v>0</v>
      </c>
    </row>
    <row r="133" spans="1:10" x14ac:dyDescent="0.25">
      <c r="A133">
        <v>196</v>
      </c>
      <c r="B133" t="s">
        <v>12</v>
      </c>
      <c r="C133" t="s">
        <v>13</v>
      </c>
      <c r="D133" s="1">
        <v>34820</v>
      </c>
      <c r="E133" s="5">
        <f t="shared" si="2"/>
        <v>1995</v>
      </c>
      <c r="F133">
        <v>73704.047430000006</v>
      </c>
      <c r="G133">
        <f>VLOOKUP($C133,cagr,305,FALSE)</f>
        <v>7.6182211617867646E-2</v>
      </c>
      <c r="H133">
        <f>VLOOKUP($C133,cagr,306,FALSE)</f>
        <v>9.6510819467149345E-2</v>
      </c>
      <c r="I133">
        <f>VLOOKUP($C133,cagr,307,FALSE)</f>
        <v>-2.5018823730199258E-2</v>
      </c>
      <c r="J133" s="6">
        <v>0</v>
      </c>
    </row>
    <row r="134" spans="1:10" x14ac:dyDescent="0.25">
      <c r="A134">
        <v>197</v>
      </c>
      <c r="B134" t="s">
        <v>14</v>
      </c>
      <c r="C134" t="s">
        <v>15</v>
      </c>
      <c r="D134" s="1">
        <v>34820</v>
      </c>
      <c r="E134" s="5">
        <f t="shared" si="2"/>
        <v>1995</v>
      </c>
      <c r="F134">
        <v>81542.615609999993</v>
      </c>
      <c r="G134">
        <f>VLOOKUP($C134,cagr,305,FALSE)</f>
        <v>6.8703539477341646E-2</v>
      </c>
      <c r="H134">
        <f>VLOOKUP($C134,cagr,306,FALSE)</f>
        <v>8.258321764660792E-2</v>
      </c>
      <c r="I134">
        <f>VLOOKUP($C134,cagr,307,FALSE)</f>
        <v>-5.3335983441632484E-3</v>
      </c>
      <c r="J134" s="6">
        <v>0</v>
      </c>
    </row>
    <row r="135" spans="1:10" x14ac:dyDescent="0.25">
      <c r="A135">
        <v>198</v>
      </c>
      <c r="B135" t="s">
        <v>16</v>
      </c>
      <c r="C135" t="s">
        <v>17</v>
      </c>
      <c r="D135" s="1">
        <v>34820</v>
      </c>
      <c r="E135" s="5">
        <f t="shared" si="2"/>
        <v>1995</v>
      </c>
      <c r="F135">
        <v>119929.2782</v>
      </c>
      <c r="G135">
        <f>VLOOKUP($C135,cagr,305,FALSE)</f>
        <v>8.2677599663079526E-2</v>
      </c>
      <c r="H135">
        <f>VLOOKUP($C135,cagr,306,FALSE)</f>
        <v>9.2213285418863089E-2</v>
      </c>
      <c r="I135">
        <f>VLOOKUP($C135,cagr,307,FALSE)</f>
        <v>3.9726830956204218E-2</v>
      </c>
      <c r="J135" s="6">
        <v>0</v>
      </c>
    </row>
    <row r="136" spans="1:10" x14ac:dyDescent="0.25">
      <c r="A136">
        <v>199</v>
      </c>
      <c r="B136" t="s">
        <v>18</v>
      </c>
      <c r="C136" t="s">
        <v>19</v>
      </c>
      <c r="D136" s="1">
        <v>34820</v>
      </c>
      <c r="E136" s="5">
        <f t="shared" si="2"/>
        <v>1995</v>
      </c>
      <c r="F136">
        <v>68844.916899999997</v>
      </c>
      <c r="G136">
        <f>VLOOKUP($C136,cagr,305,FALSE)</f>
        <v>6.8018654524361954E-2</v>
      </c>
      <c r="H136">
        <f>VLOOKUP($C136,cagr,306,FALSE)</f>
        <v>8.1508862081279165E-2</v>
      </c>
      <c r="I136">
        <f>VLOOKUP($C136,cagr,307,FALSE)</f>
        <v>-3.8298129319790375E-3</v>
      </c>
      <c r="J136" s="6">
        <v>0</v>
      </c>
    </row>
    <row r="137" spans="1:10" x14ac:dyDescent="0.25">
      <c r="A137">
        <v>200</v>
      </c>
      <c r="B137" t="s">
        <v>20</v>
      </c>
      <c r="C137" t="s">
        <v>21</v>
      </c>
      <c r="D137" s="1">
        <v>34820</v>
      </c>
      <c r="E137" s="5">
        <f t="shared" si="2"/>
        <v>1995</v>
      </c>
      <c r="F137">
        <v>82077.055250000005</v>
      </c>
      <c r="G137">
        <f>VLOOKUP($C137,cagr,305,FALSE)</f>
        <v>7.197455599884317E-2</v>
      </c>
      <c r="H137">
        <f>VLOOKUP($C137,cagr,306,FALSE)</f>
        <v>8.8839013161522873E-2</v>
      </c>
      <c r="I137">
        <f>VLOOKUP($C137,cagr,307,FALSE)</f>
        <v>-1.3014603061669683E-2</v>
      </c>
      <c r="J137" s="6">
        <v>0</v>
      </c>
    </row>
    <row r="138" spans="1:10" x14ac:dyDescent="0.25">
      <c r="A138">
        <v>201</v>
      </c>
      <c r="B138" t="s">
        <v>22</v>
      </c>
      <c r="C138" t="s">
        <v>23</v>
      </c>
      <c r="D138" s="1">
        <v>34820</v>
      </c>
      <c r="E138" s="5">
        <f t="shared" si="2"/>
        <v>1995</v>
      </c>
      <c r="F138">
        <v>70630.779550000007</v>
      </c>
      <c r="G138">
        <f>VLOOKUP($C138,cagr,305,FALSE)</f>
        <v>6.9169243478861775E-2</v>
      </c>
      <c r="H138">
        <f>VLOOKUP($C138,cagr,306,FALSE)</f>
        <v>8.2648922605701225E-2</v>
      </c>
      <c r="I138">
        <f>VLOOKUP($C138,cagr,307,FALSE)</f>
        <v>-1.2074455755852753E-3</v>
      </c>
      <c r="J138" s="6">
        <v>0</v>
      </c>
    </row>
    <row r="139" spans="1:10" x14ac:dyDescent="0.25">
      <c r="A139">
        <v>202</v>
      </c>
      <c r="B139" t="s">
        <v>24</v>
      </c>
      <c r="C139" t="s">
        <v>25</v>
      </c>
      <c r="D139" s="1">
        <v>34820</v>
      </c>
      <c r="E139" s="5">
        <f t="shared" si="2"/>
        <v>1995</v>
      </c>
      <c r="F139">
        <v>63512.991029999997</v>
      </c>
      <c r="G139">
        <f>VLOOKUP($C139,cagr,305,FALSE)</f>
        <v>7.8875534639237133E-2</v>
      </c>
      <c r="H139">
        <f>VLOOKUP($C139,cagr,306,FALSE)</f>
        <v>9.0026300660602132E-2</v>
      </c>
      <c r="I139">
        <f>VLOOKUP($C139,cagr,307,FALSE)</f>
        <v>2.2991369023326103E-2</v>
      </c>
      <c r="J139" s="6">
        <v>0</v>
      </c>
    </row>
    <row r="140" spans="1:10" x14ac:dyDescent="0.25">
      <c r="A140">
        <v>203</v>
      </c>
      <c r="B140" t="s">
        <v>26</v>
      </c>
      <c r="C140" t="s">
        <v>27</v>
      </c>
      <c r="D140" s="1">
        <v>34820</v>
      </c>
      <c r="E140" s="5">
        <f t="shared" si="2"/>
        <v>1995</v>
      </c>
      <c r="F140">
        <v>66193.992119999995</v>
      </c>
      <c r="G140">
        <f>VLOOKUP($C140,cagr,305,FALSE)</f>
        <v>9.8282297177007871E-2</v>
      </c>
      <c r="H140">
        <f>VLOOKUP($C140,cagr,306,FALSE)</f>
        <v>0.10515750171499949</v>
      </c>
      <c r="I140">
        <f>VLOOKUP($C140,cagr,307,FALSE)</f>
        <v>5.4949718834829131E-2</v>
      </c>
      <c r="J140" s="6">
        <v>0</v>
      </c>
    </row>
    <row r="141" spans="1:10" x14ac:dyDescent="0.25">
      <c r="A141">
        <v>204</v>
      </c>
      <c r="B141" t="s">
        <v>28</v>
      </c>
      <c r="C141" t="s">
        <v>29</v>
      </c>
      <c r="D141" s="1">
        <v>34820</v>
      </c>
      <c r="E141" s="5">
        <f t="shared" si="2"/>
        <v>1995</v>
      </c>
      <c r="F141">
        <v>124433.539</v>
      </c>
      <c r="G141">
        <f>VLOOKUP($C141,cagr,305,FALSE)</f>
        <v>7.4172385639058369E-2</v>
      </c>
      <c r="H141">
        <f>VLOOKUP($C141,cagr,306,FALSE)</f>
        <v>9.1028862628020457E-2</v>
      </c>
      <c r="I141">
        <f>VLOOKUP($C141,cagr,307,FALSE)</f>
        <v>-4.1570956527208214E-3</v>
      </c>
      <c r="J141" s="6">
        <v>0</v>
      </c>
    </row>
    <row r="142" spans="1:10" x14ac:dyDescent="0.25">
      <c r="A142">
        <v>205</v>
      </c>
      <c r="B142" t="s">
        <v>30</v>
      </c>
      <c r="C142" t="s">
        <v>31</v>
      </c>
      <c r="D142" s="1">
        <v>34820</v>
      </c>
      <c r="E142" s="5">
        <f t="shared" si="2"/>
        <v>1995</v>
      </c>
      <c r="F142">
        <v>79374.034899999999</v>
      </c>
      <c r="G142">
        <f>VLOOKUP($C142,cagr,305,FALSE)</f>
        <v>8.3413679436084465E-2</v>
      </c>
      <c r="H142">
        <f>VLOOKUP($C142,cagr,306,FALSE)</f>
        <v>9.678367838514057E-2</v>
      </c>
      <c r="I142">
        <f>VLOOKUP($C142,cagr,307,FALSE)</f>
        <v>1.0893182604643226E-2</v>
      </c>
      <c r="J142" s="6">
        <v>0</v>
      </c>
    </row>
    <row r="143" spans="1:10" x14ac:dyDescent="0.25">
      <c r="A143">
        <v>206</v>
      </c>
      <c r="B143" t="s">
        <v>32</v>
      </c>
      <c r="C143" t="s">
        <v>33</v>
      </c>
      <c r="D143" s="1">
        <v>34820</v>
      </c>
      <c r="E143" s="5">
        <f t="shared" si="2"/>
        <v>1995</v>
      </c>
      <c r="F143">
        <v>83853.656149999995</v>
      </c>
      <c r="G143">
        <f>VLOOKUP($C143,cagr,305,FALSE)</f>
        <v>6.9498063721296743E-2</v>
      </c>
      <c r="H143">
        <f>VLOOKUP($C143,cagr,306,FALSE)</f>
        <v>8.2662676234207311E-2</v>
      </c>
      <c r="I143">
        <f>VLOOKUP($C143,cagr,307,FALSE)</f>
        <v>2.506895842671053E-4</v>
      </c>
      <c r="J143" s="6">
        <v>0</v>
      </c>
    </row>
    <row r="144" spans="1:10" x14ac:dyDescent="0.25">
      <c r="A144">
        <v>207</v>
      </c>
      <c r="B144" t="s">
        <v>34</v>
      </c>
      <c r="C144" t="s">
        <v>35</v>
      </c>
      <c r="D144" s="1">
        <v>34820</v>
      </c>
      <c r="E144" s="5">
        <f t="shared" si="2"/>
        <v>1995</v>
      </c>
      <c r="F144">
        <v>68534.52248</v>
      </c>
      <c r="G144">
        <f>VLOOKUP($C144,cagr,305,FALSE)</f>
        <v>6.8090866247700443E-2</v>
      </c>
      <c r="H144">
        <f>VLOOKUP($C144,cagr,306,FALSE)</f>
        <v>7.9559897271447522E-2</v>
      </c>
      <c r="I144">
        <f>VLOOKUP($C144,cagr,307,FALSE)</f>
        <v>3.6280516006137464E-3</v>
      </c>
      <c r="J144" s="6">
        <v>0</v>
      </c>
    </row>
    <row r="145" spans="1:10" x14ac:dyDescent="0.25">
      <c r="A145">
        <v>208</v>
      </c>
      <c r="B145" t="s">
        <v>36</v>
      </c>
      <c r="C145" t="s">
        <v>37</v>
      </c>
      <c r="D145" s="1">
        <v>34820</v>
      </c>
      <c r="E145" s="5">
        <f t="shared" si="2"/>
        <v>1995</v>
      </c>
      <c r="F145">
        <v>73117.124160000007</v>
      </c>
      <c r="G145">
        <f>VLOOKUP($C145,cagr,305,FALSE)</f>
        <v>7.180468641268356E-2</v>
      </c>
      <c r="H145">
        <f>VLOOKUP($C145,cagr,306,FALSE)</f>
        <v>8.4010912363721157E-2</v>
      </c>
      <c r="I145">
        <f>VLOOKUP($C145,cagr,307,FALSE)</f>
        <v>6.1116981324074171E-3</v>
      </c>
      <c r="J145" s="6">
        <v>0</v>
      </c>
    </row>
    <row r="146" spans="1:10" x14ac:dyDescent="0.25">
      <c r="A146">
        <v>209</v>
      </c>
      <c r="B146" t="s">
        <v>38</v>
      </c>
      <c r="C146" t="s">
        <v>39</v>
      </c>
      <c r="D146" s="1">
        <v>34820</v>
      </c>
      <c r="E146" s="5">
        <f t="shared" si="2"/>
        <v>1995</v>
      </c>
      <c r="F146">
        <v>72877.47219</v>
      </c>
      <c r="G146">
        <f>VLOOKUP($C146,cagr,305,FALSE)</f>
        <v>7.3263204193070086E-2</v>
      </c>
      <c r="H146">
        <f>VLOOKUP($C146,cagr,306,FALSE)</f>
        <v>8.3471940557884317E-2</v>
      </c>
      <c r="I146">
        <f>VLOOKUP($C146,cagr,307,FALSE)</f>
        <v>1.6901587222838632E-2</v>
      </c>
      <c r="J146" s="6">
        <v>0</v>
      </c>
    </row>
    <row r="147" spans="1:10" x14ac:dyDescent="0.25">
      <c r="A147">
        <v>210</v>
      </c>
      <c r="B147" t="s">
        <v>40</v>
      </c>
      <c r="C147" t="s">
        <v>41</v>
      </c>
      <c r="D147" s="1">
        <v>34820</v>
      </c>
      <c r="E147" s="5">
        <f t="shared" si="2"/>
        <v>1995</v>
      </c>
      <c r="F147">
        <v>94346.399170000004</v>
      </c>
      <c r="G147">
        <f>VLOOKUP($C147,cagr,305,FALSE)</f>
        <v>7.9909410244388246E-2</v>
      </c>
      <c r="H147">
        <f>VLOOKUP($C147,cagr,306,FALSE)</f>
        <v>9.5871399696433546E-2</v>
      </c>
      <c r="I147">
        <f>VLOOKUP($C147,cagr,307,FALSE)</f>
        <v>-6.4723507787494139E-3</v>
      </c>
      <c r="J147" s="6">
        <v>0</v>
      </c>
    </row>
    <row r="148" spans="1:10" x14ac:dyDescent="0.25">
      <c r="A148">
        <v>211</v>
      </c>
      <c r="B148" t="s">
        <v>42</v>
      </c>
      <c r="C148" t="s">
        <v>43</v>
      </c>
      <c r="D148" s="1">
        <v>34820</v>
      </c>
      <c r="E148" s="5">
        <f t="shared" si="2"/>
        <v>1995</v>
      </c>
      <c r="F148">
        <v>191474.11410000001</v>
      </c>
      <c r="G148">
        <f>VLOOKUP($C148,cagr,305,FALSE)</f>
        <v>8.4744953513790744E-2</v>
      </c>
      <c r="H148">
        <f>VLOOKUP($C148,cagr,306,FALSE)</f>
        <v>9.5746781598639252E-2</v>
      </c>
      <c r="I148">
        <f>VLOOKUP($C148,cagr,307,FALSE)</f>
        <v>3.2258409492920137E-2</v>
      </c>
      <c r="J148" s="6">
        <v>0</v>
      </c>
    </row>
    <row r="149" spans="1:10" x14ac:dyDescent="0.25">
      <c r="A149">
        <v>212</v>
      </c>
      <c r="B149" t="s">
        <v>44</v>
      </c>
      <c r="C149" t="s">
        <v>45</v>
      </c>
      <c r="D149" s="1">
        <v>34820</v>
      </c>
      <c r="E149" s="5">
        <f t="shared" si="2"/>
        <v>1995</v>
      </c>
      <c r="F149">
        <v>82123.510840000003</v>
      </c>
      <c r="G149">
        <f>VLOOKUP($C149,cagr,305,FALSE)</f>
        <v>7.6101551274796897E-2</v>
      </c>
      <c r="H149">
        <f>VLOOKUP($C149,cagr,306,FALSE)</f>
        <v>9.0157809399635136E-2</v>
      </c>
      <c r="I149">
        <f>VLOOKUP($C149,cagr,307,FALSE)</f>
        <v>4.4290523405909887E-3</v>
      </c>
      <c r="J149" s="6">
        <v>0</v>
      </c>
    </row>
    <row r="150" spans="1:10" x14ac:dyDescent="0.25">
      <c r="A150">
        <v>213</v>
      </c>
      <c r="B150" t="s">
        <v>46</v>
      </c>
      <c r="C150" t="s">
        <v>47</v>
      </c>
      <c r="D150" s="1">
        <v>34820</v>
      </c>
      <c r="E150" s="5">
        <f t="shared" si="2"/>
        <v>1995</v>
      </c>
      <c r="F150">
        <v>69035.110759999996</v>
      </c>
      <c r="G150">
        <f>VLOOKUP($C150,cagr,305,FALSE)</f>
        <v>8.5377287660528545E-2</v>
      </c>
      <c r="H150">
        <f>VLOOKUP($C150,cagr,306,FALSE)</f>
        <v>0.10086298915657754</v>
      </c>
      <c r="I150">
        <f>VLOOKUP($C150,cagr,307,FALSE)</f>
        <v>1.3417973887861478E-3</v>
      </c>
      <c r="J150" s="6">
        <v>0</v>
      </c>
    </row>
    <row r="151" spans="1:10" x14ac:dyDescent="0.25">
      <c r="A151">
        <v>214</v>
      </c>
      <c r="B151" t="s">
        <v>48</v>
      </c>
      <c r="C151" t="s">
        <v>49</v>
      </c>
      <c r="D151" s="1">
        <v>34820</v>
      </c>
      <c r="E151" s="5">
        <f t="shared" si="2"/>
        <v>1995</v>
      </c>
      <c r="F151">
        <v>58551.383869999998</v>
      </c>
      <c r="G151">
        <f>VLOOKUP($C151,cagr,305,FALSE)</f>
        <v>8.102678756488646E-2</v>
      </c>
      <c r="H151">
        <f>VLOOKUP($C151,cagr,306,FALSE)</f>
        <v>9.4764404438603567E-2</v>
      </c>
      <c r="I151">
        <f>VLOOKUP($C151,cagr,307,FALSE)</f>
        <v>8.1705472893809361E-3</v>
      </c>
      <c r="J151" s="6">
        <v>0</v>
      </c>
    </row>
    <row r="152" spans="1:10" x14ac:dyDescent="0.25">
      <c r="A152">
        <v>215</v>
      </c>
      <c r="B152" t="s">
        <v>50</v>
      </c>
      <c r="C152" t="s">
        <v>51</v>
      </c>
      <c r="D152" s="1">
        <v>34820</v>
      </c>
      <c r="E152" s="5">
        <f t="shared" si="2"/>
        <v>1995</v>
      </c>
      <c r="F152">
        <v>80873.986430000004</v>
      </c>
      <c r="G152">
        <f>VLOOKUP($C152,cagr,305,FALSE)</f>
        <v>7.5746116463778268E-2</v>
      </c>
      <c r="H152">
        <f>VLOOKUP($C152,cagr,306,FALSE)</f>
        <v>9.1226654992267564E-2</v>
      </c>
      <c r="I152">
        <f>VLOOKUP($C152,cagr,307,FALSE)</f>
        <v>-9.1895297962341083E-4</v>
      </c>
      <c r="J152" s="6">
        <v>0</v>
      </c>
    </row>
    <row r="153" spans="1:10" x14ac:dyDescent="0.25">
      <c r="A153">
        <v>216</v>
      </c>
      <c r="B153" t="s">
        <v>52</v>
      </c>
      <c r="C153" t="s">
        <v>53</v>
      </c>
      <c r="D153" s="1">
        <v>34820</v>
      </c>
      <c r="E153" s="5">
        <f t="shared" si="2"/>
        <v>1995</v>
      </c>
      <c r="F153">
        <v>55803.959580000002</v>
      </c>
      <c r="G153">
        <f>VLOOKUP($C153,cagr,305,FALSE)</f>
        <v>8.2371037040734452E-2</v>
      </c>
      <c r="H153">
        <f>VLOOKUP($C153,cagr,306,FALSE)</f>
        <v>9.3727173206902048E-2</v>
      </c>
      <c r="I153">
        <f>VLOOKUP($C153,cagr,307,FALSE)</f>
        <v>2.1336602380988445E-2</v>
      </c>
      <c r="J153" s="6">
        <v>0</v>
      </c>
    </row>
    <row r="154" spans="1:10" x14ac:dyDescent="0.25">
      <c r="A154">
        <v>217</v>
      </c>
      <c r="B154" t="s">
        <v>54</v>
      </c>
      <c r="C154" t="s">
        <v>55</v>
      </c>
      <c r="D154" s="1">
        <v>34820</v>
      </c>
      <c r="E154" s="5">
        <f t="shared" si="2"/>
        <v>1995</v>
      </c>
      <c r="F154">
        <v>72366.641220000005</v>
      </c>
      <c r="G154">
        <f>VLOOKUP($C154,cagr,305,FALSE)</f>
        <v>7.2822079623005243E-2</v>
      </c>
      <c r="H154">
        <f>VLOOKUP($C154,cagr,306,FALSE)</f>
        <v>8.3418110686721114E-2</v>
      </c>
      <c r="I154">
        <f>VLOOKUP($C154,cagr,307,FALSE)</f>
        <v>1.4933987017746952E-2</v>
      </c>
      <c r="J154" s="6">
        <v>0</v>
      </c>
    </row>
    <row r="155" spans="1:10" x14ac:dyDescent="0.25">
      <c r="A155">
        <v>218</v>
      </c>
      <c r="B155" t="s">
        <v>56</v>
      </c>
      <c r="C155" t="s">
        <v>57</v>
      </c>
      <c r="D155" s="1">
        <v>34820</v>
      </c>
      <c r="E155" s="5">
        <f t="shared" si="2"/>
        <v>1995</v>
      </c>
      <c r="F155">
        <v>107707.6799</v>
      </c>
      <c r="G155">
        <f>VLOOKUP($C155,cagr,305,FALSE)</f>
        <v>7.2803970617492331E-2</v>
      </c>
      <c r="H155">
        <f>VLOOKUP($C155,cagr,306,FALSE)</f>
        <v>8.8927356159116844E-2</v>
      </c>
      <c r="I155">
        <f>VLOOKUP($C155,cagr,307,FALSE)</f>
        <v>-1.6497754298922196E-2</v>
      </c>
      <c r="J155" s="6">
        <v>0</v>
      </c>
    </row>
    <row r="156" spans="1:10" x14ac:dyDescent="0.25">
      <c r="A156">
        <v>219</v>
      </c>
      <c r="B156" t="s">
        <v>58</v>
      </c>
      <c r="C156" t="s">
        <v>59</v>
      </c>
      <c r="D156" s="1">
        <v>34820</v>
      </c>
      <c r="E156" s="5">
        <f t="shared" si="2"/>
        <v>1995</v>
      </c>
      <c r="F156">
        <v>64420.499329999999</v>
      </c>
      <c r="G156">
        <f>VLOOKUP($C156,cagr,305,FALSE)</f>
        <v>8.2150023561597063E-2</v>
      </c>
      <c r="H156">
        <f>VLOOKUP($C156,cagr,306,FALSE)</f>
        <v>0.10015198854244933</v>
      </c>
      <c r="I156">
        <f>VLOOKUP($C156,cagr,307,FALSE)</f>
        <v>-8.3205956517053981E-3</v>
      </c>
      <c r="J156" s="6">
        <v>0</v>
      </c>
    </row>
    <row r="157" spans="1:10" x14ac:dyDescent="0.25">
      <c r="A157">
        <v>220</v>
      </c>
      <c r="B157" t="s">
        <v>60</v>
      </c>
      <c r="C157" t="s">
        <v>61</v>
      </c>
      <c r="D157" s="1">
        <v>34820</v>
      </c>
      <c r="E157" s="5">
        <f t="shared" si="2"/>
        <v>1995</v>
      </c>
      <c r="F157">
        <v>69759.219889999993</v>
      </c>
      <c r="G157">
        <f>VLOOKUP($C157,cagr,305,FALSE)</f>
        <v>6.8792862174570812E-2</v>
      </c>
      <c r="H157">
        <f>VLOOKUP($C157,cagr,306,FALSE)</f>
        <v>8.1359246940203578E-2</v>
      </c>
      <c r="I157">
        <f>VLOOKUP($C157,cagr,307,FALSE)</f>
        <v>2.50553575244572E-3</v>
      </c>
      <c r="J157" s="6">
        <v>0</v>
      </c>
    </row>
    <row r="158" spans="1:10" x14ac:dyDescent="0.25">
      <c r="A158">
        <v>221</v>
      </c>
      <c r="B158" t="s">
        <v>62</v>
      </c>
      <c r="C158" t="s">
        <v>63</v>
      </c>
      <c r="D158" s="1">
        <v>34820</v>
      </c>
      <c r="E158" s="5">
        <f t="shared" si="2"/>
        <v>1995</v>
      </c>
      <c r="F158">
        <v>66432.858460000003</v>
      </c>
      <c r="G158">
        <f>VLOOKUP($C158,cagr,305,FALSE)</f>
        <v>8.6163103544138364E-2</v>
      </c>
      <c r="H158">
        <f>VLOOKUP($C158,cagr,306,FALSE)</f>
        <v>9.9608794622110697E-2</v>
      </c>
      <c r="I158">
        <f>VLOOKUP($C158,cagr,307,FALSE)</f>
        <v>1.6064724412473419E-2</v>
      </c>
      <c r="J158" s="6">
        <v>0</v>
      </c>
    </row>
    <row r="159" spans="1:10" x14ac:dyDescent="0.25">
      <c r="A159">
        <v>222</v>
      </c>
      <c r="B159" t="s">
        <v>64</v>
      </c>
      <c r="C159" t="s">
        <v>65</v>
      </c>
      <c r="D159" s="1">
        <v>34820</v>
      </c>
      <c r="E159" s="5">
        <f t="shared" si="2"/>
        <v>1995</v>
      </c>
      <c r="F159">
        <v>61494.169379999999</v>
      </c>
      <c r="G159">
        <f>VLOOKUP($C159,cagr,305,FALSE)</f>
        <v>8.1736343118664401E-2</v>
      </c>
      <c r="H159">
        <f>VLOOKUP($C159,cagr,306,FALSE)</f>
        <v>9.4141153395765453E-2</v>
      </c>
      <c r="I159">
        <f>VLOOKUP($C159,cagr,307,FALSE)</f>
        <v>1.3812250807557103E-2</v>
      </c>
      <c r="J159" s="6">
        <v>0</v>
      </c>
    </row>
    <row r="160" spans="1:10" x14ac:dyDescent="0.25">
      <c r="A160">
        <v>223</v>
      </c>
      <c r="B160" t="s">
        <v>66</v>
      </c>
      <c r="C160" t="s">
        <v>67</v>
      </c>
      <c r="D160" s="1">
        <v>34820</v>
      </c>
      <c r="E160" s="5">
        <f t="shared" si="2"/>
        <v>1995</v>
      </c>
      <c r="F160">
        <v>86518.059450000001</v>
      </c>
      <c r="G160">
        <f>VLOOKUP($C160,cagr,305,FALSE)</f>
        <v>8.1289384391450392E-2</v>
      </c>
      <c r="H160">
        <f>VLOOKUP($C160,cagr,306,FALSE)</f>
        <v>9.6248996202126014E-2</v>
      </c>
      <c r="I160">
        <f>VLOOKUP($C160,cagr,307,FALSE)</f>
        <v>4.370742168779973E-3</v>
      </c>
      <c r="J160" s="6">
        <v>0</v>
      </c>
    </row>
    <row r="161" spans="1:10" x14ac:dyDescent="0.25">
      <c r="A161">
        <v>224</v>
      </c>
      <c r="B161" t="s">
        <v>68</v>
      </c>
      <c r="C161" t="s">
        <v>69</v>
      </c>
      <c r="D161" s="1">
        <v>34820</v>
      </c>
      <c r="E161" s="5">
        <f t="shared" si="2"/>
        <v>1995</v>
      </c>
      <c r="F161">
        <v>133911.11170000001</v>
      </c>
      <c r="G161">
        <f>VLOOKUP($C161,cagr,305,FALSE)</f>
        <v>8.7577028449167482E-2</v>
      </c>
      <c r="H161">
        <f>VLOOKUP($C161,cagr,306,FALSE)</f>
        <v>0.10172158001696152</v>
      </c>
      <c r="I161">
        <f>VLOOKUP($C161,cagr,307,FALSE)</f>
        <v>1.4215705185419036E-2</v>
      </c>
      <c r="J161" s="6">
        <v>0</v>
      </c>
    </row>
    <row r="162" spans="1:10" x14ac:dyDescent="0.25">
      <c r="A162">
        <v>241</v>
      </c>
      <c r="B162" t="s">
        <v>6</v>
      </c>
      <c r="C162" t="s">
        <v>7</v>
      </c>
      <c r="D162" s="1">
        <v>34851</v>
      </c>
      <c r="E162" s="5">
        <f t="shared" si="2"/>
        <v>1995</v>
      </c>
      <c r="F162">
        <v>53700.348310000001</v>
      </c>
      <c r="G162">
        <f>VLOOKUP($C162,cagr,305,FALSE)</f>
        <v>7.7633658104686143E-2</v>
      </c>
      <c r="H162">
        <f>VLOOKUP($C162,cagr,306,FALSE)</f>
        <v>8.3014169986218134E-2</v>
      </c>
      <c r="I162">
        <f>VLOOKUP($C162,cagr,307,FALSE)</f>
        <v>4.507694471146162E-2</v>
      </c>
      <c r="J162" s="6">
        <v>0</v>
      </c>
    </row>
    <row r="163" spans="1:10" x14ac:dyDescent="0.25">
      <c r="A163">
        <v>242</v>
      </c>
      <c r="B163" t="s">
        <v>8</v>
      </c>
      <c r="C163" t="s">
        <v>9</v>
      </c>
      <c r="D163" s="1">
        <v>34851</v>
      </c>
      <c r="E163" s="5">
        <f t="shared" si="2"/>
        <v>1995</v>
      </c>
      <c r="F163">
        <v>90107.234710000004</v>
      </c>
      <c r="G163">
        <f>VLOOKUP($C163,cagr,305,FALSE)</f>
        <v>7.2167529809308073E-2</v>
      </c>
      <c r="H163">
        <f>VLOOKUP($C163,cagr,306,FALSE)</f>
        <v>8.7193955493780617E-2</v>
      </c>
      <c r="I163">
        <f>VLOOKUP($C163,cagr,307,FALSE)</f>
        <v>-1.2649963714217449E-3</v>
      </c>
      <c r="J163" s="6">
        <v>0</v>
      </c>
    </row>
    <row r="164" spans="1:10" x14ac:dyDescent="0.25">
      <c r="A164">
        <v>243</v>
      </c>
      <c r="B164" t="s">
        <v>10</v>
      </c>
      <c r="C164" t="s">
        <v>11</v>
      </c>
      <c r="D164" s="1">
        <v>34851</v>
      </c>
      <c r="E164" s="5">
        <f t="shared" si="2"/>
        <v>1995</v>
      </c>
      <c r="F164">
        <v>64252.323349999999</v>
      </c>
      <c r="G164">
        <f>VLOOKUP($C164,cagr,305,FALSE)</f>
        <v>6.7390691318009788E-2</v>
      </c>
      <c r="H164">
        <f>VLOOKUP($C164,cagr,306,FALSE)</f>
        <v>7.8991500217092447E-2</v>
      </c>
      <c r="I164">
        <f>VLOOKUP($C164,cagr,307,FALSE)</f>
        <v>4.8049026574894516E-3</v>
      </c>
      <c r="J164" s="6">
        <v>0</v>
      </c>
    </row>
    <row r="165" spans="1:10" x14ac:dyDescent="0.25">
      <c r="A165">
        <v>244</v>
      </c>
      <c r="B165" t="s">
        <v>12</v>
      </c>
      <c r="C165" t="s">
        <v>13</v>
      </c>
      <c r="D165" s="1">
        <v>34851</v>
      </c>
      <c r="E165" s="5">
        <f t="shared" si="2"/>
        <v>1995</v>
      </c>
      <c r="F165">
        <v>74310.481669999994</v>
      </c>
      <c r="G165">
        <f>VLOOKUP($C165,cagr,305,FALSE)</f>
        <v>7.6182211617867646E-2</v>
      </c>
      <c r="H165">
        <f>VLOOKUP($C165,cagr,306,FALSE)</f>
        <v>9.6510819467149345E-2</v>
      </c>
      <c r="I165">
        <f>VLOOKUP($C165,cagr,307,FALSE)</f>
        <v>-2.5018823730199258E-2</v>
      </c>
      <c r="J165" s="6">
        <v>0</v>
      </c>
    </row>
    <row r="166" spans="1:10" x14ac:dyDescent="0.25">
      <c r="A166">
        <v>245</v>
      </c>
      <c r="B166" t="s">
        <v>14</v>
      </c>
      <c r="C166" t="s">
        <v>15</v>
      </c>
      <c r="D166" s="1">
        <v>34851</v>
      </c>
      <c r="E166" s="5">
        <f t="shared" si="2"/>
        <v>1995</v>
      </c>
      <c r="F166">
        <v>82382.834350000005</v>
      </c>
      <c r="G166">
        <f>VLOOKUP($C166,cagr,305,FALSE)</f>
        <v>6.8703539477341646E-2</v>
      </c>
      <c r="H166">
        <f>VLOOKUP($C166,cagr,306,FALSE)</f>
        <v>8.258321764660792E-2</v>
      </c>
      <c r="I166">
        <f>VLOOKUP($C166,cagr,307,FALSE)</f>
        <v>-5.3335983441632484E-3</v>
      </c>
      <c r="J166" s="6">
        <v>0</v>
      </c>
    </row>
    <row r="167" spans="1:10" x14ac:dyDescent="0.25">
      <c r="A167">
        <v>246</v>
      </c>
      <c r="B167" t="s">
        <v>16</v>
      </c>
      <c r="C167" t="s">
        <v>17</v>
      </c>
      <c r="D167" s="1">
        <v>34851</v>
      </c>
      <c r="E167" s="5">
        <f t="shared" si="2"/>
        <v>1995</v>
      </c>
      <c r="F167">
        <v>121887.46249999999</v>
      </c>
      <c r="G167">
        <f>VLOOKUP($C167,cagr,305,FALSE)</f>
        <v>8.2677599663079526E-2</v>
      </c>
      <c r="H167">
        <f>VLOOKUP($C167,cagr,306,FALSE)</f>
        <v>9.2213285418863089E-2</v>
      </c>
      <c r="I167">
        <f>VLOOKUP($C167,cagr,307,FALSE)</f>
        <v>3.9726830956204218E-2</v>
      </c>
      <c r="J167" s="6">
        <v>0</v>
      </c>
    </row>
    <row r="168" spans="1:10" x14ac:dyDescent="0.25">
      <c r="A168">
        <v>247</v>
      </c>
      <c r="B168" t="s">
        <v>18</v>
      </c>
      <c r="C168" t="s">
        <v>19</v>
      </c>
      <c r="D168" s="1">
        <v>34851</v>
      </c>
      <c r="E168" s="5">
        <f t="shared" si="2"/>
        <v>1995</v>
      </c>
      <c r="F168">
        <v>69052.511029999994</v>
      </c>
      <c r="G168">
        <f>VLOOKUP($C168,cagr,305,FALSE)</f>
        <v>6.8018654524361954E-2</v>
      </c>
      <c r="H168">
        <f>VLOOKUP($C168,cagr,306,FALSE)</f>
        <v>8.1508862081279165E-2</v>
      </c>
      <c r="I168">
        <f>VLOOKUP($C168,cagr,307,FALSE)</f>
        <v>-3.8298129319790375E-3</v>
      </c>
      <c r="J168" s="6">
        <v>0</v>
      </c>
    </row>
    <row r="169" spans="1:10" x14ac:dyDescent="0.25">
      <c r="A169">
        <v>248</v>
      </c>
      <c r="B169" t="s">
        <v>20</v>
      </c>
      <c r="C169" t="s">
        <v>21</v>
      </c>
      <c r="D169" s="1">
        <v>34851</v>
      </c>
      <c r="E169" s="5">
        <f t="shared" si="2"/>
        <v>1995</v>
      </c>
      <c r="F169">
        <v>81630.661810000005</v>
      </c>
      <c r="G169">
        <f>VLOOKUP($C169,cagr,305,FALSE)</f>
        <v>7.197455599884317E-2</v>
      </c>
      <c r="H169">
        <f>VLOOKUP($C169,cagr,306,FALSE)</f>
        <v>8.8839013161522873E-2</v>
      </c>
      <c r="I169">
        <f>VLOOKUP($C169,cagr,307,FALSE)</f>
        <v>-1.3014603061669683E-2</v>
      </c>
      <c r="J169" s="6">
        <v>0</v>
      </c>
    </row>
    <row r="170" spans="1:10" x14ac:dyDescent="0.25">
      <c r="A170">
        <v>249</v>
      </c>
      <c r="B170" t="s">
        <v>22</v>
      </c>
      <c r="C170" t="s">
        <v>23</v>
      </c>
      <c r="D170" s="1">
        <v>34851</v>
      </c>
      <c r="E170" s="5">
        <f t="shared" si="2"/>
        <v>1995</v>
      </c>
      <c r="F170">
        <v>71348.311470000001</v>
      </c>
      <c r="G170">
        <f>VLOOKUP($C170,cagr,305,FALSE)</f>
        <v>6.9169243478861775E-2</v>
      </c>
      <c r="H170">
        <f>VLOOKUP($C170,cagr,306,FALSE)</f>
        <v>8.2648922605701225E-2</v>
      </c>
      <c r="I170">
        <f>VLOOKUP($C170,cagr,307,FALSE)</f>
        <v>-1.2074455755852753E-3</v>
      </c>
      <c r="J170" s="6">
        <v>0</v>
      </c>
    </row>
    <row r="171" spans="1:10" x14ac:dyDescent="0.25">
      <c r="A171">
        <v>250</v>
      </c>
      <c r="B171" t="s">
        <v>24</v>
      </c>
      <c r="C171" t="s">
        <v>25</v>
      </c>
      <c r="D171" s="1">
        <v>34851</v>
      </c>
      <c r="E171" s="5">
        <f t="shared" si="2"/>
        <v>1995</v>
      </c>
      <c r="F171">
        <v>64751.564039999997</v>
      </c>
      <c r="G171">
        <f>VLOOKUP($C171,cagr,305,FALSE)</f>
        <v>7.8875534639237133E-2</v>
      </c>
      <c r="H171">
        <f>VLOOKUP($C171,cagr,306,FALSE)</f>
        <v>9.0026300660602132E-2</v>
      </c>
      <c r="I171">
        <f>VLOOKUP($C171,cagr,307,FALSE)</f>
        <v>2.2991369023326103E-2</v>
      </c>
      <c r="J171" s="6">
        <v>0</v>
      </c>
    </row>
    <row r="172" spans="1:10" x14ac:dyDescent="0.25">
      <c r="A172">
        <v>251</v>
      </c>
      <c r="B172" t="s">
        <v>26</v>
      </c>
      <c r="C172" t="s">
        <v>27</v>
      </c>
      <c r="D172" s="1">
        <v>34851</v>
      </c>
      <c r="E172" s="5">
        <f t="shared" si="2"/>
        <v>1995</v>
      </c>
      <c r="F172">
        <v>66921.171010000005</v>
      </c>
      <c r="G172">
        <f>VLOOKUP($C172,cagr,305,FALSE)</f>
        <v>9.8282297177007871E-2</v>
      </c>
      <c r="H172">
        <f>VLOOKUP($C172,cagr,306,FALSE)</f>
        <v>0.10515750171499949</v>
      </c>
      <c r="I172">
        <f>VLOOKUP($C172,cagr,307,FALSE)</f>
        <v>5.4949718834829131E-2</v>
      </c>
      <c r="J172" s="6">
        <v>0</v>
      </c>
    </row>
    <row r="173" spans="1:10" x14ac:dyDescent="0.25">
      <c r="A173">
        <v>252</v>
      </c>
      <c r="B173" t="s">
        <v>28</v>
      </c>
      <c r="C173" t="s">
        <v>29</v>
      </c>
      <c r="D173" s="1">
        <v>34851</v>
      </c>
      <c r="E173" s="5">
        <f t="shared" si="2"/>
        <v>1995</v>
      </c>
      <c r="F173">
        <v>126175.1513</v>
      </c>
      <c r="G173">
        <f>VLOOKUP($C173,cagr,305,FALSE)</f>
        <v>7.4172385639058369E-2</v>
      </c>
      <c r="H173">
        <f>VLOOKUP($C173,cagr,306,FALSE)</f>
        <v>9.1028862628020457E-2</v>
      </c>
      <c r="I173">
        <f>VLOOKUP($C173,cagr,307,FALSE)</f>
        <v>-4.1570956527208214E-3</v>
      </c>
      <c r="J173" s="6">
        <v>0</v>
      </c>
    </row>
    <row r="174" spans="1:10" x14ac:dyDescent="0.25">
      <c r="A174">
        <v>253</v>
      </c>
      <c r="B174" t="s">
        <v>30</v>
      </c>
      <c r="C174" t="s">
        <v>31</v>
      </c>
      <c r="D174" s="1">
        <v>34851</v>
      </c>
      <c r="E174" s="5">
        <f t="shared" si="2"/>
        <v>1995</v>
      </c>
      <c r="F174">
        <v>79956.362099999998</v>
      </c>
      <c r="G174">
        <f>VLOOKUP($C174,cagr,305,FALSE)</f>
        <v>8.3413679436084465E-2</v>
      </c>
      <c r="H174">
        <f>VLOOKUP($C174,cagr,306,FALSE)</f>
        <v>9.678367838514057E-2</v>
      </c>
      <c r="I174">
        <f>VLOOKUP($C174,cagr,307,FALSE)</f>
        <v>1.0893182604643226E-2</v>
      </c>
      <c r="J174" s="6">
        <v>0</v>
      </c>
    </row>
    <row r="175" spans="1:10" x14ac:dyDescent="0.25">
      <c r="A175">
        <v>254</v>
      </c>
      <c r="B175" t="s">
        <v>32</v>
      </c>
      <c r="C175" t="s">
        <v>33</v>
      </c>
      <c r="D175" s="1">
        <v>34851</v>
      </c>
      <c r="E175" s="5">
        <f t="shared" si="2"/>
        <v>1995</v>
      </c>
      <c r="F175">
        <v>84173.246889999995</v>
      </c>
      <c r="G175">
        <f>VLOOKUP($C175,cagr,305,FALSE)</f>
        <v>6.9498063721296743E-2</v>
      </c>
      <c r="H175">
        <f>VLOOKUP($C175,cagr,306,FALSE)</f>
        <v>8.2662676234207311E-2</v>
      </c>
      <c r="I175">
        <f>VLOOKUP($C175,cagr,307,FALSE)</f>
        <v>2.506895842671053E-4</v>
      </c>
      <c r="J175" s="6">
        <v>0</v>
      </c>
    </row>
    <row r="176" spans="1:10" x14ac:dyDescent="0.25">
      <c r="A176">
        <v>255</v>
      </c>
      <c r="B176" t="s">
        <v>34</v>
      </c>
      <c r="C176" t="s">
        <v>35</v>
      </c>
      <c r="D176" s="1">
        <v>34851</v>
      </c>
      <c r="E176" s="5">
        <f t="shared" si="2"/>
        <v>1995</v>
      </c>
      <c r="F176">
        <v>68464.606639999998</v>
      </c>
      <c r="G176">
        <f>VLOOKUP($C176,cagr,305,FALSE)</f>
        <v>6.8090866247700443E-2</v>
      </c>
      <c r="H176">
        <f>VLOOKUP($C176,cagr,306,FALSE)</f>
        <v>7.9559897271447522E-2</v>
      </c>
      <c r="I176">
        <f>VLOOKUP($C176,cagr,307,FALSE)</f>
        <v>3.6280516006137464E-3</v>
      </c>
      <c r="J176" s="6">
        <v>0</v>
      </c>
    </row>
    <row r="177" spans="1:10" x14ac:dyDescent="0.25">
      <c r="A177">
        <v>256</v>
      </c>
      <c r="B177" t="s">
        <v>36</v>
      </c>
      <c r="C177" t="s">
        <v>37</v>
      </c>
      <c r="D177" s="1">
        <v>34851</v>
      </c>
      <c r="E177" s="5">
        <f t="shared" si="2"/>
        <v>1995</v>
      </c>
      <c r="F177">
        <v>74005.005850000001</v>
      </c>
      <c r="G177">
        <f>VLOOKUP($C177,cagr,305,FALSE)</f>
        <v>7.180468641268356E-2</v>
      </c>
      <c r="H177">
        <f>VLOOKUP($C177,cagr,306,FALSE)</f>
        <v>8.4010912363721157E-2</v>
      </c>
      <c r="I177">
        <f>VLOOKUP($C177,cagr,307,FALSE)</f>
        <v>6.1116981324074171E-3</v>
      </c>
      <c r="J177" s="6">
        <v>0</v>
      </c>
    </row>
    <row r="178" spans="1:10" x14ac:dyDescent="0.25">
      <c r="A178">
        <v>257</v>
      </c>
      <c r="B178" t="s">
        <v>38</v>
      </c>
      <c r="C178" t="s">
        <v>39</v>
      </c>
      <c r="D178" s="1">
        <v>34851</v>
      </c>
      <c r="E178" s="5">
        <f t="shared" si="2"/>
        <v>1995</v>
      </c>
      <c r="F178">
        <v>72331.081160000002</v>
      </c>
      <c r="G178">
        <f>VLOOKUP($C178,cagr,305,FALSE)</f>
        <v>7.3263204193070086E-2</v>
      </c>
      <c r="H178">
        <f>VLOOKUP($C178,cagr,306,FALSE)</f>
        <v>8.3471940557884317E-2</v>
      </c>
      <c r="I178">
        <f>VLOOKUP($C178,cagr,307,FALSE)</f>
        <v>1.6901587222838632E-2</v>
      </c>
      <c r="J178" s="6">
        <v>0</v>
      </c>
    </row>
    <row r="179" spans="1:10" x14ac:dyDescent="0.25">
      <c r="A179">
        <v>258</v>
      </c>
      <c r="B179" t="s">
        <v>40</v>
      </c>
      <c r="C179" t="s">
        <v>41</v>
      </c>
      <c r="D179" s="1">
        <v>34851</v>
      </c>
      <c r="E179" s="5">
        <f t="shared" si="2"/>
        <v>1995</v>
      </c>
      <c r="F179">
        <v>97428.943109999993</v>
      </c>
      <c r="G179">
        <f>VLOOKUP($C179,cagr,305,FALSE)</f>
        <v>7.9909410244388246E-2</v>
      </c>
      <c r="H179">
        <f>VLOOKUP($C179,cagr,306,FALSE)</f>
        <v>9.5871399696433546E-2</v>
      </c>
      <c r="I179">
        <f>VLOOKUP($C179,cagr,307,FALSE)</f>
        <v>-6.4723507787494139E-3</v>
      </c>
      <c r="J179" s="6">
        <v>0</v>
      </c>
    </row>
    <row r="180" spans="1:10" x14ac:dyDescent="0.25">
      <c r="A180">
        <v>259</v>
      </c>
      <c r="B180" t="s">
        <v>42</v>
      </c>
      <c r="C180" t="s">
        <v>43</v>
      </c>
      <c r="D180" s="1">
        <v>34851</v>
      </c>
      <c r="E180" s="5">
        <f t="shared" si="2"/>
        <v>1995</v>
      </c>
      <c r="F180">
        <v>197265.76019999999</v>
      </c>
      <c r="G180">
        <f>VLOOKUP($C180,cagr,305,FALSE)</f>
        <v>8.4744953513790744E-2</v>
      </c>
      <c r="H180">
        <f>VLOOKUP($C180,cagr,306,FALSE)</f>
        <v>9.5746781598639252E-2</v>
      </c>
      <c r="I180">
        <f>VLOOKUP($C180,cagr,307,FALSE)</f>
        <v>3.2258409492920137E-2</v>
      </c>
      <c r="J180" s="6">
        <v>0</v>
      </c>
    </row>
    <row r="181" spans="1:10" x14ac:dyDescent="0.25">
      <c r="A181">
        <v>260</v>
      </c>
      <c r="B181" t="s">
        <v>44</v>
      </c>
      <c r="C181" t="s">
        <v>45</v>
      </c>
      <c r="D181" s="1">
        <v>34851</v>
      </c>
      <c r="E181" s="5">
        <f t="shared" si="2"/>
        <v>1995</v>
      </c>
      <c r="F181">
        <v>82205.668220000007</v>
      </c>
      <c r="G181">
        <f>VLOOKUP($C181,cagr,305,FALSE)</f>
        <v>7.6101551274796897E-2</v>
      </c>
      <c r="H181">
        <f>VLOOKUP($C181,cagr,306,FALSE)</f>
        <v>9.0157809399635136E-2</v>
      </c>
      <c r="I181">
        <f>VLOOKUP($C181,cagr,307,FALSE)</f>
        <v>4.4290523405909887E-3</v>
      </c>
      <c r="J181" s="6">
        <v>0</v>
      </c>
    </row>
    <row r="182" spans="1:10" x14ac:dyDescent="0.25">
      <c r="A182">
        <v>261</v>
      </c>
      <c r="B182" t="s">
        <v>46</v>
      </c>
      <c r="C182" t="s">
        <v>47</v>
      </c>
      <c r="D182" s="1">
        <v>34851</v>
      </c>
      <c r="E182" s="5">
        <f t="shared" si="2"/>
        <v>1995</v>
      </c>
      <c r="F182">
        <v>68881.157640000005</v>
      </c>
      <c r="G182">
        <f>VLOOKUP($C182,cagr,305,FALSE)</f>
        <v>8.5377287660528545E-2</v>
      </c>
      <c r="H182">
        <f>VLOOKUP($C182,cagr,306,FALSE)</f>
        <v>0.10086298915657754</v>
      </c>
      <c r="I182">
        <f>VLOOKUP($C182,cagr,307,FALSE)</f>
        <v>1.3417973887861478E-3</v>
      </c>
      <c r="J182" s="6">
        <v>0</v>
      </c>
    </row>
    <row r="183" spans="1:10" x14ac:dyDescent="0.25">
      <c r="A183">
        <v>262</v>
      </c>
      <c r="B183" t="s">
        <v>48</v>
      </c>
      <c r="C183" t="s">
        <v>49</v>
      </c>
      <c r="D183" s="1">
        <v>34851</v>
      </c>
      <c r="E183" s="5">
        <f t="shared" si="2"/>
        <v>1995</v>
      </c>
      <c r="F183">
        <v>58041.435429999998</v>
      </c>
      <c r="G183">
        <f>VLOOKUP($C183,cagr,305,FALSE)</f>
        <v>8.102678756488646E-2</v>
      </c>
      <c r="H183">
        <f>VLOOKUP($C183,cagr,306,FALSE)</f>
        <v>9.4764404438603567E-2</v>
      </c>
      <c r="I183">
        <f>VLOOKUP($C183,cagr,307,FALSE)</f>
        <v>8.1705472893809361E-3</v>
      </c>
      <c r="J183" s="6">
        <v>0</v>
      </c>
    </row>
    <row r="184" spans="1:10" x14ac:dyDescent="0.25">
      <c r="A184">
        <v>263</v>
      </c>
      <c r="B184" t="s">
        <v>50</v>
      </c>
      <c r="C184" t="s">
        <v>51</v>
      </c>
      <c r="D184" s="1">
        <v>34851</v>
      </c>
      <c r="E184" s="5">
        <f t="shared" si="2"/>
        <v>1995</v>
      </c>
      <c r="F184">
        <v>80704.926670000001</v>
      </c>
      <c r="G184">
        <f>VLOOKUP($C184,cagr,305,FALSE)</f>
        <v>7.5746116463778268E-2</v>
      </c>
      <c r="H184">
        <f>VLOOKUP($C184,cagr,306,FALSE)</f>
        <v>9.1226654992267564E-2</v>
      </c>
      <c r="I184">
        <f>VLOOKUP($C184,cagr,307,FALSE)</f>
        <v>-9.1895297962341083E-4</v>
      </c>
      <c r="J184" s="6">
        <v>0</v>
      </c>
    </row>
    <row r="185" spans="1:10" x14ac:dyDescent="0.25">
      <c r="A185">
        <v>264</v>
      </c>
      <c r="B185" t="s">
        <v>52</v>
      </c>
      <c r="C185" t="s">
        <v>53</v>
      </c>
      <c r="D185" s="1">
        <v>34851</v>
      </c>
      <c r="E185" s="5">
        <f t="shared" si="2"/>
        <v>1995</v>
      </c>
      <c r="F185">
        <v>56067.76986</v>
      </c>
      <c r="G185">
        <f>VLOOKUP($C185,cagr,305,FALSE)</f>
        <v>8.2371037040734452E-2</v>
      </c>
      <c r="H185">
        <f>VLOOKUP($C185,cagr,306,FALSE)</f>
        <v>9.3727173206902048E-2</v>
      </c>
      <c r="I185">
        <f>VLOOKUP($C185,cagr,307,FALSE)</f>
        <v>2.1336602380988445E-2</v>
      </c>
      <c r="J185" s="6">
        <v>0</v>
      </c>
    </row>
    <row r="186" spans="1:10" x14ac:dyDescent="0.25">
      <c r="A186">
        <v>265</v>
      </c>
      <c r="B186" t="s">
        <v>54</v>
      </c>
      <c r="C186" t="s">
        <v>55</v>
      </c>
      <c r="D186" s="1">
        <v>34851</v>
      </c>
      <c r="E186" s="5">
        <f t="shared" si="2"/>
        <v>1995</v>
      </c>
      <c r="F186">
        <v>72279.432499999995</v>
      </c>
      <c r="G186">
        <f>VLOOKUP($C186,cagr,305,FALSE)</f>
        <v>7.2822079623005243E-2</v>
      </c>
      <c r="H186">
        <f>VLOOKUP($C186,cagr,306,FALSE)</f>
        <v>8.3418110686721114E-2</v>
      </c>
      <c r="I186">
        <f>VLOOKUP($C186,cagr,307,FALSE)</f>
        <v>1.4933987017746952E-2</v>
      </c>
      <c r="J186" s="6">
        <v>0</v>
      </c>
    </row>
    <row r="187" spans="1:10" x14ac:dyDescent="0.25">
      <c r="A187">
        <v>266</v>
      </c>
      <c r="B187" t="s">
        <v>56</v>
      </c>
      <c r="C187" t="s">
        <v>57</v>
      </c>
      <c r="D187" s="1">
        <v>34851</v>
      </c>
      <c r="E187" s="5">
        <f t="shared" si="2"/>
        <v>1995</v>
      </c>
      <c r="F187">
        <v>112865.0542</v>
      </c>
      <c r="G187">
        <f>VLOOKUP($C187,cagr,305,FALSE)</f>
        <v>7.2803970617492331E-2</v>
      </c>
      <c r="H187">
        <f>VLOOKUP($C187,cagr,306,FALSE)</f>
        <v>8.8927356159116844E-2</v>
      </c>
      <c r="I187">
        <f>VLOOKUP($C187,cagr,307,FALSE)</f>
        <v>-1.6497754298922196E-2</v>
      </c>
      <c r="J187" s="6">
        <v>0</v>
      </c>
    </row>
    <row r="188" spans="1:10" x14ac:dyDescent="0.25">
      <c r="A188">
        <v>267</v>
      </c>
      <c r="B188" t="s">
        <v>58</v>
      </c>
      <c r="C188" t="s">
        <v>59</v>
      </c>
      <c r="D188" s="1">
        <v>34851</v>
      </c>
      <c r="E188" s="5">
        <f t="shared" si="2"/>
        <v>1995</v>
      </c>
      <c r="F188">
        <v>64155.814489999997</v>
      </c>
      <c r="G188">
        <f>VLOOKUP($C188,cagr,305,FALSE)</f>
        <v>8.2150023561597063E-2</v>
      </c>
      <c r="H188">
        <f>VLOOKUP($C188,cagr,306,FALSE)</f>
        <v>0.10015198854244933</v>
      </c>
      <c r="I188">
        <f>VLOOKUP($C188,cagr,307,FALSE)</f>
        <v>-8.3205956517053981E-3</v>
      </c>
      <c r="J188" s="6">
        <v>0</v>
      </c>
    </row>
    <row r="189" spans="1:10" x14ac:dyDescent="0.25">
      <c r="A189">
        <v>268</v>
      </c>
      <c r="B189" t="s">
        <v>60</v>
      </c>
      <c r="C189" t="s">
        <v>61</v>
      </c>
      <c r="D189" s="1">
        <v>34851</v>
      </c>
      <c r="E189" s="5">
        <f t="shared" si="2"/>
        <v>1995</v>
      </c>
      <c r="F189">
        <v>70125.247279999996</v>
      </c>
      <c r="G189">
        <f>VLOOKUP($C189,cagr,305,FALSE)</f>
        <v>6.8792862174570812E-2</v>
      </c>
      <c r="H189">
        <f>VLOOKUP($C189,cagr,306,FALSE)</f>
        <v>8.1359246940203578E-2</v>
      </c>
      <c r="I189">
        <f>VLOOKUP($C189,cagr,307,FALSE)</f>
        <v>2.50553575244572E-3</v>
      </c>
      <c r="J189" s="6">
        <v>0</v>
      </c>
    </row>
    <row r="190" spans="1:10" x14ac:dyDescent="0.25">
      <c r="A190">
        <v>269</v>
      </c>
      <c r="B190" t="s">
        <v>62</v>
      </c>
      <c r="C190" t="s">
        <v>63</v>
      </c>
      <c r="D190" s="1">
        <v>34851</v>
      </c>
      <c r="E190" s="5">
        <f t="shared" si="2"/>
        <v>1995</v>
      </c>
      <c r="F190">
        <v>66232.163719999997</v>
      </c>
      <c r="G190">
        <f>VLOOKUP($C190,cagr,305,FALSE)</f>
        <v>8.6163103544138364E-2</v>
      </c>
      <c r="H190">
        <f>VLOOKUP($C190,cagr,306,FALSE)</f>
        <v>9.9608794622110697E-2</v>
      </c>
      <c r="I190">
        <f>VLOOKUP($C190,cagr,307,FALSE)</f>
        <v>1.6064724412473419E-2</v>
      </c>
      <c r="J190" s="6">
        <v>0</v>
      </c>
    </row>
    <row r="191" spans="1:10" x14ac:dyDescent="0.25">
      <c r="A191">
        <v>270</v>
      </c>
      <c r="B191" t="s">
        <v>64</v>
      </c>
      <c r="C191" t="s">
        <v>65</v>
      </c>
      <c r="D191" s="1">
        <v>34851</v>
      </c>
      <c r="E191" s="5">
        <f t="shared" si="2"/>
        <v>1995</v>
      </c>
      <c r="F191">
        <v>61547.796430000002</v>
      </c>
      <c r="G191">
        <f>VLOOKUP($C191,cagr,305,FALSE)</f>
        <v>8.1736343118664401E-2</v>
      </c>
      <c r="H191">
        <f>VLOOKUP($C191,cagr,306,FALSE)</f>
        <v>9.4141153395765453E-2</v>
      </c>
      <c r="I191">
        <f>VLOOKUP($C191,cagr,307,FALSE)</f>
        <v>1.3812250807557103E-2</v>
      </c>
      <c r="J191" s="6">
        <v>0</v>
      </c>
    </row>
    <row r="192" spans="1:10" x14ac:dyDescent="0.25">
      <c r="A192">
        <v>271</v>
      </c>
      <c r="B192" t="s">
        <v>66</v>
      </c>
      <c r="C192" t="s">
        <v>67</v>
      </c>
      <c r="D192" s="1">
        <v>34851</v>
      </c>
      <c r="E192" s="5">
        <f t="shared" si="2"/>
        <v>1995</v>
      </c>
      <c r="F192">
        <v>88114.335099999997</v>
      </c>
      <c r="G192">
        <f>VLOOKUP($C192,cagr,305,FALSE)</f>
        <v>8.1289384391450392E-2</v>
      </c>
      <c r="H192">
        <f>VLOOKUP($C192,cagr,306,FALSE)</f>
        <v>9.6248996202126014E-2</v>
      </c>
      <c r="I192">
        <f>VLOOKUP($C192,cagr,307,FALSE)</f>
        <v>4.370742168779973E-3</v>
      </c>
      <c r="J192" s="6">
        <v>0</v>
      </c>
    </row>
    <row r="193" spans="1:10" x14ac:dyDescent="0.25">
      <c r="A193">
        <v>272</v>
      </c>
      <c r="B193" t="s">
        <v>68</v>
      </c>
      <c r="C193" t="s">
        <v>69</v>
      </c>
      <c r="D193" s="1">
        <v>34851</v>
      </c>
      <c r="E193" s="5">
        <f t="shared" si="2"/>
        <v>1995</v>
      </c>
      <c r="F193">
        <v>134562.19409999999</v>
      </c>
      <c r="G193">
        <f>VLOOKUP($C193,cagr,305,FALSE)</f>
        <v>8.7577028449167482E-2</v>
      </c>
      <c r="H193">
        <f>VLOOKUP($C193,cagr,306,FALSE)</f>
        <v>0.10172158001696152</v>
      </c>
      <c r="I193">
        <f>VLOOKUP($C193,cagr,307,FALSE)</f>
        <v>1.4215705185419036E-2</v>
      </c>
      <c r="J193" s="6">
        <v>0</v>
      </c>
    </row>
    <row r="194" spans="1:10" x14ac:dyDescent="0.25">
      <c r="A194">
        <v>289</v>
      </c>
      <c r="B194" t="s">
        <v>6</v>
      </c>
      <c r="C194" t="s">
        <v>7</v>
      </c>
      <c r="D194" s="1">
        <v>34881</v>
      </c>
      <c r="E194" s="5">
        <f t="shared" si="2"/>
        <v>1995</v>
      </c>
      <c r="F194">
        <v>52113.121570000003</v>
      </c>
      <c r="G194">
        <f>VLOOKUP($C194,cagr,305,FALSE)</f>
        <v>7.7633658104686143E-2</v>
      </c>
      <c r="H194">
        <f>VLOOKUP($C194,cagr,306,FALSE)</f>
        <v>8.3014169986218134E-2</v>
      </c>
      <c r="I194">
        <f>VLOOKUP($C194,cagr,307,FALSE)</f>
        <v>4.507694471146162E-2</v>
      </c>
      <c r="J194" s="6">
        <v>0</v>
      </c>
    </row>
    <row r="195" spans="1:10" x14ac:dyDescent="0.25">
      <c r="A195">
        <v>290</v>
      </c>
      <c r="B195" t="s">
        <v>8</v>
      </c>
      <c r="C195" t="s">
        <v>9</v>
      </c>
      <c r="D195" s="1">
        <v>34881</v>
      </c>
      <c r="E195" s="5">
        <f t="shared" ref="E195:E258" si="3">YEAR(D195)</f>
        <v>1995</v>
      </c>
      <c r="F195">
        <v>91441.24768</v>
      </c>
      <c r="G195">
        <f>VLOOKUP($C195,cagr,305,FALSE)</f>
        <v>7.2167529809308073E-2</v>
      </c>
      <c r="H195">
        <f>VLOOKUP($C195,cagr,306,FALSE)</f>
        <v>8.7193955493780617E-2</v>
      </c>
      <c r="I195">
        <f>VLOOKUP($C195,cagr,307,FALSE)</f>
        <v>-1.2649963714217449E-3</v>
      </c>
      <c r="J195" s="6">
        <v>0</v>
      </c>
    </row>
    <row r="196" spans="1:10" x14ac:dyDescent="0.25">
      <c r="A196">
        <v>291</v>
      </c>
      <c r="B196" t="s">
        <v>10</v>
      </c>
      <c r="C196" t="s">
        <v>11</v>
      </c>
      <c r="D196" s="1">
        <v>34881</v>
      </c>
      <c r="E196" s="5">
        <f t="shared" si="3"/>
        <v>1995</v>
      </c>
      <c r="F196">
        <v>63722.700550000001</v>
      </c>
      <c r="G196">
        <f>VLOOKUP($C196,cagr,305,FALSE)</f>
        <v>6.7390691318009788E-2</v>
      </c>
      <c r="H196">
        <f>VLOOKUP($C196,cagr,306,FALSE)</f>
        <v>7.8991500217092447E-2</v>
      </c>
      <c r="I196">
        <f>VLOOKUP($C196,cagr,307,FALSE)</f>
        <v>4.8049026574894516E-3</v>
      </c>
      <c r="J196" s="6">
        <v>0</v>
      </c>
    </row>
    <row r="197" spans="1:10" x14ac:dyDescent="0.25">
      <c r="A197">
        <v>292</v>
      </c>
      <c r="B197" t="s">
        <v>12</v>
      </c>
      <c r="C197" t="s">
        <v>13</v>
      </c>
      <c r="D197" s="1">
        <v>34881</v>
      </c>
      <c r="E197" s="5">
        <f t="shared" si="3"/>
        <v>1995</v>
      </c>
      <c r="F197">
        <v>74127.037880000003</v>
      </c>
      <c r="G197">
        <f>VLOOKUP($C197,cagr,305,FALSE)</f>
        <v>7.6182211617867646E-2</v>
      </c>
      <c r="H197">
        <f>VLOOKUP($C197,cagr,306,FALSE)</f>
        <v>9.6510819467149345E-2</v>
      </c>
      <c r="I197">
        <f>VLOOKUP($C197,cagr,307,FALSE)</f>
        <v>-2.5018823730199258E-2</v>
      </c>
      <c r="J197" s="6">
        <v>0</v>
      </c>
    </row>
    <row r="198" spans="1:10" x14ac:dyDescent="0.25">
      <c r="A198">
        <v>293</v>
      </c>
      <c r="B198" t="s">
        <v>14</v>
      </c>
      <c r="C198" t="s">
        <v>15</v>
      </c>
      <c r="D198" s="1">
        <v>34881</v>
      </c>
      <c r="E198" s="5">
        <f t="shared" si="3"/>
        <v>1995</v>
      </c>
      <c r="F198">
        <v>82898.522639999996</v>
      </c>
      <c r="G198">
        <f>VLOOKUP($C198,cagr,305,FALSE)</f>
        <v>6.8703539477341646E-2</v>
      </c>
      <c r="H198">
        <f>VLOOKUP($C198,cagr,306,FALSE)</f>
        <v>8.258321764660792E-2</v>
      </c>
      <c r="I198">
        <f>VLOOKUP($C198,cagr,307,FALSE)</f>
        <v>-5.3335983441632484E-3</v>
      </c>
      <c r="J198" s="6">
        <v>0</v>
      </c>
    </row>
    <row r="199" spans="1:10" x14ac:dyDescent="0.25">
      <c r="A199">
        <v>294</v>
      </c>
      <c r="B199" t="s">
        <v>16</v>
      </c>
      <c r="C199" t="s">
        <v>17</v>
      </c>
      <c r="D199" s="1">
        <v>34881</v>
      </c>
      <c r="E199" s="5">
        <f t="shared" si="3"/>
        <v>1995</v>
      </c>
      <c r="F199">
        <v>124027.5768</v>
      </c>
      <c r="G199">
        <f>VLOOKUP($C199,cagr,305,FALSE)</f>
        <v>8.2677599663079526E-2</v>
      </c>
      <c r="H199">
        <f>VLOOKUP($C199,cagr,306,FALSE)</f>
        <v>9.2213285418863089E-2</v>
      </c>
      <c r="I199">
        <f>VLOOKUP($C199,cagr,307,FALSE)</f>
        <v>3.9726830956204218E-2</v>
      </c>
      <c r="J199" s="6">
        <v>0</v>
      </c>
    </row>
    <row r="200" spans="1:10" x14ac:dyDescent="0.25">
      <c r="A200">
        <v>295</v>
      </c>
      <c r="B200" t="s">
        <v>18</v>
      </c>
      <c r="C200" t="s">
        <v>19</v>
      </c>
      <c r="D200" s="1">
        <v>34881</v>
      </c>
      <c r="E200" s="5">
        <f t="shared" si="3"/>
        <v>1995</v>
      </c>
      <c r="F200">
        <v>69142.481119999997</v>
      </c>
      <c r="G200">
        <f>VLOOKUP($C200,cagr,305,FALSE)</f>
        <v>6.8018654524361954E-2</v>
      </c>
      <c r="H200">
        <f>VLOOKUP($C200,cagr,306,FALSE)</f>
        <v>8.1508862081279165E-2</v>
      </c>
      <c r="I200">
        <f>VLOOKUP($C200,cagr,307,FALSE)</f>
        <v>-3.8298129319790375E-3</v>
      </c>
      <c r="J200" s="6">
        <v>0</v>
      </c>
    </row>
    <row r="201" spans="1:10" x14ac:dyDescent="0.25">
      <c r="A201">
        <v>296</v>
      </c>
      <c r="B201" t="s">
        <v>20</v>
      </c>
      <c r="C201" t="s">
        <v>21</v>
      </c>
      <c r="D201" s="1">
        <v>34881</v>
      </c>
      <c r="E201" s="5">
        <f t="shared" si="3"/>
        <v>1995</v>
      </c>
      <c r="F201">
        <v>82352.222599999994</v>
      </c>
      <c r="G201">
        <f>VLOOKUP($C201,cagr,305,FALSE)</f>
        <v>7.197455599884317E-2</v>
      </c>
      <c r="H201">
        <f>VLOOKUP($C201,cagr,306,FALSE)</f>
        <v>8.8839013161522873E-2</v>
      </c>
      <c r="I201">
        <f>VLOOKUP($C201,cagr,307,FALSE)</f>
        <v>-1.3014603061669683E-2</v>
      </c>
      <c r="J201" s="6">
        <v>0</v>
      </c>
    </row>
    <row r="202" spans="1:10" x14ac:dyDescent="0.25">
      <c r="A202">
        <v>297</v>
      </c>
      <c r="B202" t="s">
        <v>22</v>
      </c>
      <c r="C202" t="s">
        <v>23</v>
      </c>
      <c r="D202" s="1">
        <v>34881</v>
      </c>
      <c r="E202" s="5">
        <f t="shared" si="3"/>
        <v>1995</v>
      </c>
      <c r="F202">
        <v>71837.540110000002</v>
      </c>
      <c r="G202">
        <f>VLOOKUP($C202,cagr,305,FALSE)</f>
        <v>6.9169243478861775E-2</v>
      </c>
      <c r="H202">
        <f>VLOOKUP($C202,cagr,306,FALSE)</f>
        <v>8.2648922605701225E-2</v>
      </c>
      <c r="I202">
        <f>VLOOKUP($C202,cagr,307,FALSE)</f>
        <v>-1.2074455755852753E-3</v>
      </c>
      <c r="J202" s="6">
        <v>0</v>
      </c>
    </row>
    <row r="203" spans="1:10" x14ac:dyDescent="0.25">
      <c r="A203">
        <v>298</v>
      </c>
      <c r="B203" t="s">
        <v>24</v>
      </c>
      <c r="C203" t="s">
        <v>25</v>
      </c>
      <c r="D203" s="1">
        <v>34881</v>
      </c>
      <c r="E203" s="5">
        <f t="shared" si="3"/>
        <v>1995</v>
      </c>
      <c r="F203">
        <v>65486.341119999997</v>
      </c>
      <c r="G203">
        <f>VLOOKUP($C203,cagr,305,FALSE)</f>
        <v>7.8875534639237133E-2</v>
      </c>
      <c r="H203">
        <f>VLOOKUP($C203,cagr,306,FALSE)</f>
        <v>9.0026300660602132E-2</v>
      </c>
      <c r="I203">
        <f>VLOOKUP($C203,cagr,307,FALSE)</f>
        <v>2.2991369023326103E-2</v>
      </c>
      <c r="J203" s="6">
        <v>0</v>
      </c>
    </row>
    <row r="204" spans="1:10" x14ac:dyDescent="0.25">
      <c r="A204">
        <v>299</v>
      </c>
      <c r="B204" t="s">
        <v>26</v>
      </c>
      <c r="C204" t="s">
        <v>27</v>
      </c>
      <c r="D204" s="1">
        <v>34881</v>
      </c>
      <c r="E204" s="5">
        <f t="shared" si="3"/>
        <v>1995</v>
      </c>
      <c r="F204">
        <v>68390.752999999997</v>
      </c>
      <c r="G204">
        <f>VLOOKUP($C204,cagr,305,FALSE)</f>
        <v>9.8282297177007871E-2</v>
      </c>
      <c r="H204">
        <f>VLOOKUP($C204,cagr,306,FALSE)</f>
        <v>0.10515750171499949</v>
      </c>
      <c r="I204">
        <f>VLOOKUP($C204,cagr,307,FALSE)</f>
        <v>5.4949718834829131E-2</v>
      </c>
      <c r="J204" s="6">
        <v>0</v>
      </c>
    </row>
    <row r="205" spans="1:10" x14ac:dyDescent="0.25">
      <c r="A205">
        <v>300</v>
      </c>
      <c r="B205" t="s">
        <v>28</v>
      </c>
      <c r="C205" t="s">
        <v>29</v>
      </c>
      <c r="D205" s="1">
        <v>34881</v>
      </c>
      <c r="E205" s="5">
        <f t="shared" si="3"/>
        <v>1995</v>
      </c>
      <c r="F205">
        <v>124381.5134</v>
      </c>
      <c r="G205">
        <f>VLOOKUP($C205,cagr,305,FALSE)</f>
        <v>7.4172385639058369E-2</v>
      </c>
      <c r="H205">
        <f>VLOOKUP($C205,cagr,306,FALSE)</f>
        <v>9.1028862628020457E-2</v>
      </c>
      <c r="I205">
        <f>VLOOKUP($C205,cagr,307,FALSE)</f>
        <v>-4.1570956527208214E-3</v>
      </c>
      <c r="J205" s="6">
        <v>0</v>
      </c>
    </row>
    <row r="206" spans="1:10" x14ac:dyDescent="0.25">
      <c r="A206">
        <v>301</v>
      </c>
      <c r="B206" t="s">
        <v>30</v>
      </c>
      <c r="C206" t="s">
        <v>31</v>
      </c>
      <c r="D206" s="1">
        <v>34881</v>
      </c>
      <c r="E206" s="5">
        <f t="shared" si="3"/>
        <v>1995</v>
      </c>
      <c r="F206">
        <v>80746.348809999996</v>
      </c>
      <c r="G206">
        <f>VLOOKUP($C206,cagr,305,FALSE)</f>
        <v>8.3413679436084465E-2</v>
      </c>
      <c r="H206">
        <f>VLOOKUP($C206,cagr,306,FALSE)</f>
        <v>9.678367838514057E-2</v>
      </c>
      <c r="I206">
        <f>VLOOKUP($C206,cagr,307,FALSE)</f>
        <v>1.0893182604643226E-2</v>
      </c>
      <c r="J206" s="6">
        <v>0</v>
      </c>
    </row>
    <row r="207" spans="1:10" x14ac:dyDescent="0.25">
      <c r="A207">
        <v>302</v>
      </c>
      <c r="B207" t="s">
        <v>32</v>
      </c>
      <c r="C207" t="s">
        <v>33</v>
      </c>
      <c r="D207" s="1">
        <v>34881</v>
      </c>
      <c r="E207" s="5">
        <f t="shared" si="3"/>
        <v>1995</v>
      </c>
      <c r="F207">
        <v>84226.698439999993</v>
      </c>
      <c r="G207">
        <f>VLOOKUP($C207,cagr,305,FALSE)</f>
        <v>6.9498063721296743E-2</v>
      </c>
      <c r="H207">
        <f>VLOOKUP($C207,cagr,306,FALSE)</f>
        <v>8.2662676234207311E-2</v>
      </c>
      <c r="I207">
        <f>VLOOKUP($C207,cagr,307,FALSE)</f>
        <v>2.506895842671053E-4</v>
      </c>
      <c r="J207" s="6">
        <v>0</v>
      </c>
    </row>
    <row r="208" spans="1:10" x14ac:dyDescent="0.25">
      <c r="A208">
        <v>303</v>
      </c>
      <c r="B208" t="s">
        <v>34</v>
      </c>
      <c r="C208" t="s">
        <v>35</v>
      </c>
      <c r="D208" s="1">
        <v>34881</v>
      </c>
      <c r="E208" s="5">
        <f t="shared" si="3"/>
        <v>1995</v>
      </c>
      <c r="F208">
        <v>68680.839959999998</v>
      </c>
      <c r="G208">
        <f>VLOOKUP($C208,cagr,305,FALSE)</f>
        <v>6.8090866247700443E-2</v>
      </c>
      <c r="H208">
        <f>VLOOKUP($C208,cagr,306,FALSE)</f>
        <v>7.9559897271447522E-2</v>
      </c>
      <c r="I208">
        <f>VLOOKUP($C208,cagr,307,FALSE)</f>
        <v>3.6280516006137464E-3</v>
      </c>
      <c r="J208" s="6">
        <v>0</v>
      </c>
    </row>
    <row r="209" spans="1:10" x14ac:dyDescent="0.25">
      <c r="A209">
        <v>304</v>
      </c>
      <c r="B209" t="s">
        <v>36</v>
      </c>
      <c r="C209" t="s">
        <v>37</v>
      </c>
      <c r="D209" s="1">
        <v>34881</v>
      </c>
      <c r="E209" s="5">
        <f t="shared" si="3"/>
        <v>1995</v>
      </c>
      <c r="F209">
        <v>74671.132629999993</v>
      </c>
      <c r="G209">
        <f>VLOOKUP($C209,cagr,305,FALSE)</f>
        <v>7.180468641268356E-2</v>
      </c>
      <c r="H209">
        <f>VLOOKUP($C209,cagr,306,FALSE)</f>
        <v>8.4010912363721157E-2</v>
      </c>
      <c r="I209">
        <f>VLOOKUP($C209,cagr,307,FALSE)</f>
        <v>6.1116981324074171E-3</v>
      </c>
      <c r="J209" s="6">
        <v>0</v>
      </c>
    </row>
    <row r="210" spans="1:10" x14ac:dyDescent="0.25">
      <c r="A210">
        <v>305</v>
      </c>
      <c r="B210" t="s">
        <v>38</v>
      </c>
      <c r="C210" t="s">
        <v>39</v>
      </c>
      <c r="D210" s="1">
        <v>34881</v>
      </c>
      <c r="E210" s="5">
        <f t="shared" si="3"/>
        <v>1995</v>
      </c>
      <c r="F210">
        <v>73717.788440000004</v>
      </c>
      <c r="G210">
        <f>VLOOKUP($C210,cagr,305,FALSE)</f>
        <v>7.3263204193070086E-2</v>
      </c>
      <c r="H210">
        <f>VLOOKUP($C210,cagr,306,FALSE)</f>
        <v>8.3471940557884317E-2</v>
      </c>
      <c r="I210">
        <f>VLOOKUP($C210,cagr,307,FALSE)</f>
        <v>1.6901587222838632E-2</v>
      </c>
      <c r="J210" s="6">
        <v>0</v>
      </c>
    </row>
    <row r="211" spans="1:10" x14ac:dyDescent="0.25">
      <c r="A211">
        <v>306</v>
      </c>
      <c r="B211" t="s">
        <v>40</v>
      </c>
      <c r="C211" t="s">
        <v>41</v>
      </c>
      <c r="D211" s="1">
        <v>34881</v>
      </c>
      <c r="E211" s="5">
        <f t="shared" si="3"/>
        <v>1995</v>
      </c>
      <c r="F211">
        <v>98976.140769999998</v>
      </c>
      <c r="G211">
        <f>VLOOKUP($C211,cagr,305,FALSE)</f>
        <v>7.9909410244388246E-2</v>
      </c>
      <c r="H211">
        <f>VLOOKUP($C211,cagr,306,FALSE)</f>
        <v>9.5871399696433546E-2</v>
      </c>
      <c r="I211">
        <f>VLOOKUP($C211,cagr,307,FALSE)</f>
        <v>-6.4723507787494139E-3</v>
      </c>
      <c r="J211" s="6">
        <v>0</v>
      </c>
    </row>
    <row r="212" spans="1:10" x14ac:dyDescent="0.25">
      <c r="A212">
        <v>307</v>
      </c>
      <c r="B212" t="s">
        <v>42</v>
      </c>
      <c r="C212" t="s">
        <v>43</v>
      </c>
      <c r="D212" s="1">
        <v>34881</v>
      </c>
      <c r="E212" s="5">
        <f t="shared" si="3"/>
        <v>1995</v>
      </c>
      <c r="F212">
        <v>197963.31690000001</v>
      </c>
      <c r="G212">
        <f>VLOOKUP($C212,cagr,305,FALSE)</f>
        <v>8.4744953513790744E-2</v>
      </c>
      <c r="H212">
        <f>VLOOKUP($C212,cagr,306,FALSE)</f>
        <v>9.5746781598639252E-2</v>
      </c>
      <c r="I212">
        <f>VLOOKUP($C212,cagr,307,FALSE)</f>
        <v>3.2258409492920137E-2</v>
      </c>
      <c r="J212" s="6">
        <v>0</v>
      </c>
    </row>
    <row r="213" spans="1:10" x14ac:dyDescent="0.25">
      <c r="A213">
        <v>308</v>
      </c>
      <c r="B213" t="s">
        <v>44</v>
      </c>
      <c r="C213" t="s">
        <v>45</v>
      </c>
      <c r="D213" s="1">
        <v>34881</v>
      </c>
      <c r="E213" s="5">
        <f t="shared" si="3"/>
        <v>1995</v>
      </c>
      <c r="F213">
        <v>82525.793000000005</v>
      </c>
      <c r="G213">
        <f>VLOOKUP($C213,cagr,305,FALSE)</f>
        <v>7.6101551274796897E-2</v>
      </c>
      <c r="H213">
        <f>VLOOKUP($C213,cagr,306,FALSE)</f>
        <v>9.0157809399635136E-2</v>
      </c>
      <c r="I213">
        <f>VLOOKUP($C213,cagr,307,FALSE)</f>
        <v>4.4290523405909887E-3</v>
      </c>
      <c r="J213" s="6">
        <v>0</v>
      </c>
    </row>
    <row r="214" spans="1:10" x14ac:dyDescent="0.25">
      <c r="A214">
        <v>309</v>
      </c>
      <c r="B214" t="s">
        <v>46</v>
      </c>
      <c r="C214" t="s">
        <v>47</v>
      </c>
      <c r="D214" s="1">
        <v>34881</v>
      </c>
      <c r="E214" s="5">
        <f t="shared" si="3"/>
        <v>1995</v>
      </c>
      <c r="F214">
        <v>69608.722420000006</v>
      </c>
      <c r="G214">
        <f>VLOOKUP($C214,cagr,305,FALSE)</f>
        <v>8.5377287660528545E-2</v>
      </c>
      <c r="H214">
        <f>VLOOKUP($C214,cagr,306,FALSE)</f>
        <v>0.10086298915657754</v>
      </c>
      <c r="I214">
        <f>VLOOKUP($C214,cagr,307,FALSE)</f>
        <v>1.3417973887861478E-3</v>
      </c>
      <c r="J214" s="6">
        <v>0</v>
      </c>
    </row>
    <row r="215" spans="1:10" x14ac:dyDescent="0.25">
      <c r="A215">
        <v>310</v>
      </c>
      <c r="B215" t="s">
        <v>48</v>
      </c>
      <c r="C215" t="s">
        <v>49</v>
      </c>
      <c r="D215" s="1">
        <v>34881</v>
      </c>
      <c r="E215" s="5">
        <f t="shared" si="3"/>
        <v>1995</v>
      </c>
      <c r="F215">
        <v>58126.378109999998</v>
      </c>
      <c r="G215">
        <f>VLOOKUP($C215,cagr,305,FALSE)</f>
        <v>8.102678756488646E-2</v>
      </c>
      <c r="H215">
        <f>VLOOKUP($C215,cagr,306,FALSE)</f>
        <v>9.4764404438603567E-2</v>
      </c>
      <c r="I215">
        <f>VLOOKUP($C215,cagr,307,FALSE)</f>
        <v>8.1705472893809361E-3</v>
      </c>
      <c r="J215" s="6">
        <v>0</v>
      </c>
    </row>
    <row r="216" spans="1:10" x14ac:dyDescent="0.25">
      <c r="A216">
        <v>311</v>
      </c>
      <c r="B216" t="s">
        <v>50</v>
      </c>
      <c r="C216" t="s">
        <v>51</v>
      </c>
      <c r="D216" s="1">
        <v>34881</v>
      </c>
      <c r="E216" s="5">
        <f t="shared" si="3"/>
        <v>1995</v>
      </c>
      <c r="F216">
        <v>81055.903349999993</v>
      </c>
      <c r="G216">
        <f>VLOOKUP($C216,cagr,305,FALSE)</f>
        <v>7.5746116463778268E-2</v>
      </c>
      <c r="H216">
        <f>VLOOKUP($C216,cagr,306,FALSE)</f>
        <v>9.1226654992267564E-2</v>
      </c>
      <c r="I216">
        <f>VLOOKUP($C216,cagr,307,FALSE)</f>
        <v>-9.1895297962341083E-4</v>
      </c>
      <c r="J216" s="6">
        <v>0</v>
      </c>
    </row>
    <row r="217" spans="1:10" x14ac:dyDescent="0.25">
      <c r="A217">
        <v>312</v>
      </c>
      <c r="B217" t="s">
        <v>52</v>
      </c>
      <c r="C217" t="s">
        <v>53</v>
      </c>
      <c r="D217" s="1">
        <v>34881</v>
      </c>
      <c r="E217" s="5">
        <f t="shared" si="3"/>
        <v>1995</v>
      </c>
      <c r="F217">
        <v>55458.316930000001</v>
      </c>
      <c r="G217">
        <f>VLOOKUP($C217,cagr,305,FALSE)</f>
        <v>8.2371037040734452E-2</v>
      </c>
      <c r="H217">
        <f>VLOOKUP($C217,cagr,306,FALSE)</f>
        <v>9.3727173206902048E-2</v>
      </c>
      <c r="I217">
        <f>VLOOKUP($C217,cagr,307,FALSE)</f>
        <v>2.1336602380988445E-2</v>
      </c>
      <c r="J217" s="6">
        <v>0</v>
      </c>
    </row>
    <row r="218" spans="1:10" x14ac:dyDescent="0.25">
      <c r="A218">
        <v>313</v>
      </c>
      <c r="B218" t="s">
        <v>54</v>
      </c>
      <c r="C218" t="s">
        <v>55</v>
      </c>
      <c r="D218" s="1">
        <v>34881</v>
      </c>
      <c r="E218" s="5">
        <f t="shared" si="3"/>
        <v>1995</v>
      </c>
      <c r="F218">
        <v>72880.839739999996</v>
      </c>
      <c r="G218">
        <f>VLOOKUP($C218,cagr,305,FALSE)</f>
        <v>7.2822079623005243E-2</v>
      </c>
      <c r="H218">
        <f>VLOOKUP($C218,cagr,306,FALSE)</f>
        <v>8.3418110686721114E-2</v>
      </c>
      <c r="I218">
        <f>VLOOKUP($C218,cagr,307,FALSE)</f>
        <v>1.4933987017746952E-2</v>
      </c>
      <c r="J218" s="6">
        <v>0</v>
      </c>
    </row>
    <row r="219" spans="1:10" x14ac:dyDescent="0.25">
      <c r="A219">
        <v>314</v>
      </c>
      <c r="B219" t="s">
        <v>56</v>
      </c>
      <c r="C219" t="s">
        <v>57</v>
      </c>
      <c r="D219" s="1">
        <v>34881</v>
      </c>
      <c r="E219" s="5">
        <f t="shared" si="3"/>
        <v>1995</v>
      </c>
      <c r="F219">
        <v>114656.6011</v>
      </c>
      <c r="G219">
        <f>VLOOKUP($C219,cagr,305,FALSE)</f>
        <v>7.2803970617492331E-2</v>
      </c>
      <c r="H219">
        <f>VLOOKUP($C219,cagr,306,FALSE)</f>
        <v>8.8927356159116844E-2</v>
      </c>
      <c r="I219">
        <f>VLOOKUP($C219,cagr,307,FALSE)</f>
        <v>-1.6497754298922196E-2</v>
      </c>
      <c r="J219" s="6">
        <v>0</v>
      </c>
    </row>
    <row r="220" spans="1:10" x14ac:dyDescent="0.25">
      <c r="A220">
        <v>315</v>
      </c>
      <c r="B220" t="s">
        <v>58</v>
      </c>
      <c r="C220" t="s">
        <v>59</v>
      </c>
      <c r="D220" s="1">
        <v>34881</v>
      </c>
      <c r="E220" s="5">
        <f t="shared" si="3"/>
        <v>1995</v>
      </c>
      <c r="F220">
        <v>67024.747669999997</v>
      </c>
      <c r="G220">
        <f>VLOOKUP($C220,cagr,305,FALSE)</f>
        <v>8.2150023561597063E-2</v>
      </c>
      <c r="H220">
        <f>VLOOKUP($C220,cagr,306,FALSE)</f>
        <v>0.10015198854244933</v>
      </c>
      <c r="I220">
        <f>VLOOKUP($C220,cagr,307,FALSE)</f>
        <v>-8.3205956517053981E-3</v>
      </c>
      <c r="J220" s="6">
        <v>0</v>
      </c>
    </row>
    <row r="221" spans="1:10" x14ac:dyDescent="0.25">
      <c r="A221">
        <v>316</v>
      </c>
      <c r="B221" t="s">
        <v>60</v>
      </c>
      <c r="C221" t="s">
        <v>61</v>
      </c>
      <c r="D221" s="1">
        <v>34881</v>
      </c>
      <c r="E221" s="5">
        <f t="shared" si="3"/>
        <v>1995</v>
      </c>
      <c r="F221">
        <v>70789.572839999993</v>
      </c>
      <c r="G221">
        <f>VLOOKUP($C221,cagr,305,FALSE)</f>
        <v>6.8792862174570812E-2</v>
      </c>
      <c r="H221">
        <f>VLOOKUP($C221,cagr,306,FALSE)</f>
        <v>8.1359246940203578E-2</v>
      </c>
      <c r="I221">
        <f>VLOOKUP($C221,cagr,307,FALSE)</f>
        <v>2.50553575244572E-3</v>
      </c>
      <c r="J221" s="6">
        <v>0</v>
      </c>
    </row>
    <row r="222" spans="1:10" x14ac:dyDescent="0.25">
      <c r="A222">
        <v>317</v>
      </c>
      <c r="B222" t="s">
        <v>62</v>
      </c>
      <c r="C222" t="s">
        <v>63</v>
      </c>
      <c r="D222" s="1">
        <v>34881</v>
      </c>
      <c r="E222" s="5">
        <f t="shared" si="3"/>
        <v>1995</v>
      </c>
      <c r="F222">
        <v>64692.226719999999</v>
      </c>
      <c r="G222">
        <f>VLOOKUP($C222,cagr,305,FALSE)</f>
        <v>8.6163103544138364E-2</v>
      </c>
      <c r="H222">
        <f>VLOOKUP($C222,cagr,306,FALSE)</f>
        <v>9.9608794622110697E-2</v>
      </c>
      <c r="I222">
        <f>VLOOKUP($C222,cagr,307,FALSE)</f>
        <v>1.6064724412473419E-2</v>
      </c>
      <c r="J222" s="6">
        <v>0</v>
      </c>
    </row>
    <row r="223" spans="1:10" x14ac:dyDescent="0.25">
      <c r="A223">
        <v>318</v>
      </c>
      <c r="B223" t="s">
        <v>64</v>
      </c>
      <c r="C223" t="s">
        <v>65</v>
      </c>
      <c r="D223" s="1">
        <v>34881</v>
      </c>
      <c r="E223" s="5">
        <f t="shared" si="3"/>
        <v>1995</v>
      </c>
      <c r="F223">
        <v>61933.52738</v>
      </c>
      <c r="G223">
        <f>VLOOKUP($C223,cagr,305,FALSE)</f>
        <v>8.1736343118664401E-2</v>
      </c>
      <c r="H223">
        <f>VLOOKUP($C223,cagr,306,FALSE)</f>
        <v>9.4141153395765453E-2</v>
      </c>
      <c r="I223">
        <f>VLOOKUP($C223,cagr,307,FALSE)</f>
        <v>1.3812250807557103E-2</v>
      </c>
      <c r="J223" s="6">
        <v>0</v>
      </c>
    </row>
    <row r="224" spans="1:10" x14ac:dyDescent="0.25">
      <c r="A224">
        <v>319</v>
      </c>
      <c r="B224" t="s">
        <v>66</v>
      </c>
      <c r="C224" t="s">
        <v>67</v>
      </c>
      <c r="D224" s="1">
        <v>34881</v>
      </c>
      <c r="E224" s="5">
        <f t="shared" si="3"/>
        <v>1995</v>
      </c>
      <c r="F224">
        <v>89830.589340000006</v>
      </c>
      <c r="G224">
        <f>VLOOKUP($C224,cagr,305,FALSE)</f>
        <v>8.1289384391450392E-2</v>
      </c>
      <c r="H224">
        <f>VLOOKUP($C224,cagr,306,FALSE)</f>
        <v>9.6248996202126014E-2</v>
      </c>
      <c r="I224">
        <f>VLOOKUP($C224,cagr,307,FALSE)</f>
        <v>4.370742168779973E-3</v>
      </c>
      <c r="J224" s="6">
        <v>0</v>
      </c>
    </row>
    <row r="225" spans="1:10" x14ac:dyDescent="0.25">
      <c r="A225">
        <v>320</v>
      </c>
      <c r="B225" t="s">
        <v>68</v>
      </c>
      <c r="C225" t="s">
        <v>69</v>
      </c>
      <c r="D225" s="1">
        <v>34881</v>
      </c>
      <c r="E225" s="5">
        <f t="shared" si="3"/>
        <v>1995</v>
      </c>
      <c r="F225">
        <v>133450.2162</v>
      </c>
      <c r="G225">
        <f>VLOOKUP($C225,cagr,305,FALSE)</f>
        <v>8.7577028449167482E-2</v>
      </c>
      <c r="H225">
        <f>VLOOKUP($C225,cagr,306,FALSE)</f>
        <v>0.10172158001696152</v>
      </c>
      <c r="I225">
        <f>VLOOKUP($C225,cagr,307,FALSE)</f>
        <v>1.4215705185419036E-2</v>
      </c>
      <c r="J225" s="6">
        <v>0</v>
      </c>
    </row>
    <row r="226" spans="1:10" x14ac:dyDescent="0.25">
      <c r="A226">
        <v>337</v>
      </c>
      <c r="B226" t="s">
        <v>6</v>
      </c>
      <c r="C226" t="s">
        <v>7</v>
      </c>
      <c r="D226" s="1">
        <v>34912</v>
      </c>
      <c r="E226" s="5">
        <f t="shared" si="3"/>
        <v>1995</v>
      </c>
      <c r="F226">
        <v>52232.198680000001</v>
      </c>
      <c r="G226">
        <f>VLOOKUP($C226,cagr,305,FALSE)</f>
        <v>7.7633658104686143E-2</v>
      </c>
      <c r="H226">
        <f>VLOOKUP($C226,cagr,306,FALSE)</f>
        <v>8.3014169986218134E-2</v>
      </c>
      <c r="I226">
        <f>VLOOKUP($C226,cagr,307,FALSE)</f>
        <v>4.507694471146162E-2</v>
      </c>
      <c r="J226" s="6">
        <v>0</v>
      </c>
    </row>
    <row r="227" spans="1:10" x14ac:dyDescent="0.25">
      <c r="A227">
        <v>338</v>
      </c>
      <c r="B227" t="s">
        <v>8</v>
      </c>
      <c r="C227" t="s">
        <v>9</v>
      </c>
      <c r="D227" s="1">
        <v>34912</v>
      </c>
      <c r="E227" s="5">
        <f t="shared" si="3"/>
        <v>1995</v>
      </c>
      <c r="F227">
        <v>92361.315119999999</v>
      </c>
      <c r="G227">
        <f>VLOOKUP($C227,cagr,305,FALSE)</f>
        <v>7.2167529809308073E-2</v>
      </c>
      <c r="H227">
        <f>VLOOKUP($C227,cagr,306,FALSE)</f>
        <v>8.7193955493780617E-2</v>
      </c>
      <c r="I227">
        <f>VLOOKUP($C227,cagr,307,FALSE)</f>
        <v>-1.2649963714217449E-3</v>
      </c>
      <c r="J227" s="6">
        <v>0</v>
      </c>
    </row>
    <row r="228" spans="1:10" x14ac:dyDescent="0.25">
      <c r="A228">
        <v>339</v>
      </c>
      <c r="B228" t="s">
        <v>10</v>
      </c>
      <c r="C228" t="s">
        <v>11</v>
      </c>
      <c r="D228" s="1">
        <v>34912</v>
      </c>
      <c r="E228" s="5">
        <f t="shared" si="3"/>
        <v>1995</v>
      </c>
      <c r="F228">
        <v>64432.600050000001</v>
      </c>
      <c r="G228">
        <f>VLOOKUP($C228,cagr,305,FALSE)</f>
        <v>6.7390691318009788E-2</v>
      </c>
      <c r="H228">
        <f>VLOOKUP($C228,cagr,306,FALSE)</f>
        <v>7.8991500217092447E-2</v>
      </c>
      <c r="I228">
        <f>VLOOKUP($C228,cagr,307,FALSE)</f>
        <v>4.8049026574894516E-3</v>
      </c>
      <c r="J228" s="6">
        <v>0</v>
      </c>
    </row>
    <row r="229" spans="1:10" x14ac:dyDescent="0.25">
      <c r="A229">
        <v>340</v>
      </c>
      <c r="B229" t="s">
        <v>12</v>
      </c>
      <c r="C229" t="s">
        <v>13</v>
      </c>
      <c r="D229" s="1">
        <v>34912</v>
      </c>
      <c r="E229" s="5">
        <f t="shared" si="3"/>
        <v>1995</v>
      </c>
      <c r="F229">
        <v>73547.041100000002</v>
      </c>
      <c r="G229">
        <f>VLOOKUP($C229,cagr,305,FALSE)</f>
        <v>7.6182211617867646E-2</v>
      </c>
      <c r="H229">
        <f>VLOOKUP($C229,cagr,306,FALSE)</f>
        <v>9.6510819467149345E-2</v>
      </c>
      <c r="I229">
        <f>VLOOKUP($C229,cagr,307,FALSE)</f>
        <v>-2.5018823730199258E-2</v>
      </c>
      <c r="J229" s="6">
        <v>0</v>
      </c>
    </row>
    <row r="230" spans="1:10" x14ac:dyDescent="0.25">
      <c r="A230">
        <v>341</v>
      </c>
      <c r="B230" t="s">
        <v>14</v>
      </c>
      <c r="C230" t="s">
        <v>15</v>
      </c>
      <c r="D230" s="1">
        <v>34912</v>
      </c>
      <c r="E230" s="5">
        <f t="shared" si="3"/>
        <v>1995</v>
      </c>
      <c r="F230">
        <v>82054.37156</v>
      </c>
      <c r="G230">
        <f>VLOOKUP($C230,cagr,305,FALSE)</f>
        <v>6.8703539477341646E-2</v>
      </c>
      <c r="H230">
        <f>VLOOKUP($C230,cagr,306,FALSE)</f>
        <v>8.258321764660792E-2</v>
      </c>
      <c r="I230">
        <f>VLOOKUP($C230,cagr,307,FALSE)</f>
        <v>-5.3335983441632484E-3</v>
      </c>
      <c r="J230" s="6">
        <v>0</v>
      </c>
    </row>
    <row r="231" spans="1:10" x14ac:dyDescent="0.25">
      <c r="A231">
        <v>342</v>
      </c>
      <c r="B231" t="s">
        <v>16</v>
      </c>
      <c r="C231" t="s">
        <v>17</v>
      </c>
      <c r="D231" s="1">
        <v>34912</v>
      </c>
      <c r="E231" s="5">
        <f t="shared" si="3"/>
        <v>1995</v>
      </c>
      <c r="F231">
        <v>125529.8039</v>
      </c>
      <c r="G231">
        <f>VLOOKUP($C231,cagr,305,FALSE)</f>
        <v>8.2677599663079526E-2</v>
      </c>
      <c r="H231">
        <f>VLOOKUP($C231,cagr,306,FALSE)</f>
        <v>9.2213285418863089E-2</v>
      </c>
      <c r="I231">
        <f>VLOOKUP($C231,cagr,307,FALSE)</f>
        <v>3.9726830956204218E-2</v>
      </c>
      <c r="J231" s="6">
        <v>0</v>
      </c>
    </row>
    <row r="232" spans="1:10" x14ac:dyDescent="0.25">
      <c r="A232">
        <v>343</v>
      </c>
      <c r="B232" t="s">
        <v>18</v>
      </c>
      <c r="C232" t="s">
        <v>19</v>
      </c>
      <c r="D232" s="1">
        <v>34912</v>
      </c>
      <c r="E232" s="5">
        <f t="shared" si="3"/>
        <v>1995</v>
      </c>
      <c r="F232">
        <v>68993.425449999995</v>
      </c>
      <c r="G232">
        <f>VLOOKUP($C232,cagr,305,FALSE)</f>
        <v>6.8018654524361954E-2</v>
      </c>
      <c r="H232">
        <f>VLOOKUP($C232,cagr,306,FALSE)</f>
        <v>8.1508862081279165E-2</v>
      </c>
      <c r="I232">
        <f>VLOOKUP($C232,cagr,307,FALSE)</f>
        <v>-3.8298129319790375E-3</v>
      </c>
      <c r="J232" s="6">
        <v>0</v>
      </c>
    </row>
    <row r="233" spans="1:10" x14ac:dyDescent="0.25">
      <c r="A233">
        <v>344</v>
      </c>
      <c r="B233" t="s">
        <v>20</v>
      </c>
      <c r="C233" t="s">
        <v>21</v>
      </c>
      <c r="D233" s="1">
        <v>34912</v>
      </c>
      <c r="E233" s="5">
        <f t="shared" si="3"/>
        <v>1995</v>
      </c>
      <c r="F233">
        <v>82706.659270000004</v>
      </c>
      <c r="G233">
        <f>VLOOKUP($C233,cagr,305,FALSE)</f>
        <v>7.197455599884317E-2</v>
      </c>
      <c r="H233">
        <f>VLOOKUP($C233,cagr,306,FALSE)</f>
        <v>8.8839013161522873E-2</v>
      </c>
      <c r="I233">
        <f>VLOOKUP($C233,cagr,307,FALSE)</f>
        <v>-1.3014603061669683E-2</v>
      </c>
      <c r="J233" s="6">
        <v>0</v>
      </c>
    </row>
    <row r="234" spans="1:10" x14ac:dyDescent="0.25">
      <c r="A234">
        <v>345</v>
      </c>
      <c r="B234" t="s">
        <v>22</v>
      </c>
      <c r="C234" t="s">
        <v>23</v>
      </c>
      <c r="D234" s="1">
        <v>34912</v>
      </c>
      <c r="E234" s="5">
        <f t="shared" si="3"/>
        <v>1995</v>
      </c>
      <c r="F234">
        <v>72237.945619999999</v>
      </c>
      <c r="G234">
        <f>VLOOKUP($C234,cagr,305,FALSE)</f>
        <v>6.9169243478861775E-2</v>
      </c>
      <c r="H234">
        <f>VLOOKUP($C234,cagr,306,FALSE)</f>
        <v>8.2648922605701225E-2</v>
      </c>
      <c r="I234">
        <f>VLOOKUP($C234,cagr,307,FALSE)</f>
        <v>-1.2074455755852753E-3</v>
      </c>
      <c r="J234" s="6">
        <v>0</v>
      </c>
    </row>
    <row r="235" spans="1:10" x14ac:dyDescent="0.25">
      <c r="A235">
        <v>346</v>
      </c>
      <c r="B235" t="s">
        <v>24</v>
      </c>
      <c r="C235" t="s">
        <v>25</v>
      </c>
      <c r="D235" s="1">
        <v>34912</v>
      </c>
      <c r="E235" s="5">
        <f t="shared" si="3"/>
        <v>1995</v>
      </c>
      <c r="F235">
        <v>65076.431949999998</v>
      </c>
      <c r="G235">
        <f>VLOOKUP($C235,cagr,305,FALSE)</f>
        <v>7.8875534639237133E-2</v>
      </c>
      <c r="H235">
        <f>VLOOKUP($C235,cagr,306,FALSE)</f>
        <v>9.0026300660602132E-2</v>
      </c>
      <c r="I235">
        <f>VLOOKUP($C235,cagr,307,FALSE)</f>
        <v>2.2991369023326103E-2</v>
      </c>
      <c r="J235" s="6">
        <v>0</v>
      </c>
    </row>
    <row r="236" spans="1:10" x14ac:dyDescent="0.25">
      <c r="A236">
        <v>347</v>
      </c>
      <c r="B236" t="s">
        <v>26</v>
      </c>
      <c r="C236" t="s">
        <v>27</v>
      </c>
      <c r="D236" s="1">
        <v>34912</v>
      </c>
      <c r="E236" s="5">
        <f t="shared" si="3"/>
        <v>1995</v>
      </c>
      <c r="F236">
        <v>68096.793850000002</v>
      </c>
      <c r="G236">
        <f>VLOOKUP($C236,cagr,305,FALSE)</f>
        <v>9.8282297177007871E-2</v>
      </c>
      <c r="H236">
        <f>VLOOKUP($C236,cagr,306,FALSE)</f>
        <v>0.10515750171499949</v>
      </c>
      <c r="I236">
        <f>VLOOKUP($C236,cagr,307,FALSE)</f>
        <v>5.4949718834829131E-2</v>
      </c>
      <c r="J236" s="6">
        <v>0</v>
      </c>
    </row>
    <row r="237" spans="1:10" x14ac:dyDescent="0.25">
      <c r="A237">
        <v>348</v>
      </c>
      <c r="B237" t="s">
        <v>28</v>
      </c>
      <c r="C237" t="s">
        <v>29</v>
      </c>
      <c r="D237" s="1">
        <v>34912</v>
      </c>
      <c r="E237" s="5">
        <f t="shared" si="3"/>
        <v>1995</v>
      </c>
      <c r="F237">
        <v>123625.3196</v>
      </c>
      <c r="G237">
        <f>VLOOKUP($C237,cagr,305,FALSE)</f>
        <v>7.4172385639058369E-2</v>
      </c>
      <c r="H237">
        <f>VLOOKUP($C237,cagr,306,FALSE)</f>
        <v>9.1028862628020457E-2</v>
      </c>
      <c r="I237">
        <f>VLOOKUP($C237,cagr,307,FALSE)</f>
        <v>-4.1570956527208214E-3</v>
      </c>
      <c r="J237" s="6">
        <v>0</v>
      </c>
    </row>
    <row r="238" spans="1:10" x14ac:dyDescent="0.25">
      <c r="A238">
        <v>349</v>
      </c>
      <c r="B238" t="s">
        <v>30</v>
      </c>
      <c r="C238" t="s">
        <v>31</v>
      </c>
      <c r="D238" s="1">
        <v>34912</v>
      </c>
      <c r="E238" s="5">
        <f t="shared" si="3"/>
        <v>1995</v>
      </c>
      <c r="F238">
        <v>81217.690740000005</v>
      </c>
      <c r="G238">
        <f>VLOOKUP($C238,cagr,305,FALSE)</f>
        <v>8.3413679436084465E-2</v>
      </c>
      <c r="H238">
        <f>VLOOKUP($C238,cagr,306,FALSE)</f>
        <v>9.678367838514057E-2</v>
      </c>
      <c r="I238">
        <f>VLOOKUP($C238,cagr,307,FALSE)</f>
        <v>1.0893182604643226E-2</v>
      </c>
      <c r="J238" s="6">
        <v>0</v>
      </c>
    </row>
    <row r="239" spans="1:10" x14ac:dyDescent="0.25">
      <c r="A239">
        <v>350</v>
      </c>
      <c r="B239" t="s">
        <v>32</v>
      </c>
      <c r="C239" t="s">
        <v>33</v>
      </c>
      <c r="D239" s="1">
        <v>34912</v>
      </c>
      <c r="E239" s="5">
        <f t="shared" si="3"/>
        <v>1995</v>
      </c>
      <c r="F239">
        <v>84430.617960000003</v>
      </c>
      <c r="G239">
        <f>VLOOKUP($C239,cagr,305,FALSE)</f>
        <v>6.9498063721296743E-2</v>
      </c>
      <c r="H239">
        <f>VLOOKUP($C239,cagr,306,FALSE)</f>
        <v>8.2662676234207311E-2</v>
      </c>
      <c r="I239">
        <f>VLOOKUP($C239,cagr,307,FALSE)</f>
        <v>2.506895842671053E-4</v>
      </c>
      <c r="J239" s="6">
        <v>0</v>
      </c>
    </row>
    <row r="240" spans="1:10" x14ac:dyDescent="0.25">
      <c r="A240">
        <v>351</v>
      </c>
      <c r="B240" t="s">
        <v>34</v>
      </c>
      <c r="C240" t="s">
        <v>35</v>
      </c>
      <c r="D240" s="1">
        <v>34912</v>
      </c>
      <c r="E240" s="5">
        <f t="shared" si="3"/>
        <v>1995</v>
      </c>
      <c r="F240">
        <v>69023.364820000003</v>
      </c>
      <c r="G240">
        <f>VLOOKUP($C240,cagr,305,FALSE)</f>
        <v>6.8090866247700443E-2</v>
      </c>
      <c r="H240">
        <f>VLOOKUP($C240,cagr,306,FALSE)</f>
        <v>7.9559897271447522E-2</v>
      </c>
      <c r="I240">
        <f>VLOOKUP($C240,cagr,307,FALSE)</f>
        <v>3.6280516006137464E-3</v>
      </c>
      <c r="J240" s="6">
        <v>0</v>
      </c>
    </row>
    <row r="241" spans="1:10" x14ac:dyDescent="0.25">
      <c r="A241">
        <v>352</v>
      </c>
      <c r="B241" t="s">
        <v>36</v>
      </c>
      <c r="C241" t="s">
        <v>37</v>
      </c>
      <c r="D241" s="1">
        <v>34912</v>
      </c>
      <c r="E241" s="5">
        <f t="shared" si="3"/>
        <v>1995</v>
      </c>
      <c r="F241">
        <v>74967.865340000004</v>
      </c>
      <c r="G241">
        <f>VLOOKUP($C241,cagr,305,FALSE)</f>
        <v>7.180468641268356E-2</v>
      </c>
      <c r="H241">
        <f>VLOOKUP($C241,cagr,306,FALSE)</f>
        <v>8.4010912363721157E-2</v>
      </c>
      <c r="I241">
        <f>VLOOKUP($C241,cagr,307,FALSE)</f>
        <v>6.1116981324074171E-3</v>
      </c>
      <c r="J241" s="6">
        <v>0</v>
      </c>
    </row>
    <row r="242" spans="1:10" x14ac:dyDescent="0.25">
      <c r="A242">
        <v>353</v>
      </c>
      <c r="B242" t="s">
        <v>38</v>
      </c>
      <c r="C242" t="s">
        <v>39</v>
      </c>
      <c r="D242" s="1">
        <v>34912</v>
      </c>
      <c r="E242" s="5">
        <f t="shared" si="3"/>
        <v>1995</v>
      </c>
      <c r="F242">
        <v>74479.948019999996</v>
      </c>
      <c r="G242">
        <f>VLOOKUP($C242,cagr,305,FALSE)</f>
        <v>7.3263204193070086E-2</v>
      </c>
      <c r="H242">
        <f>VLOOKUP($C242,cagr,306,FALSE)</f>
        <v>8.3471940557884317E-2</v>
      </c>
      <c r="I242">
        <f>VLOOKUP($C242,cagr,307,FALSE)</f>
        <v>1.6901587222838632E-2</v>
      </c>
      <c r="J242" s="6">
        <v>0</v>
      </c>
    </row>
    <row r="243" spans="1:10" x14ac:dyDescent="0.25">
      <c r="A243">
        <v>354</v>
      </c>
      <c r="B243" t="s">
        <v>40</v>
      </c>
      <c r="C243" t="s">
        <v>41</v>
      </c>
      <c r="D243" s="1">
        <v>34912</v>
      </c>
      <c r="E243" s="5">
        <f t="shared" si="3"/>
        <v>1995</v>
      </c>
      <c r="F243">
        <v>98951.207909999997</v>
      </c>
      <c r="G243">
        <f>VLOOKUP($C243,cagr,305,FALSE)</f>
        <v>7.9909410244388246E-2</v>
      </c>
      <c r="H243">
        <f>VLOOKUP($C243,cagr,306,FALSE)</f>
        <v>9.5871399696433546E-2</v>
      </c>
      <c r="I243">
        <f>VLOOKUP($C243,cagr,307,FALSE)</f>
        <v>-6.4723507787494139E-3</v>
      </c>
      <c r="J243" s="6">
        <v>0</v>
      </c>
    </row>
    <row r="244" spans="1:10" x14ac:dyDescent="0.25">
      <c r="A244">
        <v>355</v>
      </c>
      <c r="B244" t="s">
        <v>42</v>
      </c>
      <c r="C244" t="s">
        <v>43</v>
      </c>
      <c r="D244" s="1">
        <v>34912</v>
      </c>
      <c r="E244" s="5">
        <f t="shared" si="3"/>
        <v>1995</v>
      </c>
      <c r="F244">
        <v>198037.42180000001</v>
      </c>
      <c r="G244">
        <f>VLOOKUP($C244,cagr,305,FALSE)</f>
        <v>8.4744953513790744E-2</v>
      </c>
      <c r="H244">
        <f>VLOOKUP($C244,cagr,306,FALSE)</f>
        <v>9.5746781598639252E-2</v>
      </c>
      <c r="I244">
        <f>VLOOKUP($C244,cagr,307,FALSE)</f>
        <v>3.2258409492920137E-2</v>
      </c>
      <c r="J244" s="6">
        <v>0</v>
      </c>
    </row>
    <row r="245" spans="1:10" x14ac:dyDescent="0.25">
      <c r="A245">
        <v>356</v>
      </c>
      <c r="B245" t="s">
        <v>44</v>
      </c>
      <c r="C245" t="s">
        <v>45</v>
      </c>
      <c r="D245" s="1">
        <v>34912</v>
      </c>
      <c r="E245" s="5">
        <f t="shared" si="3"/>
        <v>1995</v>
      </c>
      <c r="F245">
        <v>83342.845520000003</v>
      </c>
      <c r="G245">
        <f>VLOOKUP($C245,cagr,305,FALSE)</f>
        <v>7.6101551274796897E-2</v>
      </c>
      <c r="H245">
        <f>VLOOKUP($C245,cagr,306,FALSE)</f>
        <v>9.0157809399635136E-2</v>
      </c>
      <c r="I245">
        <f>VLOOKUP($C245,cagr,307,FALSE)</f>
        <v>4.4290523405909887E-3</v>
      </c>
      <c r="J245" s="6">
        <v>0</v>
      </c>
    </row>
    <row r="246" spans="1:10" x14ac:dyDescent="0.25">
      <c r="A246">
        <v>357</v>
      </c>
      <c r="B246" t="s">
        <v>46</v>
      </c>
      <c r="C246" t="s">
        <v>47</v>
      </c>
      <c r="D246" s="1">
        <v>34912</v>
      </c>
      <c r="E246" s="5">
        <f t="shared" si="3"/>
        <v>1995</v>
      </c>
      <c r="F246">
        <v>68840.028269999995</v>
      </c>
      <c r="G246">
        <f>VLOOKUP($C246,cagr,305,FALSE)</f>
        <v>8.5377287660528545E-2</v>
      </c>
      <c r="H246">
        <f>VLOOKUP($C246,cagr,306,FALSE)</f>
        <v>0.10086298915657754</v>
      </c>
      <c r="I246">
        <f>VLOOKUP($C246,cagr,307,FALSE)</f>
        <v>1.3417973887861478E-3</v>
      </c>
      <c r="J246" s="6">
        <v>0</v>
      </c>
    </row>
    <row r="247" spans="1:10" x14ac:dyDescent="0.25">
      <c r="A247">
        <v>358</v>
      </c>
      <c r="B247" t="s">
        <v>48</v>
      </c>
      <c r="C247" t="s">
        <v>49</v>
      </c>
      <c r="D247" s="1">
        <v>34912</v>
      </c>
      <c r="E247" s="5">
        <f t="shared" si="3"/>
        <v>1995</v>
      </c>
      <c r="F247">
        <v>58151.315399999999</v>
      </c>
      <c r="G247">
        <f>VLOOKUP($C247,cagr,305,FALSE)</f>
        <v>8.102678756488646E-2</v>
      </c>
      <c r="H247">
        <f>VLOOKUP($C247,cagr,306,FALSE)</f>
        <v>9.4764404438603567E-2</v>
      </c>
      <c r="I247">
        <f>VLOOKUP($C247,cagr,307,FALSE)</f>
        <v>8.1705472893809361E-3</v>
      </c>
      <c r="J247" s="6">
        <v>0</v>
      </c>
    </row>
    <row r="248" spans="1:10" x14ac:dyDescent="0.25">
      <c r="A248">
        <v>359</v>
      </c>
      <c r="B248" t="s">
        <v>50</v>
      </c>
      <c r="C248" t="s">
        <v>51</v>
      </c>
      <c r="D248" s="1">
        <v>34912</v>
      </c>
      <c r="E248" s="5">
        <f t="shared" si="3"/>
        <v>1995</v>
      </c>
      <c r="F248">
        <v>80781.09186</v>
      </c>
      <c r="G248">
        <f>VLOOKUP($C248,cagr,305,FALSE)</f>
        <v>7.5746116463778268E-2</v>
      </c>
      <c r="H248">
        <f>VLOOKUP($C248,cagr,306,FALSE)</f>
        <v>9.1226654992267564E-2</v>
      </c>
      <c r="I248">
        <f>VLOOKUP($C248,cagr,307,FALSE)</f>
        <v>-9.1895297962341083E-4</v>
      </c>
      <c r="J248" s="6">
        <v>0</v>
      </c>
    </row>
    <row r="249" spans="1:10" x14ac:dyDescent="0.25">
      <c r="A249">
        <v>360</v>
      </c>
      <c r="B249" t="s">
        <v>52</v>
      </c>
      <c r="C249" t="s">
        <v>53</v>
      </c>
      <c r="D249" s="1">
        <v>34912</v>
      </c>
      <c r="E249" s="5">
        <f t="shared" si="3"/>
        <v>1995</v>
      </c>
      <c r="F249">
        <v>54709.354670000001</v>
      </c>
      <c r="G249">
        <f>VLOOKUP($C249,cagr,305,FALSE)</f>
        <v>8.2371037040734452E-2</v>
      </c>
      <c r="H249">
        <f>VLOOKUP($C249,cagr,306,FALSE)</f>
        <v>9.3727173206902048E-2</v>
      </c>
      <c r="I249">
        <f>VLOOKUP($C249,cagr,307,FALSE)</f>
        <v>2.1336602380988445E-2</v>
      </c>
      <c r="J249" s="6">
        <v>0</v>
      </c>
    </row>
    <row r="250" spans="1:10" x14ac:dyDescent="0.25">
      <c r="A250">
        <v>361</v>
      </c>
      <c r="B250" t="s">
        <v>54</v>
      </c>
      <c r="C250" t="s">
        <v>55</v>
      </c>
      <c r="D250" s="1">
        <v>34912</v>
      </c>
      <c r="E250" s="5">
        <f t="shared" si="3"/>
        <v>1995</v>
      </c>
      <c r="F250">
        <v>73275.168909999993</v>
      </c>
      <c r="G250">
        <f>VLOOKUP($C250,cagr,305,FALSE)</f>
        <v>7.2822079623005243E-2</v>
      </c>
      <c r="H250">
        <f>VLOOKUP($C250,cagr,306,FALSE)</f>
        <v>8.3418110686721114E-2</v>
      </c>
      <c r="I250">
        <f>VLOOKUP($C250,cagr,307,FALSE)</f>
        <v>1.4933987017746952E-2</v>
      </c>
      <c r="J250" s="6">
        <v>0</v>
      </c>
    </row>
    <row r="251" spans="1:10" x14ac:dyDescent="0.25">
      <c r="A251">
        <v>362</v>
      </c>
      <c r="B251" t="s">
        <v>56</v>
      </c>
      <c r="C251" t="s">
        <v>57</v>
      </c>
      <c r="D251" s="1">
        <v>34912</v>
      </c>
      <c r="E251" s="5">
        <f t="shared" si="3"/>
        <v>1995</v>
      </c>
      <c r="F251">
        <v>112320.4096</v>
      </c>
      <c r="G251">
        <f>VLOOKUP($C251,cagr,305,FALSE)</f>
        <v>7.2803970617492331E-2</v>
      </c>
      <c r="H251">
        <f>VLOOKUP($C251,cagr,306,FALSE)</f>
        <v>8.8927356159116844E-2</v>
      </c>
      <c r="I251">
        <f>VLOOKUP($C251,cagr,307,FALSE)</f>
        <v>-1.6497754298922196E-2</v>
      </c>
      <c r="J251" s="6">
        <v>0</v>
      </c>
    </row>
    <row r="252" spans="1:10" x14ac:dyDescent="0.25">
      <c r="A252">
        <v>363</v>
      </c>
      <c r="B252" t="s">
        <v>58</v>
      </c>
      <c r="C252" t="s">
        <v>59</v>
      </c>
      <c r="D252" s="1">
        <v>34912</v>
      </c>
      <c r="E252" s="5">
        <f t="shared" si="3"/>
        <v>1995</v>
      </c>
      <c r="F252">
        <v>65525.944340000002</v>
      </c>
      <c r="G252">
        <f>VLOOKUP($C252,cagr,305,FALSE)</f>
        <v>8.2150023561597063E-2</v>
      </c>
      <c r="H252">
        <f>VLOOKUP($C252,cagr,306,FALSE)</f>
        <v>0.10015198854244933</v>
      </c>
      <c r="I252">
        <f>VLOOKUP($C252,cagr,307,FALSE)</f>
        <v>-8.3205956517053981E-3</v>
      </c>
      <c r="J252" s="6">
        <v>0</v>
      </c>
    </row>
    <row r="253" spans="1:10" x14ac:dyDescent="0.25">
      <c r="A253">
        <v>364</v>
      </c>
      <c r="B253" t="s">
        <v>60</v>
      </c>
      <c r="C253" t="s">
        <v>61</v>
      </c>
      <c r="D253" s="1">
        <v>34912</v>
      </c>
      <c r="E253" s="5">
        <f t="shared" si="3"/>
        <v>1995</v>
      </c>
      <c r="F253">
        <v>69958.419179999997</v>
      </c>
      <c r="G253">
        <f>VLOOKUP($C253,cagr,305,FALSE)</f>
        <v>6.8792862174570812E-2</v>
      </c>
      <c r="H253">
        <f>VLOOKUP($C253,cagr,306,FALSE)</f>
        <v>8.1359246940203578E-2</v>
      </c>
      <c r="I253">
        <f>VLOOKUP($C253,cagr,307,FALSE)</f>
        <v>2.50553575244572E-3</v>
      </c>
      <c r="J253" s="6">
        <v>0</v>
      </c>
    </row>
    <row r="254" spans="1:10" x14ac:dyDescent="0.25">
      <c r="A254">
        <v>365</v>
      </c>
      <c r="B254" t="s">
        <v>62</v>
      </c>
      <c r="C254" t="s">
        <v>63</v>
      </c>
      <c r="D254" s="1">
        <v>34912</v>
      </c>
      <c r="E254" s="5">
        <f t="shared" si="3"/>
        <v>1995</v>
      </c>
      <c r="F254">
        <v>63472.275580000001</v>
      </c>
      <c r="G254">
        <f>VLOOKUP($C254,cagr,305,FALSE)</f>
        <v>8.6163103544138364E-2</v>
      </c>
      <c r="H254">
        <f>VLOOKUP($C254,cagr,306,FALSE)</f>
        <v>9.9608794622110697E-2</v>
      </c>
      <c r="I254">
        <f>VLOOKUP($C254,cagr,307,FALSE)</f>
        <v>1.6064724412473419E-2</v>
      </c>
      <c r="J254" s="6">
        <v>0</v>
      </c>
    </row>
    <row r="255" spans="1:10" x14ac:dyDescent="0.25">
      <c r="A255">
        <v>366</v>
      </c>
      <c r="B255" t="s">
        <v>64</v>
      </c>
      <c r="C255" t="s">
        <v>65</v>
      </c>
      <c r="D255" s="1">
        <v>34912</v>
      </c>
      <c r="E255" s="5">
        <f t="shared" si="3"/>
        <v>1995</v>
      </c>
      <c r="F255">
        <v>61916.422200000001</v>
      </c>
      <c r="G255">
        <f>VLOOKUP($C255,cagr,305,FALSE)</f>
        <v>8.1736343118664401E-2</v>
      </c>
      <c r="H255">
        <f>VLOOKUP($C255,cagr,306,FALSE)</f>
        <v>9.4141153395765453E-2</v>
      </c>
      <c r="I255">
        <f>VLOOKUP($C255,cagr,307,FALSE)</f>
        <v>1.3812250807557103E-2</v>
      </c>
      <c r="J255" s="6">
        <v>0</v>
      </c>
    </row>
    <row r="256" spans="1:10" x14ac:dyDescent="0.25">
      <c r="A256">
        <v>367</v>
      </c>
      <c r="B256" t="s">
        <v>66</v>
      </c>
      <c r="C256" t="s">
        <v>67</v>
      </c>
      <c r="D256" s="1">
        <v>34912</v>
      </c>
      <c r="E256" s="5">
        <f t="shared" si="3"/>
        <v>1995</v>
      </c>
      <c r="F256">
        <v>90560.680779999995</v>
      </c>
      <c r="G256">
        <f>VLOOKUP($C256,cagr,305,FALSE)</f>
        <v>8.1289384391450392E-2</v>
      </c>
      <c r="H256">
        <f>VLOOKUP($C256,cagr,306,FALSE)</f>
        <v>9.6248996202126014E-2</v>
      </c>
      <c r="I256">
        <f>VLOOKUP($C256,cagr,307,FALSE)</f>
        <v>4.370742168779973E-3</v>
      </c>
      <c r="J256" s="6">
        <v>0</v>
      </c>
    </row>
    <row r="257" spans="1:10" x14ac:dyDescent="0.25">
      <c r="A257">
        <v>368</v>
      </c>
      <c r="B257" t="s">
        <v>68</v>
      </c>
      <c r="C257" t="s">
        <v>69</v>
      </c>
      <c r="D257" s="1">
        <v>34912</v>
      </c>
      <c r="E257" s="5">
        <f t="shared" si="3"/>
        <v>1995</v>
      </c>
      <c r="F257">
        <v>136581.50820000001</v>
      </c>
      <c r="G257">
        <f>VLOOKUP($C257,cagr,305,FALSE)</f>
        <v>8.7577028449167482E-2</v>
      </c>
      <c r="H257">
        <f>VLOOKUP($C257,cagr,306,FALSE)</f>
        <v>0.10172158001696152</v>
      </c>
      <c r="I257">
        <f>VLOOKUP($C257,cagr,307,FALSE)</f>
        <v>1.4215705185419036E-2</v>
      </c>
      <c r="J257" s="6">
        <v>0</v>
      </c>
    </row>
    <row r="258" spans="1:10" x14ac:dyDescent="0.25">
      <c r="A258">
        <v>385</v>
      </c>
      <c r="B258" t="s">
        <v>6</v>
      </c>
      <c r="C258" t="s">
        <v>7</v>
      </c>
      <c r="D258" s="1">
        <v>34943</v>
      </c>
      <c r="E258" s="5">
        <f t="shared" si="3"/>
        <v>1995</v>
      </c>
      <c r="F258">
        <v>51471.613530000002</v>
      </c>
      <c r="G258">
        <f>VLOOKUP($C258,cagr,305,FALSE)</f>
        <v>7.7633658104686143E-2</v>
      </c>
      <c r="H258">
        <f>VLOOKUP($C258,cagr,306,FALSE)</f>
        <v>8.3014169986218134E-2</v>
      </c>
      <c r="I258">
        <f>VLOOKUP($C258,cagr,307,FALSE)</f>
        <v>4.507694471146162E-2</v>
      </c>
      <c r="J258" s="6">
        <v>0</v>
      </c>
    </row>
    <row r="259" spans="1:10" x14ac:dyDescent="0.25">
      <c r="A259">
        <v>386</v>
      </c>
      <c r="B259" t="s">
        <v>8</v>
      </c>
      <c r="C259" t="s">
        <v>9</v>
      </c>
      <c r="D259" s="1">
        <v>34943</v>
      </c>
      <c r="E259" s="5">
        <f t="shared" ref="E259:E322" si="4">YEAR(D259)</f>
        <v>1995</v>
      </c>
      <c r="F259">
        <v>93273.122449999995</v>
      </c>
      <c r="G259">
        <f>VLOOKUP($C259,cagr,305,FALSE)</f>
        <v>7.2167529809308073E-2</v>
      </c>
      <c r="H259">
        <f>VLOOKUP($C259,cagr,306,FALSE)</f>
        <v>8.7193955493780617E-2</v>
      </c>
      <c r="I259">
        <f>VLOOKUP($C259,cagr,307,FALSE)</f>
        <v>-1.2649963714217449E-3</v>
      </c>
      <c r="J259" s="6">
        <v>0</v>
      </c>
    </row>
    <row r="260" spans="1:10" x14ac:dyDescent="0.25">
      <c r="A260">
        <v>387</v>
      </c>
      <c r="B260" t="s">
        <v>10</v>
      </c>
      <c r="C260" t="s">
        <v>11</v>
      </c>
      <c r="D260" s="1">
        <v>34943</v>
      </c>
      <c r="E260" s="5">
        <f t="shared" si="4"/>
        <v>1995</v>
      </c>
      <c r="F260">
        <v>64509.54767</v>
      </c>
      <c r="G260">
        <f>VLOOKUP($C260,cagr,305,FALSE)</f>
        <v>6.7390691318009788E-2</v>
      </c>
      <c r="H260">
        <f>VLOOKUP($C260,cagr,306,FALSE)</f>
        <v>7.8991500217092447E-2</v>
      </c>
      <c r="I260">
        <f>VLOOKUP($C260,cagr,307,FALSE)</f>
        <v>4.8049026574894516E-3</v>
      </c>
      <c r="J260" s="6">
        <v>0</v>
      </c>
    </row>
    <row r="261" spans="1:10" x14ac:dyDescent="0.25">
      <c r="A261">
        <v>388</v>
      </c>
      <c r="B261" t="s">
        <v>12</v>
      </c>
      <c r="C261" t="s">
        <v>13</v>
      </c>
      <c r="D261" s="1">
        <v>34943</v>
      </c>
      <c r="E261" s="5">
        <f t="shared" si="4"/>
        <v>1995</v>
      </c>
      <c r="F261">
        <v>73789.542870000005</v>
      </c>
      <c r="G261">
        <f>VLOOKUP($C261,cagr,305,FALSE)</f>
        <v>7.6182211617867646E-2</v>
      </c>
      <c r="H261">
        <f>VLOOKUP($C261,cagr,306,FALSE)</f>
        <v>9.6510819467149345E-2</v>
      </c>
      <c r="I261">
        <f>VLOOKUP($C261,cagr,307,FALSE)</f>
        <v>-2.5018823730199258E-2</v>
      </c>
      <c r="J261" s="6">
        <v>0</v>
      </c>
    </row>
    <row r="262" spans="1:10" x14ac:dyDescent="0.25">
      <c r="A262">
        <v>389</v>
      </c>
      <c r="B262" t="s">
        <v>14</v>
      </c>
      <c r="C262" t="s">
        <v>15</v>
      </c>
      <c r="D262" s="1">
        <v>34943</v>
      </c>
      <c r="E262" s="5">
        <f t="shared" si="4"/>
        <v>1995</v>
      </c>
      <c r="F262">
        <v>81440.430080000006</v>
      </c>
      <c r="G262">
        <f>VLOOKUP($C262,cagr,305,FALSE)</f>
        <v>6.8703539477341646E-2</v>
      </c>
      <c r="H262">
        <f>VLOOKUP($C262,cagr,306,FALSE)</f>
        <v>8.258321764660792E-2</v>
      </c>
      <c r="I262">
        <f>VLOOKUP($C262,cagr,307,FALSE)</f>
        <v>-5.3335983441632484E-3</v>
      </c>
      <c r="J262" s="6">
        <v>0</v>
      </c>
    </row>
    <row r="263" spans="1:10" x14ac:dyDescent="0.25">
      <c r="A263">
        <v>390</v>
      </c>
      <c r="B263" t="s">
        <v>16</v>
      </c>
      <c r="C263" t="s">
        <v>17</v>
      </c>
      <c r="D263" s="1">
        <v>34943</v>
      </c>
      <c r="E263" s="5">
        <f t="shared" si="4"/>
        <v>1995</v>
      </c>
      <c r="F263">
        <v>120596.8511</v>
      </c>
      <c r="G263">
        <f>VLOOKUP($C263,cagr,305,FALSE)</f>
        <v>8.2677599663079526E-2</v>
      </c>
      <c r="H263">
        <f>VLOOKUP($C263,cagr,306,FALSE)</f>
        <v>9.2213285418863089E-2</v>
      </c>
      <c r="I263">
        <f>VLOOKUP($C263,cagr,307,FALSE)</f>
        <v>3.9726830956204218E-2</v>
      </c>
      <c r="J263" s="6">
        <v>0</v>
      </c>
    </row>
    <row r="264" spans="1:10" x14ac:dyDescent="0.25">
      <c r="A264">
        <v>391</v>
      </c>
      <c r="B264" t="s">
        <v>18</v>
      </c>
      <c r="C264" t="s">
        <v>19</v>
      </c>
      <c r="D264" s="1">
        <v>34943</v>
      </c>
      <c r="E264" s="5">
        <f t="shared" si="4"/>
        <v>1995</v>
      </c>
      <c r="F264">
        <v>69393.500230000005</v>
      </c>
      <c r="G264">
        <f>VLOOKUP($C264,cagr,305,FALSE)</f>
        <v>6.8018654524361954E-2</v>
      </c>
      <c r="H264">
        <f>VLOOKUP($C264,cagr,306,FALSE)</f>
        <v>8.1508862081279165E-2</v>
      </c>
      <c r="I264">
        <f>VLOOKUP($C264,cagr,307,FALSE)</f>
        <v>-3.8298129319790375E-3</v>
      </c>
      <c r="J264" s="6">
        <v>0</v>
      </c>
    </row>
    <row r="265" spans="1:10" x14ac:dyDescent="0.25">
      <c r="A265">
        <v>392</v>
      </c>
      <c r="B265" t="s">
        <v>20</v>
      </c>
      <c r="C265" t="s">
        <v>21</v>
      </c>
      <c r="D265" s="1">
        <v>34943</v>
      </c>
      <c r="E265" s="5">
        <f t="shared" si="4"/>
        <v>1995</v>
      </c>
      <c r="F265">
        <v>82011.082710000002</v>
      </c>
      <c r="G265">
        <f>VLOOKUP($C265,cagr,305,FALSE)</f>
        <v>7.197455599884317E-2</v>
      </c>
      <c r="H265">
        <f>VLOOKUP($C265,cagr,306,FALSE)</f>
        <v>8.8839013161522873E-2</v>
      </c>
      <c r="I265">
        <f>VLOOKUP($C265,cagr,307,FALSE)</f>
        <v>-1.3014603061669683E-2</v>
      </c>
      <c r="J265" s="6">
        <v>0</v>
      </c>
    </row>
    <row r="266" spans="1:10" x14ac:dyDescent="0.25">
      <c r="A266">
        <v>393</v>
      </c>
      <c r="B266" t="s">
        <v>22</v>
      </c>
      <c r="C266" t="s">
        <v>23</v>
      </c>
      <c r="D266" s="1">
        <v>34943</v>
      </c>
      <c r="E266" s="5">
        <f t="shared" si="4"/>
        <v>1995</v>
      </c>
      <c r="F266">
        <v>71725.221040000004</v>
      </c>
      <c r="G266">
        <f>VLOOKUP($C266,cagr,305,FALSE)</f>
        <v>6.9169243478861775E-2</v>
      </c>
      <c r="H266">
        <f>VLOOKUP($C266,cagr,306,FALSE)</f>
        <v>8.2648922605701225E-2</v>
      </c>
      <c r="I266">
        <f>VLOOKUP($C266,cagr,307,FALSE)</f>
        <v>-1.2074455755852753E-3</v>
      </c>
      <c r="J266" s="6">
        <v>0</v>
      </c>
    </row>
    <row r="267" spans="1:10" x14ac:dyDescent="0.25">
      <c r="A267">
        <v>394</v>
      </c>
      <c r="B267" t="s">
        <v>24</v>
      </c>
      <c r="C267" t="s">
        <v>25</v>
      </c>
      <c r="D267" s="1">
        <v>34943</v>
      </c>
      <c r="E267" s="5">
        <f t="shared" si="4"/>
        <v>1995</v>
      </c>
      <c r="F267">
        <v>63996.81525</v>
      </c>
      <c r="G267">
        <f>VLOOKUP($C267,cagr,305,FALSE)</f>
        <v>7.8875534639237133E-2</v>
      </c>
      <c r="H267">
        <f>VLOOKUP($C267,cagr,306,FALSE)</f>
        <v>9.0026300660602132E-2</v>
      </c>
      <c r="I267">
        <f>VLOOKUP($C267,cagr,307,FALSE)</f>
        <v>2.2991369023326103E-2</v>
      </c>
      <c r="J267" s="6">
        <v>0</v>
      </c>
    </row>
    <row r="268" spans="1:10" x14ac:dyDescent="0.25">
      <c r="A268">
        <v>395</v>
      </c>
      <c r="B268" t="s">
        <v>26</v>
      </c>
      <c r="C268" t="s">
        <v>27</v>
      </c>
      <c r="D268" s="1">
        <v>34943</v>
      </c>
      <c r="E268" s="5">
        <f t="shared" si="4"/>
        <v>1995</v>
      </c>
      <c r="F268">
        <v>68752.502840000001</v>
      </c>
      <c r="G268">
        <f>VLOOKUP($C268,cagr,305,FALSE)</f>
        <v>9.8282297177007871E-2</v>
      </c>
      <c r="H268">
        <f>VLOOKUP($C268,cagr,306,FALSE)</f>
        <v>0.10515750171499949</v>
      </c>
      <c r="I268">
        <f>VLOOKUP($C268,cagr,307,FALSE)</f>
        <v>5.4949718834829131E-2</v>
      </c>
      <c r="J268" s="6">
        <v>0</v>
      </c>
    </row>
    <row r="269" spans="1:10" x14ac:dyDescent="0.25">
      <c r="A269">
        <v>396</v>
      </c>
      <c r="B269" t="s">
        <v>28</v>
      </c>
      <c r="C269" t="s">
        <v>29</v>
      </c>
      <c r="D269" s="1">
        <v>34943</v>
      </c>
      <c r="E269" s="5">
        <f t="shared" si="4"/>
        <v>1995</v>
      </c>
      <c r="F269">
        <v>123094.0484</v>
      </c>
      <c r="G269">
        <f>VLOOKUP($C269,cagr,305,FALSE)</f>
        <v>7.4172385639058369E-2</v>
      </c>
      <c r="H269">
        <f>VLOOKUP($C269,cagr,306,FALSE)</f>
        <v>9.1028862628020457E-2</v>
      </c>
      <c r="I269">
        <f>VLOOKUP($C269,cagr,307,FALSE)</f>
        <v>-4.1570956527208214E-3</v>
      </c>
      <c r="J269" s="6">
        <v>0</v>
      </c>
    </row>
    <row r="270" spans="1:10" x14ac:dyDescent="0.25">
      <c r="A270">
        <v>397</v>
      </c>
      <c r="B270" t="s">
        <v>30</v>
      </c>
      <c r="C270" t="s">
        <v>31</v>
      </c>
      <c r="D270" s="1">
        <v>34943</v>
      </c>
      <c r="E270" s="5">
        <f t="shared" si="4"/>
        <v>1995</v>
      </c>
      <c r="F270">
        <v>82142.890520000001</v>
      </c>
      <c r="G270">
        <f>VLOOKUP($C270,cagr,305,FALSE)</f>
        <v>8.3413679436084465E-2</v>
      </c>
      <c r="H270">
        <f>VLOOKUP($C270,cagr,306,FALSE)</f>
        <v>9.678367838514057E-2</v>
      </c>
      <c r="I270">
        <f>VLOOKUP($C270,cagr,307,FALSE)</f>
        <v>1.0893182604643226E-2</v>
      </c>
      <c r="J270" s="6">
        <v>0</v>
      </c>
    </row>
    <row r="271" spans="1:10" x14ac:dyDescent="0.25">
      <c r="A271">
        <v>398</v>
      </c>
      <c r="B271" t="s">
        <v>32</v>
      </c>
      <c r="C271" t="s">
        <v>33</v>
      </c>
      <c r="D271" s="1">
        <v>34943</v>
      </c>
      <c r="E271" s="5">
        <f t="shared" si="4"/>
        <v>1995</v>
      </c>
      <c r="F271">
        <v>83606.978629999998</v>
      </c>
      <c r="G271">
        <f>VLOOKUP($C271,cagr,305,FALSE)</f>
        <v>6.9498063721296743E-2</v>
      </c>
      <c r="H271">
        <f>VLOOKUP($C271,cagr,306,FALSE)</f>
        <v>8.2662676234207311E-2</v>
      </c>
      <c r="I271">
        <f>VLOOKUP($C271,cagr,307,FALSE)</f>
        <v>2.506895842671053E-4</v>
      </c>
      <c r="J271" s="6">
        <v>0</v>
      </c>
    </row>
    <row r="272" spans="1:10" x14ac:dyDescent="0.25">
      <c r="A272">
        <v>399</v>
      </c>
      <c r="B272" t="s">
        <v>34</v>
      </c>
      <c r="C272" t="s">
        <v>35</v>
      </c>
      <c r="D272" s="1">
        <v>34943</v>
      </c>
      <c r="E272" s="5">
        <f t="shared" si="4"/>
        <v>1995</v>
      </c>
      <c r="F272">
        <v>68108.186000000002</v>
      </c>
      <c r="G272">
        <f>VLOOKUP($C272,cagr,305,FALSE)</f>
        <v>6.8090866247700443E-2</v>
      </c>
      <c r="H272">
        <f>VLOOKUP($C272,cagr,306,FALSE)</f>
        <v>7.9559897271447522E-2</v>
      </c>
      <c r="I272">
        <f>VLOOKUP($C272,cagr,307,FALSE)</f>
        <v>3.6280516006137464E-3</v>
      </c>
      <c r="J272" s="6">
        <v>0</v>
      </c>
    </row>
    <row r="273" spans="1:10" x14ac:dyDescent="0.25">
      <c r="A273">
        <v>400</v>
      </c>
      <c r="B273" t="s">
        <v>36</v>
      </c>
      <c r="C273" t="s">
        <v>37</v>
      </c>
      <c r="D273" s="1">
        <v>34943</v>
      </c>
      <c r="E273" s="5">
        <f t="shared" si="4"/>
        <v>1995</v>
      </c>
      <c r="F273">
        <v>73843.552389999997</v>
      </c>
      <c r="G273">
        <f>VLOOKUP($C273,cagr,305,FALSE)</f>
        <v>7.180468641268356E-2</v>
      </c>
      <c r="H273">
        <f>VLOOKUP($C273,cagr,306,FALSE)</f>
        <v>8.4010912363721157E-2</v>
      </c>
      <c r="I273">
        <f>VLOOKUP($C273,cagr,307,FALSE)</f>
        <v>6.1116981324074171E-3</v>
      </c>
      <c r="J273" s="6">
        <v>0</v>
      </c>
    </row>
    <row r="274" spans="1:10" x14ac:dyDescent="0.25">
      <c r="A274">
        <v>401</v>
      </c>
      <c r="B274" t="s">
        <v>38</v>
      </c>
      <c r="C274" t="s">
        <v>39</v>
      </c>
      <c r="D274" s="1">
        <v>34943</v>
      </c>
      <c r="E274" s="5">
        <f t="shared" si="4"/>
        <v>1995</v>
      </c>
      <c r="F274">
        <v>74426.660900000003</v>
      </c>
      <c r="G274">
        <f>VLOOKUP($C274,cagr,305,FALSE)</f>
        <v>7.3263204193070086E-2</v>
      </c>
      <c r="H274">
        <f>VLOOKUP($C274,cagr,306,FALSE)</f>
        <v>8.3471940557884317E-2</v>
      </c>
      <c r="I274">
        <f>VLOOKUP($C274,cagr,307,FALSE)</f>
        <v>1.6901587222838632E-2</v>
      </c>
      <c r="J274" s="6">
        <v>0</v>
      </c>
    </row>
    <row r="275" spans="1:10" x14ac:dyDescent="0.25">
      <c r="A275">
        <v>402</v>
      </c>
      <c r="B275" t="s">
        <v>40</v>
      </c>
      <c r="C275" t="s">
        <v>41</v>
      </c>
      <c r="D275" s="1">
        <v>34943</v>
      </c>
      <c r="E275" s="5">
        <f t="shared" si="4"/>
        <v>1995</v>
      </c>
      <c r="F275">
        <v>99582.637780000005</v>
      </c>
      <c r="G275">
        <f>VLOOKUP($C275,cagr,305,FALSE)</f>
        <v>7.9909410244388246E-2</v>
      </c>
      <c r="H275">
        <f>VLOOKUP($C275,cagr,306,FALSE)</f>
        <v>9.5871399696433546E-2</v>
      </c>
      <c r="I275">
        <f>VLOOKUP($C275,cagr,307,FALSE)</f>
        <v>-6.4723507787494139E-3</v>
      </c>
      <c r="J275" s="6">
        <v>0</v>
      </c>
    </row>
    <row r="276" spans="1:10" x14ac:dyDescent="0.25">
      <c r="A276">
        <v>403</v>
      </c>
      <c r="B276" t="s">
        <v>42</v>
      </c>
      <c r="C276" t="s">
        <v>43</v>
      </c>
      <c r="D276" s="1">
        <v>34943</v>
      </c>
      <c r="E276" s="5">
        <f t="shared" si="4"/>
        <v>1995</v>
      </c>
      <c r="F276">
        <v>197047.8333</v>
      </c>
      <c r="G276">
        <f>VLOOKUP($C276,cagr,305,FALSE)</f>
        <v>8.4744953513790744E-2</v>
      </c>
      <c r="H276">
        <f>VLOOKUP($C276,cagr,306,FALSE)</f>
        <v>9.5746781598639252E-2</v>
      </c>
      <c r="I276">
        <f>VLOOKUP($C276,cagr,307,FALSE)</f>
        <v>3.2258409492920137E-2</v>
      </c>
      <c r="J276" s="6">
        <v>0</v>
      </c>
    </row>
    <row r="277" spans="1:10" x14ac:dyDescent="0.25">
      <c r="A277">
        <v>404</v>
      </c>
      <c r="B277" t="s">
        <v>44</v>
      </c>
      <c r="C277" t="s">
        <v>45</v>
      </c>
      <c r="D277" s="1">
        <v>34943</v>
      </c>
      <c r="E277" s="5">
        <f t="shared" si="4"/>
        <v>1995</v>
      </c>
      <c r="F277">
        <v>85110.968349999996</v>
      </c>
      <c r="G277">
        <f>VLOOKUP($C277,cagr,305,FALSE)</f>
        <v>7.6101551274796897E-2</v>
      </c>
      <c r="H277">
        <f>VLOOKUP($C277,cagr,306,FALSE)</f>
        <v>9.0157809399635136E-2</v>
      </c>
      <c r="I277">
        <f>VLOOKUP($C277,cagr,307,FALSE)</f>
        <v>4.4290523405909887E-3</v>
      </c>
      <c r="J277" s="6">
        <v>0</v>
      </c>
    </row>
    <row r="278" spans="1:10" x14ac:dyDescent="0.25">
      <c r="A278">
        <v>405</v>
      </c>
      <c r="B278" t="s">
        <v>46</v>
      </c>
      <c r="C278" t="s">
        <v>47</v>
      </c>
      <c r="D278" s="1">
        <v>34943</v>
      </c>
      <c r="E278" s="5">
        <f t="shared" si="4"/>
        <v>1995</v>
      </c>
      <c r="F278">
        <v>70155.819969999997</v>
      </c>
      <c r="G278">
        <f>VLOOKUP($C278,cagr,305,FALSE)</f>
        <v>8.5377287660528545E-2</v>
      </c>
      <c r="H278">
        <f>VLOOKUP($C278,cagr,306,FALSE)</f>
        <v>0.10086298915657754</v>
      </c>
      <c r="I278">
        <f>VLOOKUP($C278,cagr,307,FALSE)</f>
        <v>1.3417973887861478E-3</v>
      </c>
      <c r="J278" s="6">
        <v>0</v>
      </c>
    </row>
    <row r="279" spans="1:10" x14ac:dyDescent="0.25">
      <c r="A279">
        <v>406</v>
      </c>
      <c r="B279" t="s">
        <v>48</v>
      </c>
      <c r="C279" t="s">
        <v>49</v>
      </c>
      <c r="D279" s="1">
        <v>34943</v>
      </c>
      <c r="E279" s="5">
        <f t="shared" si="4"/>
        <v>1995</v>
      </c>
      <c r="F279">
        <v>58742.990339999997</v>
      </c>
      <c r="G279">
        <f>VLOOKUP($C279,cagr,305,FALSE)</f>
        <v>8.102678756488646E-2</v>
      </c>
      <c r="H279">
        <f>VLOOKUP($C279,cagr,306,FALSE)</f>
        <v>9.4764404438603567E-2</v>
      </c>
      <c r="I279">
        <f>VLOOKUP($C279,cagr,307,FALSE)</f>
        <v>8.1705472893809361E-3</v>
      </c>
      <c r="J279" s="6">
        <v>0</v>
      </c>
    </row>
    <row r="280" spans="1:10" x14ac:dyDescent="0.25">
      <c r="A280">
        <v>407</v>
      </c>
      <c r="B280" t="s">
        <v>50</v>
      </c>
      <c r="C280" t="s">
        <v>51</v>
      </c>
      <c r="D280" s="1">
        <v>34943</v>
      </c>
      <c r="E280" s="5">
        <f t="shared" si="4"/>
        <v>1995</v>
      </c>
      <c r="F280">
        <v>80824.700750000004</v>
      </c>
      <c r="G280">
        <f>VLOOKUP($C280,cagr,305,FALSE)</f>
        <v>7.5746116463778268E-2</v>
      </c>
      <c r="H280">
        <f>VLOOKUP($C280,cagr,306,FALSE)</f>
        <v>9.1226654992267564E-2</v>
      </c>
      <c r="I280">
        <f>VLOOKUP($C280,cagr,307,FALSE)</f>
        <v>-9.1895297962341083E-4</v>
      </c>
      <c r="J280" s="6">
        <v>0</v>
      </c>
    </row>
    <row r="281" spans="1:10" x14ac:dyDescent="0.25">
      <c r="A281">
        <v>408</v>
      </c>
      <c r="B281" t="s">
        <v>52</v>
      </c>
      <c r="C281" t="s">
        <v>53</v>
      </c>
      <c r="D281" s="1">
        <v>34943</v>
      </c>
      <c r="E281" s="5">
        <f t="shared" si="4"/>
        <v>1995</v>
      </c>
      <c r="F281">
        <v>54585.503640000003</v>
      </c>
      <c r="G281">
        <f>VLOOKUP($C281,cagr,305,FALSE)</f>
        <v>8.2371037040734452E-2</v>
      </c>
      <c r="H281">
        <f>VLOOKUP($C281,cagr,306,FALSE)</f>
        <v>9.3727173206902048E-2</v>
      </c>
      <c r="I281">
        <f>VLOOKUP($C281,cagr,307,FALSE)</f>
        <v>2.1336602380988445E-2</v>
      </c>
      <c r="J281" s="6">
        <v>0</v>
      </c>
    </row>
    <row r="282" spans="1:10" x14ac:dyDescent="0.25">
      <c r="A282">
        <v>409</v>
      </c>
      <c r="B282" t="s">
        <v>54</v>
      </c>
      <c r="C282" t="s">
        <v>55</v>
      </c>
      <c r="D282" s="1">
        <v>34943</v>
      </c>
      <c r="E282" s="5">
        <f t="shared" si="4"/>
        <v>1995</v>
      </c>
      <c r="F282">
        <v>73204.023730000001</v>
      </c>
      <c r="G282">
        <f>VLOOKUP($C282,cagr,305,FALSE)</f>
        <v>7.2822079623005243E-2</v>
      </c>
      <c r="H282">
        <f>VLOOKUP($C282,cagr,306,FALSE)</f>
        <v>8.3418110686721114E-2</v>
      </c>
      <c r="I282">
        <f>VLOOKUP($C282,cagr,307,FALSE)</f>
        <v>1.4933987017746952E-2</v>
      </c>
      <c r="J282" s="6">
        <v>0</v>
      </c>
    </row>
    <row r="283" spans="1:10" x14ac:dyDescent="0.25">
      <c r="A283">
        <v>410</v>
      </c>
      <c r="B283" t="s">
        <v>56</v>
      </c>
      <c r="C283" t="s">
        <v>57</v>
      </c>
      <c r="D283" s="1">
        <v>34943</v>
      </c>
      <c r="E283" s="5">
        <f t="shared" si="4"/>
        <v>1995</v>
      </c>
      <c r="F283">
        <v>110424.57030000001</v>
      </c>
      <c r="G283">
        <f>VLOOKUP($C283,cagr,305,FALSE)</f>
        <v>7.2803970617492331E-2</v>
      </c>
      <c r="H283">
        <f>VLOOKUP($C283,cagr,306,FALSE)</f>
        <v>8.8927356159116844E-2</v>
      </c>
      <c r="I283">
        <f>VLOOKUP($C283,cagr,307,FALSE)</f>
        <v>-1.6497754298922196E-2</v>
      </c>
      <c r="J283" s="6">
        <v>0</v>
      </c>
    </row>
    <row r="284" spans="1:10" x14ac:dyDescent="0.25">
      <c r="A284">
        <v>411</v>
      </c>
      <c r="B284" t="s">
        <v>58</v>
      </c>
      <c r="C284" t="s">
        <v>59</v>
      </c>
      <c r="D284" s="1">
        <v>34943</v>
      </c>
      <c r="E284" s="5">
        <f t="shared" si="4"/>
        <v>1995</v>
      </c>
      <c r="F284">
        <v>63467.009480000001</v>
      </c>
      <c r="G284">
        <f>VLOOKUP($C284,cagr,305,FALSE)</f>
        <v>8.2150023561597063E-2</v>
      </c>
      <c r="H284">
        <f>VLOOKUP($C284,cagr,306,FALSE)</f>
        <v>0.10015198854244933</v>
      </c>
      <c r="I284">
        <f>VLOOKUP($C284,cagr,307,FALSE)</f>
        <v>-8.3205956517053981E-3</v>
      </c>
      <c r="J284" s="6">
        <v>0</v>
      </c>
    </row>
    <row r="285" spans="1:10" x14ac:dyDescent="0.25">
      <c r="A285">
        <v>412</v>
      </c>
      <c r="B285" t="s">
        <v>60</v>
      </c>
      <c r="C285" t="s">
        <v>61</v>
      </c>
      <c r="D285" s="1">
        <v>34943</v>
      </c>
      <c r="E285" s="5">
        <f t="shared" si="4"/>
        <v>1995</v>
      </c>
      <c r="F285">
        <v>69937.402140000006</v>
      </c>
      <c r="G285">
        <f>VLOOKUP($C285,cagr,305,FALSE)</f>
        <v>6.8792862174570812E-2</v>
      </c>
      <c r="H285">
        <f>VLOOKUP($C285,cagr,306,FALSE)</f>
        <v>8.1359246940203578E-2</v>
      </c>
      <c r="I285">
        <f>VLOOKUP($C285,cagr,307,FALSE)</f>
        <v>2.50553575244572E-3</v>
      </c>
      <c r="J285" s="6">
        <v>0</v>
      </c>
    </row>
    <row r="286" spans="1:10" x14ac:dyDescent="0.25">
      <c r="A286">
        <v>413</v>
      </c>
      <c r="B286" t="s">
        <v>62</v>
      </c>
      <c r="C286" t="s">
        <v>63</v>
      </c>
      <c r="D286" s="1">
        <v>34943</v>
      </c>
      <c r="E286" s="5">
        <f t="shared" si="4"/>
        <v>1995</v>
      </c>
      <c r="F286">
        <v>62177.594349999999</v>
      </c>
      <c r="G286">
        <f>VLOOKUP($C286,cagr,305,FALSE)</f>
        <v>8.6163103544138364E-2</v>
      </c>
      <c r="H286">
        <f>VLOOKUP($C286,cagr,306,FALSE)</f>
        <v>9.9608794622110697E-2</v>
      </c>
      <c r="I286">
        <f>VLOOKUP($C286,cagr,307,FALSE)</f>
        <v>1.6064724412473419E-2</v>
      </c>
      <c r="J286" s="6">
        <v>0</v>
      </c>
    </row>
    <row r="287" spans="1:10" x14ac:dyDescent="0.25">
      <c r="A287">
        <v>414</v>
      </c>
      <c r="B287" t="s">
        <v>64</v>
      </c>
      <c r="C287" t="s">
        <v>65</v>
      </c>
      <c r="D287" s="1">
        <v>34943</v>
      </c>
      <c r="E287" s="5">
        <f t="shared" si="4"/>
        <v>1995</v>
      </c>
      <c r="F287">
        <v>61548.15206</v>
      </c>
      <c r="G287">
        <f>VLOOKUP($C287,cagr,305,FALSE)</f>
        <v>8.1736343118664401E-2</v>
      </c>
      <c r="H287">
        <f>VLOOKUP($C287,cagr,306,FALSE)</f>
        <v>9.4141153395765453E-2</v>
      </c>
      <c r="I287">
        <f>VLOOKUP($C287,cagr,307,FALSE)</f>
        <v>1.3812250807557103E-2</v>
      </c>
      <c r="J287" s="6">
        <v>0</v>
      </c>
    </row>
    <row r="288" spans="1:10" x14ac:dyDescent="0.25">
      <c r="A288">
        <v>415</v>
      </c>
      <c r="B288" t="s">
        <v>66</v>
      </c>
      <c r="C288" t="s">
        <v>67</v>
      </c>
      <c r="D288" s="1">
        <v>34943</v>
      </c>
      <c r="E288" s="5">
        <f t="shared" si="4"/>
        <v>1995</v>
      </c>
      <c r="F288">
        <v>91373.698399999994</v>
      </c>
      <c r="G288">
        <f>VLOOKUP($C288,cagr,305,FALSE)</f>
        <v>8.1289384391450392E-2</v>
      </c>
      <c r="H288">
        <f>VLOOKUP($C288,cagr,306,FALSE)</f>
        <v>9.6248996202126014E-2</v>
      </c>
      <c r="I288">
        <f>VLOOKUP($C288,cagr,307,FALSE)</f>
        <v>4.370742168779973E-3</v>
      </c>
      <c r="J288" s="6">
        <v>0</v>
      </c>
    </row>
    <row r="289" spans="1:10" x14ac:dyDescent="0.25">
      <c r="A289">
        <v>416</v>
      </c>
      <c r="B289" t="s">
        <v>68</v>
      </c>
      <c r="C289" t="s">
        <v>69</v>
      </c>
      <c r="D289" s="1">
        <v>34943</v>
      </c>
      <c r="E289" s="5">
        <f t="shared" si="4"/>
        <v>1995</v>
      </c>
      <c r="F289">
        <v>135993.0705</v>
      </c>
      <c r="G289">
        <f>VLOOKUP($C289,cagr,305,FALSE)</f>
        <v>8.7577028449167482E-2</v>
      </c>
      <c r="H289">
        <f>VLOOKUP($C289,cagr,306,FALSE)</f>
        <v>0.10172158001696152</v>
      </c>
      <c r="I289">
        <f>VLOOKUP($C289,cagr,307,FALSE)</f>
        <v>1.4215705185419036E-2</v>
      </c>
      <c r="J289" s="6">
        <v>0</v>
      </c>
    </row>
    <row r="290" spans="1:10" x14ac:dyDescent="0.25">
      <c r="A290">
        <v>433</v>
      </c>
      <c r="B290" t="s">
        <v>6</v>
      </c>
      <c r="C290" t="s">
        <v>7</v>
      </c>
      <c r="D290" s="1">
        <v>34973</v>
      </c>
      <c r="E290" s="5">
        <f t="shared" si="4"/>
        <v>1995</v>
      </c>
      <c r="F290">
        <v>51513.757599999997</v>
      </c>
      <c r="G290">
        <f>VLOOKUP($C290,cagr,305,FALSE)</f>
        <v>7.7633658104686143E-2</v>
      </c>
      <c r="H290">
        <f>VLOOKUP($C290,cagr,306,FALSE)</f>
        <v>8.3014169986218134E-2</v>
      </c>
      <c r="I290">
        <f>VLOOKUP($C290,cagr,307,FALSE)</f>
        <v>4.507694471146162E-2</v>
      </c>
      <c r="J290" s="6">
        <v>0</v>
      </c>
    </row>
    <row r="291" spans="1:10" x14ac:dyDescent="0.25">
      <c r="A291">
        <v>434</v>
      </c>
      <c r="B291" t="s">
        <v>8</v>
      </c>
      <c r="C291" t="s">
        <v>9</v>
      </c>
      <c r="D291" s="1">
        <v>34973</v>
      </c>
      <c r="E291" s="5">
        <f t="shared" si="4"/>
        <v>1995</v>
      </c>
      <c r="F291">
        <v>92567.384980000003</v>
      </c>
      <c r="G291">
        <f>VLOOKUP($C291,cagr,305,FALSE)</f>
        <v>7.2167529809308073E-2</v>
      </c>
      <c r="H291">
        <f>VLOOKUP($C291,cagr,306,FALSE)</f>
        <v>8.7193955493780617E-2</v>
      </c>
      <c r="I291">
        <f>VLOOKUP($C291,cagr,307,FALSE)</f>
        <v>-1.2649963714217449E-3</v>
      </c>
      <c r="J291" s="6">
        <v>0</v>
      </c>
    </row>
    <row r="292" spans="1:10" x14ac:dyDescent="0.25">
      <c r="A292">
        <v>435</v>
      </c>
      <c r="B292" t="s">
        <v>10</v>
      </c>
      <c r="C292" t="s">
        <v>11</v>
      </c>
      <c r="D292" s="1">
        <v>34973</v>
      </c>
      <c r="E292" s="5">
        <f t="shared" si="4"/>
        <v>1995</v>
      </c>
      <c r="F292">
        <v>64529.937250000003</v>
      </c>
      <c r="G292">
        <f>VLOOKUP($C292,cagr,305,FALSE)</f>
        <v>6.7390691318009788E-2</v>
      </c>
      <c r="H292">
        <f>VLOOKUP($C292,cagr,306,FALSE)</f>
        <v>7.8991500217092447E-2</v>
      </c>
      <c r="I292">
        <f>VLOOKUP($C292,cagr,307,FALSE)</f>
        <v>4.8049026574894516E-3</v>
      </c>
      <c r="J292" s="6">
        <v>0</v>
      </c>
    </row>
    <row r="293" spans="1:10" x14ac:dyDescent="0.25">
      <c r="A293">
        <v>436</v>
      </c>
      <c r="B293" t="s">
        <v>12</v>
      </c>
      <c r="C293" t="s">
        <v>13</v>
      </c>
      <c r="D293" s="1">
        <v>34973</v>
      </c>
      <c r="E293" s="5">
        <f t="shared" si="4"/>
        <v>1995</v>
      </c>
      <c r="F293">
        <v>73264.053849999997</v>
      </c>
      <c r="G293">
        <f>VLOOKUP($C293,cagr,305,FALSE)</f>
        <v>7.6182211617867646E-2</v>
      </c>
      <c r="H293">
        <f>VLOOKUP($C293,cagr,306,FALSE)</f>
        <v>9.6510819467149345E-2</v>
      </c>
      <c r="I293">
        <f>VLOOKUP($C293,cagr,307,FALSE)</f>
        <v>-2.5018823730199258E-2</v>
      </c>
      <c r="J293" s="6">
        <v>0</v>
      </c>
    </row>
    <row r="294" spans="1:10" x14ac:dyDescent="0.25">
      <c r="A294">
        <v>437</v>
      </c>
      <c r="B294" t="s">
        <v>14</v>
      </c>
      <c r="C294" t="s">
        <v>15</v>
      </c>
      <c r="D294" s="1">
        <v>34973</v>
      </c>
      <c r="E294" s="5">
        <f t="shared" si="4"/>
        <v>1995</v>
      </c>
      <c r="F294">
        <v>81862.160870000007</v>
      </c>
      <c r="G294">
        <f>VLOOKUP($C294,cagr,305,FALSE)</f>
        <v>6.8703539477341646E-2</v>
      </c>
      <c r="H294">
        <f>VLOOKUP($C294,cagr,306,FALSE)</f>
        <v>8.258321764660792E-2</v>
      </c>
      <c r="I294">
        <f>VLOOKUP($C294,cagr,307,FALSE)</f>
        <v>-5.3335983441632484E-3</v>
      </c>
      <c r="J294" s="6">
        <v>0</v>
      </c>
    </row>
    <row r="295" spans="1:10" x14ac:dyDescent="0.25">
      <c r="A295">
        <v>438</v>
      </c>
      <c r="B295" t="s">
        <v>16</v>
      </c>
      <c r="C295" t="s">
        <v>17</v>
      </c>
      <c r="D295" s="1">
        <v>34973</v>
      </c>
      <c r="E295" s="5">
        <f t="shared" si="4"/>
        <v>1995</v>
      </c>
      <c r="F295">
        <v>117458.49219999999</v>
      </c>
      <c r="G295">
        <f>VLOOKUP($C295,cagr,305,FALSE)</f>
        <v>8.2677599663079526E-2</v>
      </c>
      <c r="H295">
        <f>VLOOKUP($C295,cagr,306,FALSE)</f>
        <v>9.2213285418863089E-2</v>
      </c>
      <c r="I295">
        <f>VLOOKUP($C295,cagr,307,FALSE)</f>
        <v>3.9726830956204218E-2</v>
      </c>
      <c r="J295" s="6">
        <v>0</v>
      </c>
    </row>
    <row r="296" spans="1:10" x14ac:dyDescent="0.25">
      <c r="A296">
        <v>439</v>
      </c>
      <c r="B296" t="s">
        <v>18</v>
      </c>
      <c r="C296" t="s">
        <v>19</v>
      </c>
      <c r="D296" s="1">
        <v>34973</v>
      </c>
      <c r="E296" s="5">
        <f t="shared" si="4"/>
        <v>1995</v>
      </c>
      <c r="F296">
        <v>68934.612340000007</v>
      </c>
      <c r="G296">
        <f>VLOOKUP($C296,cagr,305,FALSE)</f>
        <v>6.8018654524361954E-2</v>
      </c>
      <c r="H296">
        <f>VLOOKUP($C296,cagr,306,FALSE)</f>
        <v>8.1508862081279165E-2</v>
      </c>
      <c r="I296">
        <f>VLOOKUP($C296,cagr,307,FALSE)</f>
        <v>-3.8298129319790375E-3</v>
      </c>
      <c r="J296" s="6">
        <v>0</v>
      </c>
    </row>
    <row r="297" spans="1:10" x14ac:dyDescent="0.25">
      <c r="A297">
        <v>440</v>
      </c>
      <c r="B297" t="s">
        <v>20</v>
      </c>
      <c r="C297" t="s">
        <v>21</v>
      </c>
      <c r="D297" s="1">
        <v>34973</v>
      </c>
      <c r="E297" s="5">
        <f t="shared" si="4"/>
        <v>1995</v>
      </c>
      <c r="F297">
        <v>80522.660539999997</v>
      </c>
      <c r="G297">
        <f>VLOOKUP($C297,cagr,305,FALSE)</f>
        <v>7.197455599884317E-2</v>
      </c>
      <c r="H297">
        <f>VLOOKUP($C297,cagr,306,FALSE)</f>
        <v>8.8839013161522873E-2</v>
      </c>
      <c r="I297">
        <f>VLOOKUP($C297,cagr,307,FALSE)</f>
        <v>-1.3014603061669683E-2</v>
      </c>
      <c r="J297" s="6">
        <v>0</v>
      </c>
    </row>
    <row r="298" spans="1:10" x14ac:dyDescent="0.25">
      <c r="A298">
        <v>441</v>
      </c>
      <c r="B298" t="s">
        <v>22</v>
      </c>
      <c r="C298" t="s">
        <v>23</v>
      </c>
      <c r="D298" s="1">
        <v>34973</v>
      </c>
      <c r="E298" s="5">
        <f t="shared" si="4"/>
        <v>1995</v>
      </c>
      <c r="F298">
        <v>72349.137440000006</v>
      </c>
      <c r="G298">
        <f>VLOOKUP($C298,cagr,305,FALSE)</f>
        <v>6.9169243478861775E-2</v>
      </c>
      <c r="H298">
        <f>VLOOKUP($C298,cagr,306,FALSE)</f>
        <v>8.2648922605701225E-2</v>
      </c>
      <c r="I298">
        <f>VLOOKUP($C298,cagr,307,FALSE)</f>
        <v>-1.2074455755852753E-3</v>
      </c>
      <c r="J298" s="6">
        <v>0</v>
      </c>
    </row>
    <row r="299" spans="1:10" x14ac:dyDescent="0.25">
      <c r="A299">
        <v>442</v>
      </c>
      <c r="B299" t="s">
        <v>24</v>
      </c>
      <c r="C299" t="s">
        <v>25</v>
      </c>
      <c r="D299" s="1">
        <v>34973</v>
      </c>
      <c r="E299" s="5">
        <f t="shared" si="4"/>
        <v>1995</v>
      </c>
      <c r="F299">
        <v>63405.26599</v>
      </c>
      <c r="G299">
        <f>VLOOKUP($C299,cagr,305,FALSE)</f>
        <v>7.8875534639237133E-2</v>
      </c>
      <c r="H299">
        <f>VLOOKUP($C299,cagr,306,FALSE)</f>
        <v>9.0026300660602132E-2</v>
      </c>
      <c r="I299">
        <f>VLOOKUP($C299,cagr,307,FALSE)</f>
        <v>2.2991369023326103E-2</v>
      </c>
      <c r="J299" s="6">
        <v>0</v>
      </c>
    </row>
    <row r="300" spans="1:10" x14ac:dyDescent="0.25">
      <c r="A300">
        <v>443</v>
      </c>
      <c r="B300" t="s">
        <v>26</v>
      </c>
      <c r="C300" t="s">
        <v>27</v>
      </c>
      <c r="D300" s="1">
        <v>34973</v>
      </c>
      <c r="E300" s="5">
        <f t="shared" si="4"/>
        <v>1995</v>
      </c>
      <c r="F300">
        <v>67619.650519999996</v>
      </c>
      <c r="G300">
        <f>VLOOKUP($C300,cagr,305,FALSE)</f>
        <v>9.8282297177007871E-2</v>
      </c>
      <c r="H300">
        <f>VLOOKUP($C300,cagr,306,FALSE)</f>
        <v>0.10515750171499949</v>
      </c>
      <c r="I300">
        <f>VLOOKUP($C300,cagr,307,FALSE)</f>
        <v>5.4949718834829131E-2</v>
      </c>
      <c r="J300" s="6">
        <v>0</v>
      </c>
    </row>
    <row r="301" spans="1:10" x14ac:dyDescent="0.25">
      <c r="A301">
        <v>444</v>
      </c>
      <c r="B301" t="s">
        <v>28</v>
      </c>
      <c r="C301" t="s">
        <v>29</v>
      </c>
      <c r="D301" s="1">
        <v>34973</v>
      </c>
      <c r="E301" s="5">
        <f t="shared" si="4"/>
        <v>1995</v>
      </c>
      <c r="F301">
        <v>123442.56</v>
      </c>
      <c r="G301">
        <f>VLOOKUP($C301,cagr,305,FALSE)</f>
        <v>7.4172385639058369E-2</v>
      </c>
      <c r="H301">
        <f>VLOOKUP($C301,cagr,306,FALSE)</f>
        <v>9.1028862628020457E-2</v>
      </c>
      <c r="I301">
        <f>VLOOKUP($C301,cagr,307,FALSE)</f>
        <v>-4.1570956527208214E-3</v>
      </c>
      <c r="J301" s="6">
        <v>0</v>
      </c>
    </row>
    <row r="302" spans="1:10" x14ac:dyDescent="0.25">
      <c r="A302">
        <v>445</v>
      </c>
      <c r="B302" t="s">
        <v>30</v>
      </c>
      <c r="C302" t="s">
        <v>31</v>
      </c>
      <c r="D302" s="1">
        <v>34973</v>
      </c>
      <c r="E302" s="5">
        <f t="shared" si="4"/>
        <v>1995</v>
      </c>
      <c r="F302">
        <v>81791.482369999998</v>
      </c>
      <c r="G302">
        <f>VLOOKUP($C302,cagr,305,FALSE)</f>
        <v>8.3413679436084465E-2</v>
      </c>
      <c r="H302">
        <f>VLOOKUP($C302,cagr,306,FALSE)</f>
        <v>9.678367838514057E-2</v>
      </c>
      <c r="I302">
        <f>VLOOKUP($C302,cagr,307,FALSE)</f>
        <v>1.0893182604643226E-2</v>
      </c>
      <c r="J302" s="6">
        <v>0</v>
      </c>
    </row>
    <row r="303" spans="1:10" x14ac:dyDescent="0.25">
      <c r="A303">
        <v>446</v>
      </c>
      <c r="B303" t="s">
        <v>32</v>
      </c>
      <c r="C303" t="s">
        <v>33</v>
      </c>
      <c r="D303" s="1">
        <v>34973</v>
      </c>
      <c r="E303" s="5">
        <f t="shared" si="4"/>
        <v>1995</v>
      </c>
      <c r="F303">
        <v>82492.728820000004</v>
      </c>
      <c r="G303">
        <f>VLOOKUP($C303,cagr,305,FALSE)</f>
        <v>6.9498063721296743E-2</v>
      </c>
      <c r="H303">
        <f>VLOOKUP($C303,cagr,306,FALSE)</f>
        <v>8.2662676234207311E-2</v>
      </c>
      <c r="I303">
        <f>VLOOKUP($C303,cagr,307,FALSE)</f>
        <v>2.506895842671053E-4</v>
      </c>
      <c r="J303" s="6">
        <v>0</v>
      </c>
    </row>
    <row r="304" spans="1:10" x14ac:dyDescent="0.25">
      <c r="A304">
        <v>447</v>
      </c>
      <c r="B304" t="s">
        <v>34</v>
      </c>
      <c r="C304" t="s">
        <v>35</v>
      </c>
      <c r="D304" s="1">
        <v>34973</v>
      </c>
      <c r="E304" s="5">
        <f t="shared" si="4"/>
        <v>1995</v>
      </c>
      <c r="F304">
        <v>67425.638909999994</v>
      </c>
      <c r="G304">
        <f>VLOOKUP($C304,cagr,305,FALSE)</f>
        <v>6.8090866247700443E-2</v>
      </c>
      <c r="H304">
        <f>VLOOKUP($C304,cagr,306,FALSE)</f>
        <v>7.9559897271447522E-2</v>
      </c>
      <c r="I304">
        <f>VLOOKUP($C304,cagr,307,FALSE)</f>
        <v>3.6280516006137464E-3</v>
      </c>
      <c r="J304" s="6">
        <v>0</v>
      </c>
    </row>
    <row r="305" spans="1:10" x14ac:dyDescent="0.25">
      <c r="A305">
        <v>448</v>
      </c>
      <c r="B305" t="s">
        <v>36</v>
      </c>
      <c r="C305" t="s">
        <v>37</v>
      </c>
      <c r="D305" s="1">
        <v>34973</v>
      </c>
      <c r="E305" s="5">
        <f t="shared" si="4"/>
        <v>1995</v>
      </c>
      <c r="F305">
        <v>72992.50159</v>
      </c>
      <c r="G305">
        <f>VLOOKUP($C305,cagr,305,FALSE)</f>
        <v>7.180468641268356E-2</v>
      </c>
      <c r="H305">
        <f>VLOOKUP($C305,cagr,306,FALSE)</f>
        <v>8.4010912363721157E-2</v>
      </c>
      <c r="I305">
        <f>VLOOKUP($C305,cagr,307,FALSE)</f>
        <v>6.1116981324074171E-3</v>
      </c>
      <c r="J305" s="6">
        <v>0</v>
      </c>
    </row>
    <row r="306" spans="1:10" x14ac:dyDescent="0.25">
      <c r="A306">
        <v>449</v>
      </c>
      <c r="B306" t="s">
        <v>38</v>
      </c>
      <c r="C306" t="s">
        <v>39</v>
      </c>
      <c r="D306" s="1">
        <v>34973</v>
      </c>
      <c r="E306" s="5">
        <f t="shared" si="4"/>
        <v>1995</v>
      </c>
      <c r="F306">
        <v>73643.140270000004</v>
      </c>
      <c r="G306">
        <f>VLOOKUP($C306,cagr,305,FALSE)</f>
        <v>7.3263204193070086E-2</v>
      </c>
      <c r="H306">
        <f>VLOOKUP($C306,cagr,306,FALSE)</f>
        <v>8.3471940557884317E-2</v>
      </c>
      <c r="I306">
        <f>VLOOKUP($C306,cagr,307,FALSE)</f>
        <v>1.6901587222838632E-2</v>
      </c>
      <c r="J306" s="6">
        <v>0</v>
      </c>
    </row>
    <row r="307" spans="1:10" x14ac:dyDescent="0.25">
      <c r="A307">
        <v>450</v>
      </c>
      <c r="B307" t="s">
        <v>40</v>
      </c>
      <c r="C307" t="s">
        <v>41</v>
      </c>
      <c r="D307" s="1">
        <v>34973</v>
      </c>
      <c r="E307" s="5">
        <f t="shared" si="4"/>
        <v>1995</v>
      </c>
      <c r="F307">
        <v>97580.386729999998</v>
      </c>
      <c r="G307">
        <f>VLOOKUP($C307,cagr,305,FALSE)</f>
        <v>7.9909410244388246E-2</v>
      </c>
      <c r="H307">
        <f>VLOOKUP($C307,cagr,306,FALSE)</f>
        <v>9.5871399696433546E-2</v>
      </c>
      <c r="I307">
        <f>VLOOKUP($C307,cagr,307,FALSE)</f>
        <v>-6.4723507787494139E-3</v>
      </c>
      <c r="J307" s="6">
        <v>0</v>
      </c>
    </row>
    <row r="308" spans="1:10" x14ac:dyDescent="0.25">
      <c r="A308">
        <v>451</v>
      </c>
      <c r="B308" t="s">
        <v>42</v>
      </c>
      <c r="C308" t="s">
        <v>43</v>
      </c>
      <c r="D308" s="1">
        <v>34973</v>
      </c>
      <c r="E308" s="5">
        <f t="shared" si="4"/>
        <v>1995</v>
      </c>
      <c r="F308">
        <v>200005.8308</v>
      </c>
      <c r="G308">
        <f>VLOOKUP($C308,cagr,305,FALSE)</f>
        <v>8.4744953513790744E-2</v>
      </c>
      <c r="H308">
        <f>VLOOKUP($C308,cagr,306,FALSE)</f>
        <v>9.5746781598639252E-2</v>
      </c>
      <c r="I308">
        <f>VLOOKUP($C308,cagr,307,FALSE)</f>
        <v>3.2258409492920137E-2</v>
      </c>
      <c r="J308" s="6">
        <v>0</v>
      </c>
    </row>
    <row r="309" spans="1:10" x14ac:dyDescent="0.25">
      <c r="A309">
        <v>452</v>
      </c>
      <c r="B309" t="s">
        <v>44</v>
      </c>
      <c r="C309" t="s">
        <v>45</v>
      </c>
      <c r="D309" s="1">
        <v>34973</v>
      </c>
      <c r="E309" s="5">
        <f t="shared" si="4"/>
        <v>1995</v>
      </c>
      <c r="F309">
        <v>85726.974730000002</v>
      </c>
      <c r="G309">
        <f>VLOOKUP($C309,cagr,305,FALSE)</f>
        <v>7.6101551274796897E-2</v>
      </c>
      <c r="H309">
        <f>VLOOKUP($C309,cagr,306,FALSE)</f>
        <v>9.0157809399635136E-2</v>
      </c>
      <c r="I309">
        <f>VLOOKUP($C309,cagr,307,FALSE)</f>
        <v>4.4290523405909887E-3</v>
      </c>
      <c r="J309" s="6">
        <v>0</v>
      </c>
    </row>
    <row r="310" spans="1:10" x14ac:dyDescent="0.25">
      <c r="A310">
        <v>453</v>
      </c>
      <c r="B310" t="s">
        <v>46</v>
      </c>
      <c r="C310" t="s">
        <v>47</v>
      </c>
      <c r="D310" s="1">
        <v>34973</v>
      </c>
      <c r="E310" s="5">
        <f t="shared" si="4"/>
        <v>1995</v>
      </c>
      <c r="F310">
        <v>69616.186889999997</v>
      </c>
      <c r="G310">
        <f>VLOOKUP($C310,cagr,305,FALSE)</f>
        <v>8.5377287660528545E-2</v>
      </c>
      <c r="H310">
        <f>VLOOKUP($C310,cagr,306,FALSE)</f>
        <v>0.10086298915657754</v>
      </c>
      <c r="I310">
        <f>VLOOKUP($C310,cagr,307,FALSE)</f>
        <v>1.3417973887861478E-3</v>
      </c>
      <c r="J310" s="6">
        <v>0</v>
      </c>
    </row>
    <row r="311" spans="1:10" x14ac:dyDescent="0.25">
      <c r="A311">
        <v>454</v>
      </c>
      <c r="B311" t="s">
        <v>48</v>
      </c>
      <c r="C311" t="s">
        <v>49</v>
      </c>
      <c r="D311" s="1">
        <v>34973</v>
      </c>
      <c r="E311" s="5">
        <f t="shared" si="4"/>
        <v>1995</v>
      </c>
      <c r="F311">
        <v>58073.140160000003</v>
      </c>
      <c r="G311">
        <f>VLOOKUP($C311,cagr,305,FALSE)</f>
        <v>8.102678756488646E-2</v>
      </c>
      <c r="H311">
        <f>VLOOKUP($C311,cagr,306,FALSE)</f>
        <v>9.4764404438603567E-2</v>
      </c>
      <c r="I311">
        <f>VLOOKUP($C311,cagr,307,FALSE)</f>
        <v>8.1705472893809361E-3</v>
      </c>
      <c r="J311" s="6">
        <v>0</v>
      </c>
    </row>
    <row r="312" spans="1:10" x14ac:dyDescent="0.25">
      <c r="A312">
        <v>455</v>
      </c>
      <c r="B312" t="s">
        <v>50</v>
      </c>
      <c r="C312" t="s">
        <v>51</v>
      </c>
      <c r="D312" s="1">
        <v>34973</v>
      </c>
      <c r="E312" s="5">
        <f t="shared" si="4"/>
        <v>1995</v>
      </c>
      <c r="F312">
        <v>79569.228950000004</v>
      </c>
      <c r="G312">
        <f>VLOOKUP($C312,cagr,305,FALSE)</f>
        <v>7.5746116463778268E-2</v>
      </c>
      <c r="H312">
        <f>VLOOKUP($C312,cagr,306,FALSE)</f>
        <v>9.1226654992267564E-2</v>
      </c>
      <c r="I312">
        <f>VLOOKUP($C312,cagr,307,FALSE)</f>
        <v>-9.1895297962341083E-4</v>
      </c>
      <c r="J312" s="6">
        <v>0</v>
      </c>
    </row>
    <row r="313" spans="1:10" x14ac:dyDescent="0.25">
      <c r="A313">
        <v>456</v>
      </c>
      <c r="B313" t="s">
        <v>52</v>
      </c>
      <c r="C313" t="s">
        <v>53</v>
      </c>
      <c r="D313" s="1">
        <v>34973</v>
      </c>
      <c r="E313" s="5">
        <f t="shared" si="4"/>
        <v>1995</v>
      </c>
      <c r="F313">
        <v>54789.555039999999</v>
      </c>
      <c r="G313">
        <f>VLOOKUP($C313,cagr,305,FALSE)</f>
        <v>8.2371037040734452E-2</v>
      </c>
      <c r="H313">
        <f>VLOOKUP($C313,cagr,306,FALSE)</f>
        <v>9.3727173206902048E-2</v>
      </c>
      <c r="I313">
        <f>VLOOKUP($C313,cagr,307,FALSE)</f>
        <v>2.1336602380988445E-2</v>
      </c>
      <c r="J313" s="6">
        <v>0</v>
      </c>
    </row>
    <row r="314" spans="1:10" x14ac:dyDescent="0.25">
      <c r="A314">
        <v>457</v>
      </c>
      <c r="B314" t="s">
        <v>54</v>
      </c>
      <c r="C314" t="s">
        <v>55</v>
      </c>
      <c r="D314" s="1">
        <v>34973</v>
      </c>
      <c r="E314" s="5">
        <f t="shared" si="4"/>
        <v>1995</v>
      </c>
      <c r="F314">
        <v>72917.471470000004</v>
      </c>
      <c r="G314">
        <f>VLOOKUP($C314,cagr,305,FALSE)</f>
        <v>7.2822079623005243E-2</v>
      </c>
      <c r="H314">
        <f>VLOOKUP($C314,cagr,306,FALSE)</f>
        <v>8.3418110686721114E-2</v>
      </c>
      <c r="I314">
        <f>VLOOKUP($C314,cagr,307,FALSE)</f>
        <v>1.4933987017746952E-2</v>
      </c>
      <c r="J314" s="6">
        <v>0</v>
      </c>
    </row>
    <row r="315" spans="1:10" x14ac:dyDescent="0.25">
      <c r="A315">
        <v>458</v>
      </c>
      <c r="B315" t="s">
        <v>56</v>
      </c>
      <c r="C315" t="s">
        <v>57</v>
      </c>
      <c r="D315" s="1">
        <v>34973</v>
      </c>
      <c r="E315" s="5">
        <f t="shared" si="4"/>
        <v>1995</v>
      </c>
      <c r="F315">
        <v>108406.7006</v>
      </c>
      <c r="G315">
        <f>VLOOKUP($C315,cagr,305,FALSE)</f>
        <v>7.2803970617492331E-2</v>
      </c>
      <c r="H315">
        <f>VLOOKUP($C315,cagr,306,FALSE)</f>
        <v>8.8927356159116844E-2</v>
      </c>
      <c r="I315">
        <f>VLOOKUP($C315,cagr,307,FALSE)</f>
        <v>-1.6497754298922196E-2</v>
      </c>
      <c r="J315" s="6">
        <v>0</v>
      </c>
    </row>
    <row r="316" spans="1:10" x14ac:dyDescent="0.25">
      <c r="A316">
        <v>459</v>
      </c>
      <c r="B316" t="s">
        <v>58</v>
      </c>
      <c r="C316" t="s">
        <v>59</v>
      </c>
      <c r="D316" s="1">
        <v>34973</v>
      </c>
      <c r="E316" s="5">
        <f t="shared" si="4"/>
        <v>1995</v>
      </c>
      <c r="F316">
        <v>60885.984830000001</v>
      </c>
      <c r="G316">
        <f>VLOOKUP($C316,cagr,305,FALSE)</f>
        <v>8.2150023561597063E-2</v>
      </c>
      <c r="H316">
        <f>VLOOKUP($C316,cagr,306,FALSE)</f>
        <v>0.10015198854244933</v>
      </c>
      <c r="I316">
        <f>VLOOKUP($C316,cagr,307,FALSE)</f>
        <v>-8.3205956517053981E-3</v>
      </c>
      <c r="J316" s="6">
        <v>0</v>
      </c>
    </row>
    <row r="317" spans="1:10" x14ac:dyDescent="0.25">
      <c r="A317">
        <v>460</v>
      </c>
      <c r="B317" t="s">
        <v>60</v>
      </c>
      <c r="C317" t="s">
        <v>61</v>
      </c>
      <c r="D317" s="1">
        <v>34973</v>
      </c>
      <c r="E317" s="5">
        <f t="shared" si="4"/>
        <v>1995</v>
      </c>
      <c r="F317">
        <v>69963.765580000007</v>
      </c>
      <c r="G317">
        <f>VLOOKUP($C317,cagr,305,FALSE)</f>
        <v>6.8792862174570812E-2</v>
      </c>
      <c r="H317">
        <f>VLOOKUP($C317,cagr,306,FALSE)</f>
        <v>8.1359246940203578E-2</v>
      </c>
      <c r="I317">
        <f>VLOOKUP($C317,cagr,307,FALSE)</f>
        <v>2.50553575244572E-3</v>
      </c>
      <c r="J317" s="6">
        <v>0</v>
      </c>
    </row>
    <row r="318" spans="1:10" x14ac:dyDescent="0.25">
      <c r="A318">
        <v>461</v>
      </c>
      <c r="B318" t="s">
        <v>62</v>
      </c>
      <c r="C318" t="s">
        <v>63</v>
      </c>
      <c r="D318" s="1">
        <v>34973</v>
      </c>
      <c r="E318" s="5">
        <f t="shared" si="4"/>
        <v>1995</v>
      </c>
      <c r="F318">
        <v>62066.451350000003</v>
      </c>
      <c r="G318">
        <f>VLOOKUP($C318,cagr,305,FALSE)</f>
        <v>8.6163103544138364E-2</v>
      </c>
      <c r="H318">
        <f>VLOOKUP($C318,cagr,306,FALSE)</f>
        <v>9.9608794622110697E-2</v>
      </c>
      <c r="I318">
        <f>VLOOKUP($C318,cagr,307,FALSE)</f>
        <v>1.6064724412473419E-2</v>
      </c>
      <c r="J318" s="6">
        <v>0</v>
      </c>
    </row>
    <row r="319" spans="1:10" x14ac:dyDescent="0.25">
      <c r="A319">
        <v>462</v>
      </c>
      <c r="B319" t="s">
        <v>64</v>
      </c>
      <c r="C319" t="s">
        <v>65</v>
      </c>
      <c r="D319" s="1">
        <v>34973</v>
      </c>
      <c r="E319" s="5">
        <f t="shared" si="4"/>
        <v>1995</v>
      </c>
      <c r="F319">
        <v>60572.570359999998</v>
      </c>
      <c r="G319">
        <f>VLOOKUP($C319,cagr,305,FALSE)</f>
        <v>8.1736343118664401E-2</v>
      </c>
      <c r="H319">
        <f>VLOOKUP($C319,cagr,306,FALSE)</f>
        <v>9.4141153395765453E-2</v>
      </c>
      <c r="I319">
        <f>VLOOKUP($C319,cagr,307,FALSE)</f>
        <v>1.3812250807557103E-2</v>
      </c>
      <c r="J319" s="6">
        <v>0</v>
      </c>
    </row>
    <row r="320" spans="1:10" x14ac:dyDescent="0.25">
      <c r="A320">
        <v>463</v>
      </c>
      <c r="B320" t="s">
        <v>66</v>
      </c>
      <c r="C320" t="s">
        <v>67</v>
      </c>
      <c r="D320" s="1">
        <v>34973</v>
      </c>
      <c r="E320" s="5">
        <f t="shared" si="4"/>
        <v>1995</v>
      </c>
      <c r="F320">
        <v>90246.409440000003</v>
      </c>
      <c r="G320">
        <f>VLOOKUP($C320,cagr,305,FALSE)</f>
        <v>8.1289384391450392E-2</v>
      </c>
      <c r="H320">
        <f>VLOOKUP($C320,cagr,306,FALSE)</f>
        <v>9.6248996202126014E-2</v>
      </c>
      <c r="I320">
        <f>VLOOKUP($C320,cagr,307,FALSE)</f>
        <v>4.370742168779973E-3</v>
      </c>
      <c r="J320" s="6">
        <v>0</v>
      </c>
    </row>
    <row r="321" spans="1:10" x14ac:dyDescent="0.25">
      <c r="A321">
        <v>464</v>
      </c>
      <c r="B321" t="s">
        <v>68</v>
      </c>
      <c r="C321" t="s">
        <v>69</v>
      </c>
      <c r="D321" s="1">
        <v>34973</v>
      </c>
      <c r="E321" s="5">
        <f t="shared" si="4"/>
        <v>1995</v>
      </c>
      <c r="F321">
        <v>134513.38630000001</v>
      </c>
      <c r="G321">
        <f>VLOOKUP($C321,cagr,305,FALSE)</f>
        <v>8.7577028449167482E-2</v>
      </c>
      <c r="H321">
        <f>VLOOKUP($C321,cagr,306,FALSE)</f>
        <v>0.10172158001696152</v>
      </c>
      <c r="I321">
        <f>VLOOKUP($C321,cagr,307,FALSE)</f>
        <v>1.4215705185419036E-2</v>
      </c>
      <c r="J321" s="6">
        <v>0</v>
      </c>
    </row>
    <row r="322" spans="1:10" x14ac:dyDescent="0.25">
      <c r="A322">
        <v>481</v>
      </c>
      <c r="B322" t="s">
        <v>6</v>
      </c>
      <c r="C322" t="s">
        <v>7</v>
      </c>
      <c r="D322" s="1">
        <v>35004</v>
      </c>
      <c r="E322" s="5">
        <f t="shared" si="4"/>
        <v>1995</v>
      </c>
      <c r="F322">
        <v>50848.67787</v>
      </c>
      <c r="G322">
        <f>VLOOKUP($C322,cagr,305,FALSE)</f>
        <v>7.7633658104686143E-2</v>
      </c>
      <c r="H322">
        <f>VLOOKUP($C322,cagr,306,FALSE)</f>
        <v>8.3014169986218134E-2</v>
      </c>
      <c r="I322">
        <f>VLOOKUP($C322,cagr,307,FALSE)</f>
        <v>4.507694471146162E-2</v>
      </c>
      <c r="J322" s="6">
        <v>0</v>
      </c>
    </row>
    <row r="323" spans="1:10" x14ac:dyDescent="0.25">
      <c r="A323">
        <v>482</v>
      </c>
      <c r="B323" t="s">
        <v>8</v>
      </c>
      <c r="C323" t="s">
        <v>9</v>
      </c>
      <c r="D323" s="1">
        <v>35004</v>
      </c>
      <c r="E323" s="5">
        <f t="shared" ref="E323:E386" si="5">YEAR(D323)</f>
        <v>1995</v>
      </c>
      <c r="F323">
        <v>90883.161250000005</v>
      </c>
      <c r="G323">
        <f>VLOOKUP($C323,cagr,305,FALSE)</f>
        <v>7.2167529809308073E-2</v>
      </c>
      <c r="H323">
        <f>VLOOKUP($C323,cagr,306,FALSE)</f>
        <v>8.7193955493780617E-2</v>
      </c>
      <c r="I323">
        <f>VLOOKUP($C323,cagr,307,FALSE)</f>
        <v>-1.2649963714217449E-3</v>
      </c>
      <c r="J323" s="6">
        <v>0</v>
      </c>
    </row>
    <row r="324" spans="1:10" x14ac:dyDescent="0.25">
      <c r="A324">
        <v>483</v>
      </c>
      <c r="B324" t="s">
        <v>10</v>
      </c>
      <c r="C324" t="s">
        <v>11</v>
      </c>
      <c r="D324" s="1">
        <v>35004</v>
      </c>
      <c r="E324" s="5">
        <f t="shared" si="5"/>
        <v>1995</v>
      </c>
      <c r="F324">
        <v>63846.0337</v>
      </c>
      <c r="G324">
        <f>VLOOKUP($C324,cagr,305,FALSE)</f>
        <v>6.7390691318009788E-2</v>
      </c>
      <c r="H324">
        <f>VLOOKUP($C324,cagr,306,FALSE)</f>
        <v>7.8991500217092447E-2</v>
      </c>
      <c r="I324">
        <f>VLOOKUP($C324,cagr,307,FALSE)</f>
        <v>4.8049026574894516E-3</v>
      </c>
      <c r="J324" s="6">
        <v>0</v>
      </c>
    </row>
    <row r="325" spans="1:10" x14ac:dyDescent="0.25">
      <c r="A325">
        <v>484</v>
      </c>
      <c r="B325" t="s">
        <v>12</v>
      </c>
      <c r="C325" t="s">
        <v>13</v>
      </c>
      <c r="D325" s="1">
        <v>35004</v>
      </c>
      <c r="E325" s="5">
        <f t="shared" si="5"/>
        <v>1995</v>
      </c>
      <c r="F325">
        <v>72782.005279999998</v>
      </c>
      <c r="G325">
        <f>VLOOKUP($C325,cagr,305,FALSE)</f>
        <v>7.6182211617867646E-2</v>
      </c>
      <c r="H325">
        <f>VLOOKUP($C325,cagr,306,FALSE)</f>
        <v>9.6510819467149345E-2</v>
      </c>
      <c r="I325">
        <f>VLOOKUP($C325,cagr,307,FALSE)</f>
        <v>-2.5018823730199258E-2</v>
      </c>
      <c r="J325" s="6">
        <v>0</v>
      </c>
    </row>
    <row r="326" spans="1:10" x14ac:dyDescent="0.25">
      <c r="A326">
        <v>485</v>
      </c>
      <c r="B326" t="s">
        <v>14</v>
      </c>
      <c r="C326" t="s">
        <v>15</v>
      </c>
      <c r="D326" s="1">
        <v>35004</v>
      </c>
      <c r="E326" s="5">
        <f t="shared" si="5"/>
        <v>1995</v>
      </c>
      <c r="F326">
        <v>82557.775500000003</v>
      </c>
      <c r="G326">
        <f>VLOOKUP($C326,cagr,305,FALSE)</f>
        <v>6.8703539477341646E-2</v>
      </c>
      <c r="H326">
        <f>VLOOKUP($C326,cagr,306,FALSE)</f>
        <v>8.258321764660792E-2</v>
      </c>
      <c r="I326">
        <f>VLOOKUP($C326,cagr,307,FALSE)</f>
        <v>-5.3335983441632484E-3</v>
      </c>
      <c r="J326" s="6">
        <v>0</v>
      </c>
    </row>
    <row r="327" spans="1:10" x14ac:dyDescent="0.25">
      <c r="A327">
        <v>486</v>
      </c>
      <c r="B327" t="s">
        <v>16</v>
      </c>
      <c r="C327" t="s">
        <v>17</v>
      </c>
      <c r="D327" s="1">
        <v>35004</v>
      </c>
      <c r="E327" s="5">
        <f t="shared" si="5"/>
        <v>1995</v>
      </c>
      <c r="F327">
        <v>115418.83960000001</v>
      </c>
      <c r="G327">
        <f>VLOOKUP($C327,cagr,305,FALSE)</f>
        <v>8.2677599663079526E-2</v>
      </c>
      <c r="H327">
        <f>VLOOKUP($C327,cagr,306,FALSE)</f>
        <v>9.2213285418863089E-2</v>
      </c>
      <c r="I327">
        <f>VLOOKUP($C327,cagr,307,FALSE)</f>
        <v>3.9726830956204218E-2</v>
      </c>
      <c r="J327" s="6">
        <v>0</v>
      </c>
    </row>
    <row r="328" spans="1:10" x14ac:dyDescent="0.25">
      <c r="A328">
        <v>487</v>
      </c>
      <c r="B328" t="s">
        <v>18</v>
      </c>
      <c r="C328" t="s">
        <v>19</v>
      </c>
      <c r="D328" s="1">
        <v>35004</v>
      </c>
      <c r="E328" s="5">
        <f t="shared" si="5"/>
        <v>1995</v>
      </c>
      <c r="F328">
        <v>68879.746339999998</v>
      </c>
      <c r="G328">
        <f>VLOOKUP($C328,cagr,305,FALSE)</f>
        <v>6.8018654524361954E-2</v>
      </c>
      <c r="H328">
        <f>VLOOKUP($C328,cagr,306,FALSE)</f>
        <v>8.1508862081279165E-2</v>
      </c>
      <c r="I328">
        <f>VLOOKUP($C328,cagr,307,FALSE)</f>
        <v>-3.8298129319790375E-3</v>
      </c>
      <c r="J328" s="6">
        <v>0</v>
      </c>
    </row>
    <row r="329" spans="1:10" x14ac:dyDescent="0.25">
      <c r="A329">
        <v>488</v>
      </c>
      <c r="B329" t="s">
        <v>20</v>
      </c>
      <c r="C329" t="s">
        <v>21</v>
      </c>
      <c r="D329" s="1">
        <v>35004</v>
      </c>
      <c r="E329" s="5">
        <f t="shared" si="5"/>
        <v>1995</v>
      </c>
      <c r="F329">
        <v>79272.346179999993</v>
      </c>
      <c r="G329">
        <f>VLOOKUP($C329,cagr,305,FALSE)</f>
        <v>7.197455599884317E-2</v>
      </c>
      <c r="H329">
        <f>VLOOKUP($C329,cagr,306,FALSE)</f>
        <v>8.8839013161522873E-2</v>
      </c>
      <c r="I329">
        <f>VLOOKUP($C329,cagr,307,FALSE)</f>
        <v>-1.3014603061669683E-2</v>
      </c>
      <c r="J329" s="6">
        <v>0</v>
      </c>
    </row>
    <row r="330" spans="1:10" x14ac:dyDescent="0.25">
      <c r="A330">
        <v>489</v>
      </c>
      <c r="B330" t="s">
        <v>22</v>
      </c>
      <c r="C330" t="s">
        <v>23</v>
      </c>
      <c r="D330" s="1">
        <v>35004</v>
      </c>
      <c r="E330" s="5">
        <f t="shared" si="5"/>
        <v>1995</v>
      </c>
      <c r="F330">
        <v>71987.868690000003</v>
      </c>
      <c r="G330">
        <f>VLOOKUP($C330,cagr,305,FALSE)</f>
        <v>6.9169243478861775E-2</v>
      </c>
      <c r="H330">
        <f>VLOOKUP($C330,cagr,306,FALSE)</f>
        <v>8.2648922605701225E-2</v>
      </c>
      <c r="I330">
        <f>VLOOKUP($C330,cagr,307,FALSE)</f>
        <v>-1.2074455755852753E-3</v>
      </c>
      <c r="J330" s="6">
        <v>0</v>
      </c>
    </row>
    <row r="331" spans="1:10" x14ac:dyDescent="0.25">
      <c r="A331">
        <v>490</v>
      </c>
      <c r="B331" t="s">
        <v>24</v>
      </c>
      <c r="C331" t="s">
        <v>25</v>
      </c>
      <c r="D331" s="1">
        <v>35004</v>
      </c>
      <c r="E331" s="5">
        <f t="shared" si="5"/>
        <v>1995</v>
      </c>
      <c r="F331">
        <v>63744.029990000003</v>
      </c>
      <c r="G331">
        <f>VLOOKUP($C331,cagr,305,FALSE)</f>
        <v>7.8875534639237133E-2</v>
      </c>
      <c r="H331">
        <f>VLOOKUP($C331,cagr,306,FALSE)</f>
        <v>9.0026300660602132E-2</v>
      </c>
      <c r="I331">
        <f>VLOOKUP($C331,cagr,307,FALSE)</f>
        <v>2.2991369023326103E-2</v>
      </c>
      <c r="J331" s="6">
        <v>0</v>
      </c>
    </row>
    <row r="332" spans="1:10" x14ac:dyDescent="0.25">
      <c r="A332">
        <v>491</v>
      </c>
      <c r="B332" t="s">
        <v>26</v>
      </c>
      <c r="C332" t="s">
        <v>27</v>
      </c>
      <c r="D332" s="1">
        <v>35004</v>
      </c>
      <c r="E332" s="5">
        <f t="shared" si="5"/>
        <v>1995</v>
      </c>
      <c r="F332">
        <v>67237.628270000001</v>
      </c>
      <c r="G332">
        <f>VLOOKUP($C332,cagr,305,FALSE)</f>
        <v>9.8282297177007871E-2</v>
      </c>
      <c r="H332">
        <f>VLOOKUP($C332,cagr,306,FALSE)</f>
        <v>0.10515750171499949</v>
      </c>
      <c r="I332">
        <f>VLOOKUP($C332,cagr,307,FALSE)</f>
        <v>5.4949718834829131E-2</v>
      </c>
      <c r="J332" s="6">
        <v>0</v>
      </c>
    </row>
    <row r="333" spans="1:10" x14ac:dyDescent="0.25">
      <c r="A333">
        <v>492</v>
      </c>
      <c r="B333" t="s">
        <v>28</v>
      </c>
      <c r="C333" t="s">
        <v>29</v>
      </c>
      <c r="D333" s="1">
        <v>35004</v>
      </c>
      <c r="E333" s="5">
        <f t="shared" si="5"/>
        <v>1995</v>
      </c>
      <c r="F333">
        <v>121930.0435</v>
      </c>
      <c r="G333">
        <f>VLOOKUP($C333,cagr,305,FALSE)</f>
        <v>7.4172385639058369E-2</v>
      </c>
      <c r="H333">
        <f>VLOOKUP($C333,cagr,306,FALSE)</f>
        <v>9.1028862628020457E-2</v>
      </c>
      <c r="I333">
        <f>VLOOKUP($C333,cagr,307,FALSE)</f>
        <v>-4.1570956527208214E-3</v>
      </c>
      <c r="J333" s="6">
        <v>0</v>
      </c>
    </row>
    <row r="334" spans="1:10" x14ac:dyDescent="0.25">
      <c r="A334">
        <v>493</v>
      </c>
      <c r="B334" t="s">
        <v>30</v>
      </c>
      <c r="C334" t="s">
        <v>31</v>
      </c>
      <c r="D334" s="1">
        <v>35004</v>
      </c>
      <c r="E334" s="5">
        <f t="shared" si="5"/>
        <v>1995</v>
      </c>
      <c r="F334">
        <v>81129.558910000007</v>
      </c>
      <c r="G334">
        <f>VLOOKUP($C334,cagr,305,FALSE)</f>
        <v>8.3413679436084465E-2</v>
      </c>
      <c r="H334">
        <f>VLOOKUP($C334,cagr,306,FALSE)</f>
        <v>9.678367838514057E-2</v>
      </c>
      <c r="I334">
        <f>VLOOKUP($C334,cagr,307,FALSE)</f>
        <v>1.0893182604643226E-2</v>
      </c>
      <c r="J334" s="6">
        <v>0</v>
      </c>
    </row>
    <row r="335" spans="1:10" x14ac:dyDescent="0.25">
      <c r="A335">
        <v>494</v>
      </c>
      <c r="B335" t="s">
        <v>32</v>
      </c>
      <c r="C335" t="s">
        <v>33</v>
      </c>
      <c r="D335" s="1">
        <v>35004</v>
      </c>
      <c r="E335" s="5">
        <f t="shared" si="5"/>
        <v>1995</v>
      </c>
      <c r="F335">
        <v>82245.73461</v>
      </c>
      <c r="G335">
        <f>VLOOKUP($C335,cagr,305,FALSE)</f>
        <v>6.9498063721296743E-2</v>
      </c>
      <c r="H335">
        <f>VLOOKUP($C335,cagr,306,FALSE)</f>
        <v>8.2662676234207311E-2</v>
      </c>
      <c r="I335">
        <f>VLOOKUP($C335,cagr,307,FALSE)</f>
        <v>2.506895842671053E-4</v>
      </c>
      <c r="J335" s="6">
        <v>0</v>
      </c>
    </row>
    <row r="336" spans="1:10" x14ac:dyDescent="0.25">
      <c r="A336">
        <v>495</v>
      </c>
      <c r="B336" t="s">
        <v>34</v>
      </c>
      <c r="C336" t="s">
        <v>35</v>
      </c>
      <c r="D336" s="1">
        <v>35004</v>
      </c>
      <c r="E336" s="5">
        <f t="shared" si="5"/>
        <v>1995</v>
      </c>
      <c r="F336">
        <v>66181.794330000004</v>
      </c>
      <c r="G336">
        <f>VLOOKUP($C336,cagr,305,FALSE)</f>
        <v>6.8090866247700443E-2</v>
      </c>
      <c r="H336">
        <f>VLOOKUP($C336,cagr,306,FALSE)</f>
        <v>7.9559897271447522E-2</v>
      </c>
      <c r="I336">
        <f>VLOOKUP($C336,cagr,307,FALSE)</f>
        <v>3.6280516006137464E-3</v>
      </c>
      <c r="J336" s="6">
        <v>0</v>
      </c>
    </row>
    <row r="337" spans="1:10" x14ac:dyDescent="0.25">
      <c r="A337">
        <v>496</v>
      </c>
      <c r="B337" t="s">
        <v>36</v>
      </c>
      <c r="C337" t="s">
        <v>37</v>
      </c>
      <c r="D337" s="1">
        <v>35004</v>
      </c>
      <c r="E337" s="5">
        <f t="shared" si="5"/>
        <v>1995</v>
      </c>
      <c r="F337">
        <v>71760.092659999995</v>
      </c>
      <c r="G337">
        <f>VLOOKUP($C337,cagr,305,FALSE)</f>
        <v>7.180468641268356E-2</v>
      </c>
      <c r="H337">
        <f>VLOOKUP($C337,cagr,306,FALSE)</f>
        <v>8.4010912363721157E-2</v>
      </c>
      <c r="I337">
        <f>VLOOKUP($C337,cagr,307,FALSE)</f>
        <v>6.1116981324074171E-3</v>
      </c>
      <c r="J337" s="6">
        <v>0</v>
      </c>
    </row>
    <row r="338" spans="1:10" x14ac:dyDescent="0.25">
      <c r="A338">
        <v>497</v>
      </c>
      <c r="B338" t="s">
        <v>38</v>
      </c>
      <c r="C338" t="s">
        <v>39</v>
      </c>
      <c r="D338" s="1">
        <v>35004</v>
      </c>
      <c r="E338" s="5">
        <f t="shared" si="5"/>
        <v>1995</v>
      </c>
      <c r="F338">
        <v>73047.370349999997</v>
      </c>
      <c r="G338">
        <f>VLOOKUP($C338,cagr,305,FALSE)</f>
        <v>7.3263204193070086E-2</v>
      </c>
      <c r="H338">
        <f>VLOOKUP($C338,cagr,306,FALSE)</f>
        <v>8.3471940557884317E-2</v>
      </c>
      <c r="I338">
        <f>VLOOKUP($C338,cagr,307,FALSE)</f>
        <v>1.6901587222838632E-2</v>
      </c>
      <c r="J338" s="6">
        <v>0</v>
      </c>
    </row>
    <row r="339" spans="1:10" x14ac:dyDescent="0.25">
      <c r="A339">
        <v>498</v>
      </c>
      <c r="B339" t="s">
        <v>40</v>
      </c>
      <c r="C339" t="s">
        <v>41</v>
      </c>
      <c r="D339" s="1">
        <v>35004</v>
      </c>
      <c r="E339" s="5">
        <f t="shared" si="5"/>
        <v>1995</v>
      </c>
      <c r="F339">
        <v>95030.465169999996</v>
      </c>
      <c r="G339">
        <f>VLOOKUP($C339,cagr,305,FALSE)</f>
        <v>7.9909410244388246E-2</v>
      </c>
      <c r="H339">
        <f>VLOOKUP($C339,cagr,306,FALSE)</f>
        <v>9.5871399696433546E-2</v>
      </c>
      <c r="I339">
        <f>VLOOKUP($C339,cagr,307,FALSE)</f>
        <v>-6.4723507787494139E-3</v>
      </c>
      <c r="J339" s="6">
        <v>0</v>
      </c>
    </row>
    <row r="340" spans="1:10" x14ac:dyDescent="0.25">
      <c r="A340">
        <v>499</v>
      </c>
      <c r="B340" t="s">
        <v>42</v>
      </c>
      <c r="C340" t="s">
        <v>43</v>
      </c>
      <c r="D340" s="1">
        <v>35004</v>
      </c>
      <c r="E340" s="5">
        <f t="shared" si="5"/>
        <v>1995</v>
      </c>
      <c r="F340">
        <v>199674.9633</v>
      </c>
      <c r="G340">
        <f>VLOOKUP($C340,cagr,305,FALSE)</f>
        <v>8.4744953513790744E-2</v>
      </c>
      <c r="H340">
        <f>VLOOKUP($C340,cagr,306,FALSE)</f>
        <v>9.5746781598639252E-2</v>
      </c>
      <c r="I340">
        <f>VLOOKUP($C340,cagr,307,FALSE)</f>
        <v>3.2258409492920137E-2</v>
      </c>
      <c r="J340" s="6">
        <v>0</v>
      </c>
    </row>
    <row r="341" spans="1:10" x14ac:dyDescent="0.25">
      <c r="A341">
        <v>500</v>
      </c>
      <c r="B341" t="s">
        <v>44</v>
      </c>
      <c r="C341" t="s">
        <v>45</v>
      </c>
      <c r="D341" s="1">
        <v>35004</v>
      </c>
      <c r="E341" s="5">
        <f t="shared" si="5"/>
        <v>1995</v>
      </c>
      <c r="F341">
        <v>84557.419940000007</v>
      </c>
      <c r="G341">
        <f>VLOOKUP($C341,cagr,305,FALSE)</f>
        <v>7.6101551274796897E-2</v>
      </c>
      <c r="H341">
        <f>VLOOKUP($C341,cagr,306,FALSE)</f>
        <v>9.0157809399635136E-2</v>
      </c>
      <c r="I341">
        <f>VLOOKUP($C341,cagr,307,FALSE)</f>
        <v>4.4290523405909887E-3</v>
      </c>
      <c r="J341" s="6">
        <v>0</v>
      </c>
    </row>
    <row r="342" spans="1:10" x14ac:dyDescent="0.25">
      <c r="A342">
        <v>501</v>
      </c>
      <c r="B342" t="s">
        <v>46</v>
      </c>
      <c r="C342" t="s">
        <v>47</v>
      </c>
      <c r="D342" s="1">
        <v>35004</v>
      </c>
      <c r="E342" s="5">
        <f t="shared" si="5"/>
        <v>1995</v>
      </c>
      <c r="F342">
        <v>68054.246209999998</v>
      </c>
      <c r="G342">
        <f>VLOOKUP($C342,cagr,305,FALSE)</f>
        <v>8.5377287660528545E-2</v>
      </c>
      <c r="H342">
        <f>VLOOKUP($C342,cagr,306,FALSE)</f>
        <v>0.10086298915657754</v>
      </c>
      <c r="I342">
        <f>VLOOKUP($C342,cagr,307,FALSE)</f>
        <v>1.3417973887861478E-3</v>
      </c>
      <c r="J342" s="6">
        <v>0</v>
      </c>
    </row>
    <row r="343" spans="1:10" x14ac:dyDescent="0.25">
      <c r="A343">
        <v>502</v>
      </c>
      <c r="B343" t="s">
        <v>48</v>
      </c>
      <c r="C343" t="s">
        <v>49</v>
      </c>
      <c r="D343" s="1">
        <v>35004</v>
      </c>
      <c r="E343" s="5">
        <f t="shared" si="5"/>
        <v>1995</v>
      </c>
      <c r="F343">
        <v>58074.620110000003</v>
      </c>
      <c r="G343">
        <f>VLOOKUP($C343,cagr,305,FALSE)</f>
        <v>8.102678756488646E-2</v>
      </c>
      <c r="H343">
        <f>VLOOKUP($C343,cagr,306,FALSE)</f>
        <v>9.4764404438603567E-2</v>
      </c>
      <c r="I343">
        <f>VLOOKUP($C343,cagr,307,FALSE)</f>
        <v>8.1705472893809361E-3</v>
      </c>
      <c r="J343" s="6">
        <v>0</v>
      </c>
    </row>
    <row r="344" spans="1:10" x14ac:dyDescent="0.25">
      <c r="A344">
        <v>503</v>
      </c>
      <c r="B344" t="s">
        <v>50</v>
      </c>
      <c r="C344" t="s">
        <v>51</v>
      </c>
      <c r="D344" s="1">
        <v>35004</v>
      </c>
      <c r="E344" s="5">
        <f t="shared" si="5"/>
        <v>1995</v>
      </c>
      <c r="F344">
        <v>79912.782149999999</v>
      </c>
      <c r="G344">
        <f>VLOOKUP($C344,cagr,305,FALSE)</f>
        <v>7.5746116463778268E-2</v>
      </c>
      <c r="H344">
        <f>VLOOKUP($C344,cagr,306,FALSE)</f>
        <v>9.1226654992267564E-2</v>
      </c>
      <c r="I344">
        <f>VLOOKUP($C344,cagr,307,FALSE)</f>
        <v>-9.1895297962341083E-4</v>
      </c>
      <c r="J344" s="6">
        <v>0</v>
      </c>
    </row>
    <row r="345" spans="1:10" x14ac:dyDescent="0.25">
      <c r="A345">
        <v>504</v>
      </c>
      <c r="B345" t="s">
        <v>52</v>
      </c>
      <c r="C345" t="s">
        <v>53</v>
      </c>
      <c r="D345" s="1">
        <v>35004</v>
      </c>
      <c r="E345" s="5">
        <f t="shared" si="5"/>
        <v>1995</v>
      </c>
      <c r="F345">
        <v>54323.963159999999</v>
      </c>
      <c r="G345">
        <f>VLOOKUP($C345,cagr,305,FALSE)</f>
        <v>8.2371037040734452E-2</v>
      </c>
      <c r="H345">
        <f>VLOOKUP($C345,cagr,306,FALSE)</f>
        <v>9.3727173206902048E-2</v>
      </c>
      <c r="I345">
        <f>VLOOKUP($C345,cagr,307,FALSE)</f>
        <v>2.1336602380988445E-2</v>
      </c>
      <c r="J345" s="6">
        <v>0</v>
      </c>
    </row>
    <row r="346" spans="1:10" x14ac:dyDescent="0.25">
      <c r="A346">
        <v>505</v>
      </c>
      <c r="B346" t="s">
        <v>54</v>
      </c>
      <c r="C346" t="s">
        <v>55</v>
      </c>
      <c r="D346" s="1">
        <v>35004</v>
      </c>
      <c r="E346" s="5">
        <f t="shared" si="5"/>
        <v>1995</v>
      </c>
      <c r="F346">
        <v>72393.654680000007</v>
      </c>
      <c r="G346">
        <f>VLOOKUP($C346,cagr,305,FALSE)</f>
        <v>7.2822079623005243E-2</v>
      </c>
      <c r="H346">
        <f>VLOOKUP($C346,cagr,306,FALSE)</f>
        <v>8.3418110686721114E-2</v>
      </c>
      <c r="I346">
        <f>VLOOKUP($C346,cagr,307,FALSE)</f>
        <v>1.4933987017746952E-2</v>
      </c>
      <c r="J346" s="6">
        <v>0</v>
      </c>
    </row>
    <row r="347" spans="1:10" x14ac:dyDescent="0.25">
      <c r="A347">
        <v>506</v>
      </c>
      <c r="B347" t="s">
        <v>56</v>
      </c>
      <c r="C347" t="s">
        <v>57</v>
      </c>
      <c r="D347" s="1">
        <v>35004</v>
      </c>
      <c r="E347" s="5">
        <f t="shared" si="5"/>
        <v>1995</v>
      </c>
      <c r="F347">
        <v>109129.876</v>
      </c>
      <c r="G347">
        <f>VLOOKUP($C347,cagr,305,FALSE)</f>
        <v>7.2803970617492331E-2</v>
      </c>
      <c r="H347">
        <f>VLOOKUP($C347,cagr,306,FALSE)</f>
        <v>8.8927356159116844E-2</v>
      </c>
      <c r="I347">
        <f>VLOOKUP($C347,cagr,307,FALSE)</f>
        <v>-1.6497754298922196E-2</v>
      </c>
      <c r="J347" s="6">
        <v>0</v>
      </c>
    </row>
    <row r="348" spans="1:10" x14ac:dyDescent="0.25">
      <c r="A348">
        <v>507</v>
      </c>
      <c r="B348" t="s">
        <v>58</v>
      </c>
      <c r="C348" t="s">
        <v>59</v>
      </c>
      <c r="D348" s="1">
        <v>35004</v>
      </c>
      <c r="E348" s="5">
        <f t="shared" si="5"/>
        <v>1995</v>
      </c>
      <c r="F348">
        <v>61725.345419999998</v>
      </c>
      <c r="G348">
        <f>VLOOKUP($C348,cagr,305,FALSE)</f>
        <v>8.2150023561597063E-2</v>
      </c>
      <c r="H348">
        <f>VLOOKUP($C348,cagr,306,FALSE)</f>
        <v>0.10015198854244933</v>
      </c>
      <c r="I348">
        <f>VLOOKUP($C348,cagr,307,FALSE)</f>
        <v>-8.3205956517053981E-3</v>
      </c>
      <c r="J348" s="6">
        <v>0</v>
      </c>
    </row>
    <row r="349" spans="1:10" x14ac:dyDescent="0.25">
      <c r="A349">
        <v>508</v>
      </c>
      <c r="B349" t="s">
        <v>60</v>
      </c>
      <c r="C349" t="s">
        <v>61</v>
      </c>
      <c r="D349" s="1">
        <v>35004</v>
      </c>
      <c r="E349" s="5">
        <f t="shared" si="5"/>
        <v>1995</v>
      </c>
      <c r="F349">
        <v>70608.375270000004</v>
      </c>
      <c r="G349">
        <f>VLOOKUP($C349,cagr,305,FALSE)</f>
        <v>6.8792862174570812E-2</v>
      </c>
      <c r="H349">
        <f>VLOOKUP($C349,cagr,306,FALSE)</f>
        <v>8.1359246940203578E-2</v>
      </c>
      <c r="I349">
        <f>VLOOKUP($C349,cagr,307,FALSE)</f>
        <v>2.50553575244572E-3</v>
      </c>
      <c r="J349" s="6">
        <v>0</v>
      </c>
    </row>
    <row r="350" spans="1:10" x14ac:dyDescent="0.25">
      <c r="A350">
        <v>509</v>
      </c>
      <c r="B350" t="s">
        <v>62</v>
      </c>
      <c r="C350" t="s">
        <v>63</v>
      </c>
      <c r="D350" s="1">
        <v>35004</v>
      </c>
      <c r="E350" s="5">
        <f t="shared" si="5"/>
        <v>1995</v>
      </c>
      <c r="F350">
        <v>62414.275829999999</v>
      </c>
      <c r="G350">
        <f>VLOOKUP($C350,cagr,305,FALSE)</f>
        <v>8.6163103544138364E-2</v>
      </c>
      <c r="H350">
        <f>VLOOKUP($C350,cagr,306,FALSE)</f>
        <v>9.9608794622110697E-2</v>
      </c>
      <c r="I350">
        <f>VLOOKUP($C350,cagr,307,FALSE)</f>
        <v>1.6064724412473419E-2</v>
      </c>
      <c r="J350" s="6">
        <v>0</v>
      </c>
    </row>
    <row r="351" spans="1:10" x14ac:dyDescent="0.25">
      <c r="A351">
        <v>510</v>
      </c>
      <c r="B351" t="s">
        <v>64</v>
      </c>
      <c r="C351" t="s">
        <v>65</v>
      </c>
      <c r="D351" s="1">
        <v>35004</v>
      </c>
      <c r="E351" s="5">
        <f t="shared" si="5"/>
        <v>1995</v>
      </c>
      <c r="F351">
        <v>61543.078600000001</v>
      </c>
      <c r="G351">
        <f>VLOOKUP($C351,cagr,305,FALSE)</f>
        <v>8.1736343118664401E-2</v>
      </c>
      <c r="H351">
        <f>VLOOKUP($C351,cagr,306,FALSE)</f>
        <v>9.4141153395765453E-2</v>
      </c>
      <c r="I351">
        <f>VLOOKUP($C351,cagr,307,FALSE)</f>
        <v>1.3812250807557103E-2</v>
      </c>
      <c r="J351" s="6">
        <v>0</v>
      </c>
    </row>
    <row r="352" spans="1:10" x14ac:dyDescent="0.25">
      <c r="A352">
        <v>511</v>
      </c>
      <c r="B352" t="s">
        <v>66</v>
      </c>
      <c r="C352" t="s">
        <v>67</v>
      </c>
      <c r="D352" s="1">
        <v>35004</v>
      </c>
      <c r="E352" s="5">
        <f t="shared" si="5"/>
        <v>1995</v>
      </c>
      <c r="F352">
        <v>89476.017789999998</v>
      </c>
      <c r="G352">
        <f>VLOOKUP($C352,cagr,305,FALSE)</f>
        <v>8.1289384391450392E-2</v>
      </c>
      <c r="H352">
        <f>VLOOKUP($C352,cagr,306,FALSE)</f>
        <v>9.6248996202126014E-2</v>
      </c>
      <c r="I352">
        <f>VLOOKUP($C352,cagr,307,FALSE)</f>
        <v>4.370742168779973E-3</v>
      </c>
      <c r="J352" s="6">
        <v>0</v>
      </c>
    </row>
    <row r="353" spans="1:10" x14ac:dyDescent="0.25">
      <c r="A353">
        <v>512</v>
      </c>
      <c r="B353" t="s">
        <v>68</v>
      </c>
      <c r="C353" t="s">
        <v>69</v>
      </c>
      <c r="D353" s="1">
        <v>35004</v>
      </c>
      <c r="E353" s="5">
        <f t="shared" si="5"/>
        <v>1995</v>
      </c>
      <c r="F353">
        <v>131740.78539999999</v>
      </c>
      <c r="G353">
        <f>VLOOKUP($C353,cagr,305,FALSE)</f>
        <v>8.7577028449167482E-2</v>
      </c>
      <c r="H353">
        <f>VLOOKUP($C353,cagr,306,FALSE)</f>
        <v>0.10172158001696152</v>
      </c>
      <c r="I353">
        <f>VLOOKUP($C353,cagr,307,FALSE)</f>
        <v>1.4215705185419036E-2</v>
      </c>
      <c r="J353" s="6">
        <v>0</v>
      </c>
    </row>
    <row r="354" spans="1:10" x14ac:dyDescent="0.25">
      <c r="A354">
        <v>529</v>
      </c>
      <c r="B354" t="s">
        <v>6</v>
      </c>
      <c r="C354" t="s">
        <v>7</v>
      </c>
      <c r="D354" s="1">
        <v>35034</v>
      </c>
      <c r="E354" s="5">
        <f t="shared" si="5"/>
        <v>1995</v>
      </c>
      <c r="F354">
        <v>50945.18535</v>
      </c>
      <c r="G354">
        <f>VLOOKUP($C354,cagr,305,FALSE)</f>
        <v>7.7633658104686143E-2</v>
      </c>
      <c r="H354">
        <f>VLOOKUP($C354,cagr,306,FALSE)</f>
        <v>8.3014169986218134E-2</v>
      </c>
      <c r="I354">
        <f>VLOOKUP($C354,cagr,307,FALSE)</f>
        <v>4.507694471146162E-2</v>
      </c>
      <c r="J354" s="6">
        <v>0</v>
      </c>
    </row>
    <row r="355" spans="1:10" x14ac:dyDescent="0.25">
      <c r="A355">
        <v>530</v>
      </c>
      <c r="B355" t="s">
        <v>8</v>
      </c>
      <c r="C355" t="s">
        <v>9</v>
      </c>
      <c r="D355" s="1">
        <v>35034</v>
      </c>
      <c r="E355" s="5">
        <f t="shared" si="5"/>
        <v>1995</v>
      </c>
      <c r="F355">
        <v>91133.895449999996</v>
      </c>
      <c r="G355">
        <f>VLOOKUP($C355,cagr,305,FALSE)</f>
        <v>7.2167529809308073E-2</v>
      </c>
      <c r="H355">
        <f>VLOOKUP($C355,cagr,306,FALSE)</f>
        <v>8.7193955493780617E-2</v>
      </c>
      <c r="I355">
        <f>VLOOKUP($C355,cagr,307,FALSE)</f>
        <v>-1.2649963714217449E-3</v>
      </c>
      <c r="J355" s="6">
        <v>0</v>
      </c>
    </row>
    <row r="356" spans="1:10" x14ac:dyDescent="0.25">
      <c r="A356">
        <v>531</v>
      </c>
      <c r="B356" t="s">
        <v>10</v>
      </c>
      <c r="C356" t="s">
        <v>11</v>
      </c>
      <c r="D356" s="1">
        <v>35034</v>
      </c>
      <c r="E356" s="5">
        <f t="shared" si="5"/>
        <v>1995</v>
      </c>
      <c r="F356">
        <v>63816.942389999997</v>
      </c>
      <c r="G356">
        <f>VLOOKUP($C356,cagr,305,FALSE)</f>
        <v>6.7390691318009788E-2</v>
      </c>
      <c r="H356">
        <f>VLOOKUP($C356,cagr,306,FALSE)</f>
        <v>7.8991500217092447E-2</v>
      </c>
      <c r="I356">
        <f>VLOOKUP($C356,cagr,307,FALSE)</f>
        <v>4.8049026574894516E-3</v>
      </c>
      <c r="J356" s="6">
        <v>0</v>
      </c>
    </row>
    <row r="357" spans="1:10" x14ac:dyDescent="0.25">
      <c r="A357">
        <v>532</v>
      </c>
      <c r="B357" t="s">
        <v>12</v>
      </c>
      <c r="C357" t="s">
        <v>13</v>
      </c>
      <c r="D357" s="1">
        <v>35034</v>
      </c>
      <c r="E357" s="5">
        <f t="shared" si="5"/>
        <v>1995</v>
      </c>
      <c r="F357">
        <v>72523.669370000003</v>
      </c>
      <c r="G357">
        <f>VLOOKUP($C357,cagr,305,FALSE)</f>
        <v>7.6182211617867646E-2</v>
      </c>
      <c r="H357">
        <f>VLOOKUP($C357,cagr,306,FALSE)</f>
        <v>9.6510819467149345E-2</v>
      </c>
      <c r="I357">
        <f>VLOOKUP($C357,cagr,307,FALSE)</f>
        <v>-2.5018823730199258E-2</v>
      </c>
      <c r="J357" s="6">
        <v>0</v>
      </c>
    </row>
    <row r="358" spans="1:10" x14ac:dyDescent="0.25">
      <c r="A358">
        <v>533</v>
      </c>
      <c r="B358" t="s">
        <v>14</v>
      </c>
      <c r="C358" t="s">
        <v>15</v>
      </c>
      <c r="D358" s="1">
        <v>35034</v>
      </c>
      <c r="E358" s="5">
        <f t="shared" si="5"/>
        <v>1995</v>
      </c>
      <c r="F358">
        <v>82966.330119999999</v>
      </c>
      <c r="G358">
        <f>VLOOKUP($C358,cagr,305,FALSE)</f>
        <v>6.8703539477341646E-2</v>
      </c>
      <c r="H358">
        <f>VLOOKUP($C358,cagr,306,FALSE)</f>
        <v>8.258321764660792E-2</v>
      </c>
      <c r="I358">
        <f>VLOOKUP($C358,cagr,307,FALSE)</f>
        <v>-5.3335983441632484E-3</v>
      </c>
      <c r="J358" s="6">
        <v>0</v>
      </c>
    </row>
    <row r="359" spans="1:10" x14ac:dyDescent="0.25">
      <c r="A359">
        <v>534</v>
      </c>
      <c r="B359" t="s">
        <v>16</v>
      </c>
      <c r="C359" t="s">
        <v>17</v>
      </c>
      <c r="D359" s="1">
        <v>35034</v>
      </c>
      <c r="E359" s="5">
        <f t="shared" si="5"/>
        <v>1995</v>
      </c>
      <c r="F359">
        <v>118739.0147</v>
      </c>
      <c r="G359">
        <f>VLOOKUP($C359,cagr,305,FALSE)</f>
        <v>8.2677599663079526E-2</v>
      </c>
      <c r="H359">
        <f>VLOOKUP($C359,cagr,306,FALSE)</f>
        <v>9.2213285418863089E-2</v>
      </c>
      <c r="I359">
        <f>VLOOKUP($C359,cagr,307,FALSE)</f>
        <v>3.9726830956204218E-2</v>
      </c>
      <c r="J359" s="6">
        <v>0</v>
      </c>
    </row>
    <row r="360" spans="1:10" x14ac:dyDescent="0.25">
      <c r="A360">
        <v>535</v>
      </c>
      <c r="B360" t="s">
        <v>18</v>
      </c>
      <c r="C360" t="s">
        <v>19</v>
      </c>
      <c r="D360" s="1">
        <v>35034</v>
      </c>
      <c r="E360" s="5">
        <f t="shared" si="5"/>
        <v>1995</v>
      </c>
      <c r="F360">
        <v>68407.149239999999</v>
      </c>
      <c r="G360">
        <f>VLOOKUP($C360,cagr,305,FALSE)</f>
        <v>6.8018654524361954E-2</v>
      </c>
      <c r="H360">
        <f>VLOOKUP($C360,cagr,306,FALSE)</f>
        <v>8.1508862081279165E-2</v>
      </c>
      <c r="I360">
        <f>VLOOKUP($C360,cagr,307,FALSE)</f>
        <v>-3.8298129319790375E-3</v>
      </c>
      <c r="J360" s="6">
        <v>0</v>
      </c>
    </row>
    <row r="361" spans="1:10" x14ac:dyDescent="0.25">
      <c r="A361">
        <v>536</v>
      </c>
      <c r="B361" t="s">
        <v>20</v>
      </c>
      <c r="C361" t="s">
        <v>21</v>
      </c>
      <c r="D361" s="1">
        <v>35034</v>
      </c>
      <c r="E361" s="5">
        <f t="shared" si="5"/>
        <v>1995</v>
      </c>
      <c r="F361">
        <v>79699.685089999999</v>
      </c>
      <c r="G361">
        <f>VLOOKUP($C361,cagr,305,FALSE)</f>
        <v>7.197455599884317E-2</v>
      </c>
      <c r="H361">
        <f>VLOOKUP($C361,cagr,306,FALSE)</f>
        <v>8.8839013161522873E-2</v>
      </c>
      <c r="I361">
        <f>VLOOKUP($C361,cagr,307,FALSE)</f>
        <v>-1.3014603061669683E-2</v>
      </c>
      <c r="J361" s="6">
        <v>0</v>
      </c>
    </row>
    <row r="362" spans="1:10" x14ac:dyDescent="0.25">
      <c r="A362">
        <v>537</v>
      </c>
      <c r="B362" t="s">
        <v>22</v>
      </c>
      <c r="C362" t="s">
        <v>23</v>
      </c>
      <c r="D362" s="1">
        <v>35034</v>
      </c>
      <c r="E362" s="5">
        <f t="shared" si="5"/>
        <v>1995</v>
      </c>
      <c r="F362">
        <v>72390.762520000004</v>
      </c>
      <c r="G362">
        <f>VLOOKUP($C362,cagr,305,FALSE)</f>
        <v>6.9169243478861775E-2</v>
      </c>
      <c r="H362">
        <f>VLOOKUP($C362,cagr,306,FALSE)</f>
        <v>8.2648922605701225E-2</v>
      </c>
      <c r="I362">
        <f>VLOOKUP($C362,cagr,307,FALSE)</f>
        <v>-1.2074455755852753E-3</v>
      </c>
      <c r="J362" s="6">
        <v>0</v>
      </c>
    </row>
    <row r="363" spans="1:10" x14ac:dyDescent="0.25">
      <c r="A363">
        <v>538</v>
      </c>
      <c r="B363" t="s">
        <v>24</v>
      </c>
      <c r="C363" t="s">
        <v>25</v>
      </c>
      <c r="D363" s="1">
        <v>35034</v>
      </c>
      <c r="E363" s="5">
        <f t="shared" si="5"/>
        <v>1995</v>
      </c>
      <c r="F363">
        <v>64105.070010000003</v>
      </c>
      <c r="G363">
        <f>VLOOKUP($C363,cagr,305,FALSE)</f>
        <v>7.8875534639237133E-2</v>
      </c>
      <c r="H363">
        <f>VLOOKUP($C363,cagr,306,FALSE)</f>
        <v>9.0026300660602132E-2</v>
      </c>
      <c r="I363">
        <f>VLOOKUP($C363,cagr,307,FALSE)</f>
        <v>2.2991369023326103E-2</v>
      </c>
      <c r="J363" s="6">
        <v>0</v>
      </c>
    </row>
    <row r="364" spans="1:10" x14ac:dyDescent="0.25">
      <c r="A364">
        <v>539</v>
      </c>
      <c r="B364" t="s">
        <v>26</v>
      </c>
      <c r="C364" t="s">
        <v>27</v>
      </c>
      <c r="D364" s="1">
        <v>35034</v>
      </c>
      <c r="E364" s="5">
        <f t="shared" si="5"/>
        <v>1995</v>
      </c>
      <c r="F364">
        <v>65864.673859999995</v>
      </c>
      <c r="G364">
        <f>VLOOKUP($C364,cagr,305,FALSE)</f>
        <v>9.8282297177007871E-2</v>
      </c>
      <c r="H364">
        <f>VLOOKUP($C364,cagr,306,FALSE)</f>
        <v>0.10515750171499949</v>
      </c>
      <c r="I364">
        <f>VLOOKUP($C364,cagr,307,FALSE)</f>
        <v>5.4949718834829131E-2</v>
      </c>
      <c r="J364" s="6">
        <v>0</v>
      </c>
    </row>
    <row r="365" spans="1:10" x14ac:dyDescent="0.25">
      <c r="A365">
        <v>540</v>
      </c>
      <c r="B365" t="s">
        <v>28</v>
      </c>
      <c r="C365" t="s">
        <v>29</v>
      </c>
      <c r="D365" s="1">
        <v>35034</v>
      </c>
      <c r="E365" s="5">
        <f t="shared" si="5"/>
        <v>1995</v>
      </c>
      <c r="F365">
        <v>122722.7071</v>
      </c>
      <c r="G365">
        <f>VLOOKUP($C365,cagr,305,FALSE)</f>
        <v>7.4172385639058369E-2</v>
      </c>
      <c r="H365">
        <f>VLOOKUP($C365,cagr,306,FALSE)</f>
        <v>9.1028862628020457E-2</v>
      </c>
      <c r="I365">
        <f>VLOOKUP($C365,cagr,307,FALSE)</f>
        <v>-4.1570956527208214E-3</v>
      </c>
      <c r="J365" s="6">
        <v>0</v>
      </c>
    </row>
    <row r="366" spans="1:10" x14ac:dyDescent="0.25">
      <c r="A366">
        <v>541</v>
      </c>
      <c r="B366" t="s">
        <v>30</v>
      </c>
      <c r="C366" t="s">
        <v>31</v>
      </c>
      <c r="D366" s="1">
        <v>35034</v>
      </c>
      <c r="E366" s="5">
        <f t="shared" si="5"/>
        <v>1995</v>
      </c>
      <c r="F366">
        <v>81327.199500000002</v>
      </c>
      <c r="G366">
        <f>VLOOKUP($C366,cagr,305,FALSE)</f>
        <v>8.3413679436084465E-2</v>
      </c>
      <c r="H366">
        <f>VLOOKUP($C366,cagr,306,FALSE)</f>
        <v>9.678367838514057E-2</v>
      </c>
      <c r="I366">
        <f>VLOOKUP($C366,cagr,307,FALSE)</f>
        <v>1.0893182604643226E-2</v>
      </c>
      <c r="J366" s="6">
        <v>0</v>
      </c>
    </row>
    <row r="367" spans="1:10" x14ac:dyDescent="0.25">
      <c r="A367">
        <v>542</v>
      </c>
      <c r="B367" t="s">
        <v>32</v>
      </c>
      <c r="C367" t="s">
        <v>33</v>
      </c>
      <c r="D367" s="1">
        <v>35034</v>
      </c>
      <c r="E367" s="5">
        <f t="shared" si="5"/>
        <v>1995</v>
      </c>
      <c r="F367">
        <v>82054.421109999996</v>
      </c>
      <c r="G367">
        <f>VLOOKUP($C367,cagr,305,FALSE)</f>
        <v>6.9498063721296743E-2</v>
      </c>
      <c r="H367">
        <f>VLOOKUP($C367,cagr,306,FALSE)</f>
        <v>8.2662676234207311E-2</v>
      </c>
      <c r="I367">
        <f>VLOOKUP($C367,cagr,307,FALSE)</f>
        <v>2.506895842671053E-4</v>
      </c>
      <c r="J367" s="6">
        <v>0</v>
      </c>
    </row>
    <row r="368" spans="1:10" x14ac:dyDescent="0.25">
      <c r="A368">
        <v>543</v>
      </c>
      <c r="B368" t="s">
        <v>34</v>
      </c>
      <c r="C368" t="s">
        <v>35</v>
      </c>
      <c r="D368" s="1">
        <v>35034</v>
      </c>
      <c r="E368" s="5">
        <f t="shared" si="5"/>
        <v>1995</v>
      </c>
      <c r="F368">
        <v>66747.262719999999</v>
      </c>
      <c r="G368">
        <f>VLOOKUP($C368,cagr,305,FALSE)</f>
        <v>6.8090866247700443E-2</v>
      </c>
      <c r="H368">
        <f>VLOOKUP($C368,cagr,306,FALSE)</f>
        <v>7.9559897271447522E-2</v>
      </c>
      <c r="I368">
        <f>VLOOKUP($C368,cagr,307,FALSE)</f>
        <v>3.6280516006137464E-3</v>
      </c>
      <c r="J368" s="6">
        <v>0</v>
      </c>
    </row>
    <row r="369" spans="1:10" x14ac:dyDescent="0.25">
      <c r="A369">
        <v>544</v>
      </c>
      <c r="B369" t="s">
        <v>36</v>
      </c>
      <c r="C369" t="s">
        <v>37</v>
      </c>
      <c r="D369" s="1">
        <v>35034</v>
      </c>
      <c r="E369" s="5">
        <f t="shared" si="5"/>
        <v>1995</v>
      </c>
      <c r="F369">
        <v>72745.822839999993</v>
      </c>
      <c r="G369">
        <f>VLOOKUP($C369,cagr,305,FALSE)</f>
        <v>7.180468641268356E-2</v>
      </c>
      <c r="H369">
        <f>VLOOKUP($C369,cagr,306,FALSE)</f>
        <v>8.4010912363721157E-2</v>
      </c>
      <c r="I369">
        <f>VLOOKUP($C369,cagr,307,FALSE)</f>
        <v>6.1116981324074171E-3</v>
      </c>
      <c r="J369" s="6">
        <v>0</v>
      </c>
    </row>
    <row r="370" spans="1:10" x14ac:dyDescent="0.25">
      <c r="A370">
        <v>545</v>
      </c>
      <c r="B370" t="s">
        <v>38</v>
      </c>
      <c r="C370" t="s">
        <v>39</v>
      </c>
      <c r="D370" s="1">
        <v>35034</v>
      </c>
      <c r="E370" s="5">
        <f t="shared" si="5"/>
        <v>1995</v>
      </c>
      <c r="F370">
        <v>73499.047420000003</v>
      </c>
      <c r="G370">
        <f>VLOOKUP($C370,cagr,305,FALSE)</f>
        <v>7.3263204193070086E-2</v>
      </c>
      <c r="H370">
        <f>VLOOKUP($C370,cagr,306,FALSE)</f>
        <v>8.3471940557884317E-2</v>
      </c>
      <c r="I370">
        <f>VLOOKUP($C370,cagr,307,FALSE)</f>
        <v>1.6901587222838632E-2</v>
      </c>
      <c r="J370" s="6">
        <v>0</v>
      </c>
    </row>
    <row r="371" spans="1:10" x14ac:dyDescent="0.25">
      <c r="A371">
        <v>546</v>
      </c>
      <c r="B371" t="s">
        <v>40</v>
      </c>
      <c r="C371" t="s">
        <v>41</v>
      </c>
      <c r="D371" s="1">
        <v>35034</v>
      </c>
      <c r="E371" s="5">
        <f t="shared" si="5"/>
        <v>1995</v>
      </c>
      <c r="F371">
        <v>91095.435079999996</v>
      </c>
      <c r="G371">
        <f>VLOOKUP($C371,cagr,305,FALSE)</f>
        <v>7.9909410244388246E-2</v>
      </c>
      <c r="H371">
        <f>VLOOKUP($C371,cagr,306,FALSE)</f>
        <v>9.5871399696433546E-2</v>
      </c>
      <c r="I371">
        <f>VLOOKUP($C371,cagr,307,FALSE)</f>
        <v>-6.4723507787494139E-3</v>
      </c>
      <c r="J371" s="6">
        <v>0</v>
      </c>
    </row>
    <row r="372" spans="1:10" x14ac:dyDescent="0.25">
      <c r="A372">
        <v>547</v>
      </c>
      <c r="B372" t="s">
        <v>42</v>
      </c>
      <c r="C372" t="s">
        <v>43</v>
      </c>
      <c r="D372" s="1">
        <v>35034</v>
      </c>
      <c r="E372" s="5">
        <f t="shared" si="5"/>
        <v>1995</v>
      </c>
      <c r="F372">
        <v>200722.06839999999</v>
      </c>
      <c r="G372">
        <f>VLOOKUP($C372,cagr,305,FALSE)</f>
        <v>8.4744953513790744E-2</v>
      </c>
      <c r="H372">
        <f>VLOOKUP($C372,cagr,306,FALSE)</f>
        <v>9.5746781598639252E-2</v>
      </c>
      <c r="I372">
        <f>VLOOKUP($C372,cagr,307,FALSE)</f>
        <v>3.2258409492920137E-2</v>
      </c>
      <c r="J372" s="6">
        <v>0</v>
      </c>
    </row>
    <row r="373" spans="1:10" x14ac:dyDescent="0.25">
      <c r="A373">
        <v>548</v>
      </c>
      <c r="B373" t="s">
        <v>44</v>
      </c>
      <c r="C373" t="s">
        <v>45</v>
      </c>
      <c r="D373" s="1">
        <v>35034</v>
      </c>
      <c r="E373" s="5">
        <f t="shared" si="5"/>
        <v>1995</v>
      </c>
      <c r="F373">
        <v>83584.376369999998</v>
      </c>
      <c r="G373">
        <f>VLOOKUP($C373,cagr,305,FALSE)</f>
        <v>7.6101551274796897E-2</v>
      </c>
      <c r="H373">
        <f>VLOOKUP($C373,cagr,306,FALSE)</f>
        <v>9.0157809399635136E-2</v>
      </c>
      <c r="I373">
        <f>VLOOKUP($C373,cagr,307,FALSE)</f>
        <v>4.4290523405909887E-3</v>
      </c>
      <c r="J373" s="6">
        <v>0</v>
      </c>
    </row>
    <row r="374" spans="1:10" x14ac:dyDescent="0.25">
      <c r="A374">
        <v>549</v>
      </c>
      <c r="B374" t="s">
        <v>46</v>
      </c>
      <c r="C374" t="s">
        <v>47</v>
      </c>
      <c r="D374" s="1">
        <v>35034</v>
      </c>
      <c r="E374" s="5">
        <f t="shared" si="5"/>
        <v>1995</v>
      </c>
      <c r="F374">
        <v>67199.225869999995</v>
      </c>
      <c r="G374">
        <f>VLOOKUP($C374,cagr,305,FALSE)</f>
        <v>8.5377287660528545E-2</v>
      </c>
      <c r="H374">
        <f>VLOOKUP($C374,cagr,306,FALSE)</f>
        <v>0.10086298915657754</v>
      </c>
      <c r="I374">
        <f>VLOOKUP($C374,cagr,307,FALSE)</f>
        <v>1.3417973887861478E-3</v>
      </c>
      <c r="J374" s="6">
        <v>0</v>
      </c>
    </row>
    <row r="375" spans="1:10" x14ac:dyDescent="0.25">
      <c r="A375">
        <v>550</v>
      </c>
      <c r="B375" t="s">
        <v>48</v>
      </c>
      <c r="C375" t="s">
        <v>49</v>
      </c>
      <c r="D375" s="1">
        <v>35034</v>
      </c>
      <c r="E375" s="5">
        <f t="shared" si="5"/>
        <v>1995</v>
      </c>
      <c r="F375">
        <v>57700.335379999997</v>
      </c>
      <c r="G375">
        <f>VLOOKUP($C375,cagr,305,FALSE)</f>
        <v>8.102678756488646E-2</v>
      </c>
      <c r="H375">
        <f>VLOOKUP($C375,cagr,306,FALSE)</f>
        <v>9.4764404438603567E-2</v>
      </c>
      <c r="I375">
        <f>VLOOKUP($C375,cagr,307,FALSE)</f>
        <v>8.1705472893809361E-3</v>
      </c>
      <c r="J375" s="6">
        <v>0</v>
      </c>
    </row>
    <row r="376" spans="1:10" x14ac:dyDescent="0.25">
      <c r="A376">
        <v>551</v>
      </c>
      <c r="B376" t="s">
        <v>50</v>
      </c>
      <c r="C376" t="s">
        <v>51</v>
      </c>
      <c r="D376" s="1">
        <v>35034</v>
      </c>
      <c r="E376" s="5">
        <f t="shared" si="5"/>
        <v>1995</v>
      </c>
      <c r="F376">
        <v>79580.823470000003</v>
      </c>
      <c r="G376">
        <f>VLOOKUP($C376,cagr,305,FALSE)</f>
        <v>7.5746116463778268E-2</v>
      </c>
      <c r="H376">
        <f>VLOOKUP($C376,cagr,306,FALSE)</f>
        <v>9.1226654992267564E-2</v>
      </c>
      <c r="I376">
        <f>VLOOKUP($C376,cagr,307,FALSE)</f>
        <v>-9.1895297962341083E-4</v>
      </c>
      <c r="J376" s="6">
        <v>0</v>
      </c>
    </row>
    <row r="377" spans="1:10" x14ac:dyDescent="0.25">
      <c r="A377">
        <v>552</v>
      </c>
      <c r="B377" t="s">
        <v>52</v>
      </c>
      <c r="C377" t="s">
        <v>53</v>
      </c>
      <c r="D377" s="1">
        <v>35034</v>
      </c>
      <c r="E377" s="5">
        <f t="shared" si="5"/>
        <v>1995</v>
      </c>
      <c r="F377">
        <v>54521.073850000001</v>
      </c>
      <c r="G377">
        <f>VLOOKUP($C377,cagr,305,FALSE)</f>
        <v>8.2371037040734452E-2</v>
      </c>
      <c r="H377">
        <f>VLOOKUP($C377,cagr,306,FALSE)</f>
        <v>9.3727173206902048E-2</v>
      </c>
      <c r="I377">
        <f>VLOOKUP($C377,cagr,307,FALSE)</f>
        <v>2.1336602380988445E-2</v>
      </c>
      <c r="J377" s="6">
        <v>0</v>
      </c>
    </row>
    <row r="378" spans="1:10" x14ac:dyDescent="0.25">
      <c r="A378">
        <v>553</v>
      </c>
      <c r="B378" t="s">
        <v>54</v>
      </c>
      <c r="C378" t="s">
        <v>55</v>
      </c>
      <c r="D378" s="1">
        <v>35034</v>
      </c>
      <c r="E378" s="5">
        <f t="shared" si="5"/>
        <v>1995</v>
      </c>
      <c r="F378">
        <v>72587.486260000005</v>
      </c>
      <c r="G378">
        <f>VLOOKUP($C378,cagr,305,FALSE)</f>
        <v>7.2822079623005243E-2</v>
      </c>
      <c r="H378">
        <f>VLOOKUP($C378,cagr,306,FALSE)</f>
        <v>8.3418110686721114E-2</v>
      </c>
      <c r="I378">
        <f>VLOOKUP($C378,cagr,307,FALSE)</f>
        <v>1.4933987017746952E-2</v>
      </c>
      <c r="J378" s="6">
        <v>0</v>
      </c>
    </row>
    <row r="379" spans="1:10" x14ac:dyDescent="0.25">
      <c r="A379">
        <v>554</v>
      </c>
      <c r="B379" t="s">
        <v>56</v>
      </c>
      <c r="C379" t="s">
        <v>57</v>
      </c>
      <c r="D379" s="1">
        <v>35034</v>
      </c>
      <c r="E379" s="5">
        <f t="shared" si="5"/>
        <v>1995</v>
      </c>
      <c r="F379">
        <v>108566.7583</v>
      </c>
      <c r="G379">
        <f>VLOOKUP($C379,cagr,305,FALSE)</f>
        <v>7.2803970617492331E-2</v>
      </c>
      <c r="H379">
        <f>VLOOKUP($C379,cagr,306,FALSE)</f>
        <v>8.8927356159116844E-2</v>
      </c>
      <c r="I379">
        <f>VLOOKUP($C379,cagr,307,FALSE)</f>
        <v>-1.6497754298922196E-2</v>
      </c>
      <c r="J379" s="6">
        <v>0</v>
      </c>
    </row>
    <row r="380" spans="1:10" x14ac:dyDescent="0.25">
      <c r="A380">
        <v>555</v>
      </c>
      <c r="B380" t="s">
        <v>58</v>
      </c>
      <c r="C380" t="s">
        <v>59</v>
      </c>
      <c r="D380" s="1">
        <v>35034</v>
      </c>
      <c r="E380" s="5">
        <f t="shared" si="5"/>
        <v>1995</v>
      </c>
      <c r="F380">
        <v>62394.112780000003</v>
      </c>
      <c r="G380">
        <f>VLOOKUP($C380,cagr,305,FALSE)</f>
        <v>8.2150023561597063E-2</v>
      </c>
      <c r="H380">
        <f>VLOOKUP($C380,cagr,306,FALSE)</f>
        <v>0.10015198854244933</v>
      </c>
      <c r="I380">
        <f>VLOOKUP($C380,cagr,307,FALSE)</f>
        <v>-8.3205956517053981E-3</v>
      </c>
      <c r="J380" s="6">
        <v>0</v>
      </c>
    </row>
    <row r="381" spans="1:10" x14ac:dyDescent="0.25">
      <c r="A381">
        <v>556</v>
      </c>
      <c r="B381" t="s">
        <v>60</v>
      </c>
      <c r="C381" t="s">
        <v>61</v>
      </c>
      <c r="D381" s="1">
        <v>35034</v>
      </c>
      <c r="E381" s="5">
        <f t="shared" si="5"/>
        <v>1995</v>
      </c>
      <c r="F381">
        <v>70204.689060000004</v>
      </c>
      <c r="G381">
        <f>VLOOKUP($C381,cagr,305,FALSE)</f>
        <v>6.8792862174570812E-2</v>
      </c>
      <c r="H381">
        <f>VLOOKUP($C381,cagr,306,FALSE)</f>
        <v>8.1359246940203578E-2</v>
      </c>
      <c r="I381">
        <f>VLOOKUP($C381,cagr,307,FALSE)</f>
        <v>2.50553575244572E-3</v>
      </c>
      <c r="J381" s="6">
        <v>0</v>
      </c>
    </row>
    <row r="382" spans="1:10" x14ac:dyDescent="0.25">
      <c r="A382">
        <v>557</v>
      </c>
      <c r="B382" t="s">
        <v>62</v>
      </c>
      <c r="C382" t="s">
        <v>63</v>
      </c>
      <c r="D382" s="1">
        <v>35034</v>
      </c>
      <c r="E382" s="5">
        <f t="shared" si="5"/>
        <v>1995</v>
      </c>
      <c r="F382">
        <v>63985.911939999998</v>
      </c>
      <c r="G382">
        <f>VLOOKUP($C382,cagr,305,FALSE)</f>
        <v>8.6163103544138364E-2</v>
      </c>
      <c r="H382">
        <f>VLOOKUP($C382,cagr,306,FALSE)</f>
        <v>9.9608794622110697E-2</v>
      </c>
      <c r="I382">
        <f>VLOOKUP($C382,cagr,307,FALSE)</f>
        <v>1.6064724412473419E-2</v>
      </c>
      <c r="J382" s="6">
        <v>0</v>
      </c>
    </row>
    <row r="383" spans="1:10" x14ac:dyDescent="0.25">
      <c r="A383">
        <v>558</v>
      </c>
      <c r="B383" t="s">
        <v>64</v>
      </c>
      <c r="C383" t="s">
        <v>65</v>
      </c>
      <c r="D383" s="1">
        <v>35034</v>
      </c>
      <c r="E383" s="5">
        <f t="shared" si="5"/>
        <v>1995</v>
      </c>
      <c r="F383">
        <v>61389.995410000003</v>
      </c>
      <c r="G383">
        <f>VLOOKUP($C383,cagr,305,FALSE)</f>
        <v>8.1736343118664401E-2</v>
      </c>
      <c r="H383">
        <f>VLOOKUP($C383,cagr,306,FALSE)</f>
        <v>9.4141153395765453E-2</v>
      </c>
      <c r="I383">
        <f>VLOOKUP($C383,cagr,307,FALSE)</f>
        <v>1.3812250807557103E-2</v>
      </c>
      <c r="J383" s="6">
        <v>0</v>
      </c>
    </row>
    <row r="384" spans="1:10" x14ac:dyDescent="0.25">
      <c r="A384">
        <v>559</v>
      </c>
      <c r="B384" t="s">
        <v>66</v>
      </c>
      <c r="C384" t="s">
        <v>67</v>
      </c>
      <c r="D384" s="1">
        <v>35034</v>
      </c>
      <c r="E384" s="5">
        <f t="shared" si="5"/>
        <v>1995</v>
      </c>
      <c r="F384">
        <v>88478.328529999999</v>
      </c>
      <c r="G384">
        <f>VLOOKUP($C384,cagr,305,FALSE)</f>
        <v>8.1289384391450392E-2</v>
      </c>
      <c r="H384">
        <f>VLOOKUP($C384,cagr,306,FALSE)</f>
        <v>9.6248996202126014E-2</v>
      </c>
      <c r="I384">
        <f>VLOOKUP($C384,cagr,307,FALSE)</f>
        <v>4.370742168779973E-3</v>
      </c>
      <c r="J384" s="6">
        <v>0</v>
      </c>
    </row>
    <row r="385" spans="1:10" x14ac:dyDescent="0.25">
      <c r="A385">
        <v>560</v>
      </c>
      <c r="B385" t="s">
        <v>68</v>
      </c>
      <c r="C385" t="s">
        <v>69</v>
      </c>
      <c r="D385" s="1">
        <v>35034</v>
      </c>
      <c r="E385" s="5">
        <f t="shared" si="5"/>
        <v>1995</v>
      </c>
      <c r="F385">
        <v>133394.39189999999</v>
      </c>
      <c r="G385">
        <f>VLOOKUP($C385,cagr,305,FALSE)</f>
        <v>8.7577028449167482E-2</v>
      </c>
      <c r="H385">
        <f>VLOOKUP($C385,cagr,306,FALSE)</f>
        <v>0.10172158001696152</v>
      </c>
      <c r="I385">
        <f>VLOOKUP($C385,cagr,307,FALSE)</f>
        <v>1.4215705185419036E-2</v>
      </c>
      <c r="J385" s="6">
        <v>0</v>
      </c>
    </row>
    <row r="386" spans="1:10" x14ac:dyDescent="0.25">
      <c r="A386">
        <v>577</v>
      </c>
      <c r="B386" t="s">
        <v>6</v>
      </c>
      <c r="C386" t="s">
        <v>7</v>
      </c>
      <c r="D386" s="1">
        <v>35065</v>
      </c>
      <c r="E386" s="5">
        <f t="shared" si="5"/>
        <v>1996</v>
      </c>
      <c r="F386">
        <v>50828.112359999999</v>
      </c>
      <c r="G386">
        <f>VLOOKUP($C386,cagr,305,FALSE)</f>
        <v>7.7633658104686143E-2</v>
      </c>
      <c r="H386">
        <f>VLOOKUP($C386,cagr,306,FALSE)</f>
        <v>8.3014169986218134E-2</v>
      </c>
      <c r="I386">
        <f>VLOOKUP($C386,cagr,307,FALSE)</f>
        <v>4.507694471146162E-2</v>
      </c>
      <c r="J386" s="6">
        <v>2.5791324736225141E-2</v>
      </c>
    </row>
    <row r="387" spans="1:10" x14ac:dyDescent="0.25">
      <c r="A387">
        <v>578</v>
      </c>
      <c r="B387" t="s">
        <v>8</v>
      </c>
      <c r="C387" t="s">
        <v>9</v>
      </c>
      <c r="D387" s="1">
        <v>35065</v>
      </c>
      <c r="E387" s="5">
        <f t="shared" ref="E387:E450" si="6">YEAR(D387)</f>
        <v>1996</v>
      </c>
      <c r="F387">
        <v>91111.005900000004</v>
      </c>
      <c r="G387">
        <f>VLOOKUP($C387,cagr,305,FALSE)</f>
        <v>7.2167529809308073E-2</v>
      </c>
      <c r="H387">
        <f>VLOOKUP($C387,cagr,306,FALSE)</f>
        <v>8.7193955493780617E-2</v>
      </c>
      <c r="I387">
        <f>VLOOKUP($C387,cagr,307,FALSE)</f>
        <v>-1.2649963714217449E-3</v>
      </c>
      <c r="J387" s="6">
        <v>2.5791324736225141E-2</v>
      </c>
    </row>
    <row r="388" spans="1:10" x14ac:dyDescent="0.25">
      <c r="A388">
        <v>579</v>
      </c>
      <c r="B388" t="s">
        <v>10</v>
      </c>
      <c r="C388" t="s">
        <v>11</v>
      </c>
      <c r="D388" s="1">
        <v>35065</v>
      </c>
      <c r="E388" s="5">
        <f t="shared" si="6"/>
        <v>1996</v>
      </c>
      <c r="F388">
        <v>63995.988089999999</v>
      </c>
      <c r="G388">
        <f>VLOOKUP($C388,cagr,305,FALSE)</f>
        <v>6.7390691318009788E-2</v>
      </c>
      <c r="H388">
        <f>VLOOKUP($C388,cagr,306,FALSE)</f>
        <v>7.8991500217092447E-2</v>
      </c>
      <c r="I388">
        <f>VLOOKUP($C388,cagr,307,FALSE)</f>
        <v>4.8049026574894516E-3</v>
      </c>
      <c r="J388" s="6">
        <v>2.5791324736225141E-2</v>
      </c>
    </row>
    <row r="389" spans="1:10" x14ac:dyDescent="0.25">
      <c r="A389">
        <v>580</v>
      </c>
      <c r="B389" t="s">
        <v>12</v>
      </c>
      <c r="C389" t="s">
        <v>13</v>
      </c>
      <c r="D389" s="1">
        <v>35065</v>
      </c>
      <c r="E389" s="5">
        <f t="shared" si="6"/>
        <v>1996</v>
      </c>
      <c r="F389">
        <v>72806.34981</v>
      </c>
      <c r="G389">
        <f>VLOOKUP($C389,cagr,305,FALSE)</f>
        <v>7.6182211617867646E-2</v>
      </c>
      <c r="H389">
        <f>VLOOKUP($C389,cagr,306,FALSE)</f>
        <v>9.6510819467149345E-2</v>
      </c>
      <c r="I389">
        <f>VLOOKUP($C389,cagr,307,FALSE)</f>
        <v>-2.5018823730199258E-2</v>
      </c>
      <c r="J389" s="6">
        <v>2.5791324736225141E-2</v>
      </c>
    </row>
    <row r="390" spans="1:10" x14ac:dyDescent="0.25">
      <c r="A390">
        <v>581</v>
      </c>
      <c r="B390" t="s">
        <v>14</v>
      </c>
      <c r="C390" t="s">
        <v>15</v>
      </c>
      <c r="D390" s="1">
        <v>35065</v>
      </c>
      <c r="E390" s="5">
        <f t="shared" si="6"/>
        <v>1996</v>
      </c>
      <c r="F390">
        <v>82210.292149999994</v>
      </c>
      <c r="G390">
        <f>VLOOKUP($C390,cagr,305,FALSE)</f>
        <v>6.8703539477341646E-2</v>
      </c>
      <c r="H390">
        <f>VLOOKUP($C390,cagr,306,FALSE)</f>
        <v>8.258321764660792E-2</v>
      </c>
      <c r="I390">
        <f>VLOOKUP($C390,cagr,307,FALSE)</f>
        <v>-5.3335983441632484E-3</v>
      </c>
      <c r="J390" s="6">
        <v>2.5791324736225141E-2</v>
      </c>
    </row>
    <row r="391" spans="1:10" x14ac:dyDescent="0.25">
      <c r="A391">
        <v>582</v>
      </c>
      <c r="B391" t="s">
        <v>16</v>
      </c>
      <c r="C391" t="s">
        <v>17</v>
      </c>
      <c r="D391" s="1">
        <v>35065</v>
      </c>
      <c r="E391" s="5">
        <f t="shared" si="6"/>
        <v>1996</v>
      </c>
      <c r="F391">
        <v>119560.47870000001</v>
      </c>
      <c r="G391">
        <f>VLOOKUP($C391,cagr,305,FALSE)</f>
        <v>8.2677599663079526E-2</v>
      </c>
      <c r="H391">
        <f>VLOOKUP($C391,cagr,306,FALSE)</f>
        <v>9.2213285418863089E-2</v>
      </c>
      <c r="I391">
        <f>VLOOKUP($C391,cagr,307,FALSE)</f>
        <v>3.9726830956204218E-2</v>
      </c>
      <c r="J391" s="6">
        <v>2.5791324736225141E-2</v>
      </c>
    </row>
    <row r="392" spans="1:10" x14ac:dyDescent="0.25">
      <c r="A392">
        <v>583</v>
      </c>
      <c r="B392" t="s">
        <v>18</v>
      </c>
      <c r="C392" t="s">
        <v>19</v>
      </c>
      <c r="D392" s="1">
        <v>35065</v>
      </c>
      <c r="E392" s="5">
        <f t="shared" si="6"/>
        <v>1996</v>
      </c>
      <c r="F392">
        <v>68006.00735</v>
      </c>
      <c r="G392">
        <f>VLOOKUP($C392,cagr,305,FALSE)</f>
        <v>6.8018654524361954E-2</v>
      </c>
      <c r="H392">
        <f>VLOOKUP($C392,cagr,306,FALSE)</f>
        <v>8.1508862081279165E-2</v>
      </c>
      <c r="I392">
        <f>VLOOKUP($C392,cagr,307,FALSE)</f>
        <v>-3.8298129319790375E-3</v>
      </c>
      <c r="J392" s="6">
        <v>2.5791324736225141E-2</v>
      </c>
    </row>
    <row r="393" spans="1:10" x14ac:dyDescent="0.25">
      <c r="A393">
        <v>584</v>
      </c>
      <c r="B393" t="s">
        <v>20</v>
      </c>
      <c r="C393" t="s">
        <v>21</v>
      </c>
      <c r="D393" s="1">
        <v>35065</v>
      </c>
      <c r="E393" s="5">
        <f t="shared" si="6"/>
        <v>1996</v>
      </c>
      <c r="F393">
        <v>80214.26526</v>
      </c>
      <c r="G393">
        <f>VLOOKUP($C393,cagr,305,FALSE)</f>
        <v>7.197455599884317E-2</v>
      </c>
      <c r="H393">
        <f>VLOOKUP($C393,cagr,306,FALSE)</f>
        <v>8.8839013161522873E-2</v>
      </c>
      <c r="I393">
        <f>VLOOKUP($C393,cagr,307,FALSE)</f>
        <v>-1.3014603061669683E-2</v>
      </c>
      <c r="J393" s="6">
        <v>2.5791324736225141E-2</v>
      </c>
    </row>
    <row r="394" spans="1:10" x14ac:dyDescent="0.25">
      <c r="A394">
        <v>585</v>
      </c>
      <c r="B394" t="s">
        <v>22</v>
      </c>
      <c r="C394" t="s">
        <v>23</v>
      </c>
      <c r="D394" s="1">
        <v>35065</v>
      </c>
      <c r="E394" s="5">
        <f t="shared" si="6"/>
        <v>1996</v>
      </c>
      <c r="F394">
        <v>71544.179550000001</v>
      </c>
      <c r="G394">
        <f>VLOOKUP($C394,cagr,305,FALSE)</f>
        <v>6.9169243478861775E-2</v>
      </c>
      <c r="H394">
        <f>VLOOKUP($C394,cagr,306,FALSE)</f>
        <v>8.2648922605701225E-2</v>
      </c>
      <c r="I394">
        <f>VLOOKUP($C394,cagr,307,FALSE)</f>
        <v>-1.2074455755852753E-3</v>
      </c>
      <c r="J394" s="6">
        <v>2.5791324736225141E-2</v>
      </c>
    </row>
    <row r="395" spans="1:10" x14ac:dyDescent="0.25">
      <c r="A395">
        <v>586</v>
      </c>
      <c r="B395" t="s">
        <v>24</v>
      </c>
      <c r="C395" t="s">
        <v>25</v>
      </c>
      <c r="D395" s="1">
        <v>35065</v>
      </c>
      <c r="E395" s="5">
        <f t="shared" si="6"/>
        <v>1996</v>
      </c>
      <c r="F395">
        <v>62417.082249999999</v>
      </c>
      <c r="G395">
        <f>VLOOKUP($C395,cagr,305,FALSE)</f>
        <v>7.8875534639237133E-2</v>
      </c>
      <c r="H395">
        <f>VLOOKUP($C395,cagr,306,FALSE)</f>
        <v>9.0026300660602132E-2</v>
      </c>
      <c r="I395">
        <f>VLOOKUP($C395,cagr,307,FALSE)</f>
        <v>2.2991369023326103E-2</v>
      </c>
      <c r="J395" s="6">
        <v>2.5791324736225141E-2</v>
      </c>
    </row>
    <row r="396" spans="1:10" x14ac:dyDescent="0.25">
      <c r="A396">
        <v>587</v>
      </c>
      <c r="B396" t="s">
        <v>26</v>
      </c>
      <c r="C396" t="s">
        <v>27</v>
      </c>
      <c r="D396" s="1">
        <v>35065</v>
      </c>
      <c r="E396" s="5">
        <f t="shared" si="6"/>
        <v>1996</v>
      </c>
      <c r="F396">
        <v>66327.291159999993</v>
      </c>
      <c r="G396">
        <f>VLOOKUP($C396,cagr,305,FALSE)</f>
        <v>9.8282297177007871E-2</v>
      </c>
      <c r="H396">
        <f>VLOOKUP($C396,cagr,306,FALSE)</f>
        <v>0.10515750171499949</v>
      </c>
      <c r="I396">
        <f>VLOOKUP($C396,cagr,307,FALSE)</f>
        <v>5.4949718834829131E-2</v>
      </c>
      <c r="J396" s="6">
        <v>2.5791324736225141E-2</v>
      </c>
    </row>
    <row r="397" spans="1:10" x14ac:dyDescent="0.25">
      <c r="A397">
        <v>588</v>
      </c>
      <c r="B397" t="s">
        <v>28</v>
      </c>
      <c r="C397" t="s">
        <v>29</v>
      </c>
      <c r="D397" s="1">
        <v>35065</v>
      </c>
      <c r="E397" s="5">
        <f t="shared" si="6"/>
        <v>1996</v>
      </c>
      <c r="F397">
        <v>126913.66590000001</v>
      </c>
      <c r="G397">
        <f>VLOOKUP($C397,cagr,305,FALSE)</f>
        <v>7.4172385639058369E-2</v>
      </c>
      <c r="H397">
        <f>VLOOKUP($C397,cagr,306,FALSE)</f>
        <v>9.1028862628020457E-2</v>
      </c>
      <c r="I397">
        <f>VLOOKUP($C397,cagr,307,FALSE)</f>
        <v>-4.1570956527208214E-3</v>
      </c>
      <c r="J397" s="6">
        <v>2.5791324736225141E-2</v>
      </c>
    </row>
    <row r="398" spans="1:10" x14ac:dyDescent="0.25">
      <c r="A398">
        <v>589</v>
      </c>
      <c r="B398" t="s">
        <v>30</v>
      </c>
      <c r="C398" t="s">
        <v>31</v>
      </c>
      <c r="D398" s="1">
        <v>35065</v>
      </c>
      <c r="E398" s="5">
        <f t="shared" si="6"/>
        <v>1996</v>
      </c>
      <c r="F398">
        <v>81677.248070000001</v>
      </c>
      <c r="G398">
        <f>VLOOKUP($C398,cagr,305,FALSE)</f>
        <v>8.3413679436084465E-2</v>
      </c>
      <c r="H398">
        <f>VLOOKUP($C398,cagr,306,FALSE)</f>
        <v>9.678367838514057E-2</v>
      </c>
      <c r="I398">
        <f>VLOOKUP($C398,cagr,307,FALSE)</f>
        <v>1.0893182604643226E-2</v>
      </c>
      <c r="J398" s="6">
        <v>2.5791324736225141E-2</v>
      </c>
    </row>
    <row r="399" spans="1:10" x14ac:dyDescent="0.25">
      <c r="A399">
        <v>590</v>
      </c>
      <c r="B399" t="s">
        <v>32</v>
      </c>
      <c r="C399" t="s">
        <v>33</v>
      </c>
      <c r="D399" s="1">
        <v>35065</v>
      </c>
      <c r="E399" s="5">
        <f t="shared" si="6"/>
        <v>1996</v>
      </c>
      <c r="F399">
        <v>83215.701119999998</v>
      </c>
      <c r="G399">
        <f>VLOOKUP($C399,cagr,305,FALSE)</f>
        <v>6.9498063721296743E-2</v>
      </c>
      <c r="H399">
        <f>VLOOKUP($C399,cagr,306,FALSE)</f>
        <v>8.2662676234207311E-2</v>
      </c>
      <c r="I399">
        <f>VLOOKUP($C399,cagr,307,FALSE)</f>
        <v>2.506895842671053E-4</v>
      </c>
      <c r="J399" s="6">
        <v>2.5791324736225141E-2</v>
      </c>
    </row>
    <row r="400" spans="1:10" x14ac:dyDescent="0.25">
      <c r="A400">
        <v>591</v>
      </c>
      <c r="B400" t="s">
        <v>34</v>
      </c>
      <c r="C400" t="s">
        <v>35</v>
      </c>
      <c r="D400" s="1">
        <v>35065</v>
      </c>
      <c r="E400" s="5">
        <f t="shared" si="6"/>
        <v>1996</v>
      </c>
      <c r="F400">
        <v>67346.846210000003</v>
      </c>
      <c r="G400">
        <f>VLOOKUP($C400,cagr,305,FALSE)</f>
        <v>6.8090866247700443E-2</v>
      </c>
      <c r="H400">
        <f>VLOOKUP($C400,cagr,306,FALSE)</f>
        <v>7.9559897271447522E-2</v>
      </c>
      <c r="I400">
        <f>VLOOKUP($C400,cagr,307,FALSE)</f>
        <v>3.6280516006137464E-3</v>
      </c>
      <c r="J400" s="6">
        <v>2.5791324736225141E-2</v>
      </c>
    </row>
    <row r="401" spans="1:10" x14ac:dyDescent="0.25">
      <c r="A401">
        <v>592</v>
      </c>
      <c r="B401" t="s">
        <v>36</v>
      </c>
      <c r="C401" t="s">
        <v>37</v>
      </c>
      <c r="D401" s="1">
        <v>35065</v>
      </c>
      <c r="E401" s="5">
        <f t="shared" si="6"/>
        <v>1996</v>
      </c>
      <c r="F401">
        <v>72868.755959999995</v>
      </c>
      <c r="G401">
        <f>VLOOKUP($C401,cagr,305,FALSE)</f>
        <v>7.180468641268356E-2</v>
      </c>
      <c r="H401">
        <f>VLOOKUP($C401,cagr,306,FALSE)</f>
        <v>8.4010912363721157E-2</v>
      </c>
      <c r="I401">
        <f>VLOOKUP($C401,cagr,307,FALSE)</f>
        <v>6.1116981324074171E-3</v>
      </c>
      <c r="J401" s="6">
        <v>2.5791324736225141E-2</v>
      </c>
    </row>
    <row r="402" spans="1:10" x14ac:dyDescent="0.25">
      <c r="A402">
        <v>593</v>
      </c>
      <c r="B402" t="s">
        <v>38</v>
      </c>
      <c r="C402" t="s">
        <v>39</v>
      </c>
      <c r="D402" s="1">
        <v>35065</v>
      </c>
      <c r="E402" s="5">
        <f t="shared" si="6"/>
        <v>1996</v>
      </c>
      <c r="F402">
        <v>73376.753159999993</v>
      </c>
      <c r="G402">
        <f>VLOOKUP($C402,cagr,305,FALSE)</f>
        <v>7.3263204193070086E-2</v>
      </c>
      <c r="H402">
        <f>VLOOKUP($C402,cagr,306,FALSE)</f>
        <v>8.3471940557884317E-2</v>
      </c>
      <c r="I402">
        <f>VLOOKUP($C402,cagr,307,FALSE)</f>
        <v>1.6901587222838632E-2</v>
      </c>
      <c r="J402" s="6">
        <v>2.5791324736225141E-2</v>
      </c>
    </row>
    <row r="403" spans="1:10" x14ac:dyDescent="0.25">
      <c r="A403">
        <v>594</v>
      </c>
      <c r="B403" t="s">
        <v>40</v>
      </c>
      <c r="C403" t="s">
        <v>41</v>
      </c>
      <c r="D403" s="1">
        <v>35065</v>
      </c>
      <c r="E403" s="5">
        <f t="shared" si="6"/>
        <v>1996</v>
      </c>
      <c r="F403">
        <v>89406.198810000002</v>
      </c>
      <c r="G403">
        <f>VLOOKUP($C403,cagr,305,FALSE)</f>
        <v>7.9909410244388246E-2</v>
      </c>
      <c r="H403">
        <f>VLOOKUP($C403,cagr,306,FALSE)</f>
        <v>9.5871399696433546E-2</v>
      </c>
      <c r="I403">
        <f>VLOOKUP($C403,cagr,307,FALSE)</f>
        <v>-6.4723507787494139E-3</v>
      </c>
      <c r="J403" s="6">
        <v>2.5791324736225141E-2</v>
      </c>
    </row>
    <row r="404" spans="1:10" x14ac:dyDescent="0.25">
      <c r="A404">
        <v>595</v>
      </c>
      <c r="B404" t="s">
        <v>42</v>
      </c>
      <c r="C404" t="s">
        <v>43</v>
      </c>
      <c r="D404" s="1">
        <v>35065</v>
      </c>
      <c r="E404" s="5">
        <f t="shared" si="6"/>
        <v>1996</v>
      </c>
      <c r="F404">
        <v>198311.88399999999</v>
      </c>
      <c r="G404">
        <f>VLOOKUP($C404,cagr,305,FALSE)</f>
        <v>8.4744953513790744E-2</v>
      </c>
      <c r="H404">
        <f>VLOOKUP($C404,cagr,306,FALSE)</f>
        <v>9.5746781598639252E-2</v>
      </c>
      <c r="I404">
        <f>VLOOKUP($C404,cagr,307,FALSE)</f>
        <v>3.2258409492920137E-2</v>
      </c>
      <c r="J404" s="6">
        <v>2.5791324736225141E-2</v>
      </c>
    </row>
    <row r="405" spans="1:10" x14ac:dyDescent="0.25">
      <c r="A405">
        <v>596</v>
      </c>
      <c r="B405" t="s">
        <v>44</v>
      </c>
      <c r="C405" t="s">
        <v>45</v>
      </c>
      <c r="D405" s="1">
        <v>35065</v>
      </c>
      <c r="E405" s="5">
        <f t="shared" si="6"/>
        <v>1996</v>
      </c>
      <c r="F405">
        <v>82561.001869999993</v>
      </c>
      <c r="G405">
        <f>VLOOKUP($C405,cagr,305,FALSE)</f>
        <v>7.6101551274796897E-2</v>
      </c>
      <c r="H405">
        <f>VLOOKUP($C405,cagr,306,FALSE)</f>
        <v>9.0157809399635136E-2</v>
      </c>
      <c r="I405">
        <f>VLOOKUP($C405,cagr,307,FALSE)</f>
        <v>4.4290523405909887E-3</v>
      </c>
      <c r="J405" s="6">
        <v>2.5791324736225141E-2</v>
      </c>
    </row>
    <row r="406" spans="1:10" x14ac:dyDescent="0.25">
      <c r="A406">
        <v>597</v>
      </c>
      <c r="B406" t="s">
        <v>46</v>
      </c>
      <c r="C406" t="s">
        <v>47</v>
      </c>
      <c r="D406" s="1">
        <v>35065</v>
      </c>
      <c r="E406" s="5">
        <f t="shared" si="6"/>
        <v>1996</v>
      </c>
      <c r="F406">
        <v>68779.89129</v>
      </c>
      <c r="G406">
        <f>VLOOKUP($C406,cagr,305,FALSE)</f>
        <v>8.5377287660528545E-2</v>
      </c>
      <c r="H406">
        <f>VLOOKUP($C406,cagr,306,FALSE)</f>
        <v>0.10086298915657754</v>
      </c>
      <c r="I406">
        <f>VLOOKUP($C406,cagr,307,FALSE)</f>
        <v>1.3417973887861478E-3</v>
      </c>
      <c r="J406" s="6">
        <v>2.5791324736225141E-2</v>
      </c>
    </row>
    <row r="407" spans="1:10" x14ac:dyDescent="0.25">
      <c r="A407">
        <v>598</v>
      </c>
      <c r="B407" t="s">
        <v>48</v>
      </c>
      <c r="C407" t="s">
        <v>49</v>
      </c>
      <c r="D407" s="1">
        <v>35065</v>
      </c>
      <c r="E407" s="5">
        <f t="shared" si="6"/>
        <v>1996</v>
      </c>
      <c r="F407">
        <v>57838.304089999998</v>
      </c>
      <c r="G407">
        <f>VLOOKUP($C407,cagr,305,FALSE)</f>
        <v>8.102678756488646E-2</v>
      </c>
      <c r="H407">
        <f>VLOOKUP($C407,cagr,306,FALSE)</f>
        <v>9.4764404438603567E-2</v>
      </c>
      <c r="I407">
        <f>VLOOKUP($C407,cagr,307,FALSE)</f>
        <v>8.1705472893809361E-3</v>
      </c>
      <c r="J407" s="6">
        <v>2.5791324736225141E-2</v>
      </c>
    </row>
    <row r="408" spans="1:10" x14ac:dyDescent="0.25">
      <c r="A408">
        <v>599</v>
      </c>
      <c r="B408" t="s">
        <v>50</v>
      </c>
      <c r="C408" t="s">
        <v>51</v>
      </c>
      <c r="D408" s="1">
        <v>35065</v>
      </c>
      <c r="E408" s="5">
        <f t="shared" si="6"/>
        <v>1996</v>
      </c>
      <c r="F408">
        <v>81276.642110000001</v>
      </c>
      <c r="G408">
        <f>VLOOKUP($C408,cagr,305,FALSE)</f>
        <v>7.5746116463778268E-2</v>
      </c>
      <c r="H408">
        <f>VLOOKUP($C408,cagr,306,FALSE)</f>
        <v>9.1226654992267564E-2</v>
      </c>
      <c r="I408">
        <f>VLOOKUP($C408,cagr,307,FALSE)</f>
        <v>-9.1895297962341083E-4</v>
      </c>
      <c r="J408" s="6">
        <v>2.5791324736225141E-2</v>
      </c>
    </row>
    <row r="409" spans="1:10" x14ac:dyDescent="0.25">
      <c r="A409">
        <v>600</v>
      </c>
      <c r="B409" t="s">
        <v>52</v>
      </c>
      <c r="C409" t="s">
        <v>53</v>
      </c>
      <c r="D409" s="1">
        <v>35065</v>
      </c>
      <c r="E409" s="5">
        <f t="shared" si="6"/>
        <v>1996</v>
      </c>
      <c r="F409">
        <v>54375.567940000001</v>
      </c>
      <c r="G409">
        <f>VLOOKUP($C409,cagr,305,FALSE)</f>
        <v>8.2371037040734452E-2</v>
      </c>
      <c r="H409">
        <f>VLOOKUP($C409,cagr,306,FALSE)</f>
        <v>9.3727173206902048E-2</v>
      </c>
      <c r="I409">
        <f>VLOOKUP($C409,cagr,307,FALSE)</f>
        <v>2.1336602380988445E-2</v>
      </c>
      <c r="J409" s="6">
        <v>2.5791324736225141E-2</v>
      </c>
    </row>
    <row r="410" spans="1:10" x14ac:dyDescent="0.25">
      <c r="A410">
        <v>601</v>
      </c>
      <c r="B410" t="s">
        <v>54</v>
      </c>
      <c r="C410" t="s">
        <v>55</v>
      </c>
      <c r="D410" s="1">
        <v>35065</v>
      </c>
      <c r="E410" s="5">
        <f t="shared" si="6"/>
        <v>1996</v>
      </c>
      <c r="F410">
        <v>72860.514869999999</v>
      </c>
      <c r="G410">
        <f>VLOOKUP($C410,cagr,305,FALSE)</f>
        <v>7.2822079623005243E-2</v>
      </c>
      <c r="H410">
        <f>VLOOKUP($C410,cagr,306,FALSE)</f>
        <v>8.3418110686721114E-2</v>
      </c>
      <c r="I410">
        <f>VLOOKUP($C410,cagr,307,FALSE)</f>
        <v>1.4933987017746952E-2</v>
      </c>
      <c r="J410" s="6">
        <v>2.5791324736225141E-2</v>
      </c>
    </row>
    <row r="411" spans="1:10" x14ac:dyDescent="0.25">
      <c r="A411">
        <v>602</v>
      </c>
      <c r="B411" t="s">
        <v>56</v>
      </c>
      <c r="C411" t="s">
        <v>57</v>
      </c>
      <c r="D411" s="1">
        <v>35065</v>
      </c>
      <c r="E411" s="5">
        <f t="shared" si="6"/>
        <v>1996</v>
      </c>
      <c r="F411">
        <v>111173.65820000001</v>
      </c>
      <c r="G411">
        <f>VLOOKUP($C411,cagr,305,FALSE)</f>
        <v>7.2803970617492331E-2</v>
      </c>
      <c r="H411">
        <f>VLOOKUP($C411,cagr,306,FALSE)</f>
        <v>8.8927356159116844E-2</v>
      </c>
      <c r="I411">
        <f>VLOOKUP($C411,cagr,307,FALSE)</f>
        <v>-1.6497754298922196E-2</v>
      </c>
      <c r="J411" s="6">
        <v>2.5791324736225141E-2</v>
      </c>
    </row>
    <row r="412" spans="1:10" x14ac:dyDescent="0.25">
      <c r="A412">
        <v>603</v>
      </c>
      <c r="B412" t="s">
        <v>58</v>
      </c>
      <c r="C412" t="s">
        <v>59</v>
      </c>
      <c r="D412" s="1">
        <v>35065</v>
      </c>
      <c r="E412" s="5">
        <f t="shared" si="6"/>
        <v>1996</v>
      </c>
      <c r="F412">
        <v>65752.935410000006</v>
      </c>
      <c r="G412">
        <f>VLOOKUP($C412,cagr,305,FALSE)</f>
        <v>8.2150023561597063E-2</v>
      </c>
      <c r="H412">
        <f>VLOOKUP($C412,cagr,306,FALSE)</f>
        <v>0.10015198854244933</v>
      </c>
      <c r="I412">
        <f>VLOOKUP($C412,cagr,307,FALSE)</f>
        <v>-8.3205956517053981E-3</v>
      </c>
      <c r="J412" s="6">
        <v>2.5791324736225141E-2</v>
      </c>
    </row>
    <row r="413" spans="1:10" x14ac:dyDescent="0.25">
      <c r="A413">
        <v>604</v>
      </c>
      <c r="B413" t="s">
        <v>60</v>
      </c>
      <c r="C413" t="s">
        <v>61</v>
      </c>
      <c r="D413" s="1">
        <v>35065</v>
      </c>
      <c r="E413" s="5">
        <f t="shared" si="6"/>
        <v>1996</v>
      </c>
      <c r="F413">
        <v>70031.195389999993</v>
      </c>
      <c r="G413">
        <f>VLOOKUP($C413,cagr,305,FALSE)</f>
        <v>6.8792862174570812E-2</v>
      </c>
      <c r="H413">
        <f>VLOOKUP($C413,cagr,306,FALSE)</f>
        <v>8.1359246940203578E-2</v>
      </c>
      <c r="I413">
        <f>VLOOKUP($C413,cagr,307,FALSE)</f>
        <v>2.50553575244572E-3</v>
      </c>
      <c r="J413" s="6">
        <v>2.5791324736225141E-2</v>
      </c>
    </row>
    <row r="414" spans="1:10" x14ac:dyDescent="0.25">
      <c r="A414">
        <v>605</v>
      </c>
      <c r="B414" t="s">
        <v>62</v>
      </c>
      <c r="C414" t="s">
        <v>63</v>
      </c>
      <c r="D414" s="1">
        <v>35065</v>
      </c>
      <c r="E414" s="5">
        <f t="shared" si="6"/>
        <v>1996</v>
      </c>
      <c r="F414">
        <v>67551.520869999993</v>
      </c>
      <c r="G414">
        <f>VLOOKUP($C414,cagr,305,FALSE)</f>
        <v>8.6163103544138364E-2</v>
      </c>
      <c r="H414">
        <f>VLOOKUP($C414,cagr,306,FALSE)</f>
        <v>9.9608794622110697E-2</v>
      </c>
      <c r="I414">
        <f>VLOOKUP($C414,cagr,307,FALSE)</f>
        <v>1.6064724412473419E-2</v>
      </c>
      <c r="J414" s="6">
        <v>2.5791324736225141E-2</v>
      </c>
    </row>
    <row r="415" spans="1:10" x14ac:dyDescent="0.25">
      <c r="A415">
        <v>606</v>
      </c>
      <c r="B415" t="s">
        <v>64</v>
      </c>
      <c r="C415" t="s">
        <v>65</v>
      </c>
      <c r="D415" s="1">
        <v>35065</v>
      </c>
      <c r="E415" s="5">
        <f t="shared" si="6"/>
        <v>1996</v>
      </c>
      <c r="F415">
        <v>62059.572189999999</v>
      </c>
      <c r="G415">
        <f>VLOOKUP($C415,cagr,305,FALSE)</f>
        <v>8.1736343118664401E-2</v>
      </c>
      <c r="H415">
        <f>VLOOKUP($C415,cagr,306,FALSE)</f>
        <v>9.4141153395765453E-2</v>
      </c>
      <c r="I415">
        <f>VLOOKUP($C415,cagr,307,FALSE)</f>
        <v>1.3812250807557103E-2</v>
      </c>
      <c r="J415" s="6">
        <v>2.5791324736225141E-2</v>
      </c>
    </row>
    <row r="416" spans="1:10" x14ac:dyDescent="0.25">
      <c r="A416">
        <v>607</v>
      </c>
      <c r="B416" t="s">
        <v>66</v>
      </c>
      <c r="C416" t="s">
        <v>67</v>
      </c>
      <c r="D416" s="1">
        <v>35065</v>
      </c>
      <c r="E416" s="5">
        <f t="shared" si="6"/>
        <v>1996</v>
      </c>
      <c r="F416">
        <v>89091.885680000007</v>
      </c>
      <c r="G416">
        <f>VLOOKUP($C416,cagr,305,FALSE)</f>
        <v>8.1289384391450392E-2</v>
      </c>
      <c r="H416">
        <f>VLOOKUP($C416,cagr,306,FALSE)</f>
        <v>9.6248996202126014E-2</v>
      </c>
      <c r="I416">
        <f>VLOOKUP($C416,cagr,307,FALSE)</f>
        <v>4.370742168779973E-3</v>
      </c>
      <c r="J416" s="6">
        <v>2.5791324736225141E-2</v>
      </c>
    </row>
    <row r="417" spans="1:10" x14ac:dyDescent="0.25">
      <c r="A417">
        <v>608</v>
      </c>
      <c r="B417" t="s">
        <v>68</v>
      </c>
      <c r="C417" t="s">
        <v>69</v>
      </c>
      <c r="D417" s="1">
        <v>35065</v>
      </c>
      <c r="E417" s="5">
        <f t="shared" si="6"/>
        <v>1996</v>
      </c>
      <c r="F417">
        <v>133843.10649999999</v>
      </c>
      <c r="G417">
        <f>VLOOKUP($C417,cagr,305,FALSE)</f>
        <v>8.7577028449167482E-2</v>
      </c>
      <c r="H417">
        <f>VLOOKUP($C417,cagr,306,FALSE)</f>
        <v>0.10172158001696152</v>
      </c>
      <c r="I417">
        <f>VLOOKUP($C417,cagr,307,FALSE)</f>
        <v>1.4215705185419036E-2</v>
      </c>
      <c r="J417" s="6">
        <v>2.5791324736225141E-2</v>
      </c>
    </row>
    <row r="418" spans="1:10" x14ac:dyDescent="0.25">
      <c r="A418">
        <v>625</v>
      </c>
      <c r="B418" t="s">
        <v>6</v>
      </c>
      <c r="C418" t="s">
        <v>7</v>
      </c>
      <c r="D418" s="1">
        <v>35096</v>
      </c>
      <c r="E418" s="5">
        <f t="shared" si="6"/>
        <v>1996</v>
      </c>
      <c r="F418">
        <v>51440.746030000002</v>
      </c>
      <c r="G418">
        <f>VLOOKUP($C418,cagr,305,FALSE)</f>
        <v>7.7633658104686143E-2</v>
      </c>
      <c r="H418">
        <f>VLOOKUP($C418,cagr,306,FALSE)</f>
        <v>8.3014169986218134E-2</v>
      </c>
      <c r="I418">
        <f>VLOOKUP($C418,cagr,307,FALSE)</f>
        <v>4.507694471146162E-2</v>
      </c>
      <c r="J418" s="6">
        <v>2.5791324736225141E-2</v>
      </c>
    </row>
    <row r="419" spans="1:10" x14ac:dyDescent="0.25">
      <c r="A419">
        <v>626</v>
      </c>
      <c r="B419" t="s">
        <v>8</v>
      </c>
      <c r="C419" t="s">
        <v>9</v>
      </c>
      <c r="D419" s="1">
        <v>35096</v>
      </c>
      <c r="E419" s="5">
        <f t="shared" si="6"/>
        <v>1996</v>
      </c>
      <c r="F419">
        <v>92429.530230000004</v>
      </c>
      <c r="G419">
        <f>VLOOKUP($C419,cagr,305,FALSE)</f>
        <v>7.2167529809308073E-2</v>
      </c>
      <c r="H419">
        <f>VLOOKUP($C419,cagr,306,FALSE)</f>
        <v>8.7193955493780617E-2</v>
      </c>
      <c r="I419">
        <f>VLOOKUP($C419,cagr,307,FALSE)</f>
        <v>-1.2649963714217449E-3</v>
      </c>
      <c r="J419" s="6">
        <v>2.5791324736225141E-2</v>
      </c>
    </row>
    <row r="420" spans="1:10" x14ac:dyDescent="0.25">
      <c r="A420">
        <v>627</v>
      </c>
      <c r="B420" t="s">
        <v>10</v>
      </c>
      <c r="C420" t="s">
        <v>11</v>
      </c>
      <c r="D420" s="1">
        <v>35096</v>
      </c>
      <c r="E420" s="5">
        <f t="shared" si="6"/>
        <v>1996</v>
      </c>
      <c r="F420">
        <v>64503.656920000001</v>
      </c>
      <c r="G420">
        <f>VLOOKUP($C420,cagr,305,FALSE)</f>
        <v>6.7390691318009788E-2</v>
      </c>
      <c r="H420">
        <f>VLOOKUP($C420,cagr,306,FALSE)</f>
        <v>7.8991500217092447E-2</v>
      </c>
      <c r="I420">
        <f>VLOOKUP($C420,cagr,307,FALSE)</f>
        <v>4.8049026574894516E-3</v>
      </c>
      <c r="J420" s="6">
        <v>2.5791324736225141E-2</v>
      </c>
    </row>
    <row r="421" spans="1:10" x14ac:dyDescent="0.25">
      <c r="A421">
        <v>628</v>
      </c>
      <c r="B421" t="s">
        <v>12</v>
      </c>
      <c r="C421" t="s">
        <v>13</v>
      </c>
      <c r="D421" s="1">
        <v>35096</v>
      </c>
      <c r="E421" s="5">
        <f t="shared" si="6"/>
        <v>1996</v>
      </c>
      <c r="F421">
        <v>73084.062550000002</v>
      </c>
      <c r="G421">
        <f>VLOOKUP($C421,cagr,305,FALSE)</f>
        <v>7.6182211617867646E-2</v>
      </c>
      <c r="H421">
        <f>VLOOKUP($C421,cagr,306,FALSE)</f>
        <v>9.6510819467149345E-2</v>
      </c>
      <c r="I421">
        <f>VLOOKUP($C421,cagr,307,FALSE)</f>
        <v>-2.5018823730199258E-2</v>
      </c>
      <c r="J421" s="6">
        <v>2.5791324736225141E-2</v>
      </c>
    </row>
    <row r="422" spans="1:10" x14ac:dyDescent="0.25">
      <c r="A422">
        <v>629</v>
      </c>
      <c r="B422" t="s">
        <v>14</v>
      </c>
      <c r="C422" t="s">
        <v>15</v>
      </c>
      <c r="D422" s="1">
        <v>35096</v>
      </c>
      <c r="E422" s="5">
        <f t="shared" si="6"/>
        <v>1996</v>
      </c>
      <c r="F422">
        <v>81418.505420000001</v>
      </c>
      <c r="G422">
        <f>VLOOKUP($C422,cagr,305,FALSE)</f>
        <v>6.8703539477341646E-2</v>
      </c>
      <c r="H422">
        <f>VLOOKUP($C422,cagr,306,FALSE)</f>
        <v>8.258321764660792E-2</v>
      </c>
      <c r="I422">
        <f>VLOOKUP($C422,cagr,307,FALSE)</f>
        <v>-5.3335983441632484E-3</v>
      </c>
      <c r="J422" s="6">
        <v>2.5791324736225141E-2</v>
      </c>
    </row>
    <row r="423" spans="1:10" x14ac:dyDescent="0.25">
      <c r="A423">
        <v>630</v>
      </c>
      <c r="B423" t="s">
        <v>16</v>
      </c>
      <c r="C423" t="s">
        <v>17</v>
      </c>
      <c r="D423" s="1">
        <v>35096</v>
      </c>
      <c r="E423" s="5">
        <f t="shared" si="6"/>
        <v>1996</v>
      </c>
      <c r="F423">
        <v>123370.79270000001</v>
      </c>
      <c r="G423">
        <f>VLOOKUP($C423,cagr,305,FALSE)</f>
        <v>8.2677599663079526E-2</v>
      </c>
      <c r="H423">
        <f>VLOOKUP($C423,cagr,306,FALSE)</f>
        <v>9.2213285418863089E-2</v>
      </c>
      <c r="I423">
        <f>VLOOKUP($C423,cagr,307,FALSE)</f>
        <v>3.9726830956204218E-2</v>
      </c>
      <c r="J423" s="6">
        <v>2.5791324736225141E-2</v>
      </c>
    </row>
    <row r="424" spans="1:10" x14ac:dyDescent="0.25">
      <c r="A424">
        <v>631</v>
      </c>
      <c r="B424" t="s">
        <v>18</v>
      </c>
      <c r="C424" t="s">
        <v>19</v>
      </c>
      <c r="D424" s="1">
        <v>35096</v>
      </c>
      <c r="E424" s="5">
        <f t="shared" si="6"/>
        <v>1996</v>
      </c>
      <c r="F424">
        <v>68031.993430000002</v>
      </c>
      <c r="G424">
        <f>VLOOKUP($C424,cagr,305,FALSE)</f>
        <v>6.8018654524361954E-2</v>
      </c>
      <c r="H424">
        <f>VLOOKUP($C424,cagr,306,FALSE)</f>
        <v>8.1508862081279165E-2</v>
      </c>
      <c r="I424">
        <f>VLOOKUP($C424,cagr,307,FALSE)</f>
        <v>-3.8298129319790375E-3</v>
      </c>
      <c r="J424" s="6">
        <v>2.5791324736225141E-2</v>
      </c>
    </row>
    <row r="425" spans="1:10" x14ac:dyDescent="0.25">
      <c r="A425">
        <v>632</v>
      </c>
      <c r="B425" t="s">
        <v>20</v>
      </c>
      <c r="C425" t="s">
        <v>21</v>
      </c>
      <c r="D425" s="1">
        <v>35096</v>
      </c>
      <c r="E425" s="5">
        <f t="shared" si="6"/>
        <v>1996</v>
      </c>
      <c r="F425">
        <v>80836.420970000006</v>
      </c>
      <c r="G425">
        <f>VLOOKUP($C425,cagr,305,FALSE)</f>
        <v>7.197455599884317E-2</v>
      </c>
      <c r="H425">
        <f>VLOOKUP($C425,cagr,306,FALSE)</f>
        <v>8.8839013161522873E-2</v>
      </c>
      <c r="I425">
        <f>VLOOKUP($C425,cagr,307,FALSE)</f>
        <v>-1.3014603061669683E-2</v>
      </c>
      <c r="J425" s="6">
        <v>2.5791324736225141E-2</v>
      </c>
    </row>
    <row r="426" spans="1:10" x14ac:dyDescent="0.25">
      <c r="A426">
        <v>633</v>
      </c>
      <c r="B426" t="s">
        <v>22</v>
      </c>
      <c r="C426" t="s">
        <v>23</v>
      </c>
      <c r="D426" s="1">
        <v>35096</v>
      </c>
      <c r="E426" s="5">
        <f t="shared" si="6"/>
        <v>1996</v>
      </c>
      <c r="F426">
        <v>71070.191919999997</v>
      </c>
      <c r="G426">
        <f>VLOOKUP($C426,cagr,305,FALSE)</f>
        <v>6.9169243478861775E-2</v>
      </c>
      <c r="H426">
        <f>VLOOKUP($C426,cagr,306,FALSE)</f>
        <v>8.2648922605701225E-2</v>
      </c>
      <c r="I426">
        <f>VLOOKUP($C426,cagr,307,FALSE)</f>
        <v>-1.2074455755852753E-3</v>
      </c>
      <c r="J426" s="6">
        <v>2.5791324736225141E-2</v>
      </c>
    </row>
    <row r="427" spans="1:10" x14ac:dyDescent="0.25">
      <c r="A427">
        <v>634</v>
      </c>
      <c r="B427" t="s">
        <v>24</v>
      </c>
      <c r="C427" t="s">
        <v>25</v>
      </c>
      <c r="D427" s="1">
        <v>35096</v>
      </c>
      <c r="E427" s="5">
        <f t="shared" si="6"/>
        <v>1996</v>
      </c>
      <c r="F427">
        <v>61713.586369999997</v>
      </c>
      <c r="G427">
        <f>VLOOKUP($C427,cagr,305,FALSE)</f>
        <v>7.8875534639237133E-2</v>
      </c>
      <c r="H427">
        <f>VLOOKUP($C427,cagr,306,FALSE)</f>
        <v>9.0026300660602132E-2</v>
      </c>
      <c r="I427">
        <f>VLOOKUP($C427,cagr,307,FALSE)</f>
        <v>2.2991369023326103E-2</v>
      </c>
      <c r="J427" s="6">
        <v>2.5791324736225141E-2</v>
      </c>
    </row>
    <row r="428" spans="1:10" x14ac:dyDescent="0.25">
      <c r="A428">
        <v>635</v>
      </c>
      <c r="B428" t="s">
        <v>26</v>
      </c>
      <c r="C428" t="s">
        <v>27</v>
      </c>
      <c r="D428" s="1">
        <v>35096</v>
      </c>
      <c r="E428" s="5">
        <f t="shared" si="6"/>
        <v>1996</v>
      </c>
      <c r="F428">
        <v>66988.247340000002</v>
      </c>
      <c r="G428">
        <f>VLOOKUP($C428,cagr,305,FALSE)</f>
        <v>9.8282297177007871E-2</v>
      </c>
      <c r="H428">
        <f>VLOOKUP($C428,cagr,306,FALSE)</f>
        <v>0.10515750171499949</v>
      </c>
      <c r="I428">
        <f>VLOOKUP($C428,cagr,307,FALSE)</f>
        <v>5.4949718834829131E-2</v>
      </c>
      <c r="J428" s="6">
        <v>2.5791324736225141E-2</v>
      </c>
    </row>
    <row r="429" spans="1:10" x14ac:dyDescent="0.25">
      <c r="A429">
        <v>636</v>
      </c>
      <c r="B429" t="s">
        <v>28</v>
      </c>
      <c r="C429" t="s">
        <v>29</v>
      </c>
      <c r="D429" s="1">
        <v>35096</v>
      </c>
      <c r="E429" s="5">
        <f t="shared" si="6"/>
        <v>1996</v>
      </c>
      <c r="F429">
        <v>129462.9145</v>
      </c>
      <c r="G429">
        <f>VLOOKUP($C429,cagr,305,FALSE)</f>
        <v>7.4172385639058369E-2</v>
      </c>
      <c r="H429">
        <f>VLOOKUP($C429,cagr,306,FALSE)</f>
        <v>9.1028862628020457E-2</v>
      </c>
      <c r="I429">
        <f>VLOOKUP($C429,cagr,307,FALSE)</f>
        <v>-4.1570956527208214E-3</v>
      </c>
      <c r="J429" s="6">
        <v>2.5791324736225141E-2</v>
      </c>
    </row>
    <row r="430" spans="1:10" x14ac:dyDescent="0.25">
      <c r="A430">
        <v>637</v>
      </c>
      <c r="B430" t="s">
        <v>30</v>
      </c>
      <c r="C430" t="s">
        <v>31</v>
      </c>
      <c r="D430" s="1">
        <v>35096</v>
      </c>
      <c r="E430" s="5">
        <f t="shared" si="6"/>
        <v>1996</v>
      </c>
      <c r="F430">
        <v>83072.902660000007</v>
      </c>
      <c r="G430">
        <f>VLOOKUP($C430,cagr,305,FALSE)</f>
        <v>8.3413679436084465E-2</v>
      </c>
      <c r="H430">
        <f>VLOOKUP($C430,cagr,306,FALSE)</f>
        <v>9.678367838514057E-2</v>
      </c>
      <c r="I430">
        <f>VLOOKUP($C430,cagr,307,FALSE)</f>
        <v>1.0893182604643226E-2</v>
      </c>
      <c r="J430" s="6">
        <v>2.5791324736225141E-2</v>
      </c>
    </row>
    <row r="431" spans="1:10" x14ac:dyDescent="0.25">
      <c r="A431">
        <v>638</v>
      </c>
      <c r="B431" t="s">
        <v>32</v>
      </c>
      <c r="C431" t="s">
        <v>33</v>
      </c>
      <c r="D431" s="1">
        <v>35096</v>
      </c>
      <c r="E431" s="5">
        <f t="shared" si="6"/>
        <v>1996</v>
      </c>
      <c r="F431">
        <v>83764.503920000003</v>
      </c>
      <c r="G431">
        <f>VLOOKUP($C431,cagr,305,FALSE)</f>
        <v>6.9498063721296743E-2</v>
      </c>
      <c r="H431">
        <f>VLOOKUP($C431,cagr,306,FALSE)</f>
        <v>8.2662676234207311E-2</v>
      </c>
      <c r="I431">
        <f>VLOOKUP($C431,cagr,307,FALSE)</f>
        <v>2.506895842671053E-4</v>
      </c>
      <c r="J431" s="6">
        <v>2.5791324736225141E-2</v>
      </c>
    </row>
    <row r="432" spans="1:10" x14ac:dyDescent="0.25">
      <c r="A432">
        <v>639</v>
      </c>
      <c r="B432" t="s">
        <v>34</v>
      </c>
      <c r="C432" t="s">
        <v>35</v>
      </c>
      <c r="D432" s="1">
        <v>35096</v>
      </c>
      <c r="E432" s="5">
        <f t="shared" si="6"/>
        <v>1996</v>
      </c>
      <c r="F432">
        <v>68749.023090000002</v>
      </c>
      <c r="G432">
        <f>VLOOKUP($C432,cagr,305,FALSE)</f>
        <v>6.8090866247700443E-2</v>
      </c>
      <c r="H432">
        <f>VLOOKUP($C432,cagr,306,FALSE)</f>
        <v>7.9559897271447522E-2</v>
      </c>
      <c r="I432">
        <f>VLOOKUP($C432,cagr,307,FALSE)</f>
        <v>3.6280516006137464E-3</v>
      </c>
      <c r="J432" s="6">
        <v>2.5791324736225141E-2</v>
      </c>
    </row>
    <row r="433" spans="1:10" x14ac:dyDescent="0.25">
      <c r="A433">
        <v>640</v>
      </c>
      <c r="B433" t="s">
        <v>36</v>
      </c>
      <c r="C433" t="s">
        <v>37</v>
      </c>
      <c r="D433" s="1">
        <v>35096</v>
      </c>
      <c r="E433" s="5">
        <f t="shared" si="6"/>
        <v>1996</v>
      </c>
      <c r="F433">
        <v>74778.245500000005</v>
      </c>
      <c r="G433">
        <f>VLOOKUP($C433,cagr,305,FALSE)</f>
        <v>7.180468641268356E-2</v>
      </c>
      <c r="H433">
        <f>VLOOKUP($C433,cagr,306,FALSE)</f>
        <v>8.4010912363721157E-2</v>
      </c>
      <c r="I433">
        <f>VLOOKUP($C433,cagr,307,FALSE)</f>
        <v>6.1116981324074171E-3</v>
      </c>
      <c r="J433" s="6">
        <v>2.5791324736225141E-2</v>
      </c>
    </row>
    <row r="434" spans="1:10" x14ac:dyDescent="0.25">
      <c r="A434">
        <v>641</v>
      </c>
      <c r="B434" t="s">
        <v>38</v>
      </c>
      <c r="C434" t="s">
        <v>39</v>
      </c>
      <c r="D434" s="1">
        <v>35096</v>
      </c>
      <c r="E434" s="5">
        <f t="shared" si="6"/>
        <v>1996</v>
      </c>
      <c r="F434">
        <v>73082.111560000005</v>
      </c>
      <c r="G434">
        <f>VLOOKUP($C434,cagr,305,FALSE)</f>
        <v>7.3263204193070086E-2</v>
      </c>
      <c r="H434">
        <f>VLOOKUP($C434,cagr,306,FALSE)</f>
        <v>8.3471940557884317E-2</v>
      </c>
      <c r="I434">
        <f>VLOOKUP($C434,cagr,307,FALSE)</f>
        <v>1.6901587222838632E-2</v>
      </c>
      <c r="J434" s="6">
        <v>2.5791324736225141E-2</v>
      </c>
    </row>
    <row r="435" spans="1:10" x14ac:dyDescent="0.25">
      <c r="A435">
        <v>642</v>
      </c>
      <c r="B435" t="s">
        <v>40</v>
      </c>
      <c r="C435" t="s">
        <v>41</v>
      </c>
      <c r="D435" s="1">
        <v>35096</v>
      </c>
      <c r="E435" s="5">
        <f t="shared" si="6"/>
        <v>1996</v>
      </c>
      <c r="F435">
        <v>89930.256800000003</v>
      </c>
      <c r="G435">
        <f>VLOOKUP($C435,cagr,305,FALSE)</f>
        <v>7.9909410244388246E-2</v>
      </c>
      <c r="H435">
        <f>VLOOKUP($C435,cagr,306,FALSE)</f>
        <v>9.5871399696433546E-2</v>
      </c>
      <c r="I435">
        <f>VLOOKUP($C435,cagr,307,FALSE)</f>
        <v>-6.4723507787494139E-3</v>
      </c>
      <c r="J435" s="6">
        <v>2.5791324736225141E-2</v>
      </c>
    </row>
    <row r="436" spans="1:10" x14ac:dyDescent="0.25">
      <c r="A436">
        <v>643</v>
      </c>
      <c r="B436" t="s">
        <v>42</v>
      </c>
      <c r="C436" t="s">
        <v>43</v>
      </c>
      <c r="D436" s="1">
        <v>35096</v>
      </c>
      <c r="E436" s="5">
        <f t="shared" si="6"/>
        <v>1996</v>
      </c>
      <c r="F436">
        <v>195949.60010000001</v>
      </c>
      <c r="G436">
        <f>VLOOKUP($C436,cagr,305,FALSE)</f>
        <v>8.4744953513790744E-2</v>
      </c>
      <c r="H436">
        <f>VLOOKUP($C436,cagr,306,FALSE)</f>
        <v>9.5746781598639252E-2</v>
      </c>
      <c r="I436">
        <f>VLOOKUP($C436,cagr,307,FALSE)</f>
        <v>3.2258409492920137E-2</v>
      </c>
      <c r="J436" s="6">
        <v>2.5791324736225141E-2</v>
      </c>
    </row>
    <row r="437" spans="1:10" x14ac:dyDescent="0.25">
      <c r="A437">
        <v>644</v>
      </c>
      <c r="B437" t="s">
        <v>44</v>
      </c>
      <c r="C437" t="s">
        <v>45</v>
      </c>
      <c r="D437" s="1">
        <v>35096</v>
      </c>
      <c r="E437" s="5">
        <f t="shared" si="6"/>
        <v>1996</v>
      </c>
      <c r="F437">
        <v>84364.568419999996</v>
      </c>
      <c r="G437">
        <f>VLOOKUP($C437,cagr,305,FALSE)</f>
        <v>7.6101551274796897E-2</v>
      </c>
      <c r="H437">
        <f>VLOOKUP($C437,cagr,306,FALSE)</f>
        <v>9.0157809399635136E-2</v>
      </c>
      <c r="I437">
        <f>VLOOKUP($C437,cagr,307,FALSE)</f>
        <v>4.4290523405909887E-3</v>
      </c>
      <c r="J437" s="6">
        <v>2.5791324736225141E-2</v>
      </c>
    </row>
    <row r="438" spans="1:10" x14ac:dyDescent="0.25">
      <c r="A438">
        <v>645</v>
      </c>
      <c r="B438" t="s">
        <v>46</v>
      </c>
      <c r="C438" t="s">
        <v>47</v>
      </c>
      <c r="D438" s="1">
        <v>35096</v>
      </c>
      <c r="E438" s="5">
        <f t="shared" si="6"/>
        <v>1996</v>
      </c>
      <c r="F438">
        <v>72306.1872</v>
      </c>
      <c r="G438">
        <f>VLOOKUP($C438,cagr,305,FALSE)</f>
        <v>8.5377287660528545E-2</v>
      </c>
      <c r="H438">
        <f>VLOOKUP($C438,cagr,306,FALSE)</f>
        <v>0.10086298915657754</v>
      </c>
      <c r="I438">
        <f>VLOOKUP($C438,cagr,307,FALSE)</f>
        <v>1.3417973887861478E-3</v>
      </c>
      <c r="J438" s="6">
        <v>2.5791324736225141E-2</v>
      </c>
    </row>
    <row r="439" spans="1:10" x14ac:dyDescent="0.25">
      <c r="A439">
        <v>646</v>
      </c>
      <c r="B439" t="s">
        <v>48</v>
      </c>
      <c r="C439" t="s">
        <v>49</v>
      </c>
      <c r="D439" s="1">
        <v>35096</v>
      </c>
      <c r="E439" s="5">
        <f t="shared" si="6"/>
        <v>1996</v>
      </c>
      <c r="F439">
        <v>58273.898659999999</v>
      </c>
      <c r="G439">
        <f>VLOOKUP($C439,cagr,305,FALSE)</f>
        <v>8.102678756488646E-2</v>
      </c>
      <c r="H439">
        <f>VLOOKUP($C439,cagr,306,FALSE)</f>
        <v>9.4764404438603567E-2</v>
      </c>
      <c r="I439">
        <f>VLOOKUP($C439,cagr,307,FALSE)</f>
        <v>8.1705472893809361E-3</v>
      </c>
      <c r="J439" s="6">
        <v>2.5791324736225141E-2</v>
      </c>
    </row>
    <row r="440" spans="1:10" x14ac:dyDescent="0.25">
      <c r="A440">
        <v>647</v>
      </c>
      <c r="B440" t="s">
        <v>50</v>
      </c>
      <c r="C440" t="s">
        <v>51</v>
      </c>
      <c r="D440" s="1">
        <v>35096</v>
      </c>
      <c r="E440" s="5">
        <f t="shared" si="6"/>
        <v>1996</v>
      </c>
      <c r="F440">
        <v>80460.395520000005</v>
      </c>
      <c r="G440">
        <f>VLOOKUP($C440,cagr,305,FALSE)</f>
        <v>7.5746116463778268E-2</v>
      </c>
      <c r="H440">
        <f>VLOOKUP($C440,cagr,306,FALSE)</f>
        <v>9.1226654992267564E-2</v>
      </c>
      <c r="I440">
        <f>VLOOKUP($C440,cagr,307,FALSE)</f>
        <v>-9.1895297962341083E-4</v>
      </c>
      <c r="J440" s="6">
        <v>2.5791324736225141E-2</v>
      </c>
    </row>
    <row r="441" spans="1:10" x14ac:dyDescent="0.25">
      <c r="A441">
        <v>648</v>
      </c>
      <c r="B441" t="s">
        <v>52</v>
      </c>
      <c r="C441" t="s">
        <v>53</v>
      </c>
      <c r="D441" s="1">
        <v>35096</v>
      </c>
      <c r="E441" s="5">
        <f t="shared" si="6"/>
        <v>1996</v>
      </c>
      <c r="F441">
        <v>55117.379789999999</v>
      </c>
      <c r="G441">
        <f>VLOOKUP($C441,cagr,305,FALSE)</f>
        <v>8.2371037040734452E-2</v>
      </c>
      <c r="H441">
        <f>VLOOKUP($C441,cagr,306,FALSE)</f>
        <v>9.3727173206902048E-2</v>
      </c>
      <c r="I441">
        <f>VLOOKUP($C441,cagr,307,FALSE)</f>
        <v>2.1336602380988445E-2</v>
      </c>
      <c r="J441" s="6">
        <v>2.5791324736225141E-2</v>
      </c>
    </row>
    <row r="442" spans="1:10" x14ac:dyDescent="0.25">
      <c r="A442">
        <v>649</v>
      </c>
      <c r="B442" t="s">
        <v>54</v>
      </c>
      <c r="C442" t="s">
        <v>55</v>
      </c>
      <c r="D442" s="1">
        <v>35096</v>
      </c>
      <c r="E442" s="5">
        <f t="shared" si="6"/>
        <v>1996</v>
      </c>
      <c r="F442">
        <v>73535.229560000007</v>
      </c>
      <c r="G442">
        <f>VLOOKUP($C442,cagr,305,FALSE)</f>
        <v>7.2822079623005243E-2</v>
      </c>
      <c r="H442">
        <f>VLOOKUP($C442,cagr,306,FALSE)</f>
        <v>8.3418110686721114E-2</v>
      </c>
      <c r="I442">
        <f>VLOOKUP($C442,cagr,307,FALSE)</f>
        <v>1.4933987017746952E-2</v>
      </c>
      <c r="J442" s="6">
        <v>2.5791324736225141E-2</v>
      </c>
    </row>
    <row r="443" spans="1:10" x14ac:dyDescent="0.25">
      <c r="A443">
        <v>650</v>
      </c>
      <c r="B443" t="s">
        <v>56</v>
      </c>
      <c r="C443" t="s">
        <v>57</v>
      </c>
      <c r="D443" s="1">
        <v>35096</v>
      </c>
      <c r="E443" s="5">
        <f t="shared" si="6"/>
        <v>1996</v>
      </c>
      <c r="F443">
        <v>112960.6376</v>
      </c>
      <c r="G443">
        <f>VLOOKUP($C443,cagr,305,FALSE)</f>
        <v>7.2803970617492331E-2</v>
      </c>
      <c r="H443">
        <f>VLOOKUP($C443,cagr,306,FALSE)</f>
        <v>8.8927356159116844E-2</v>
      </c>
      <c r="I443">
        <f>VLOOKUP($C443,cagr,307,FALSE)</f>
        <v>-1.6497754298922196E-2</v>
      </c>
      <c r="J443" s="6">
        <v>2.5791324736225141E-2</v>
      </c>
    </row>
    <row r="444" spans="1:10" x14ac:dyDescent="0.25">
      <c r="A444">
        <v>651</v>
      </c>
      <c r="B444" t="s">
        <v>58</v>
      </c>
      <c r="C444" t="s">
        <v>59</v>
      </c>
      <c r="D444" s="1">
        <v>35096</v>
      </c>
      <c r="E444" s="5">
        <f t="shared" si="6"/>
        <v>1996</v>
      </c>
      <c r="F444">
        <v>67876.032550000004</v>
      </c>
      <c r="G444">
        <f>VLOOKUP($C444,cagr,305,FALSE)</f>
        <v>8.2150023561597063E-2</v>
      </c>
      <c r="H444">
        <f>VLOOKUP($C444,cagr,306,FALSE)</f>
        <v>0.10015198854244933</v>
      </c>
      <c r="I444">
        <f>VLOOKUP($C444,cagr,307,FALSE)</f>
        <v>-8.3205956517053981E-3</v>
      </c>
      <c r="J444" s="6">
        <v>2.5791324736225141E-2</v>
      </c>
    </row>
    <row r="445" spans="1:10" x14ac:dyDescent="0.25">
      <c r="A445">
        <v>652</v>
      </c>
      <c r="B445" t="s">
        <v>60</v>
      </c>
      <c r="C445" t="s">
        <v>61</v>
      </c>
      <c r="D445" s="1">
        <v>35096</v>
      </c>
      <c r="E445" s="5">
        <f t="shared" si="6"/>
        <v>1996</v>
      </c>
      <c r="F445">
        <v>69290.690040000001</v>
      </c>
      <c r="G445">
        <f>VLOOKUP($C445,cagr,305,FALSE)</f>
        <v>6.8792862174570812E-2</v>
      </c>
      <c r="H445">
        <f>VLOOKUP($C445,cagr,306,FALSE)</f>
        <v>8.1359246940203578E-2</v>
      </c>
      <c r="I445">
        <f>VLOOKUP($C445,cagr,307,FALSE)</f>
        <v>2.50553575244572E-3</v>
      </c>
      <c r="J445" s="6">
        <v>2.5791324736225141E-2</v>
      </c>
    </row>
    <row r="446" spans="1:10" x14ac:dyDescent="0.25">
      <c r="A446">
        <v>653</v>
      </c>
      <c r="B446" t="s">
        <v>62</v>
      </c>
      <c r="C446" t="s">
        <v>63</v>
      </c>
      <c r="D446" s="1">
        <v>35096</v>
      </c>
      <c r="E446" s="5">
        <f t="shared" si="6"/>
        <v>1996</v>
      </c>
      <c r="F446">
        <v>71069.896949999995</v>
      </c>
      <c r="G446">
        <f>VLOOKUP($C446,cagr,305,FALSE)</f>
        <v>8.6163103544138364E-2</v>
      </c>
      <c r="H446">
        <f>VLOOKUP($C446,cagr,306,FALSE)</f>
        <v>9.9608794622110697E-2</v>
      </c>
      <c r="I446">
        <f>VLOOKUP($C446,cagr,307,FALSE)</f>
        <v>1.6064724412473419E-2</v>
      </c>
      <c r="J446" s="6">
        <v>2.5791324736225141E-2</v>
      </c>
    </row>
    <row r="447" spans="1:10" x14ac:dyDescent="0.25">
      <c r="A447">
        <v>654</v>
      </c>
      <c r="B447" t="s">
        <v>64</v>
      </c>
      <c r="C447" t="s">
        <v>65</v>
      </c>
      <c r="D447" s="1">
        <v>35096</v>
      </c>
      <c r="E447" s="5">
        <f t="shared" si="6"/>
        <v>1996</v>
      </c>
      <c r="F447">
        <v>61589.402719999998</v>
      </c>
      <c r="G447">
        <f>VLOOKUP($C447,cagr,305,FALSE)</f>
        <v>8.1736343118664401E-2</v>
      </c>
      <c r="H447">
        <f>VLOOKUP($C447,cagr,306,FALSE)</f>
        <v>9.4141153395765453E-2</v>
      </c>
      <c r="I447">
        <f>VLOOKUP($C447,cagr,307,FALSE)</f>
        <v>1.3812250807557103E-2</v>
      </c>
      <c r="J447" s="6">
        <v>2.5791324736225141E-2</v>
      </c>
    </row>
    <row r="448" spans="1:10" x14ac:dyDescent="0.25">
      <c r="A448">
        <v>655</v>
      </c>
      <c r="B448" t="s">
        <v>66</v>
      </c>
      <c r="C448" t="s">
        <v>67</v>
      </c>
      <c r="D448" s="1">
        <v>35096</v>
      </c>
      <c r="E448" s="5">
        <f t="shared" si="6"/>
        <v>1996</v>
      </c>
      <c r="F448">
        <v>89094.980049999998</v>
      </c>
      <c r="G448">
        <f>VLOOKUP($C448,cagr,305,FALSE)</f>
        <v>8.1289384391450392E-2</v>
      </c>
      <c r="H448">
        <f>VLOOKUP($C448,cagr,306,FALSE)</f>
        <v>9.6248996202126014E-2</v>
      </c>
      <c r="I448">
        <f>VLOOKUP($C448,cagr,307,FALSE)</f>
        <v>4.370742168779973E-3</v>
      </c>
      <c r="J448" s="6">
        <v>2.5791324736225141E-2</v>
      </c>
    </row>
    <row r="449" spans="1:10" x14ac:dyDescent="0.25">
      <c r="A449">
        <v>656</v>
      </c>
      <c r="B449" t="s">
        <v>68</v>
      </c>
      <c r="C449" t="s">
        <v>69</v>
      </c>
      <c r="D449" s="1">
        <v>35096</v>
      </c>
      <c r="E449" s="5">
        <f t="shared" si="6"/>
        <v>1996</v>
      </c>
      <c r="F449">
        <v>136229.4608</v>
      </c>
      <c r="G449">
        <f>VLOOKUP($C449,cagr,305,FALSE)</f>
        <v>8.7577028449167482E-2</v>
      </c>
      <c r="H449">
        <f>VLOOKUP($C449,cagr,306,FALSE)</f>
        <v>0.10172158001696152</v>
      </c>
      <c r="I449">
        <f>VLOOKUP($C449,cagr,307,FALSE)</f>
        <v>1.4215705185419036E-2</v>
      </c>
      <c r="J449" s="6">
        <v>2.5791324736225141E-2</v>
      </c>
    </row>
    <row r="450" spans="1:10" x14ac:dyDescent="0.25">
      <c r="A450">
        <v>673</v>
      </c>
      <c r="B450" t="s">
        <v>6</v>
      </c>
      <c r="C450" t="s">
        <v>7</v>
      </c>
      <c r="D450" s="1">
        <v>35125</v>
      </c>
      <c r="E450" s="5">
        <f t="shared" si="6"/>
        <v>1996</v>
      </c>
      <c r="F450">
        <v>51907.072699999997</v>
      </c>
      <c r="G450">
        <f>VLOOKUP($C450,cagr,305,FALSE)</f>
        <v>7.7633658104686143E-2</v>
      </c>
      <c r="H450">
        <f>VLOOKUP($C450,cagr,306,FALSE)</f>
        <v>8.3014169986218134E-2</v>
      </c>
      <c r="I450">
        <f>VLOOKUP($C450,cagr,307,FALSE)</f>
        <v>4.507694471146162E-2</v>
      </c>
      <c r="J450" s="6">
        <v>2.5791324736225141E-2</v>
      </c>
    </row>
    <row r="451" spans="1:10" x14ac:dyDescent="0.25">
      <c r="A451">
        <v>674</v>
      </c>
      <c r="B451" t="s">
        <v>8</v>
      </c>
      <c r="C451" t="s">
        <v>9</v>
      </c>
      <c r="D451" s="1">
        <v>35125</v>
      </c>
      <c r="E451" s="5">
        <f t="shared" ref="E451:E514" si="7">YEAR(D451)</f>
        <v>1996</v>
      </c>
      <c r="F451">
        <v>91409.820970000001</v>
      </c>
      <c r="G451">
        <f>VLOOKUP($C451,cagr,305,FALSE)</f>
        <v>7.2167529809308073E-2</v>
      </c>
      <c r="H451">
        <f>VLOOKUP($C451,cagr,306,FALSE)</f>
        <v>8.7193955493780617E-2</v>
      </c>
      <c r="I451">
        <f>VLOOKUP($C451,cagr,307,FALSE)</f>
        <v>-1.2649963714217449E-3</v>
      </c>
      <c r="J451" s="6">
        <v>2.5791324736225141E-2</v>
      </c>
    </row>
    <row r="452" spans="1:10" x14ac:dyDescent="0.25">
      <c r="A452">
        <v>675</v>
      </c>
      <c r="B452" t="s">
        <v>10</v>
      </c>
      <c r="C452" t="s">
        <v>11</v>
      </c>
      <c r="D452" s="1">
        <v>35125</v>
      </c>
      <c r="E452" s="5">
        <f t="shared" si="7"/>
        <v>1996</v>
      </c>
      <c r="F452">
        <v>64787.983529999998</v>
      </c>
      <c r="G452">
        <f>VLOOKUP($C452,cagr,305,FALSE)</f>
        <v>6.7390691318009788E-2</v>
      </c>
      <c r="H452">
        <f>VLOOKUP($C452,cagr,306,FALSE)</f>
        <v>7.8991500217092447E-2</v>
      </c>
      <c r="I452">
        <f>VLOOKUP($C452,cagr,307,FALSE)</f>
        <v>4.8049026574894516E-3</v>
      </c>
      <c r="J452" s="6">
        <v>2.5791324736225141E-2</v>
      </c>
    </row>
    <row r="453" spans="1:10" x14ac:dyDescent="0.25">
      <c r="A453">
        <v>676</v>
      </c>
      <c r="B453" t="s">
        <v>12</v>
      </c>
      <c r="C453" t="s">
        <v>13</v>
      </c>
      <c r="D453" s="1">
        <v>35125</v>
      </c>
      <c r="E453" s="5">
        <f t="shared" si="7"/>
        <v>1996</v>
      </c>
      <c r="F453">
        <v>72779.77274</v>
      </c>
      <c r="G453">
        <f>VLOOKUP($C453,cagr,305,FALSE)</f>
        <v>7.6182211617867646E-2</v>
      </c>
      <c r="H453">
        <f>VLOOKUP($C453,cagr,306,FALSE)</f>
        <v>9.6510819467149345E-2</v>
      </c>
      <c r="I453">
        <f>VLOOKUP($C453,cagr,307,FALSE)</f>
        <v>-2.5018823730199258E-2</v>
      </c>
      <c r="J453" s="6">
        <v>2.5791324736225141E-2</v>
      </c>
    </row>
    <row r="454" spans="1:10" x14ac:dyDescent="0.25">
      <c r="A454">
        <v>677</v>
      </c>
      <c r="B454" t="s">
        <v>14</v>
      </c>
      <c r="C454" t="s">
        <v>15</v>
      </c>
      <c r="D454" s="1">
        <v>35125</v>
      </c>
      <c r="E454" s="5">
        <f t="shared" si="7"/>
        <v>1996</v>
      </c>
      <c r="F454">
        <v>81633.342940000002</v>
      </c>
      <c r="G454">
        <f>VLOOKUP($C454,cagr,305,FALSE)</f>
        <v>6.8703539477341646E-2</v>
      </c>
      <c r="H454">
        <f>VLOOKUP($C454,cagr,306,FALSE)</f>
        <v>8.258321764660792E-2</v>
      </c>
      <c r="I454">
        <f>VLOOKUP($C454,cagr,307,FALSE)</f>
        <v>-5.3335983441632484E-3</v>
      </c>
      <c r="J454" s="6">
        <v>2.5791324736225141E-2</v>
      </c>
    </row>
    <row r="455" spans="1:10" x14ac:dyDescent="0.25">
      <c r="A455">
        <v>678</v>
      </c>
      <c r="B455" t="s">
        <v>16</v>
      </c>
      <c r="C455" t="s">
        <v>17</v>
      </c>
      <c r="D455" s="1">
        <v>35125</v>
      </c>
      <c r="E455" s="5">
        <f t="shared" si="7"/>
        <v>1996</v>
      </c>
      <c r="F455">
        <v>124722.9955</v>
      </c>
      <c r="G455">
        <f>VLOOKUP($C455,cagr,305,FALSE)</f>
        <v>8.2677599663079526E-2</v>
      </c>
      <c r="H455">
        <f>VLOOKUP($C455,cagr,306,FALSE)</f>
        <v>9.2213285418863089E-2</v>
      </c>
      <c r="I455">
        <f>VLOOKUP($C455,cagr,307,FALSE)</f>
        <v>3.9726830956204218E-2</v>
      </c>
      <c r="J455" s="6">
        <v>2.5791324736225141E-2</v>
      </c>
    </row>
    <row r="456" spans="1:10" x14ac:dyDescent="0.25">
      <c r="A456">
        <v>679</v>
      </c>
      <c r="B456" t="s">
        <v>18</v>
      </c>
      <c r="C456" t="s">
        <v>19</v>
      </c>
      <c r="D456" s="1">
        <v>35125</v>
      </c>
      <c r="E456" s="5">
        <f t="shared" si="7"/>
        <v>1996</v>
      </c>
      <c r="F456">
        <v>68269.868690000003</v>
      </c>
      <c r="G456">
        <f>VLOOKUP($C456,cagr,305,FALSE)</f>
        <v>6.8018654524361954E-2</v>
      </c>
      <c r="H456">
        <f>VLOOKUP($C456,cagr,306,FALSE)</f>
        <v>8.1508862081279165E-2</v>
      </c>
      <c r="I456">
        <f>VLOOKUP($C456,cagr,307,FALSE)</f>
        <v>-3.8298129319790375E-3</v>
      </c>
      <c r="J456" s="6">
        <v>2.5791324736225141E-2</v>
      </c>
    </row>
    <row r="457" spans="1:10" x14ac:dyDescent="0.25">
      <c r="A457">
        <v>680</v>
      </c>
      <c r="B457" t="s">
        <v>20</v>
      </c>
      <c r="C457" t="s">
        <v>21</v>
      </c>
      <c r="D457" s="1">
        <v>35125</v>
      </c>
      <c r="E457" s="5">
        <f t="shared" si="7"/>
        <v>1996</v>
      </c>
      <c r="F457">
        <v>81011.375350000002</v>
      </c>
      <c r="G457">
        <f>VLOOKUP($C457,cagr,305,FALSE)</f>
        <v>7.197455599884317E-2</v>
      </c>
      <c r="H457">
        <f>VLOOKUP($C457,cagr,306,FALSE)</f>
        <v>8.8839013161522873E-2</v>
      </c>
      <c r="I457">
        <f>VLOOKUP($C457,cagr,307,FALSE)</f>
        <v>-1.3014603061669683E-2</v>
      </c>
      <c r="J457" s="6">
        <v>2.5791324736225141E-2</v>
      </c>
    </row>
    <row r="458" spans="1:10" x14ac:dyDescent="0.25">
      <c r="A458">
        <v>681</v>
      </c>
      <c r="B458" t="s">
        <v>22</v>
      </c>
      <c r="C458" t="s">
        <v>23</v>
      </c>
      <c r="D458" s="1">
        <v>35125</v>
      </c>
      <c r="E458" s="5">
        <f t="shared" si="7"/>
        <v>1996</v>
      </c>
      <c r="F458">
        <v>71544.140969999993</v>
      </c>
      <c r="G458">
        <f>VLOOKUP($C458,cagr,305,FALSE)</f>
        <v>6.9169243478861775E-2</v>
      </c>
      <c r="H458">
        <f>VLOOKUP($C458,cagr,306,FALSE)</f>
        <v>8.2648922605701225E-2</v>
      </c>
      <c r="I458">
        <f>VLOOKUP($C458,cagr,307,FALSE)</f>
        <v>-1.2074455755852753E-3</v>
      </c>
      <c r="J458" s="6">
        <v>2.5791324736225141E-2</v>
      </c>
    </row>
    <row r="459" spans="1:10" x14ac:dyDescent="0.25">
      <c r="A459">
        <v>682</v>
      </c>
      <c r="B459" t="s">
        <v>24</v>
      </c>
      <c r="C459" t="s">
        <v>25</v>
      </c>
      <c r="D459" s="1">
        <v>35125</v>
      </c>
      <c r="E459" s="5">
        <f t="shared" si="7"/>
        <v>1996</v>
      </c>
      <c r="F459">
        <v>62475.354829999997</v>
      </c>
      <c r="G459">
        <f>VLOOKUP($C459,cagr,305,FALSE)</f>
        <v>7.8875534639237133E-2</v>
      </c>
      <c r="H459">
        <f>VLOOKUP($C459,cagr,306,FALSE)</f>
        <v>9.0026300660602132E-2</v>
      </c>
      <c r="I459">
        <f>VLOOKUP($C459,cagr,307,FALSE)</f>
        <v>2.2991369023326103E-2</v>
      </c>
      <c r="J459" s="6">
        <v>2.5791324736225141E-2</v>
      </c>
    </row>
    <row r="460" spans="1:10" x14ac:dyDescent="0.25">
      <c r="A460">
        <v>683</v>
      </c>
      <c r="B460" t="s">
        <v>26</v>
      </c>
      <c r="C460" t="s">
        <v>27</v>
      </c>
      <c r="D460" s="1">
        <v>35125</v>
      </c>
      <c r="E460" s="5">
        <f t="shared" si="7"/>
        <v>1996</v>
      </c>
      <c r="F460">
        <v>67706.869990000007</v>
      </c>
      <c r="G460">
        <f>VLOOKUP($C460,cagr,305,FALSE)</f>
        <v>9.8282297177007871E-2</v>
      </c>
      <c r="H460">
        <f>VLOOKUP($C460,cagr,306,FALSE)</f>
        <v>0.10515750171499949</v>
      </c>
      <c r="I460">
        <f>VLOOKUP($C460,cagr,307,FALSE)</f>
        <v>5.4949718834829131E-2</v>
      </c>
      <c r="J460" s="6">
        <v>2.5791324736225141E-2</v>
      </c>
    </row>
    <row r="461" spans="1:10" x14ac:dyDescent="0.25">
      <c r="A461">
        <v>684</v>
      </c>
      <c r="B461" t="s">
        <v>28</v>
      </c>
      <c r="C461" t="s">
        <v>29</v>
      </c>
      <c r="D461" s="1">
        <v>35125</v>
      </c>
      <c r="E461" s="5">
        <f t="shared" si="7"/>
        <v>1996</v>
      </c>
      <c r="F461">
        <v>134456.94</v>
      </c>
      <c r="G461">
        <f>VLOOKUP($C461,cagr,305,FALSE)</f>
        <v>7.4172385639058369E-2</v>
      </c>
      <c r="H461">
        <f>VLOOKUP($C461,cagr,306,FALSE)</f>
        <v>9.1028862628020457E-2</v>
      </c>
      <c r="I461">
        <f>VLOOKUP($C461,cagr,307,FALSE)</f>
        <v>-4.1570956527208214E-3</v>
      </c>
      <c r="J461" s="6">
        <v>2.5791324736225141E-2</v>
      </c>
    </row>
    <row r="462" spans="1:10" x14ac:dyDescent="0.25">
      <c r="A462">
        <v>685</v>
      </c>
      <c r="B462" t="s">
        <v>30</v>
      </c>
      <c r="C462" t="s">
        <v>31</v>
      </c>
      <c r="D462" s="1">
        <v>35125</v>
      </c>
      <c r="E462" s="5">
        <f t="shared" si="7"/>
        <v>1996</v>
      </c>
      <c r="F462">
        <v>82827.769270000004</v>
      </c>
      <c r="G462">
        <f>VLOOKUP($C462,cagr,305,FALSE)</f>
        <v>8.3413679436084465E-2</v>
      </c>
      <c r="H462">
        <f>VLOOKUP($C462,cagr,306,FALSE)</f>
        <v>9.678367838514057E-2</v>
      </c>
      <c r="I462">
        <f>VLOOKUP($C462,cagr,307,FALSE)</f>
        <v>1.0893182604643226E-2</v>
      </c>
      <c r="J462" s="6">
        <v>2.5791324736225141E-2</v>
      </c>
    </row>
    <row r="463" spans="1:10" x14ac:dyDescent="0.25">
      <c r="A463">
        <v>686</v>
      </c>
      <c r="B463" t="s">
        <v>32</v>
      </c>
      <c r="C463" t="s">
        <v>33</v>
      </c>
      <c r="D463" s="1">
        <v>35125</v>
      </c>
      <c r="E463" s="5">
        <f t="shared" si="7"/>
        <v>1996</v>
      </c>
      <c r="F463">
        <v>84304.893190000003</v>
      </c>
      <c r="G463">
        <f>VLOOKUP($C463,cagr,305,FALSE)</f>
        <v>6.9498063721296743E-2</v>
      </c>
      <c r="H463">
        <f>VLOOKUP($C463,cagr,306,FALSE)</f>
        <v>8.2662676234207311E-2</v>
      </c>
      <c r="I463">
        <f>VLOOKUP($C463,cagr,307,FALSE)</f>
        <v>2.506895842671053E-4</v>
      </c>
      <c r="J463" s="6">
        <v>2.5791324736225141E-2</v>
      </c>
    </row>
    <row r="464" spans="1:10" x14ac:dyDescent="0.25">
      <c r="A464">
        <v>687</v>
      </c>
      <c r="B464" t="s">
        <v>34</v>
      </c>
      <c r="C464" t="s">
        <v>35</v>
      </c>
      <c r="D464" s="1">
        <v>35125</v>
      </c>
      <c r="E464" s="5">
        <f t="shared" si="7"/>
        <v>1996</v>
      </c>
      <c r="F464">
        <v>68851.794620000001</v>
      </c>
      <c r="G464">
        <f>VLOOKUP($C464,cagr,305,FALSE)</f>
        <v>6.8090866247700443E-2</v>
      </c>
      <c r="H464">
        <f>VLOOKUP($C464,cagr,306,FALSE)</f>
        <v>7.9559897271447522E-2</v>
      </c>
      <c r="I464">
        <f>VLOOKUP($C464,cagr,307,FALSE)</f>
        <v>3.6280516006137464E-3</v>
      </c>
      <c r="J464" s="6">
        <v>2.5791324736225141E-2</v>
      </c>
    </row>
    <row r="465" spans="1:10" x14ac:dyDescent="0.25">
      <c r="A465">
        <v>688</v>
      </c>
      <c r="B465" t="s">
        <v>36</v>
      </c>
      <c r="C465" t="s">
        <v>37</v>
      </c>
      <c r="D465" s="1">
        <v>35125</v>
      </c>
      <c r="E465" s="5">
        <f t="shared" si="7"/>
        <v>1996</v>
      </c>
      <c r="F465">
        <v>74650.27248</v>
      </c>
      <c r="G465">
        <f>VLOOKUP($C465,cagr,305,FALSE)</f>
        <v>7.180468641268356E-2</v>
      </c>
      <c r="H465">
        <f>VLOOKUP($C465,cagr,306,FALSE)</f>
        <v>8.4010912363721157E-2</v>
      </c>
      <c r="I465">
        <f>VLOOKUP($C465,cagr,307,FALSE)</f>
        <v>6.1116981324074171E-3</v>
      </c>
      <c r="J465" s="6">
        <v>2.5791324736225141E-2</v>
      </c>
    </row>
    <row r="466" spans="1:10" x14ac:dyDescent="0.25">
      <c r="A466">
        <v>689</v>
      </c>
      <c r="B466" t="s">
        <v>38</v>
      </c>
      <c r="C466" t="s">
        <v>39</v>
      </c>
      <c r="D466" s="1">
        <v>35125</v>
      </c>
      <c r="E466" s="5">
        <f t="shared" si="7"/>
        <v>1996</v>
      </c>
      <c r="F466">
        <v>71602.790819999995</v>
      </c>
      <c r="G466">
        <f>VLOOKUP($C466,cagr,305,FALSE)</f>
        <v>7.3263204193070086E-2</v>
      </c>
      <c r="H466">
        <f>VLOOKUP($C466,cagr,306,FALSE)</f>
        <v>8.3471940557884317E-2</v>
      </c>
      <c r="I466">
        <f>VLOOKUP($C466,cagr,307,FALSE)</f>
        <v>1.6901587222838632E-2</v>
      </c>
      <c r="J466" s="6">
        <v>2.5791324736225141E-2</v>
      </c>
    </row>
    <row r="467" spans="1:10" x14ac:dyDescent="0.25">
      <c r="A467">
        <v>690</v>
      </c>
      <c r="B467" t="s">
        <v>40</v>
      </c>
      <c r="C467" t="s">
        <v>41</v>
      </c>
      <c r="D467" s="1">
        <v>35125</v>
      </c>
      <c r="E467" s="5">
        <f t="shared" si="7"/>
        <v>1996</v>
      </c>
      <c r="F467">
        <v>90157.794999999998</v>
      </c>
      <c r="G467">
        <f>VLOOKUP($C467,cagr,305,FALSE)</f>
        <v>7.9909410244388246E-2</v>
      </c>
      <c r="H467">
        <f>VLOOKUP($C467,cagr,306,FALSE)</f>
        <v>9.5871399696433546E-2</v>
      </c>
      <c r="I467">
        <f>VLOOKUP($C467,cagr,307,FALSE)</f>
        <v>-6.4723507787494139E-3</v>
      </c>
      <c r="J467" s="6">
        <v>2.5791324736225141E-2</v>
      </c>
    </row>
    <row r="468" spans="1:10" x14ac:dyDescent="0.25">
      <c r="A468">
        <v>691</v>
      </c>
      <c r="B468" t="s">
        <v>42</v>
      </c>
      <c r="C468" t="s">
        <v>43</v>
      </c>
      <c r="D468" s="1">
        <v>35125</v>
      </c>
      <c r="E468" s="5">
        <f t="shared" si="7"/>
        <v>1996</v>
      </c>
      <c r="F468">
        <v>197476.62950000001</v>
      </c>
      <c r="G468">
        <f>VLOOKUP($C468,cagr,305,FALSE)</f>
        <v>8.4744953513790744E-2</v>
      </c>
      <c r="H468">
        <f>VLOOKUP($C468,cagr,306,FALSE)</f>
        <v>9.5746781598639252E-2</v>
      </c>
      <c r="I468">
        <f>VLOOKUP($C468,cagr,307,FALSE)</f>
        <v>3.2258409492920137E-2</v>
      </c>
      <c r="J468" s="6">
        <v>2.5791324736225141E-2</v>
      </c>
    </row>
    <row r="469" spans="1:10" x14ac:dyDescent="0.25">
      <c r="A469">
        <v>692</v>
      </c>
      <c r="B469" t="s">
        <v>44</v>
      </c>
      <c r="C469" t="s">
        <v>45</v>
      </c>
      <c r="D469" s="1">
        <v>35125</v>
      </c>
      <c r="E469" s="5">
        <f t="shared" si="7"/>
        <v>1996</v>
      </c>
      <c r="F469">
        <v>84655.847529999999</v>
      </c>
      <c r="G469">
        <f>VLOOKUP($C469,cagr,305,FALSE)</f>
        <v>7.6101551274796897E-2</v>
      </c>
      <c r="H469">
        <f>VLOOKUP($C469,cagr,306,FALSE)</f>
        <v>9.0157809399635136E-2</v>
      </c>
      <c r="I469">
        <f>VLOOKUP($C469,cagr,307,FALSE)</f>
        <v>4.4290523405909887E-3</v>
      </c>
      <c r="J469" s="6">
        <v>2.5791324736225141E-2</v>
      </c>
    </row>
    <row r="470" spans="1:10" x14ac:dyDescent="0.25">
      <c r="A470">
        <v>693</v>
      </c>
      <c r="B470" t="s">
        <v>46</v>
      </c>
      <c r="C470" t="s">
        <v>47</v>
      </c>
      <c r="D470" s="1">
        <v>35125</v>
      </c>
      <c r="E470" s="5">
        <f t="shared" si="7"/>
        <v>1996</v>
      </c>
      <c r="F470">
        <v>71762.019010000004</v>
      </c>
      <c r="G470">
        <f>VLOOKUP($C470,cagr,305,FALSE)</f>
        <v>8.5377287660528545E-2</v>
      </c>
      <c r="H470">
        <f>VLOOKUP($C470,cagr,306,FALSE)</f>
        <v>0.10086298915657754</v>
      </c>
      <c r="I470">
        <f>VLOOKUP($C470,cagr,307,FALSE)</f>
        <v>1.3417973887861478E-3</v>
      </c>
      <c r="J470" s="6">
        <v>2.5791324736225141E-2</v>
      </c>
    </row>
    <row r="471" spans="1:10" x14ac:dyDescent="0.25">
      <c r="A471">
        <v>694</v>
      </c>
      <c r="B471" t="s">
        <v>48</v>
      </c>
      <c r="C471" t="s">
        <v>49</v>
      </c>
      <c r="D471" s="1">
        <v>35125</v>
      </c>
      <c r="E471" s="5">
        <f t="shared" si="7"/>
        <v>1996</v>
      </c>
      <c r="F471">
        <v>58482.960529999997</v>
      </c>
      <c r="G471">
        <f>VLOOKUP($C471,cagr,305,FALSE)</f>
        <v>8.102678756488646E-2</v>
      </c>
      <c r="H471">
        <f>VLOOKUP($C471,cagr,306,FALSE)</f>
        <v>9.4764404438603567E-2</v>
      </c>
      <c r="I471">
        <f>VLOOKUP($C471,cagr,307,FALSE)</f>
        <v>8.1705472893809361E-3</v>
      </c>
      <c r="J471" s="6">
        <v>2.5791324736225141E-2</v>
      </c>
    </row>
    <row r="472" spans="1:10" x14ac:dyDescent="0.25">
      <c r="A472">
        <v>695</v>
      </c>
      <c r="B472" t="s">
        <v>50</v>
      </c>
      <c r="C472" t="s">
        <v>51</v>
      </c>
      <c r="D472" s="1">
        <v>35125</v>
      </c>
      <c r="E472" s="5">
        <f t="shared" si="7"/>
        <v>1996</v>
      </c>
      <c r="F472">
        <v>80063.35166</v>
      </c>
      <c r="G472">
        <f>VLOOKUP($C472,cagr,305,FALSE)</f>
        <v>7.5746116463778268E-2</v>
      </c>
      <c r="H472">
        <f>VLOOKUP($C472,cagr,306,FALSE)</f>
        <v>9.1226654992267564E-2</v>
      </c>
      <c r="I472">
        <f>VLOOKUP($C472,cagr,307,FALSE)</f>
        <v>-9.1895297962341083E-4</v>
      </c>
      <c r="J472" s="6">
        <v>2.5791324736225141E-2</v>
      </c>
    </row>
    <row r="473" spans="1:10" x14ac:dyDescent="0.25">
      <c r="A473">
        <v>696</v>
      </c>
      <c r="B473" t="s">
        <v>52</v>
      </c>
      <c r="C473" t="s">
        <v>53</v>
      </c>
      <c r="D473" s="1">
        <v>35125</v>
      </c>
      <c r="E473" s="5">
        <f t="shared" si="7"/>
        <v>1996</v>
      </c>
      <c r="F473">
        <v>55012.36778</v>
      </c>
      <c r="G473">
        <f>VLOOKUP($C473,cagr,305,FALSE)</f>
        <v>8.2371037040734452E-2</v>
      </c>
      <c r="H473">
        <f>VLOOKUP($C473,cagr,306,FALSE)</f>
        <v>9.3727173206902048E-2</v>
      </c>
      <c r="I473">
        <f>VLOOKUP($C473,cagr,307,FALSE)</f>
        <v>2.1336602380988445E-2</v>
      </c>
      <c r="J473" s="6">
        <v>2.5791324736225141E-2</v>
      </c>
    </row>
    <row r="474" spans="1:10" x14ac:dyDescent="0.25">
      <c r="A474">
        <v>697</v>
      </c>
      <c r="B474" t="s">
        <v>54</v>
      </c>
      <c r="C474" t="s">
        <v>55</v>
      </c>
      <c r="D474" s="1">
        <v>35125</v>
      </c>
      <c r="E474" s="5">
        <f t="shared" si="7"/>
        <v>1996</v>
      </c>
      <c r="F474">
        <v>73850.309630000003</v>
      </c>
      <c r="G474">
        <f>VLOOKUP($C474,cagr,305,FALSE)</f>
        <v>7.2822079623005243E-2</v>
      </c>
      <c r="H474">
        <f>VLOOKUP($C474,cagr,306,FALSE)</f>
        <v>8.3418110686721114E-2</v>
      </c>
      <c r="I474">
        <f>VLOOKUP($C474,cagr,307,FALSE)</f>
        <v>1.4933987017746952E-2</v>
      </c>
      <c r="J474" s="6">
        <v>2.5791324736225141E-2</v>
      </c>
    </row>
    <row r="475" spans="1:10" x14ac:dyDescent="0.25">
      <c r="A475">
        <v>698</v>
      </c>
      <c r="B475" t="s">
        <v>56</v>
      </c>
      <c r="C475" t="s">
        <v>57</v>
      </c>
      <c r="D475" s="1">
        <v>35125</v>
      </c>
      <c r="E475" s="5">
        <f t="shared" si="7"/>
        <v>1996</v>
      </c>
      <c r="F475">
        <v>114699.52099999999</v>
      </c>
      <c r="G475">
        <f>VLOOKUP($C475,cagr,305,FALSE)</f>
        <v>7.2803970617492331E-2</v>
      </c>
      <c r="H475">
        <f>VLOOKUP($C475,cagr,306,FALSE)</f>
        <v>8.8927356159116844E-2</v>
      </c>
      <c r="I475">
        <f>VLOOKUP($C475,cagr,307,FALSE)</f>
        <v>-1.6497754298922196E-2</v>
      </c>
      <c r="J475" s="6">
        <v>2.5791324736225141E-2</v>
      </c>
    </row>
    <row r="476" spans="1:10" x14ac:dyDescent="0.25">
      <c r="A476">
        <v>699</v>
      </c>
      <c r="B476" t="s">
        <v>58</v>
      </c>
      <c r="C476" t="s">
        <v>59</v>
      </c>
      <c r="D476" s="1">
        <v>35125</v>
      </c>
      <c r="E476" s="5">
        <f t="shared" si="7"/>
        <v>1996</v>
      </c>
      <c r="F476">
        <v>68867.267009999996</v>
      </c>
      <c r="G476">
        <f>VLOOKUP($C476,cagr,305,FALSE)</f>
        <v>8.2150023561597063E-2</v>
      </c>
      <c r="H476">
        <f>VLOOKUP($C476,cagr,306,FALSE)</f>
        <v>0.10015198854244933</v>
      </c>
      <c r="I476">
        <f>VLOOKUP($C476,cagr,307,FALSE)</f>
        <v>-8.3205956517053981E-3</v>
      </c>
      <c r="J476" s="6">
        <v>2.5791324736225141E-2</v>
      </c>
    </row>
    <row r="477" spans="1:10" x14ac:dyDescent="0.25">
      <c r="A477">
        <v>700</v>
      </c>
      <c r="B477" t="s">
        <v>60</v>
      </c>
      <c r="C477" t="s">
        <v>61</v>
      </c>
      <c r="D477" s="1">
        <v>35125</v>
      </c>
      <c r="E477" s="5">
        <f t="shared" si="7"/>
        <v>1996</v>
      </c>
      <c r="F477">
        <v>69732.275640000007</v>
      </c>
      <c r="G477">
        <f>VLOOKUP($C477,cagr,305,FALSE)</f>
        <v>6.8792862174570812E-2</v>
      </c>
      <c r="H477">
        <f>VLOOKUP($C477,cagr,306,FALSE)</f>
        <v>8.1359246940203578E-2</v>
      </c>
      <c r="I477">
        <f>VLOOKUP($C477,cagr,307,FALSE)</f>
        <v>2.50553575244572E-3</v>
      </c>
      <c r="J477" s="6">
        <v>2.5791324736225141E-2</v>
      </c>
    </row>
    <row r="478" spans="1:10" x14ac:dyDescent="0.25">
      <c r="A478">
        <v>701</v>
      </c>
      <c r="B478" t="s">
        <v>62</v>
      </c>
      <c r="C478" t="s">
        <v>63</v>
      </c>
      <c r="D478" s="1">
        <v>35125</v>
      </c>
      <c r="E478" s="5">
        <f t="shared" si="7"/>
        <v>1996</v>
      </c>
      <c r="F478">
        <v>69637.532560000007</v>
      </c>
      <c r="G478">
        <f>VLOOKUP($C478,cagr,305,FALSE)</f>
        <v>8.6163103544138364E-2</v>
      </c>
      <c r="H478">
        <f>VLOOKUP($C478,cagr,306,FALSE)</f>
        <v>9.9608794622110697E-2</v>
      </c>
      <c r="I478">
        <f>VLOOKUP($C478,cagr,307,FALSE)</f>
        <v>1.6064724412473419E-2</v>
      </c>
      <c r="J478" s="6">
        <v>2.5791324736225141E-2</v>
      </c>
    </row>
    <row r="479" spans="1:10" x14ac:dyDescent="0.25">
      <c r="A479">
        <v>702</v>
      </c>
      <c r="B479" t="s">
        <v>64</v>
      </c>
      <c r="C479" t="s">
        <v>65</v>
      </c>
      <c r="D479" s="1">
        <v>35125</v>
      </c>
      <c r="E479" s="5">
        <f t="shared" si="7"/>
        <v>1996</v>
      </c>
      <c r="F479">
        <v>61695.203070000003</v>
      </c>
      <c r="G479">
        <f>VLOOKUP($C479,cagr,305,FALSE)</f>
        <v>8.1736343118664401E-2</v>
      </c>
      <c r="H479">
        <f>VLOOKUP($C479,cagr,306,FALSE)</f>
        <v>9.4141153395765453E-2</v>
      </c>
      <c r="I479">
        <f>VLOOKUP($C479,cagr,307,FALSE)</f>
        <v>1.3812250807557103E-2</v>
      </c>
      <c r="J479" s="6">
        <v>2.5791324736225141E-2</v>
      </c>
    </row>
    <row r="480" spans="1:10" x14ac:dyDescent="0.25">
      <c r="A480">
        <v>703</v>
      </c>
      <c r="B480" t="s">
        <v>66</v>
      </c>
      <c r="C480" t="s">
        <v>67</v>
      </c>
      <c r="D480" s="1">
        <v>35125</v>
      </c>
      <c r="E480" s="5">
        <f t="shared" si="7"/>
        <v>1996</v>
      </c>
      <c r="F480">
        <v>90460.796799999996</v>
      </c>
      <c r="G480">
        <f>VLOOKUP($C480,cagr,305,FALSE)</f>
        <v>8.1289384391450392E-2</v>
      </c>
      <c r="H480">
        <f>VLOOKUP($C480,cagr,306,FALSE)</f>
        <v>9.6248996202126014E-2</v>
      </c>
      <c r="I480">
        <f>VLOOKUP($C480,cagr,307,FALSE)</f>
        <v>4.370742168779973E-3</v>
      </c>
      <c r="J480" s="6">
        <v>2.5791324736225141E-2</v>
      </c>
    </row>
    <row r="481" spans="1:10" x14ac:dyDescent="0.25">
      <c r="A481">
        <v>704</v>
      </c>
      <c r="B481" t="s">
        <v>68</v>
      </c>
      <c r="C481" t="s">
        <v>69</v>
      </c>
      <c r="D481" s="1">
        <v>35125</v>
      </c>
      <c r="E481" s="5">
        <f t="shared" si="7"/>
        <v>1996</v>
      </c>
      <c r="F481">
        <v>132809.6802</v>
      </c>
      <c r="G481">
        <f>VLOOKUP($C481,cagr,305,FALSE)</f>
        <v>8.7577028449167482E-2</v>
      </c>
      <c r="H481">
        <f>VLOOKUP($C481,cagr,306,FALSE)</f>
        <v>0.10172158001696152</v>
      </c>
      <c r="I481">
        <f>VLOOKUP($C481,cagr,307,FALSE)</f>
        <v>1.4215705185419036E-2</v>
      </c>
      <c r="J481" s="6">
        <v>2.5791324736225141E-2</v>
      </c>
    </row>
    <row r="482" spans="1:10" x14ac:dyDescent="0.25">
      <c r="A482">
        <v>721</v>
      </c>
      <c r="B482" t="s">
        <v>6</v>
      </c>
      <c r="C482" t="s">
        <v>7</v>
      </c>
      <c r="D482" s="1">
        <v>35156</v>
      </c>
      <c r="E482" s="5">
        <f t="shared" si="7"/>
        <v>1996</v>
      </c>
      <c r="F482">
        <v>51724.025710000002</v>
      </c>
      <c r="G482">
        <f>VLOOKUP($C482,cagr,305,FALSE)</f>
        <v>7.7633658104686143E-2</v>
      </c>
      <c r="H482">
        <f>VLOOKUP($C482,cagr,306,FALSE)</f>
        <v>8.3014169986218134E-2</v>
      </c>
      <c r="I482">
        <f>VLOOKUP($C482,cagr,307,FALSE)</f>
        <v>4.507694471146162E-2</v>
      </c>
      <c r="J482" s="6">
        <v>2.5791324736225141E-2</v>
      </c>
    </row>
    <row r="483" spans="1:10" x14ac:dyDescent="0.25">
      <c r="A483">
        <v>722</v>
      </c>
      <c r="B483" t="s">
        <v>8</v>
      </c>
      <c r="C483" t="s">
        <v>9</v>
      </c>
      <c r="D483" s="1">
        <v>35156</v>
      </c>
      <c r="E483" s="5">
        <f t="shared" si="7"/>
        <v>1996</v>
      </c>
      <c r="F483">
        <v>92394.189580000006</v>
      </c>
      <c r="G483">
        <f>VLOOKUP($C483,cagr,305,FALSE)</f>
        <v>7.2167529809308073E-2</v>
      </c>
      <c r="H483">
        <f>VLOOKUP($C483,cagr,306,FALSE)</f>
        <v>8.7193955493780617E-2</v>
      </c>
      <c r="I483">
        <f>VLOOKUP($C483,cagr,307,FALSE)</f>
        <v>-1.2649963714217449E-3</v>
      </c>
      <c r="J483" s="6">
        <v>2.5791324736225141E-2</v>
      </c>
    </row>
    <row r="484" spans="1:10" x14ac:dyDescent="0.25">
      <c r="A484">
        <v>723</v>
      </c>
      <c r="B484" t="s">
        <v>10</v>
      </c>
      <c r="C484" t="s">
        <v>11</v>
      </c>
      <c r="D484" s="1">
        <v>35156</v>
      </c>
      <c r="E484" s="5">
        <f t="shared" si="7"/>
        <v>1996</v>
      </c>
      <c r="F484">
        <v>65285.916870000001</v>
      </c>
      <c r="G484">
        <f>VLOOKUP($C484,cagr,305,FALSE)</f>
        <v>6.7390691318009788E-2</v>
      </c>
      <c r="H484">
        <f>VLOOKUP($C484,cagr,306,FALSE)</f>
        <v>7.8991500217092447E-2</v>
      </c>
      <c r="I484">
        <f>VLOOKUP($C484,cagr,307,FALSE)</f>
        <v>4.8049026574894516E-3</v>
      </c>
      <c r="J484" s="6">
        <v>2.5791324736225141E-2</v>
      </c>
    </row>
    <row r="485" spans="1:10" x14ac:dyDescent="0.25">
      <c r="A485">
        <v>724</v>
      </c>
      <c r="B485" t="s">
        <v>12</v>
      </c>
      <c r="C485" t="s">
        <v>13</v>
      </c>
      <c r="D485" s="1">
        <v>35156</v>
      </c>
      <c r="E485" s="5">
        <f t="shared" si="7"/>
        <v>1996</v>
      </c>
      <c r="F485">
        <v>72369.716209999999</v>
      </c>
      <c r="G485">
        <f>VLOOKUP($C485,cagr,305,FALSE)</f>
        <v>7.6182211617867646E-2</v>
      </c>
      <c r="H485">
        <f>VLOOKUP($C485,cagr,306,FALSE)</f>
        <v>9.6510819467149345E-2</v>
      </c>
      <c r="I485">
        <f>VLOOKUP($C485,cagr,307,FALSE)</f>
        <v>-2.5018823730199258E-2</v>
      </c>
      <c r="J485" s="6">
        <v>2.5791324736225141E-2</v>
      </c>
    </row>
    <row r="486" spans="1:10" x14ac:dyDescent="0.25">
      <c r="A486">
        <v>725</v>
      </c>
      <c r="B486" t="s">
        <v>14</v>
      </c>
      <c r="C486" t="s">
        <v>15</v>
      </c>
      <c r="D486" s="1">
        <v>35156</v>
      </c>
      <c r="E486" s="5">
        <f t="shared" si="7"/>
        <v>1996</v>
      </c>
      <c r="F486">
        <v>81480.635729999995</v>
      </c>
      <c r="G486">
        <f>VLOOKUP($C486,cagr,305,FALSE)</f>
        <v>6.8703539477341646E-2</v>
      </c>
      <c r="H486">
        <f>VLOOKUP($C486,cagr,306,FALSE)</f>
        <v>8.258321764660792E-2</v>
      </c>
      <c r="I486">
        <f>VLOOKUP($C486,cagr,307,FALSE)</f>
        <v>-5.3335983441632484E-3</v>
      </c>
      <c r="J486" s="6">
        <v>2.5791324736225141E-2</v>
      </c>
    </row>
    <row r="487" spans="1:10" x14ac:dyDescent="0.25">
      <c r="A487">
        <v>726</v>
      </c>
      <c r="B487" t="s">
        <v>16</v>
      </c>
      <c r="C487" t="s">
        <v>17</v>
      </c>
      <c r="D487" s="1">
        <v>35156</v>
      </c>
      <c r="E487" s="5">
        <f t="shared" si="7"/>
        <v>1996</v>
      </c>
      <c r="F487">
        <v>129158.51700000001</v>
      </c>
      <c r="G487">
        <f>VLOOKUP($C487,cagr,305,FALSE)</f>
        <v>8.2677599663079526E-2</v>
      </c>
      <c r="H487">
        <f>VLOOKUP($C487,cagr,306,FALSE)</f>
        <v>9.2213285418863089E-2</v>
      </c>
      <c r="I487">
        <f>VLOOKUP($C487,cagr,307,FALSE)</f>
        <v>3.9726830956204218E-2</v>
      </c>
      <c r="J487" s="6">
        <v>2.5791324736225141E-2</v>
      </c>
    </row>
    <row r="488" spans="1:10" x14ac:dyDescent="0.25">
      <c r="A488">
        <v>727</v>
      </c>
      <c r="B488" t="s">
        <v>18</v>
      </c>
      <c r="C488" t="s">
        <v>19</v>
      </c>
      <c r="D488" s="1">
        <v>35156</v>
      </c>
      <c r="E488" s="5">
        <f t="shared" si="7"/>
        <v>1996</v>
      </c>
      <c r="F488">
        <v>68897.630999999994</v>
      </c>
      <c r="G488">
        <f>VLOOKUP($C488,cagr,305,FALSE)</f>
        <v>6.8018654524361954E-2</v>
      </c>
      <c r="H488">
        <f>VLOOKUP($C488,cagr,306,FALSE)</f>
        <v>8.1508862081279165E-2</v>
      </c>
      <c r="I488">
        <f>VLOOKUP($C488,cagr,307,FALSE)</f>
        <v>-3.8298129319790375E-3</v>
      </c>
      <c r="J488" s="6">
        <v>2.5791324736225141E-2</v>
      </c>
    </row>
    <row r="489" spans="1:10" x14ac:dyDescent="0.25">
      <c r="A489">
        <v>728</v>
      </c>
      <c r="B489" t="s">
        <v>20</v>
      </c>
      <c r="C489" t="s">
        <v>21</v>
      </c>
      <c r="D489" s="1">
        <v>35156</v>
      </c>
      <c r="E489" s="5">
        <f t="shared" si="7"/>
        <v>1996</v>
      </c>
      <c r="F489">
        <v>81041.061600000001</v>
      </c>
      <c r="G489">
        <f>VLOOKUP($C489,cagr,305,FALSE)</f>
        <v>7.197455599884317E-2</v>
      </c>
      <c r="H489">
        <f>VLOOKUP($C489,cagr,306,FALSE)</f>
        <v>8.8839013161522873E-2</v>
      </c>
      <c r="I489">
        <f>VLOOKUP($C489,cagr,307,FALSE)</f>
        <v>-1.3014603061669683E-2</v>
      </c>
      <c r="J489" s="6">
        <v>2.5791324736225141E-2</v>
      </c>
    </row>
    <row r="490" spans="1:10" x14ac:dyDescent="0.25">
      <c r="A490">
        <v>729</v>
      </c>
      <c r="B490" t="s">
        <v>22</v>
      </c>
      <c r="C490" t="s">
        <v>23</v>
      </c>
      <c r="D490" s="1">
        <v>35156</v>
      </c>
      <c r="E490" s="5">
        <f t="shared" si="7"/>
        <v>1996</v>
      </c>
      <c r="F490">
        <v>72517.332200000004</v>
      </c>
      <c r="G490">
        <f>VLOOKUP($C490,cagr,305,FALSE)</f>
        <v>6.9169243478861775E-2</v>
      </c>
      <c r="H490">
        <f>VLOOKUP($C490,cagr,306,FALSE)</f>
        <v>8.2648922605701225E-2</v>
      </c>
      <c r="I490">
        <f>VLOOKUP($C490,cagr,307,FALSE)</f>
        <v>-1.2074455755852753E-3</v>
      </c>
      <c r="J490" s="6">
        <v>2.5791324736225141E-2</v>
      </c>
    </row>
    <row r="491" spans="1:10" x14ac:dyDescent="0.25">
      <c r="A491">
        <v>730</v>
      </c>
      <c r="B491" t="s">
        <v>24</v>
      </c>
      <c r="C491" t="s">
        <v>25</v>
      </c>
      <c r="D491" s="1">
        <v>35156</v>
      </c>
      <c r="E491" s="5">
        <f t="shared" si="7"/>
        <v>1996</v>
      </c>
      <c r="F491">
        <v>64644.681790000002</v>
      </c>
      <c r="G491">
        <f>VLOOKUP($C491,cagr,305,FALSE)</f>
        <v>7.8875534639237133E-2</v>
      </c>
      <c r="H491">
        <f>VLOOKUP($C491,cagr,306,FALSE)</f>
        <v>9.0026300660602132E-2</v>
      </c>
      <c r="I491">
        <f>VLOOKUP($C491,cagr,307,FALSE)</f>
        <v>2.2991369023326103E-2</v>
      </c>
      <c r="J491" s="6">
        <v>2.5791324736225141E-2</v>
      </c>
    </row>
    <row r="492" spans="1:10" x14ac:dyDescent="0.25">
      <c r="A492">
        <v>731</v>
      </c>
      <c r="B492" t="s">
        <v>26</v>
      </c>
      <c r="C492" t="s">
        <v>27</v>
      </c>
      <c r="D492" s="1">
        <v>35156</v>
      </c>
      <c r="E492" s="5">
        <f t="shared" si="7"/>
        <v>1996</v>
      </c>
      <c r="F492">
        <v>67061.788459999996</v>
      </c>
      <c r="G492">
        <f>VLOOKUP($C492,cagr,305,FALSE)</f>
        <v>9.8282297177007871E-2</v>
      </c>
      <c r="H492">
        <f>VLOOKUP($C492,cagr,306,FALSE)</f>
        <v>0.10515750171499949</v>
      </c>
      <c r="I492">
        <f>VLOOKUP($C492,cagr,307,FALSE)</f>
        <v>5.4949718834829131E-2</v>
      </c>
      <c r="J492" s="6">
        <v>2.5791324736225141E-2</v>
      </c>
    </row>
    <row r="493" spans="1:10" x14ac:dyDescent="0.25">
      <c r="A493">
        <v>732</v>
      </c>
      <c r="B493" t="s">
        <v>28</v>
      </c>
      <c r="C493" t="s">
        <v>29</v>
      </c>
      <c r="D493" s="1">
        <v>35156</v>
      </c>
      <c r="E493" s="5">
        <f t="shared" si="7"/>
        <v>1996</v>
      </c>
      <c r="F493">
        <v>131883.6783</v>
      </c>
      <c r="G493">
        <f>VLOOKUP($C493,cagr,305,FALSE)</f>
        <v>7.4172385639058369E-2</v>
      </c>
      <c r="H493">
        <f>VLOOKUP($C493,cagr,306,FALSE)</f>
        <v>9.1028862628020457E-2</v>
      </c>
      <c r="I493">
        <f>VLOOKUP($C493,cagr,307,FALSE)</f>
        <v>-4.1570956527208214E-3</v>
      </c>
      <c r="J493" s="6">
        <v>2.5791324736225141E-2</v>
      </c>
    </row>
    <row r="494" spans="1:10" x14ac:dyDescent="0.25">
      <c r="A494">
        <v>733</v>
      </c>
      <c r="B494" t="s">
        <v>30</v>
      </c>
      <c r="C494" t="s">
        <v>31</v>
      </c>
      <c r="D494" s="1">
        <v>35156</v>
      </c>
      <c r="E494" s="5">
        <f t="shared" si="7"/>
        <v>1996</v>
      </c>
      <c r="F494">
        <v>83631.180890000003</v>
      </c>
      <c r="G494">
        <f>VLOOKUP($C494,cagr,305,FALSE)</f>
        <v>8.3413679436084465E-2</v>
      </c>
      <c r="H494">
        <f>VLOOKUP($C494,cagr,306,FALSE)</f>
        <v>9.678367838514057E-2</v>
      </c>
      <c r="I494">
        <f>VLOOKUP($C494,cagr,307,FALSE)</f>
        <v>1.0893182604643226E-2</v>
      </c>
      <c r="J494" s="6">
        <v>2.5791324736225141E-2</v>
      </c>
    </row>
    <row r="495" spans="1:10" x14ac:dyDescent="0.25">
      <c r="A495">
        <v>734</v>
      </c>
      <c r="B495" t="s">
        <v>32</v>
      </c>
      <c r="C495" t="s">
        <v>33</v>
      </c>
      <c r="D495" s="1">
        <v>35156</v>
      </c>
      <c r="E495" s="5">
        <f t="shared" si="7"/>
        <v>1996</v>
      </c>
      <c r="F495">
        <v>84108.821580000003</v>
      </c>
      <c r="G495">
        <f>VLOOKUP($C495,cagr,305,FALSE)</f>
        <v>6.9498063721296743E-2</v>
      </c>
      <c r="H495">
        <f>VLOOKUP($C495,cagr,306,FALSE)</f>
        <v>8.2662676234207311E-2</v>
      </c>
      <c r="I495">
        <f>VLOOKUP($C495,cagr,307,FALSE)</f>
        <v>2.506895842671053E-4</v>
      </c>
      <c r="J495" s="6">
        <v>2.5791324736225141E-2</v>
      </c>
    </row>
    <row r="496" spans="1:10" x14ac:dyDescent="0.25">
      <c r="A496">
        <v>735</v>
      </c>
      <c r="B496" t="s">
        <v>34</v>
      </c>
      <c r="C496" t="s">
        <v>35</v>
      </c>
      <c r="D496" s="1">
        <v>35156</v>
      </c>
      <c r="E496" s="5">
        <f t="shared" si="7"/>
        <v>1996</v>
      </c>
      <c r="F496">
        <v>68377.315530000007</v>
      </c>
      <c r="G496">
        <f>VLOOKUP($C496,cagr,305,FALSE)</f>
        <v>6.8090866247700443E-2</v>
      </c>
      <c r="H496">
        <f>VLOOKUP($C496,cagr,306,FALSE)</f>
        <v>7.9559897271447522E-2</v>
      </c>
      <c r="I496">
        <f>VLOOKUP($C496,cagr,307,FALSE)</f>
        <v>3.6280516006137464E-3</v>
      </c>
      <c r="J496" s="6">
        <v>2.5791324736225141E-2</v>
      </c>
    </row>
    <row r="497" spans="1:10" x14ac:dyDescent="0.25">
      <c r="A497">
        <v>736</v>
      </c>
      <c r="B497" t="s">
        <v>36</v>
      </c>
      <c r="C497" t="s">
        <v>37</v>
      </c>
      <c r="D497" s="1">
        <v>35156</v>
      </c>
      <c r="E497" s="5">
        <f t="shared" si="7"/>
        <v>1996</v>
      </c>
      <c r="F497">
        <v>75171.042650000003</v>
      </c>
      <c r="G497">
        <f>VLOOKUP($C497,cagr,305,FALSE)</f>
        <v>7.180468641268356E-2</v>
      </c>
      <c r="H497">
        <f>VLOOKUP($C497,cagr,306,FALSE)</f>
        <v>8.4010912363721157E-2</v>
      </c>
      <c r="I497">
        <f>VLOOKUP($C497,cagr,307,FALSE)</f>
        <v>6.1116981324074171E-3</v>
      </c>
      <c r="J497" s="6">
        <v>2.5791324736225141E-2</v>
      </c>
    </row>
    <row r="498" spans="1:10" x14ac:dyDescent="0.25">
      <c r="A498">
        <v>737</v>
      </c>
      <c r="B498" t="s">
        <v>38</v>
      </c>
      <c r="C498" t="s">
        <v>39</v>
      </c>
      <c r="D498" s="1">
        <v>35156</v>
      </c>
      <c r="E498" s="5">
        <f t="shared" si="7"/>
        <v>1996</v>
      </c>
      <c r="F498">
        <v>71630.098880000005</v>
      </c>
      <c r="G498">
        <f>VLOOKUP($C498,cagr,305,FALSE)</f>
        <v>7.3263204193070086E-2</v>
      </c>
      <c r="H498">
        <f>VLOOKUP($C498,cagr,306,FALSE)</f>
        <v>8.3471940557884317E-2</v>
      </c>
      <c r="I498">
        <f>VLOOKUP($C498,cagr,307,FALSE)</f>
        <v>1.6901587222838632E-2</v>
      </c>
      <c r="J498" s="6">
        <v>2.5791324736225141E-2</v>
      </c>
    </row>
    <row r="499" spans="1:10" x14ac:dyDescent="0.25">
      <c r="A499">
        <v>738</v>
      </c>
      <c r="B499" t="s">
        <v>40</v>
      </c>
      <c r="C499" t="s">
        <v>41</v>
      </c>
      <c r="D499" s="1">
        <v>35156</v>
      </c>
      <c r="E499" s="5">
        <f t="shared" si="7"/>
        <v>1996</v>
      </c>
      <c r="F499">
        <v>94201.359819999998</v>
      </c>
      <c r="G499">
        <f>VLOOKUP($C499,cagr,305,FALSE)</f>
        <v>7.9909410244388246E-2</v>
      </c>
      <c r="H499">
        <f>VLOOKUP($C499,cagr,306,FALSE)</f>
        <v>9.5871399696433546E-2</v>
      </c>
      <c r="I499">
        <f>VLOOKUP($C499,cagr,307,FALSE)</f>
        <v>-6.4723507787494139E-3</v>
      </c>
      <c r="J499" s="6">
        <v>2.5791324736225141E-2</v>
      </c>
    </row>
    <row r="500" spans="1:10" x14ac:dyDescent="0.25">
      <c r="A500">
        <v>739</v>
      </c>
      <c r="B500" t="s">
        <v>42</v>
      </c>
      <c r="C500" t="s">
        <v>43</v>
      </c>
      <c r="D500" s="1">
        <v>35156</v>
      </c>
      <c r="E500" s="5">
        <f t="shared" si="7"/>
        <v>1996</v>
      </c>
      <c r="F500">
        <v>201218.2139</v>
      </c>
      <c r="G500">
        <f>VLOOKUP($C500,cagr,305,FALSE)</f>
        <v>8.4744953513790744E-2</v>
      </c>
      <c r="H500">
        <f>VLOOKUP($C500,cagr,306,FALSE)</f>
        <v>9.5746781598639252E-2</v>
      </c>
      <c r="I500">
        <f>VLOOKUP($C500,cagr,307,FALSE)</f>
        <v>3.2258409492920137E-2</v>
      </c>
      <c r="J500" s="6">
        <v>2.5791324736225141E-2</v>
      </c>
    </row>
    <row r="501" spans="1:10" x14ac:dyDescent="0.25">
      <c r="A501">
        <v>740</v>
      </c>
      <c r="B501" t="s">
        <v>44</v>
      </c>
      <c r="C501" t="s">
        <v>45</v>
      </c>
      <c r="D501" s="1">
        <v>35156</v>
      </c>
      <c r="E501" s="5">
        <f t="shared" si="7"/>
        <v>1996</v>
      </c>
      <c r="F501">
        <v>86285.086960000001</v>
      </c>
      <c r="G501">
        <f>VLOOKUP($C501,cagr,305,FALSE)</f>
        <v>7.6101551274796897E-2</v>
      </c>
      <c r="H501">
        <f>VLOOKUP($C501,cagr,306,FALSE)</f>
        <v>9.0157809399635136E-2</v>
      </c>
      <c r="I501">
        <f>VLOOKUP($C501,cagr,307,FALSE)</f>
        <v>4.4290523405909887E-3</v>
      </c>
      <c r="J501" s="6">
        <v>2.5791324736225141E-2</v>
      </c>
    </row>
    <row r="502" spans="1:10" x14ac:dyDescent="0.25">
      <c r="A502">
        <v>741</v>
      </c>
      <c r="B502" t="s">
        <v>46</v>
      </c>
      <c r="C502" t="s">
        <v>47</v>
      </c>
      <c r="D502" s="1">
        <v>35156</v>
      </c>
      <c r="E502" s="5">
        <f t="shared" si="7"/>
        <v>1996</v>
      </c>
      <c r="F502">
        <v>71664.032229999997</v>
      </c>
      <c r="G502">
        <f>VLOOKUP($C502,cagr,305,FALSE)</f>
        <v>8.5377287660528545E-2</v>
      </c>
      <c r="H502">
        <f>VLOOKUP($C502,cagr,306,FALSE)</f>
        <v>0.10086298915657754</v>
      </c>
      <c r="I502">
        <f>VLOOKUP($C502,cagr,307,FALSE)</f>
        <v>1.3417973887861478E-3</v>
      </c>
      <c r="J502" s="6">
        <v>2.5791324736225141E-2</v>
      </c>
    </row>
    <row r="503" spans="1:10" x14ac:dyDescent="0.25">
      <c r="A503">
        <v>742</v>
      </c>
      <c r="B503" t="s">
        <v>48</v>
      </c>
      <c r="C503" t="s">
        <v>49</v>
      </c>
      <c r="D503" s="1">
        <v>35156</v>
      </c>
      <c r="E503" s="5">
        <f t="shared" si="7"/>
        <v>1996</v>
      </c>
      <c r="F503">
        <v>59520.18907</v>
      </c>
      <c r="G503">
        <f>VLOOKUP($C503,cagr,305,FALSE)</f>
        <v>8.102678756488646E-2</v>
      </c>
      <c r="H503">
        <f>VLOOKUP($C503,cagr,306,FALSE)</f>
        <v>9.4764404438603567E-2</v>
      </c>
      <c r="I503">
        <f>VLOOKUP($C503,cagr,307,FALSE)</f>
        <v>8.1705472893809361E-3</v>
      </c>
      <c r="J503" s="6">
        <v>2.5791324736225141E-2</v>
      </c>
    </row>
    <row r="504" spans="1:10" x14ac:dyDescent="0.25">
      <c r="A504">
        <v>743</v>
      </c>
      <c r="B504" t="s">
        <v>50</v>
      </c>
      <c r="C504" t="s">
        <v>51</v>
      </c>
      <c r="D504" s="1">
        <v>35156</v>
      </c>
      <c r="E504" s="5">
        <f t="shared" si="7"/>
        <v>1996</v>
      </c>
      <c r="F504">
        <v>82033.549110000007</v>
      </c>
      <c r="G504">
        <f>VLOOKUP($C504,cagr,305,FALSE)</f>
        <v>7.5746116463778268E-2</v>
      </c>
      <c r="H504">
        <f>VLOOKUP($C504,cagr,306,FALSE)</f>
        <v>9.1226654992267564E-2</v>
      </c>
      <c r="I504">
        <f>VLOOKUP($C504,cagr,307,FALSE)</f>
        <v>-9.1895297962341083E-4</v>
      </c>
      <c r="J504" s="6">
        <v>2.5791324736225141E-2</v>
      </c>
    </row>
    <row r="505" spans="1:10" x14ac:dyDescent="0.25">
      <c r="A505">
        <v>744</v>
      </c>
      <c r="B505" t="s">
        <v>52</v>
      </c>
      <c r="C505" t="s">
        <v>53</v>
      </c>
      <c r="D505" s="1">
        <v>35156</v>
      </c>
      <c r="E505" s="5">
        <f t="shared" si="7"/>
        <v>1996</v>
      </c>
      <c r="F505">
        <v>54700.512949999997</v>
      </c>
      <c r="G505">
        <f>VLOOKUP($C505,cagr,305,FALSE)</f>
        <v>8.2371037040734452E-2</v>
      </c>
      <c r="H505">
        <f>VLOOKUP($C505,cagr,306,FALSE)</f>
        <v>9.3727173206902048E-2</v>
      </c>
      <c r="I505">
        <f>VLOOKUP($C505,cagr,307,FALSE)</f>
        <v>2.1336602380988445E-2</v>
      </c>
      <c r="J505" s="6">
        <v>2.5791324736225141E-2</v>
      </c>
    </row>
    <row r="506" spans="1:10" x14ac:dyDescent="0.25">
      <c r="A506">
        <v>745</v>
      </c>
      <c r="B506" t="s">
        <v>54</v>
      </c>
      <c r="C506" t="s">
        <v>55</v>
      </c>
      <c r="D506" s="1">
        <v>35156</v>
      </c>
      <c r="E506" s="5">
        <f t="shared" si="7"/>
        <v>1996</v>
      </c>
      <c r="F506">
        <v>74676.484880000004</v>
      </c>
      <c r="G506">
        <f>VLOOKUP($C506,cagr,305,FALSE)</f>
        <v>7.2822079623005243E-2</v>
      </c>
      <c r="H506">
        <f>VLOOKUP($C506,cagr,306,FALSE)</f>
        <v>8.3418110686721114E-2</v>
      </c>
      <c r="I506">
        <f>VLOOKUP($C506,cagr,307,FALSE)</f>
        <v>1.4933987017746952E-2</v>
      </c>
      <c r="J506" s="6">
        <v>2.5791324736225141E-2</v>
      </c>
    </row>
    <row r="507" spans="1:10" x14ac:dyDescent="0.25">
      <c r="A507">
        <v>746</v>
      </c>
      <c r="B507" t="s">
        <v>56</v>
      </c>
      <c r="C507" t="s">
        <v>57</v>
      </c>
      <c r="D507" s="1">
        <v>35156</v>
      </c>
      <c r="E507" s="5">
        <f t="shared" si="7"/>
        <v>1996</v>
      </c>
      <c r="F507">
        <v>114881.34970000001</v>
      </c>
      <c r="G507">
        <f>VLOOKUP($C507,cagr,305,FALSE)</f>
        <v>7.2803970617492331E-2</v>
      </c>
      <c r="H507">
        <f>VLOOKUP($C507,cagr,306,FALSE)</f>
        <v>8.8927356159116844E-2</v>
      </c>
      <c r="I507">
        <f>VLOOKUP($C507,cagr,307,FALSE)</f>
        <v>-1.6497754298922196E-2</v>
      </c>
      <c r="J507" s="6">
        <v>2.5791324736225141E-2</v>
      </c>
    </row>
    <row r="508" spans="1:10" x14ac:dyDescent="0.25">
      <c r="A508">
        <v>747</v>
      </c>
      <c r="B508" t="s">
        <v>58</v>
      </c>
      <c r="C508" t="s">
        <v>59</v>
      </c>
      <c r="D508" s="1">
        <v>35156</v>
      </c>
      <c r="E508" s="5">
        <f t="shared" si="7"/>
        <v>1996</v>
      </c>
      <c r="F508">
        <v>69598.082689999996</v>
      </c>
      <c r="G508">
        <f>VLOOKUP($C508,cagr,305,FALSE)</f>
        <v>8.2150023561597063E-2</v>
      </c>
      <c r="H508">
        <f>VLOOKUP($C508,cagr,306,FALSE)</f>
        <v>0.10015198854244933</v>
      </c>
      <c r="I508">
        <f>VLOOKUP($C508,cagr,307,FALSE)</f>
        <v>-8.3205956517053981E-3</v>
      </c>
      <c r="J508" s="6">
        <v>2.5791324736225141E-2</v>
      </c>
    </row>
    <row r="509" spans="1:10" x14ac:dyDescent="0.25">
      <c r="A509">
        <v>748</v>
      </c>
      <c r="B509" t="s">
        <v>60</v>
      </c>
      <c r="C509" t="s">
        <v>61</v>
      </c>
      <c r="D509" s="1">
        <v>35156</v>
      </c>
      <c r="E509" s="5">
        <f t="shared" si="7"/>
        <v>1996</v>
      </c>
      <c r="F509">
        <v>69485.024520000006</v>
      </c>
      <c r="G509">
        <f>VLOOKUP($C509,cagr,305,FALSE)</f>
        <v>6.8792862174570812E-2</v>
      </c>
      <c r="H509">
        <f>VLOOKUP($C509,cagr,306,FALSE)</f>
        <v>8.1359246940203578E-2</v>
      </c>
      <c r="I509">
        <f>VLOOKUP($C509,cagr,307,FALSE)</f>
        <v>2.50553575244572E-3</v>
      </c>
      <c r="J509" s="6">
        <v>2.5791324736225141E-2</v>
      </c>
    </row>
    <row r="510" spans="1:10" x14ac:dyDescent="0.25">
      <c r="A510">
        <v>749</v>
      </c>
      <c r="B510" t="s">
        <v>62</v>
      </c>
      <c r="C510" t="s">
        <v>63</v>
      </c>
      <c r="D510" s="1">
        <v>35156</v>
      </c>
      <c r="E510" s="5">
        <f t="shared" si="7"/>
        <v>1996</v>
      </c>
      <c r="F510">
        <v>66727.037370000005</v>
      </c>
      <c r="G510">
        <f>VLOOKUP($C510,cagr,305,FALSE)</f>
        <v>8.6163103544138364E-2</v>
      </c>
      <c r="H510">
        <f>VLOOKUP($C510,cagr,306,FALSE)</f>
        <v>9.9608794622110697E-2</v>
      </c>
      <c r="I510">
        <f>VLOOKUP($C510,cagr,307,FALSE)</f>
        <v>1.6064724412473419E-2</v>
      </c>
      <c r="J510" s="6">
        <v>2.5791324736225141E-2</v>
      </c>
    </row>
    <row r="511" spans="1:10" x14ac:dyDescent="0.25">
      <c r="A511">
        <v>750</v>
      </c>
      <c r="B511" t="s">
        <v>64</v>
      </c>
      <c r="C511" t="s">
        <v>65</v>
      </c>
      <c r="D511" s="1">
        <v>35156</v>
      </c>
      <c r="E511" s="5">
        <f t="shared" si="7"/>
        <v>1996</v>
      </c>
      <c r="F511">
        <v>61466.519650000002</v>
      </c>
      <c r="G511">
        <f>VLOOKUP($C511,cagr,305,FALSE)</f>
        <v>8.1736343118664401E-2</v>
      </c>
      <c r="H511">
        <f>VLOOKUP($C511,cagr,306,FALSE)</f>
        <v>9.4141153395765453E-2</v>
      </c>
      <c r="I511">
        <f>VLOOKUP($C511,cagr,307,FALSE)</f>
        <v>1.3812250807557103E-2</v>
      </c>
      <c r="J511" s="6">
        <v>2.5791324736225141E-2</v>
      </c>
    </row>
    <row r="512" spans="1:10" x14ac:dyDescent="0.25">
      <c r="A512">
        <v>751</v>
      </c>
      <c r="B512" t="s">
        <v>66</v>
      </c>
      <c r="C512" t="s">
        <v>67</v>
      </c>
      <c r="D512" s="1">
        <v>35156</v>
      </c>
      <c r="E512" s="5">
        <f t="shared" si="7"/>
        <v>1996</v>
      </c>
      <c r="F512">
        <v>90408.273660000006</v>
      </c>
      <c r="G512">
        <f>VLOOKUP($C512,cagr,305,FALSE)</f>
        <v>8.1289384391450392E-2</v>
      </c>
      <c r="H512">
        <f>VLOOKUP($C512,cagr,306,FALSE)</f>
        <v>9.6248996202126014E-2</v>
      </c>
      <c r="I512">
        <f>VLOOKUP($C512,cagr,307,FALSE)</f>
        <v>4.370742168779973E-3</v>
      </c>
      <c r="J512" s="6">
        <v>2.5791324736225141E-2</v>
      </c>
    </row>
    <row r="513" spans="1:10" x14ac:dyDescent="0.25">
      <c r="A513">
        <v>752</v>
      </c>
      <c r="B513" t="s">
        <v>68</v>
      </c>
      <c r="C513" t="s">
        <v>69</v>
      </c>
      <c r="D513" s="1">
        <v>35156</v>
      </c>
      <c r="E513" s="5">
        <f t="shared" si="7"/>
        <v>1996</v>
      </c>
      <c r="F513">
        <v>134668.15950000001</v>
      </c>
      <c r="G513">
        <f>VLOOKUP($C513,cagr,305,FALSE)</f>
        <v>8.7577028449167482E-2</v>
      </c>
      <c r="H513">
        <f>VLOOKUP($C513,cagr,306,FALSE)</f>
        <v>0.10172158001696152</v>
      </c>
      <c r="I513">
        <f>VLOOKUP($C513,cagr,307,FALSE)</f>
        <v>1.4215705185419036E-2</v>
      </c>
      <c r="J513" s="6">
        <v>2.5791324736225141E-2</v>
      </c>
    </row>
    <row r="514" spans="1:10" x14ac:dyDescent="0.25">
      <c r="A514">
        <v>769</v>
      </c>
      <c r="B514" t="s">
        <v>6</v>
      </c>
      <c r="C514" t="s">
        <v>7</v>
      </c>
      <c r="D514" s="1">
        <v>35186</v>
      </c>
      <c r="E514" s="5">
        <f t="shared" si="7"/>
        <v>1996</v>
      </c>
      <c r="F514">
        <v>51735.729800000001</v>
      </c>
      <c r="G514">
        <f>VLOOKUP($C514,cagr,305,FALSE)</f>
        <v>7.7633658104686143E-2</v>
      </c>
      <c r="H514">
        <f>VLOOKUP($C514,cagr,306,FALSE)</f>
        <v>8.3014169986218134E-2</v>
      </c>
      <c r="I514">
        <f>VLOOKUP($C514,cagr,307,FALSE)</f>
        <v>4.507694471146162E-2</v>
      </c>
      <c r="J514" s="6">
        <v>2.5791324736225141E-2</v>
      </c>
    </row>
    <row r="515" spans="1:10" x14ac:dyDescent="0.25">
      <c r="A515">
        <v>770</v>
      </c>
      <c r="B515" t="s">
        <v>8</v>
      </c>
      <c r="C515" t="s">
        <v>9</v>
      </c>
      <c r="D515" s="1">
        <v>35186</v>
      </c>
      <c r="E515" s="5">
        <f t="shared" ref="E515:E578" si="8">YEAR(D515)</f>
        <v>1996</v>
      </c>
      <c r="F515">
        <v>91058.910690000004</v>
      </c>
      <c r="G515">
        <f>VLOOKUP($C515,cagr,305,FALSE)</f>
        <v>7.2167529809308073E-2</v>
      </c>
      <c r="H515">
        <f>VLOOKUP($C515,cagr,306,FALSE)</f>
        <v>8.7193955493780617E-2</v>
      </c>
      <c r="I515">
        <f>VLOOKUP($C515,cagr,307,FALSE)</f>
        <v>-1.2649963714217449E-3</v>
      </c>
      <c r="J515" s="6">
        <v>2.5791324736225141E-2</v>
      </c>
    </row>
    <row r="516" spans="1:10" x14ac:dyDescent="0.25">
      <c r="A516">
        <v>771</v>
      </c>
      <c r="B516" t="s">
        <v>10</v>
      </c>
      <c r="C516" t="s">
        <v>11</v>
      </c>
      <c r="D516" s="1">
        <v>35186</v>
      </c>
      <c r="E516" s="5">
        <f t="shared" si="8"/>
        <v>1996</v>
      </c>
      <c r="F516">
        <v>65080.67179</v>
      </c>
      <c r="G516">
        <f>VLOOKUP($C516,cagr,305,FALSE)</f>
        <v>6.7390691318009788E-2</v>
      </c>
      <c r="H516">
        <f>VLOOKUP($C516,cagr,306,FALSE)</f>
        <v>7.8991500217092447E-2</v>
      </c>
      <c r="I516">
        <f>VLOOKUP($C516,cagr,307,FALSE)</f>
        <v>4.8049026574894516E-3</v>
      </c>
      <c r="J516" s="6">
        <v>2.5791324736225141E-2</v>
      </c>
    </row>
    <row r="517" spans="1:10" x14ac:dyDescent="0.25">
      <c r="A517">
        <v>772</v>
      </c>
      <c r="B517" t="s">
        <v>12</v>
      </c>
      <c r="C517" t="s">
        <v>13</v>
      </c>
      <c r="D517" s="1">
        <v>35186</v>
      </c>
      <c r="E517" s="5">
        <f t="shared" si="8"/>
        <v>1996</v>
      </c>
      <c r="F517">
        <v>72994.828110000002</v>
      </c>
      <c r="G517">
        <f>VLOOKUP($C517,cagr,305,FALSE)</f>
        <v>7.6182211617867646E-2</v>
      </c>
      <c r="H517">
        <f>VLOOKUP($C517,cagr,306,FALSE)</f>
        <v>9.6510819467149345E-2</v>
      </c>
      <c r="I517">
        <f>VLOOKUP($C517,cagr,307,FALSE)</f>
        <v>-2.5018823730199258E-2</v>
      </c>
      <c r="J517" s="6">
        <v>2.5791324736225141E-2</v>
      </c>
    </row>
    <row r="518" spans="1:10" x14ac:dyDescent="0.25">
      <c r="A518">
        <v>773</v>
      </c>
      <c r="B518" t="s">
        <v>14</v>
      </c>
      <c r="C518" t="s">
        <v>15</v>
      </c>
      <c r="D518" s="1">
        <v>35186</v>
      </c>
      <c r="E518" s="5">
        <f t="shared" si="8"/>
        <v>1996</v>
      </c>
      <c r="F518">
        <v>82372.457389999996</v>
      </c>
      <c r="G518">
        <f>VLOOKUP($C518,cagr,305,FALSE)</f>
        <v>6.8703539477341646E-2</v>
      </c>
      <c r="H518">
        <f>VLOOKUP($C518,cagr,306,FALSE)</f>
        <v>8.258321764660792E-2</v>
      </c>
      <c r="I518">
        <f>VLOOKUP($C518,cagr,307,FALSE)</f>
        <v>-5.3335983441632484E-3</v>
      </c>
      <c r="J518" s="6">
        <v>2.5791324736225141E-2</v>
      </c>
    </row>
    <row r="519" spans="1:10" x14ac:dyDescent="0.25">
      <c r="A519">
        <v>774</v>
      </c>
      <c r="B519" t="s">
        <v>16</v>
      </c>
      <c r="C519" t="s">
        <v>17</v>
      </c>
      <c r="D519" s="1">
        <v>35186</v>
      </c>
      <c r="E519" s="5">
        <f t="shared" si="8"/>
        <v>1996</v>
      </c>
      <c r="F519">
        <v>135335.59099999999</v>
      </c>
      <c r="G519">
        <f>VLOOKUP($C519,cagr,305,FALSE)</f>
        <v>8.2677599663079526E-2</v>
      </c>
      <c r="H519">
        <f>VLOOKUP($C519,cagr,306,FALSE)</f>
        <v>9.2213285418863089E-2</v>
      </c>
      <c r="I519">
        <f>VLOOKUP($C519,cagr,307,FALSE)</f>
        <v>3.9726830956204218E-2</v>
      </c>
      <c r="J519" s="6">
        <v>2.5791324736225141E-2</v>
      </c>
    </row>
    <row r="520" spans="1:10" x14ac:dyDescent="0.25">
      <c r="A520">
        <v>775</v>
      </c>
      <c r="B520" t="s">
        <v>18</v>
      </c>
      <c r="C520" t="s">
        <v>19</v>
      </c>
      <c r="D520" s="1">
        <v>35186</v>
      </c>
      <c r="E520" s="5">
        <f t="shared" si="8"/>
        <v>1996</v>
      </c>
      <c r="F520">
        <v>68831.801460000002</v>
      </c>
      <c r="G520">
        <f>VLOOKUP($C520,cagr,305,FALSE)</f>
        <v>6.8018654524361954E-2</v>
      </c>
      <c r="H520">
        <f>VLOOKUP($C520,cagr,306,FALSE)</f>
        <v>8.1508862081279165E-2</v>
      </c>
      <c r="I520">
        <f>VLOOKUP($C520,cagr,307,FALSE)</f>
        <v>-3.8298129319790375E-3</v>
      </c>
      <c r="J520" s="6">
        <v>2.5791324736225141E-2</v>
      </c>
    </row>
    <row r="521" spans="1:10" x14ac:dyDescent="0.25">
      <c r="A521">
        <v>776</v>
      </c>
      <c r="B521" t="s">
        <v>20</v>
      </c>
      <c r="C521" t="s">
        <v>21</v>
      </c>
      <c r="D521" s="1">
        <v>35186</v>
      </c>
      <c r="E521" s="5">
        <f t="shared" si="8"/>
        <v>1996</v>
      </c>
      <c r="F521">
        <v>81821.018800000005</v>
      </c>
      <c r="G521">
        <f>VLOOKUP($C521,cagr,305,FALSE)</f>
        <v>7.197455599884317E-2</v>
      </c>
      <c r="H521">
        <f>VLOOKUP($C521,cagr,306,FALSE)</f>
        <v>8.8839013161522873E-2</v>
      </c>
      <c r="I521">
        <f>VLOOKUP($C521,cagr,307,FALSE)</f>
        <v>-1.3014603061669683E-2</v>
      </c>
      <c r="J521" s="6">
        <v>2.5791324736225141E-2</v>
      </c>
    </row>
    <row r="522" spans="1:10" x14ac:dyDescent="0.25">
      <c r="A522">
        <v>777</v>
      </c>
      <c r="B522" t="s">
        <v>22</v>
      </c>
      <c r="C522" t="s">
        <v>23</v>
      </c>
      <c r="D522" s="1">
        <v>35186</v>
      </c>
      <c r="E522" s="5">
        <f t="shared" si="8"/>
        <v>1996</v>
      </c>
      <c r="F522">
        <v>73630.499379999994</v>
      </c>
      <c r="G522">
        <f>VLOOKUP($C522,cagr,305,FALSE)</f>
        <v>6.9169243478861775E-2</v>
      </c>
      <c r="H522">
        <f>VLOOKUP($C522,cagr,306,FALSE)</f>
        <v>8.2648922605701225E-2</v>
      </c>
      <c r="I522">
        <f>VLOOKUP($C522,cagr,307,FALSE)</f>
        <v>-1.2074455755852753E-3</v>
      </c>
      <c r="J522" s="6">
        <v>2.5791324736225141E-2</v>
      </c>
    </row>
    <row r="523" spans="1:10" x14ac:dyDescent="0.25">
      <c r="A523">
        <v>778</v>
      </c>
      <c r="B523" t="s">
        <v>24</v>
      </c>
      <c r="C523" t="s">
        <v>25</v>
      </c>
      <c r="D523" s="1">
        <v>35186</v>
      </c>
      <c r="E523" s="5">
        <f t="shared" si="8"/>
        <v>1996</v>
      </c>
      <c r="F523">
        <v>66461.748340000006</v>
      </c>
      <c r="G523">
        <f>VLOOKUP($C523,cagr,305,FALSE)</f>
        <v>7.8875534639237133E-2</v>
      </c>
      <c r="H523">
        <f>VLOOKUP($C523,cagr,306,FALSE)</f>
        <v>9.0026300660602132E-2</v>
      </c>
      <c r="I523">
        <f>VLOOKUP($C523,cagr,307,FALSE)</f>
        <v>2.2991369023326103E-2</v>
      </c>
      <c r="J523" s="6">
        <v>2.5791324736225141E-2</v>
      </c>
    </row>
    <row r="524" spans="1:10" x14ac:dyDescent="0.25">
      <c r="A524">
        <v>779</v>
      </c>
      <c r="B524" t="s">
        <v>26</v>
      </c>
      <c r="C524" t="s">
        <v>27</v>
      </c>
      <c r="D524" s="1">
        <v>35186</v>
      </c>
      <c r="E524" s="5">
        <f t="shared" si="8"/>
        <v>1996</v>
      </c>
      <c r="F524">
        <v>66986.247820000004</v>
      </c>
      <c r="G524">
        <f>VLOOKUP($C524,cagr,305,FALSE)</f>
        <v>9.8282297177007871E-2</v>
      </c>
      <c r="H524">
        <f>VLOOKUP($C524,cagr,306,FALSE)</f>
        <v>0.10515750171499949</v>
      </c>
      <c r="I524">
        <f>VLOOKUP($C524,cagr,307,FALSE)</f>
        <v>5.4949718834829131E-2</v>
      </c>
      <c r="J524" s="6">
        <v>2.5791324736225141E-2</v>
      </c>
    </row>
    <row r="525" spans="1:10" x14ac:dyDescent="0.25">
      <c r="A525">
        <v>780</v>
      </c>
      <c r="B525" t="s">
        <v>28</v>
      </c>
      <c r="C525" t="s">
        <v>29</v>
      </c>
      <c r="D525" s="1">
        <v>35186</v>
      </c>
      <c r="E525" s="5">
        <f t="shared" si="8"/>
        <v>1996</v>
      </c>
      <c r="F525">
        <v>130970.0502</v>
      </c>
      <c r="G525">
        <f>VLOOKUP($C525,cagr,305,FALSE)</f>
        <v>7.4172385639058369E-2</v>
      </c>
      <c r="H525">
        <f>VLOOKUP($C525,cagr,306,FALSE)</f>
        <v>9.1028862628020457E-2</v>
      </c>
      <c r="I525">
        <f>VLOOKUP($C525,cagr,307,FALSE)</f>
        <v>-4.1570956527208214E-3</v>
      </c>
      <c r="J525" s="6">
        <v>2.5791324736225141E-2</v>
      </c>
    </row>
    <row r="526" spans="1:10" x14ac:dyDescent="0.25">
      <c r="A526">
        <v>781</v>
      </c>
      <c r="B526" t="s">
        <v>30</v>
      </c>
      <c r="C526" t="s">
        <v>31</v>
      </c>
      <c r="D526" s="1">
        <v>35186</v>
      </c>
      <c r="E526" s="5">
        <f t="shared" si="8"/>
        <v>1996</v>
      </c>
      <c r="F526">
        <v>84139.181630000006</v>
      </c>
      <c r="G526">
        <f>VLOOKUP($C526,cagr,305,FALSE)</f>
        <v>8.3413679436084465E-2</v>
      </c>
      <c r="H526">
        <f>VLOOKUP($C526,cagr,306,FALSE)</f>
        <v>9.678367838514057E-2</v>
      </c>
      <c r="I526">
        <f>VLOOKUP($C526,cagr,307,FALSE)</f>
        <v>1.0893182604643226E-2</v>
      </c>
      <c r="J526" s="6">
        <v>2.5791324736225141E-2</v>
      </c>
    </row>
    <row r="527" spans="1:10" x14ac:dyDescent="0.25">
      <c r="A527">
        <v>782</v>
      </c>
      <c r="B527" t="s">
        <v>32</v>
      </c>
      <c r="C527" t="s">
        <v>33</v>
      </c>
      <c r="D527" s="1">
        <v>35186</v>
      </c>
      <c r="E527" s="5">
        <f t="shared" si="8"/>
        <v>1996</v>
      </c>
      <c r="F527">
        <v>84738.324200000003</v>
      </c>
      <c r="G527">
        <f>VLOOKUP($C527,cagr,305,FALSE)</f>
        <v>6.9498063721296743E-2</v>
      </c>
      <c r="H527">
        <f>VLOOKUP($C527,cagr,306,FALSE)</f>
        <v>8.2662676234207311E-2</v>
      </c>
      <c r="I527">
        <f>VLOOKUP($C527,cagr,307,FALSE)</f>
        <v>2.506895842671053E-4</v>
      </c>
      <c r="J527" s="6">
        <v>2.5791324736225141E-2</v>
      </c>
    </row>
    <row r="528" spans="1:10" x14ac:dyDescent="0.25">
      <c r="A528">
        <v>783</v>
      </c>
      <c r="B528" t="s">
        <v>34</v>
      </c>
      <c r="C528" t="s">
        <v>35</v>
      </c>
      <c r="D528" s="1">
        <v>35186</v>
      </c>
      <c r="E528" s="5">
        <f t="shared" si="8"/>
        <v>1996</v>
      </c>
      <c r="F528">
        <v>68156.215119999993</v>
      </c>
      <c r="G528">
        <f>VLOOKUP($C528,cagr,305,FALSE)</f>
        <v>6.8090866247700443E-2</v>
      </c>
      <c r="H528">
        <f>VLOOKUP($C528,cagr,306,FALSE)</f>
        <v>7.9559897271447522E-2</v>
      </c>
      <c r="I528">
        <f>VLOOKUP($C528,cagr,307,FALSE)</f>
        <v>3.6280516006137464E-3</v>
      </c>
      <c r="J528" s="6">
        <v>2.5791324736225141E-2</v>
      </c>
    </row>
    <row r="529" spans="1:10" x14ac:dyDescent="0.25">
      <c r="A529">
        <v>784</v>
      </c>
      <c r="B529" t="s">
        <v>36</v>
      </c>
      <c r="C529" t="s">
        <v>37</v>
      </c>
      <c r="D529" s="1">
        <v>35186</v>
      </c>
      <c r="E529" s="5">
        <f t="shared" si="8"/>
        <v>1996</v>
      </c>
      <c r="F529">
        <v>74453.720790000007</v>
      </c>
      <c r="G529">
        <f>VLOOKUP($C529,cagr,305,FALSE)</f>
        <v>7.180468641268356E-2</v>
      </c>
      <c r="H529">
        <f>VLOOKUP($C529,cagr,306,FALSE)</f>
        <v>8.4010912363721157E-2</v>
      </c>
      <c r="I529">
        <f>VLOOKUP($C529,cagr,307,FALSE)</f>
        <v>6.1116981324074171E-3</v>
      </c>
      <c r="J529" s="6">
        <v>2.5791324736225141E-2</v>
      </c>
    </row>
    <row r="530" spans="1:10" x14ac:dyDescent="0.25">
      <c r="A530">
        <v>785</v>
      </c>
      <c r="B530" t="s">
        <v>38</v>
      </c>
      <c r="C530" t="s">
        <v>39</v>
      </c>
      <c r="D530" s="1">
        <v>35186</v>
      </c>
      <c r="E530" s="5">
        <f t="shared" si="8"/>
        <v>1996</v>
      </c>
      <c r="F530">
        <v>72828.587759999995</v>
      </c>
      <c r="G530">
        <f>VLOOKUP($C530,cagr,305,FALSE)</f>
        <v>7.3263204193070086E-2</v>
      </c>
      <c r="H530">
        <f>VLOOKUP($C530,cagr,306,FALSE)</f>
        <v>8.3471940557884317E-2</v>
      </c>
      <c r="I530">
        <f>VLOOKUP($C530,cagr,307,FALSE)</f>
        <v>1.6901587222838632E-2</v>
      </c>
      <c r="J530" s="6">
        <v>2.5791324736225141E-2</v>
      </c>
    </row>
    <row r="531" spans="1:10" x14ac:dyDescent="0.25">
      <c r="A531">
        <v>786</v>
      </c>
      <c r="B531" t="s">
        <v>40</v>
      </c>
      <c r="C531" t="s">
        <v>41</v>
      </c>
      <c r="D531" s="1">
        <v>35186</v>
      </c>
      <c r="E531" s="5">
        <f t="shared" si="8"/>
        <v>1996</v>
      </c>
      <c r="F531">
        <v>97260.344020000004</v>
      </c>
      <c r="G531">
        <f>VLOOKUP($C531,cagr,305,FALSE)</f>
        <v>7.9909410244388246E-2</v>
      </c>
      <c r="H531">
        <f>VLOOKUP($C531,cagr,306,FALSE)</f>
        <v>9.5871399696433546E-2</v>
      </c>
      <c r="I531">
        <f>VLOOKUP($C531,cagr,307,FALSE)</f>
        <v>-6.4723507787494139E-3</v>
      </c>
      <c r="J531" s="6">
        <v>2.5791324736225141E-2</v>
      </c>
    </row>
    <row r="532" spans="1:10" x14ac:dyDescent="0.25">
      <c r="A532">
        <v>787</v>
      </c>
      <c r="B532" t="s">
        <v>42</v>
      </c>
      <c r="C532" t="s">
        <v>43</v>
      </c>
      <c r="D532" s="1">
        <v>35186</v>
      </c>
      <c r="E532" s="5">
        <f t="shared" si="8"/>
        <v>1996</v>
      </c>
      <c r="F532">
        <v>202340.568</v>
      </c>
      <c r="G532">
        <f>VLOOKUP($C532,cagr,305,FALSE)</f>
        <v>8.4744953513790744E-2</v>
      </c>
      <c r="H532">
        <f>VLOOKUP($C532,cagr,306,FALSE)</f>
        <v>9.5746781598639252E-2</v>
      </c>
      <c r="I532">
        <f>VLOOKUP($C532,cagr,307,FALSE)</f>
        <v>3.2258409492920137E-2</v>
      </c>
      <c r="J532" s="6">
        <v>2.5791324736225141E-2</v>
      </c>
    </row>
    <row r="533" spans="1:10" x14ac:dyDescent="0.25">
      <c r="A533">
        <v>788</v>
      </c>
      <c r="B533" t="s">
        <v>44</v>
      </c>
      <c r="C533" t="s">
        <v>45</v>
      </c>
      <c r="D533" s="1">
        <v>35186</v>
      </c>
      <c r="E533" s="5">
        <f t="shared" si="8"/>
        <v>1996</v>
      </c>
      <c r="F533">
        <v>85939.13308</v>
      </c>
      <c r="G533">
        <f>VLOOKUP($C533,cagr,305,FALSE)</f>
        <v>7.6101551274796897E-2</v>
      </c>
      <c r="H533">
        <f>VLOOKUP($C533,cagr,306,FALSE)</f>
        <v>9.0157809399635136E-2</v>
      </c>
      <c r="I533">
        <f>VLOOKUP($C533,cagr,307,FALSE)</f>
        <v>4.4290523405909887E-3</v>
      </c>
      <c r="J533" s="6">
        <v>2.5791324736225141E-2</v>
      </c>
    </row>
    <row r="534" spans="1:10" x14ac:dyDescent="0.25">
      <c r="A534">
        <v>789</v>
      </c>
      <c r="B534" t="s">
        <v>46</v>
      </c>
      <c r="C534" t="s">
        <v>47</v>
      </c>
      <c r="D534" s="1">
        <v>35186</v>
      </c>
      <c r="E534" s="5">
        <f t="shared" si="8"/>
        <v>1996</v>
      </c>
      <c r="F534">
        <v>71386.239799999996</v>
      </c>
      <c r="G534">
        <f>VLOOKUP($C534,cagr,305,FALSE)</f>
        <v>8.5377287660528545E-2</v>
      </c>
      <c r="H534">
        <f>VLOOKUP($C534,cagr,306,FALSE)</f>
        <v>0.10086298915657754</v>
      </c>
      <c r="I534">
        <f>VLOOKUP($C534,cagr,307,FALSE)</f>
        <v>1.3417973887861478E-3</v>
      </c>
      <c r="J534" s="6">
        <v>2.5791324736225141E-2</v>
      </c>
    </row>
    <row r="535" spans="1:10" x14ac:dyDescent="0.25">
      <c r="A535">
        <v>790</v>
      </c>
      <c r="B535" t="s">
        <v>48</v>
      </c>
      <c r="C535" t="s">
        <v>49</v>
      </c>
      <c r="D535" s="1">
        <v>35186</v>
      </c>
      <c r="E535" s="5">
        <f t="shared" si="8"/>
        <v>1996</v>
      </c>
      <c r="F535">
        <v>60172.771710000001</v>
      </c>
      <c r="G535">
        <f>VLOOKUP($C535,cagr,305,FALSE)</f>
        <v>8.102678756488646E-2</v>
      </c>
      <c r="H535">
        <f>VLOOKUP($C535,cagr,306,FALSE)</f>
        <v>9.4764404438603567E-2</v>
      </c>
      <c r="I535">
        <f>VLOOKUP($C535,cagr,307,FALSE)</f>
        <v>8.1705472893809361E-3</v>
      </c>
      <c r="J535" s="6">
        <v>2.5791324736225141E-2</v>
      </c>
    </row>
    <row r="536" spans="1:10" x14ac:dyDescent="0.25">
      <c r="A536">
        <v>791</v>
      </c>
      <c r="B536" t="s">
        <v>50</v>
      </c>
      <c r="C536" t="s">
        <v>51</v>
      </c>
      <c r="D536" s="1">
        <v>35186</v>
      </c>
      <c r="E536" s="5">
        <f t="shared" si="8"/>
        <v>1996</v>
      </c>
      <c r="F536">
        <v>83677.775380000006</v>
      </c>
      <c r="G536">
        <f>VLOOKUP($C536,cagr,305,FALSE)</f>
        <v>7.5746116463778268E-2</v>
      </c>
      <c r="H536">
        <f>VLOOKUP($C536,cagr,306,FALSE)</f>
        <v>9.1226654992267564E-2</v>
      </c>
      <c r="I536">
        <f>VLOOKUP($C536,cagr,307,FALSE)</f>
        <v>-9.1895297962341083E-4</v>
      </c>
      <c r="J536" s="6">
        <v>2.5791324736225141E-2</v>
      </c>
    </row>
    <row r="537" spans="1:10" x14ac:dyDescent="0.25">
      <c r="A537">
        <v>792</v>
      </c>
      <c r="B537" t="s">
        <v>52</v>
      </c>
      <c r="C537" t="s">
        <v>53</v>
      </c>
      <c r="D537" s="1">
        <v>35186</v>
      </c>
      <c r="E537" s="5">
        <f t="shared" si="8"/>
        <v>1996</v>
      </c>
      <c r="F537">
        <v>54650.532059999998</v>
      </c>
      <c r="G537">
        <f>VLOOKUP($C537,cagr,305,FALSE)</f>
        <v>8.2371037040734452E-2</v>
      </c>
      <c r="H537">
        <f>VLOOKUP($C537,cagr,306,FALSE)</f>
        <v>9.3727173206902048E-2</v>
      </c>
      <c r="I537">
        <f>VLOOKUP($C537,cagr,307,FALSE)</f>
        <v>2.1336602380988445E-2</v>
      </c>
      <c r="J537" s="6">
        <v>2.5791324736225141E-2</v>
      </c>
    </row>
    <row r="538" spans="1:10" x14ac:dyDescent="0.25">
      <c r="A538">
        <v>793</v>
      </c>
      <c r="B538" t="s">
        <v>54</v>
      </c>
      <c r="C538" t="s">
        <v>55</v>
      </c>
      <c r="D538" s="1">
        <v>35186</v>
      </c>
      <c r="E538" s="5">
        <f t="shared" si="8"/>
        <v>1996</v>
      </c>
      <c r="F538">
        <v>74310.754749999993</v>
      </c>
      <c r="G538">
        <f>VLOOKUP($C538,cagr,305,FALSE)</f>
        <v>7.2822079623005243E-2</v>
      </c>
      <c r="H538">
        <f>VLOOKUP($C538,cagr,306,FALSE)</f>
        <v>8.3418110686721114E-2</v>
      </c>
      <c r="I538">
        <f>VLOOKUP($C538,cagr,307,FALSE)</f>
        <v>1.4933987017746952E-2</v>
      </c>
      <c r="J538" s="6">
        <v>2.5791324736225141E-2</v>
      </c>
    </row>
    <row r="539" spans="1:10" x14ac:dyDescent="0.25">
      <c r="A539">
        <v>794</v>
      </c>
      <c r="B539" t="s">
        <v>56</v>
      </c>
      <c r="C539" t="s">
        <v>57</v>
      </c>
      <c r="D539" s="1">
        <v>35186</v>
      </c>
      <c r="E539" s="5">
        <f t="shared" si="8"/>
        <v>1996</v>
      </c>
      <c r="F539">
        <v>117000.2218</v>
      </c>
      <c r="G539">
        <f>VLOOKUP($C539,cagr,305,FALSE)</f>
        <v>7.2803970617492331E-2</v>
      </c>
      <c r="H539">
        <f>VLOOKUP($C539,cagr,306,FALSE)</f>
        <v>8.8927356159116844E-2</v>
      </c>
      <c r="I539">
        <f>VLOOKUP($C539,cagr,307,FALSE)</f>
        <v>-1.6497754298922196E-2</v>
      </c>
      <c r="J539" s="6">
        <v>2.5791324736225141E-2</v>
      </c>
    </row>
    <row r="540" spans="1:10" x14ac:dyDescent="0.25">
      <c r="A540">
        <v>795</v>
      </c>
      <c r="B540" t="s">
        <v>58</v>
      </c>
      <c r="C540" t="s">
        <v>59</v>
      </c>
      <c r="D540" s="1">
        <v>35186</v>
      </c>
      <c r="E540" s="5">
        <f t="shared" si="8"/>
        <v>1996</v>
      </c>
      <c r="F540">
        <v>68910.192169999995</v>
      </c>
      <c r="G540">
        <f>VLOOKUP($C540,cagr,305,FALSE)</f>
        <v>8.2150023561597063E-2</v>
      </c>
      <c r="H540">
        <f>VLOOKUP($C540,cagr,306,FALSE)</f>
        <v>0.10015198854244933</v>
      </c>
      <c r="I540">
        <f>VLOOKUP($C540,cagr,307,FALSE)</f>
        <v>-8.3205956517053981E-3</v>
      </c>
      <c r="J540" s="6">
        <v>2.5791324736225141E-2</v>
      </c>
    </row>
    <row r="541" spans="1:10" x14ac:dyDescent="0.25">
      <c r="A541">
        <v>796</v>
      </c>
      <c r="B541" t="s">
        <v>60</v>
      </c>
      <c r="C541" t="s">
        <v>61</v>
      </c>
      <c r="D541" s="1">
        <v>35186</v>
      </c>
      <c r="E541" s="5">
        <f t="shared" si="8"/>
        <v>1996</v>
      </c>
      <c r="F541">
        <v>70838.086110000004</v>
      </c>
      <c r="G541">
        <f>VLOOKUP($C541,cagr,305,FALSE)</f>
        <v>6.8792862174570812E-2</v>
      </c>
      <c r="H541">
        <f>VLOOKUP($C541,cagr,306,FALSE)</f>
        <v>8.1359246940203578E-2</v>
      </c>
      <c r="I541">
        <f>VLOOKUP($C541,cagr,307,FALSE)</f>
        <v>2.50553575244572E-3</v>
      </c>
      <c r="J541" s="6">
        <v>2.5791324736225141E-2</v>
      </c>
    </row>
    <row r="542" spans="1:10" x14ac:dyDescent="0.25">
      <c r="A542">
        <v>797</v>
      </c>
      <c r="B542" t="s">
        <v>62</v>
      </c>
      <c r="C542" t="s">
        <v>63</v>
      </c>
      <c r="D542" s="1">
        <v>35186</v>
      </c>
      <c r="E542" s="5">
        <f t="shared" si="8"/>
        <v>1996</v>
      </c>
      <c r="F542">
        <v>65601.778260000006</v>
      </c>
      <c r="G542">
        <f>VLOOKUP($C542,cagr,305,FALSE)</f>
        <v>8.6163103544138364E-2</v>
      </c>
      <c r="H542">
        <f>VLOOKUP($C542,cagr,306,FALSE)</f>
        <v>9.9608794622110697E-2</v>
      </c>
      <c r="I542">
        <f>VLOOKUP($C542,cagr,307,FALSE)</f>
        <v>1.6064724412473419E-2</v>
      </c>
      <c r="J542" s="6">
        <v>2.5791324736225141E-2</v>
      </c>
    </row>
    <row r="543" spans="1:10" x14ac:dyDescent="0.25">
      <c r="A543">
        <v>798</v>
      </c>
      <c r="B543" t="s">
        <v>64</v>
      </c>
      <c r="C543" t="s">
        <v>65</v>
      </c>
      <c r="D543" s="1">
        <v>35186</v>
      </c>
      <c r="E543" s="5">
        <f t="shared" si="8"/>
        <v>1996</v>
      </c>
      <c r="F543">
        <v>61074.7762</v>
      </c>
      <c r="G543">
        <f>VLOOKUP($C543,cagr,305,FALSE)</f>
        <v>8.1736343118664401E-2</v>
      </c>
      <c r="H543">
        <f>VLOOKUP($C543,cagr,306,FALSE)</f>
        <v>9.4141153395765453E-2</v>
      </c>
      <c r="I543">
        <f>VLOOKUP($C543,cagr,307,FALSE)</f>
        <v>1.3812250807557103E-2</v>
      </c>
      <c r="J543" s="6">
        <v>2.5791324736225141E-2</v>
      </c>
    </row>
    <row r="544" spans="1:10" x14ac:dyDescent="0.25">
      <c r="A544">
        <v>799</v>
      </c>
      <c r="B544" t="s">
        <v>66</v>
      </c>
      <c r="C544" t="s">
        <v>67</v>
      </c>
      <c r="D544" s="1">
        <v>35186</v>
      </c>
      <c r="E544" s="5">
        <f t="shared" si="8"/>
        <v>1996</v>
      </c>
      <c r="F544">
        <v>91533.117580000006</v>
      </c>
      <c r="G544">
        <f>VLOOKUP($C544,cagr,305,FALSE)</f>
        <v>8.1289384391450392E-2</v>
      </c>
      <c r="H544">
        <f>VLOOKUP($C544,cagr,306,FALSE)</f>
        <v>9.6248996202126014E-2</v>
      </c>
      <c r="I544">
        <f>VLOOKUP($C544,cagr,307,FALSE)</f>
        <v>4.370742168779973E-3</v>
      </c>
      <c r="J544" s="6">
        <v>2.5791324736225141E-2</v>
      </c>
    </row>
    <row r="545" spans="1:10" x14ac:dyDescent="0.25">
      <c r="A545">
        <v>800</v>
      </c>
      <c r="B545" t="s">
        <v>68</v>
      </c>
      <c r="C545" t="s">
        <v>69</v>
      </c>
      <c r="D545" s="1">
        <v>35186</v>
      </c>
      <c r="E545" s="5">
        <f t="shared" si="8"/>
        <v>1996</v>
      </c>
      <c r="F545">
        <v>133050.92809999999</v>
      </c>
      <c r="G545">
        <f>VLOOKUP($C545,cagr,305,FALSE)</f>
        <v>8.7577028449167482E-2</v>
      </c>
      <c r="H545">
        <f>VLOOKUP($C545,cagr,306,FALSE)</f>
        <v>0.10172158001696152</v>
      </c>
      <c r="I545">
        <f>VLOOKUP($C545,cagr,307,FALSE)</f>
        <v>1.4215705185419036E-2</v>
      </c>
      <c r="J545" s="6">
        <v>2.5791324736225141E-2</v>
      </c>
    </row>
    <row r="546" spans="1:10" x14ac:dyDescent="0.25">
      <c r="A546">
        <v>817</v>
      </c>
      <c r="B546" t="s">
        <v>6</v>
      </c>
      <c r="C546" t="s">
        <v>7</v>
      </c>
      <c r="D546" s="1">
        <v>35217</v>
      </c>
      <c r="E546" s="5">
        <f t="shared" si="8"/>
        <v>1996</v>
      </c>
      <c r="F546">
        <v>50761.400690000002</v>
      </c>
      <c r="G546">
        <f>VLOOKUP($C546,cagr,305,FALSE)</f>
        <v>7.7633658104686143E-2</v>
      </c>
      <c r="H546">
        <f>VLOOKUP($C546,cagr,306,FALSE)</f>
        <v>8.3014169986218134E-2</v>
      </c>
      <c r="I546">
        <f>VLOOKUP($C546,cagr,307,FALSE)</f>
        <v>4.507694471146162E-2</v>
      </c>
      <c r="J546" s="6">
        <v>2.5791324736225141E-2</v>
      </c>
    </row>
    <row r="547" spans="1:10" x14ac:dyDescent="0.25">
      <c r="A547">
        <v>818</v>
      </c>
      <c r="B547" t="s">
        <v>8</v>
      </c>
      <c r="C547" t="s">
        <v>9</v>
      </c>
      <c r="D547" s="1">
        <v>35217</v>
      </c>
      <c r="E547" s="5">
        <f t="shared" si="8"/>
        <v>1996</v>
      </c>
      <c r="F547">
        <v>91978.187919999997</v>
      </c>
      <c r="G547">
        <f>VLOOKUP($C547,cagr,305,FALSE)</f>
        <v>7.2167529809308073E-2</v>
      </c>
      <c r="H547">
        <f>VLOOKUP($C547,cagr,306,FALSE)</f>
        <v>8.7193955493780617E-2</v>
      </c>
      <c r="I547">
        <f>VLOOKUP($C547,cagr,307,FALSE)</f>
        <v>-1.2649963714217449E-3</v>
      </c>
      <c r="J547" s="6">
        <v>2.5791324736225141E-2</v>
      </c>
    </row>
    <row r="548" spans="1:10" x14ac:dyDescent="0.25">
      <c r="A548">
        <v>819</v>
      </c>
      <c r="B548" t="s">
        <v>10</v>
      </c>
      <c r="C548" t="s">
        <v>11</v>
      </c>
      <c r="D548" s="1">
        <v>35217</v>
      </c>
      <c r="E548" s="5">
        <f t="shared" si="8"/>
        <v>1996</v>
      </c>
      <c r="F548">
        <v>65119.763209999997</v>
      </c>
      <c r="G548">
        <f>VLOOKUP($C548,cagr,305,FALSE)</f>
        <v>6.7390691318009788E-2</v>
      </c>
      <c r="H548">
        <f>VLOOKUP($C548,cagr,306,FALSE)</f>
        <v>7.8991500217092447E-2</v>
      </c>
      <c r="I548">
        <f>VLOOKUP($C548,cagr,307,FALSE)</f>
        <v>4.8049026574894516E-3</v>
      </c>
      <c r="J548" s="6">
        <v>2.5791324736225141E-2</v>
      </c>
    </row>
    <row r="549" spans="1:10" x14ac:dyDescent="0.25">
      <c r="A549">
        <v>820</v>
      </c>
      <c r="B549" t="s">
        <v>12</v>
      </c>
      <c r="C549" t="s">
        <v>13</v>
      </c>
      <c r="D549" s="1">
        <v>35217</v>
      </c>
      <c r="E549" s="5">
        <f t="shared" si="8"/>
        <v>1996</v>
      </c>
      <c r="F549">
        <v>73497.604980000004</v>
      </c>
      <c r="G549">
        <f>VLOOKUP($C549,cagr,305,FALSE)</f>
        <v>7.6182211617867646E-2</v>
      </c>
      <c r="H549">
        <f>VLOOKUP($C549,cagr,306,FALSE)</f>
        <v>9.6510819467149345E-2</v>
      </c>
      <c r="I549">
        <f>VLOOKUP($C549,cagr,307,FALSE)</f>
        <v>-2.5018823730199258E-2</v>
      </c>
      <c r="J549" s="6">
        <v>2.5791324736225141E-2</v>
      </c>
    </row>
    <row r="550" spans="1:10" x14ac:dyDescent="0.25">
      <c r="A550">
        <v>821</v>
      </c>
      <c r="B550" t="s">
        <v>14</v>
      </c>
      <c r="C550" t="s">
        <v>15</v>
      </c>
      <c r="D550" s="1">
        <v>35217</v>
      </c>
      <c r="E550" s="5">
        <f t="shared" si="8"/>
        <v>1996</v>
      </c>
      <c r="F550">
        <v>82946.431679999994</v>
      </c>
      <c r="G550">
        <f>VLOOKUP($C550,cagr,305,FALSE)</f>
        <v>6.8703539477341646E-2</v>
      </c>
      <c r="H550">
        <f>VLOOKUP($C550,cagr,306,FALSE)</f>
        <v>8.258321764660792E-2</v>
      </c>
      <c r="I550">
        <f>VLOOKUP($C550,cagr,307,FALSE)</f>
        <v>-5.3335983441632484E-3</v>
      </c>
      <c r="J550" s="6">
        <v>2.5791324736225141E-2</v>
      </c>
    </row>
    <row r="551" spans="1:10" x14ac:dyDescent="0.25">
      <c r="A551">
        <v>822</v>
      </c>
      <c r="B551" t="s">
        <v>16</v>
      </c>
      <c r="C551" t="s">
        <v>17</v>
      </c>
      <c r="D551" s="1">
        <v>35217</v>
      </c>
      <c r="E551" s="5">
        <f t="shared" si="8"/>
        <v>1996</v>
      </c>
      <c r="F551">
        <v>143861.8155</v>
      </c>
      <c r="G551">
        <f>VLOOKUP($C551,cagr,305,FALSE)</f>
        <v>8.2677599663079526E-2</v>
      </c>
      <c r="H551">
        <f>VLOOKUP($C551,cagr,306,FALSE)</f>
        <v>9.2213285418863089E-2</v>
      </c>
      <c r="I551">
        <f>VLOOKUP($C551,cagr,307,FALSE)</f>
        <v>3.9726830956204218E-2</v>
      </c>
      <c r="J551" s="6">
        <v>2.5791324736225141E-2</v>
      </c>
    </row>
    <row r="552" spans="1:10" x14ac:dyDescent="0.25">
      <c r="A552">
        <v>823</v>
      </c>
      <c r="B552" t="s">
        <v>18</v>
      </c>
      <c r="C552" t="s">
        <v>19</v>
      </c>
      <c r="D552" s="1">
        <v>35217</v>
      </c>
      <c r="E552" s="5">
        <f t="shared" si="8"/>
        <v>1996</v>
      </c>
      <c r="F552">
        <v>69051.781990000003</v>
      </c>
      <c r="G552">
        <f>VLOOKUP($C552,cagr,305,FALSE)</f>
        <v>6.8018654524361954E-2</v>
      </c>
      <c r="H552">
        <f>VLOOKUP($C552,cagr,306,FALSE)</f>
        <v>8.1508862081279165E-2</v>
      </c>
      <c r="I552">
        <f>VLOOKUP($C552,cagr,307,FALSE)</f>
        <v>-3.8298129319790375E-3</v>
      </c>
      <c r="J552" s="6">
        <v>2.5791324736225141E-2</v>
      </c>
    </row>
    <row r="553" spans="1:10" x14ac:dyDescent="0.25">
      <c r="A553">
        <v>824</v>
      </c>
      <c r="B553" t="s">
        <v>20</v>
      </c>
      <c r="C553" t="s">
        <v>21</v>
      </c>
      <c r="D553" s="1">
        <v>35217</v>
      </c>
      <c r="E553" s="5">
        <f t="shared" si="8"/>
        <v>1996</v>
      </c>
      <c r="F553">
        <v>82562.44356</v>
      </c>
      <c r="G553">
        <f>VLOOKUP($C553,cagr,305,FALSE)</f>
        <v>7.197455599884317E-2</v>
      </c>
      <c r="H553">
        <f>VLOOKUP($C553,cagr,306,FALSE)</f>
        <v>8.8839013161522873E-2</v>
      </c>
      <c r="I553">
        <f>VLOOKUP($C553,cagr,307,FALSE)</f>
        <v>-1.3014603061669683E-2</v>
      </c>
      <c r="J553" s="6">
        <v>2.5791324736225141E-2</v>
      </c>
    </row>
    <row r="554" spans="1:10" x14ac:dyDescent="0.25">
      <c r="A554">
        <v>825</v>
      </c>
      <c r="B554" t="s">
        <v>22</v>
      </c>
      <c r="C554" t="s">
        <v>23</v>
      </c>
      <c r="D554" s="1">
        <v>35217</v>
      </c>
      <c r="E554" s="5">
        <f t="shared" si="8"/>
        <v>1996</v>
      </c>
      <c r="F554">
        <v>74158.318710000007</v>
      </c>
      <c r="G554">
        <f>VLOOKUP($C554,cagr,305,FALSE)</f>
        <v>6.9169243478861775E-2</v>
      </c>
      <c r="H554">
        <f>VLOOKUP($C554,cagr,306,FALSE)</f>
        <v>8.2648922605701225E-2</v>
      </c>
      <c r="I554">
        <f>VLOOKUP($C554,cagr,307,FALSE)</f>
        <v>-1.2074455755852753E-3</v>
      </c>
      <c r="J554" s="6">
        <v>2.5791324736225141E-2</v>
      </c>
    </row>
    <row r="555" spans="1:10" x14ac:dyDescent="0.25">
      <c r="A555">
        <v>826</v>
      </c>
      <c r="B555" t="s">
        <v>24</v>
      </c>
      <c r="C555" t="s">
        <v>25</v>
      </c>
      <c r="D555" s="1">
        <v>35217</v>
      </c>
      <c r="E555" s="5">
        <f t="shared" si="8"/>
        <v>1996</v>
      </c>
      <c r="F555">
        <v>66510.440780000004</v>
      </c>
      <c r="G555">
        <f>VLOOKUP($C555,cagr,305,FALSE)</f>
        <v>7.8875534639237133E-2</v>
      </c>
      <c r="H555">
        <f>VLOOKUP($C555,cagr,306,FALSE)</f>
        <v>9.0026300660602132E-2</v>
      </c>
      <c r="I555">
        <f>VLOOKUP($C555,cagr,307,FALSE)</f>
        <v>2.2991369023326103E-2</v>
      </c>
      <c r="J555" s="6">
        <v>2.5791324736225141E-2</v>
      </c>
    </row>
    <row r="556" spans="1:10" x14ac:dyDescent="0.25">
      <c r="A556">
        <v>827</v>
      </c>
      <c r="B556" t="s">
        <v>26</v>
      </c>
      <c r="C556" t="s">
        <v>27</v>
      </c>
      <c r="D556" s="1">
        <v>35217</v>
      </c>
      <c r="E556" s="5">
        <f t="shared" si="8"/>
        <v>1996</v>
      </c>
      <c r="F556">
        <v>69123.681760000007</v>
      </c>
      <c r="G556">
        <f>VLOOKUP($C556,cagr,305,FALSE)</f>
        <v>9.8282297177007871E-2</v>
      </c>
      <c r="H556">
        <f>VLOOKUP($C556,cagr,306,FALSE)</f>
        <v>0.10515750171499949</v>
      </c>
      <c r="I556">
        <f>VLOOKUP($C556,cagr,307,FALSE)</f>
        <v>5.4949718834829131E-2</v>
      </c>
      <c r="J556" s="6">
        <v>2.5791324736225141E-2</v>
      </c>
    </row>
    <row r="557" spans="1:10" x14ac:dyDescent="0.25">
      <c r="A557">
        <v>828</v>
      </c>
      <c r="B557" t="s">
        <v>28</v>
      </c>
      <c r="C557" t="s">
        <v>29</v>
      </c>
      <c r="D557" s="1">
        <v>35217</v>
      </c>
      <c r="E557" s="5">
        <f t="shared" si="8"/>
        <v>1996</v>
      </c>
      <c r="F557">
        <v>128463.76149999999</v>
      </c>
      <c r="G557">
        <f>VLOOKUP($C557,cagr,305,FALSE)</f>
        <v>7.4172385639058369E-2</v>
      </c>
      <c r="H557">
        <f>VLOOKUP($C557,cagr,306,FALSE)</f>
        <v>9.1028862628020457E-2</v>
      </c>
      <c r="I557">
        <f>VLOOKUP($C557,cagr,307,FALSE)</f>
        <v>-4.1570956527208214E-3</v>
      </c>
      <c r="J557" s="6">
        <v>2.5791324736225141E-2</v>
      </c>
    </row>
    <row r="558" spans="1:10" x14ac:dyDescent="0.25">
      <c r="A558">
        <v>829</v>
      </c>
      <c r="B558" t="s">
        <v>30</v>
      </c>
      <c r="C558" t="s">
        <v>31</v>
      </c>
      <c r="D558" s="1">
        <v>35217</v>
      </c>
      <c r="E558" s="5">
        <f t="shared" si="8"/>
        <v>1996</v>
      </c>
      <c r="F558">
        <v>84690.431089999998</v>
      </c>
      <c r="G558">
        <f>VLOOKUP($C558,cagr,305,FALSE)</f>
        <v>8.3413679436084465E-2</v>
      </c>
      <c r="H558">
        <f>VLOOKUP($C558,cagr,306,FALSE)</f>
        <v>9.678367838514057E-2</v>
      </c>
      <c r="I558">
        <f>VLOOKUP($C558,cagr,307,FALSE)</f>
        <v>1.0893182604643226E-2</v>
      </c>
      <c r="J558" s="6">
        <v>2.5791324736225141E-2</v>
      </c>
    </row>
    <row r="559" spans="1:10" x14ac:dyDescent="0.25">
      <c r="A559">
        <v>830</v>
      </c>
      <c r="B559" t="s">
        <v>32</v>
      </c>
      <c r="C559" t="s">
        <v>33</v>
      </c>
      <c r="D559" s="1">
        <v>35217</v>
      </c>
      <c r="E559" s="5">
        <f t="shared" si="8"/>
        <v>1996</v>
      </c>
      <c r="F559">
        <v>85387.180720000004</v>
      </c>
      <c r="G559">
        <f>VLOOKUP($C559,cagr,305,FALSE)</f>
        <v>6.9498063721296743E-2</v>
      </c>
      <c r="H559">
        <f>VLOOKUP($C559,cagr,306,FALSE)</f>
        <v>8.2662676234207311E-2</v>
      </c>
      <c r="I559">
        <f>VLOOKUP($C559,cagr,307,FALSE)</f>
        <v>2.506895842671053E-4</v>
      </c>
      <c r="J559" s="6">
        <v>2.5791324736225141E-2</v>
      </c>
    </row>
    <row r="560" spans="1:10" x14ac:dyDescent="0.25">
      <c r="A560">
        <v>831</v>
      </c>
      <c r="B560" t="s">
        <v>34</v>
      </c>
      <c r="C560" t="s">
        <v>35</v>
      </c>
      <c r="D560" s="1">
        <v>35217</v>
      </c>
      <c r="E560" s="5">
        <f t="shared" si="8"/>
        <v>1996</v>
      </c>
      <c r="F560">
        <v>68488.370370000004</v>
      </c>
      <c r="G560">
        <f>VLOOKUP($C560,cagr,305,FALSE)</f>
        <v>6.8090866247700443E-2</v>
      </c>
      <c r="H560">
        <f>VLOOKUP($C560,cagr,306,FALSE)</f>
        <v>7.9559897271447522E-2</v>
      </c>
      <c r="I560">
        <f>VLOOKUP($C560,cagr,307,FALSE)</f>
        <v>3.6280516006137464E-3</v>
      </c>
      <c r="J560" s="6">
        <v>2.5791324736225141E-2</v>
      </c>
    </row>
    <row r="561" spans="1:10" x14ac:dyDescent="0.25">
      <c r="A561">
        <v>832</v>
      </c>
      <c r="B561" t="s">
        <v>36</v>
      </c>
      <c r="C561" t="s">
        <v>37</v>
      </c>
      <c r="D561" s="1">
        <v>35217</v>
      </c>
      <c r="E561" s="5">
        <f t="shared" si="8"/>
        <v>1996</v>
      </c>
      <c r="F561">
        <v>74620.871859999999</v>
      </c>
      <c r="G561">
        <f>VLOOKUP($C561,cagr,305,FALSE)</f>
        <v>7.180468641268356E-2</v>
      </c>
      <c r="H561">
        <f>VLOOKUP($C561,cagr,306,FALSE)</f>
        <v>8.4010912363721157E-2</v>
      </c>
      <c r="I561">
        <f>VLOOKUP($C561,cagr,307,FALSE)</f>
        <v>6.1116981324074171E-3</v>
      </c>
      <c r="J561" s="6">
        <v>2.5791324736225141E-2</v>
      </c>
    </row>
    <row r="562" spans="1:10" x14ac:dyDescent="0.25">
      <c r="A562">
        <v>833</v>
      </c>
      <c r="B562" t="s">
        <v>38</v>
      </c>
      <c r="C562" t="s">
        <v>39</v>
      </c>
      <c r="D562" s="1">
        <v>35217</v>
      </c>
      <c r="E562" s="5">
        <f t="shared" si="8"/>
        <v>1996</v>
      </c>
      <c r="F562">
        <v>74539.27162</v>
      </c>
      <c r="G562">
        <f>VLOOKUP($C562,cagr,305,FALSE)</f>
        <v>7.3263204193070086E-2</v>
      </c>
      <c r="H562">
        <f>VLOOKUP($C562,cagr,306,FALSE)</f>
        <v>8.3471940557884317E-2</v>
      </c>
      <c r="I562">
        <f>VLOOKUP($C562,cagr,307,FALSE)</f>
        <v>1.6901587222838632E-2</v>
      </c>
      <c r="J562" s="6">
        <v>2.5791324736225141E-2</v>
      </c>
    </row>
    <row r="563" spans="1:10" x14ac:dyDescent="0.25">
      <c r="A563">
        <v>834</v>
      </c>
      <c r="B563" t="s">
        <v>40</v>
      </c>
      <c r="C563" t="s">
        <v>41</v>
      </c>
      <c r="D563" s="1">
        <v>35217</v>
      </c>
      <c r="E563" s="5">
        <f t="shared" si="8"/>
        <v>1996</v>
      </c>
      <c r="F563">
        <v>99609.631210000007</v>
      </c>
      <c r="G563">
        <f>VLOOKUP($C563,cagr,305,FALSE)</f>
        <v>7.9909410244388246E-2</v>
      </c>
      <c r="H563">
        <f>VLOOKUP($C563,cagr,306,FALSE)</f>
        <v>9.5871399696433546E-2</v>
      </c>
      <c r="I563">
        <f>VLOOKUP($C563,cagr,307,FALSE)</f>
        <v>-6.4723507787494139E-3</v>
      </c>
      <c r="J563" s="6">
        <v>2.5791324736225141E-2</v>
      </c>
    </row>
    <row r="564" spans="1:10" x14ac:dyDescent="0.25">
      <c r="A564">
        <v>835</v>
      </c>
      <c r="B564" t="s">
        <v>42</v>
      </c>
      <c r="C564" t="s">
        <v>43</v>
      </c>
      <c r="D564" s="1">
        <v>35217</v>
      </c>
      <c r="E564" s="5">
        <f t="shared" si="8"/>
        <v>1996</v>
      </c>
      <c r="F564">
        <v>199343.0172</v>
      </c>
      <c r="G564">
        <f>VLOOKUP($C564,cagr,305,FALSE)</f>
        <v>8.4744953513790744E-2</v>
      </c>
      <c r="H564">
        <f>VLOOKUP($C564,cagr,306,FALSE)</f>
        <v>9.5746781598639252E-2</v>
      </c>
      <c r="I564">
        <f>VLOOKUP($C564,cagr,307,FALSE)</f>
        <v>3.2258409492920137E-2</v>
      </c>
      <c r="J564" s="6">
        <v>2.5791324736225141E-2</v>
      </c>
    </row>
    <row r="565" spans="1:10" x14ac:dyDescent="0.25">
      <c r="A565">
        <v>836</v>
      </c>
      <c r="B565" t="s">
        <v>44</v>
      </c>
      <c r="C565" t="s">
        <v>45</v>
      </c>
      <c r="D565" s="1">
        <v>35217</v>
      </c>
      <c r="E565" s="5">
        <f t="shared" si="8"/>
        <v>1996</v>
      </c>
      <c r="F565">
        <v>87986.896770000007</v>
      </c>
      <c r="G565">
        <f>VLOOKUP($C565,cagr,305,FALSE)</f>
        <v>7.6101551274796897E-2</v>
      </c>
      <c r="H565">
        <f>VLOOKUP($C565,cagr,306,FALSE)</f>
        <v>9.0157809399635136E-2</v>
      </c>
      <c r="I565">
        <f>VLOOKUP($C565,cagr,307,FALSE)</f>
        <v>4.4290523405909887E-3</v>
      </c>
      <c r="J565" s="6">
        <v>2.5791324736225141E-2</v>
      </c>
    </row>
    <row r="566" spans="1:10" x14ac:dyDescent="0.25">
      <c r="A566">
        <v>837</v>
      </c>
      <c r="B566" t="s">
        <v>46</v>
      </c>
      <c r="C566" t="s">
        <v>47</v>
      </c>
      <c r="D566" s="1">
        <v>35217</v>
      </c>
      <c r="E566" s="5">
        <f t="shared" si="8"/>
        <v>1996</v>
      </c>
      <c r="F566">
        <v>73469.033979999993</v>
      </c>
      <c r="G566">
        <f>VLOOKUP($C566,cagr,305,FALSE)</f>
        <v>8.5377287660528545E-2</v>
      </c>
      <c r="H566">
        <f>VLOOKUP($C566,cagr,306,FALSE)</f>
        <v>0.10086298915657754</v>
      </c>
      <c r="I566">
        <f>VLOOKUP($C566,cagr,307,FALSE)</f>
        <v>1.3417973887861478E-3</v>
      </c>
      <c r="J566" s="6">
        <v>2.5791324736225141E-2</v>
      </c>
    </row>
    <row r="567" spans="1:10" x14ac:dyDescent="0.25">
      <c r="A567">
        <v>838</v>
      </c>
      <c r="B567" t="s">
        <v>48</v>
      </c>
      <c r="C567" t="s">
        <v>49</v>
      </c>
      <c r="D567" s="1">
        <v>35217</v>
      </c>
      <c r="E567" s="5">
        <f t="shared" si="8"/>
        <v>1996</v>
      </c>
      <c r="F567">
        <v>60283.512669999996</v>
      </c>
      <c r="G567">
        <f>VLOOKUP($C567,cagr,305,FALSE)</f>
        <v>8.102678756488646E-2</v>
      </c>
      <c r="H567">
        <f>VLOOKUP($C567,cagr,306,FALSE)</f>
        <v>9.4764404438603567E-2</v>
      </c>
      <c r="I567">
        <f>VLOOKUP($C567,cagr,307,FALSE)</f>
        <v>8.1705472893809361E-3</v>
      </c>
      <c r="J567" s="6">
        <v>2.5791324736225141E-2</v>
      </c>
    </row>
    <row r="568" spans="1:10" x14ac:dyDescent="0.25">
      <c r="A568">
        <v>839</v>
      </c>
      <c r="B568" t="s">
        <v>50</v>
      </c>
      <c r="C568" t="s">
        <v>51</v>
      </c>
      <c r="D568" s="1">
        <v>35217</v>
      </c>
      <c r="E568" s="5">
        <f t="shared" si="8"/>
        <v>1996</v>
      </c>
      <c r="F568">
        <v>84550.900240000003</v>
      </c>
      <c r="G568">
        <f>VLOOKUP($C568,cagr,305,FALSE)</f>
        <v>7.5746116463778268E-2</v>
      </c>
      <c r="H568">
        <f>VLOOKUP($C568,cagr,306,FALSE)</f>
        <v>9.1226654992267564E-2</v>
      </c>
      <c r="I568">
        <f>VLOOKUP($C568,cagr,307,FALSE)</f>
        <v>-9.1895297962341083E-4</v>
      </c>
      <c r="J568" s="6">
        <v>2.5791324736225141E-2</v>
      </c>
    </row>
    <row r="569" spans="1:10" x14ac:dyDescent="0.25">
      <c r="A569">
        <v>840</v>
      </c>
      <c r="B569" t="s">
        <v>52</v>
      </c>
      <c r="C569" t="s">
        <v>53</v>
      </c>
      <c r="D569" s="1">
        <v>35217</v>
      </c>
      <c r="E569" s="5">
        <f t="shared" si="8"/>
        <v>1996</v>
      </c>
      <c r="F569">
        <v>54390.231110000001</v>
      </c>
      <c r="G569">
        <f>VLOOKUP($C569,cagr,305,FALSE)</f>
        <v>8.2371037040734452E-2</v>
      </c>
      <c r="H569">
        <f>VLOOKUP($C569,cagr,306,FALSE)</f>
        <v>9.3727173206902048E-2</v>
      </c>
      <c r="I569">
        <f>VLOOKUP($C569,cagr,307,FALSE)</f>
        <v>2.1336602380988445E-2</v>
      </c>
      <c r="J569" s="6">
        <v>2.5791324736225141E-2</v>
      </c>
    </row>
    <row r="570" spans="1:10" x14ac:dyDescent="0.25">
      <c r="A570">
        <v>841</v>
      </c>
      <c r="B570" t="s">
        <v>54</v>
      </c>
      <c r="C570" t="s">
        <v>55</v>
      </c>
      <c r="D570" s="1">
        <v>35217</v>
      </c>
      <c r="E570" s="5">
        <f t="shared" si="8"/>
        <v>1996</v>
      </c>
      <c r="F570">
        <v>74998.490539999999</v>
      </c>
      <c r="G570">
        <f>VLOOKUP($C570,cagr,305,FALSE)</f>
        <v>7.2822079623005243E-2</v>
      </c>
      <c r="H570">
        <f>VLOOKUP($C570,cagr,306,FALSE)</f>
        <v>8.3418110686721114E-2</v>
      </c>
      <c r="I570">
        <f>VLOOKUP($C570,cagr,307,FALSE)</f>
        <v>1.4933987017746952E-2</v>
      </c>
      <c r="J570" s="6">
        <v>2.5791324736225141E-2</v>
      </c>
    </row>
    <row r="571" spans="1:10" x14ac:dyDescent="0.25">
      <c r="A571">
        <v>842</v>
      </c>
      <c r="B571" t="s">
        <v>56</v>
      </c>
      <c r="C571" t="s">
        <v>57</v>
      </c>
      <c r="D571" s="1">
        <v>35217</v>
      </c>
      <c r="E571" s="5">
        <f t="shared" si="8"/>
        <v>1996</v>
      </c>
      <c r="F571">
        <v>117604.1678</v>
      </c>
      <c r="G571">
        <f>VLOOKUP($C571,cagr,305,FALSE)</f>
        <v>7.2803970617492331E-2</v>
      </c>
      <c r="H571">
        <f>VLOOKUP($C571,cagr,306,FALSE)</f>
        <v>8.8927356159116844E-2</v>
      </c>
      <c r="I571">
        <f>VLOOKUP($C571,cagr,307,FALSE)</f>
        <v>-1.6497754298922196E-2</v>
      </c>
      <c r="J571" s="6">
        <v>2.5791324736225141E-2</v>
      </c>
    </row>
    <row r="572" spans="1:10" x14ac:dyDescent="0.25">
      <c r="A572">
        <v>843</v>
      </c>
      <c r="B572" t="s">
        <v>58</v>
      </c>
      <c r="C572" t="s">
        <v>59</v>
      </c>
      <c r="D572" s="1">
        <v>35217</v>
      </c>
      <c r="E572" s="5">
        <f t="shared" si="8"/>
        <v>1996</v>
      </c>
      <c r="F572">
        <v>70412.701589999997</v>
      </c>
      <c r="G572">
        <f>VLOOKUP($C572,cagr,305,FALSE)</f>
        <v>8.2150023561597063E-2</v>
      </c>
      <c r="H572">
        <f>VLOOKUP($C572,cagr,306,FALSE)</f>
        <v>0.10015198854244933</v>
      </c>
      <c r="I572">
        <f>VLOOKUP($C572,cagr,307,FALSE)</f>
        <v>-8.3205956517053981E-3</v>
      </c>
      <c r="J572" s="6">
        <v>2.5791324736225141E-2</v>
      </c>
    </row>
    <row r="573" spans="1:10" x14ac:dyDescent="0.25">
      <c r="A573">
        <v>844</v>
      </c>
      <c r="B573" t="s">
        <v>60</v>
      </c>
      <c r="C573" t="s">
        <v>61</v>
      </c>
      <c r="D573" s="1">
        <v>35217</v>
      </c>
      <c r="E573" s="5">
        <f t="shared" si="8"/>
        <v>1996</v>
      </c>
      <c r="F573">
        <v>71883.733489999999</v>
      </c>
      <c r="G573">
        <f>VLOOKUP($C573,cagr,305,FALSE)</f>
        <v>6.8792862174570812E-2</v>
      </c>
      <c r="H573">
        <f>VLOOKUP($C573,cagr,306,FALSE)</f>
        <v>8.1359246940203578E-2</v>
      </c>
      <c r="I573">
        <f>VLOOKUP($C573,cagr,307,FALSE)</f>
        <v>2.50553575244572E-3</v>
      </c>
      <c r="J573" s="6">
        <v>2.5791324736225141E-2</v>
      </c>
    </row>
    <row r="574" spans="1:10" x14ac:dyDescent="0.25">
      <c r="A574">
        <v>845</v>
      </c>
      <c r="B574" t="s">
        <v>62</v>
      </c>
      <c r="C574" t="s">
        <v>63</v>
      </c>
      <c r="D574" s="1">
        <v>35217</v>
      </c>
      <c r="E574" s="5">
        <f t="shared" si="8"/>
        <v>1996</v>
      </c>
      <c r="F574">
        <v>67436.633849999998</v>
      </c>
      <c r="G574">
        <f>VLOOKUP($C574,cagr,305,FALSE)</f>
        <v>8.6163103544138364E-2</v>
      </c>
      <c r="H574">
        <f>VLOOKUP($C574,cagr,306,FALSE)</f>
        <v>9.9608794622110697E-2</v>
      </c>
      <c r="I574">
        <f>VLOOKUP($C574,cagr,307,FALSE)</f>
        <v>1.6064724412473419E-2</v>
      </c>
      <c r="J574" s="6">
        <v>2.5791324736225141E-2</v>
      </c>
    </row>
    <row r="575" spans="1:10" x14ac:dyDescent="0.25">
      <c r="A575">
        <v>846</v>
      </c>
      <c r="B575" t="s">
        <v>64</v>
      </c>
      <c r="C575" t="s">
        <v>65</v>
      </c>
      <c r="D575" s="1">
        <v>35217</v>
      </c>
      <c r="E575" s="5">
        <f t="shared" si="8"/>
        <v>1996</v>
      </c>
      <c r="F575">
        <v>61424.667130000002</v>
      </c>
      <c r="G575">
        <f>VLOOKUP($C575,cagr,305,FALSE)</f>
        <v>8.1736343118664401E-2</v>
      </c>
      <c r="H575">
        <f>VLOOKUP($C575,cagr,306,FALSE)</f>
        <v>9.4141153395765453E-2</v>
      </c>
      <c r="I575">
        <f>VLOOKUP($C575,cagr,307,FALSE)</f>
        <v>1.3812250807557103E-2</v>
      </c>
      <c r="J575" s="6">
        <v>2.5791324736225141E-2</v>
      </c>
    </row>
    <row r="576" spans="1:10" x14ac:dyDescent="0.25">
      <c r="A576">
        <v>847</v>
      </c>
      <c r="B576" t="s">
        <v>66</v>
      </c>
      <c r="C576" t="s">
        <v>67</v>
      </c>
      <c r="D576" s="1">
        <v>35217</v>
      </c>
      <c r="E576" s="5">
        <f t="shared" si="8"/>
        <v>1996</v>
      </c>
      <c r="F576">
        <v>92090.019450000007</v>
      </c>
      <c r="G576">
        <f>VLOOKUP($C576,cagr,305,FALSE)</f>
        <v>8.1289384391450392E-2</v>
      </c>
      <c r="H576">
        <f>VLOOKUP($C576,cagr,306,FALSE)</f>
        <v>9.6248996202126014E-2</v>
      </c>
      <c r="I576">
        <f>VLOOKUP($C576,cagr,307,FALSE)</f>
        <v>4.370742168779973E-3</v>
      </c>
      <c r="J576" s="6">
        <v>2.5791324736225141E-2</v>
      </c>
    </row>
    <row r="577" spans="1:10" x14ac:dyDescent="0.25">
      <c r="A577">
        <v>848</v>
      </c>
      <c r="B577" t="s">
        <v>68</v>
      </c>
      <c r="C577" t="s">
        <v>69</v>
      </c>
      <c r="D577" s="1">
        <v>35217</v>
      </c>
      <c r="E577" s="5">
        <f t="shared" si="8"/>
        <v>1996</v>
      </c>
      <c r="F577">
        <v>138851.7403</v>
      </c>
      <c r="G577">
        <f>VLOOKUP($C577,cagr,305,FALSE)</f>
        <v>8.7577028449167482E-2</v>
      </c>
      <c r="H577">
        <f>VLOOKUP($C577,cagr,306,FALSE)</f>
        <v>0.10172158001696152</v>
      </c>
      <c r="I577">
        <f>VLOOKUP($C577,cagr,307,FALSE)</f>
        <v>1.4215705185419036E-2</v>
      </c>
      <c r="J577" s="6">
        <v>2.5791324736225141E-2</v>
      </c>
    </row>
    <row r="578" spans="1:10" x14ac:dyDescent="0.25">
      <c r="A578">
        <v>865</v>
      </c>
      <c r="B578" t="s">
        <v>6</v>
      </c>
      <c r="C578" t="s">
        <v>7</v>
      </c>
      <c r="D578" s="1">
        <v>35247</v>
      </c>
      <c r="E578" s="5">
        <f t="shared" si="8"/>
        <v>1996</v>
      </c>
      <c r="F578">
        <v>50621.107089999998</v>
      </c>
      <c r="G578">
        <f>VLOOKUP($C578,cagr,305,FALSE)</f>
        <v>7.7633658104686143E-2</v>
      </c>
      <c r="H578">
        <f>VLOOKUP($C578,cagr,306,FALSE)</f>
        <v>8.3014169986218134E-2</v>
      </c>
      <c r="I578">
        <f>VLOOKUP($C578,cagr,307,FALSE)</f>
        <v>4.507694471146162E-2</v>
      </c>
      <c r="J578" s="6">
        <v>2.5791324736225141E-2</v>
      </c>
    </row>
    <row r="579" spans="1:10" x14ac:dyDescent="0.25">
      <c r="A579">
        <v>866</v>
      </c>
      <c r="B579" t="s">
        <v>8</v>
      </c>
      <c r="C579" t="s">
        <v>9</v>
      </c>
      <c r="D579" s="1">
        <v>35247</v>
      </c>
      <c r="E579" s="5">
        <f t="shared" ref="E579:E642" si="9">YEAR(D579)</f>
        <v>1996</v>
      </c>
      <c r="F579">
        <v>92444.086110000004</v>
      </c>
      <c r="G579">
        <f>VLOOKUP($C579,cagr,305,FALSE)</f>
        <v>7.2167529809308073E-2</v>
      </c>
      <c r="H579">
        <f>VLOOKUP($C579,cagr,306,FALSE)</f>
        <v>8.7193955493780617E-2</v>
      </c>
      <c r="I579">
        <f>VLOOKUP($C579,cagr,307,FALSE)</f>
        <v>-1.2649963714217449E-3</v>
      </c>
      <c r="J579" s="6">
        <v>2.5791324736225141E-2</v>
      </c>
    </row>
    <row r="580" spans="1:10" x14ac:dyDescent="0.25">
      <c r="A580">
        <v>867</v>
      </c>
      <c r="B580" t="s">
        <v>10</v>
      </c>
      <c r="C580" t="s">
        <v>11</v>
      </c>
      <c r="D580" s="1">
        <v>35247</v>
      </c>
      <c r="E580" s="5">
        <f t="shared" si="9"/>
        <v>1996</v>
      </c>
      <c r="F580">
        <v>65150.6446</v>
      </c>
      <c r="G580">
        <f>VLOOKUP($C580,cagr,305,FALSE)</f>
        <v>6.7390691318009788E-2</v>
      </c>
      <c r="H580">
        <f>VLOOKUP($C580,cagr,306,FALSE)</f>
        <v>7.8991500217092447E-2</v>
      </c>
      <c r="I580">
        <f>VLOOKUP($C580,cagr,307,FALSE)</f>
        <v>4.8049026574894516E-3</v>
      </c>
      <c r="J580" s="6">
        <v>2.5791324736225141E-2</v>
      </c>
    </row>
    <row r="581" spans="1:10" x14ac:dyDescent="0.25">
      <c r="A581">
        <v>868</v>
      </c>
      <c r="B581" t="s">
        <v>12</v>
      </c>
      <c r="C581" t="s">
        <v>13</v>
      </c>
      <c r="D581" s="1">
        <v>35247</v>
      </c>
      <c r="E581" s="5">
        <f t="shared" si="9"/>
        <v>1996</v>
      </c>
      <c r="F581">
        <v>75551.182289999997</v>
      </c>
      <c r="G581">
        <f>VLOOKUP($C581,cagr,305,FALSE)</f>
        <v>7.6182211617867646E-2</v>
      </c>
      <c r="H581">
        <f>VLOOKUP($C581,cagr,306,FALSE)</f>
        <v>9.6510819467149345E-2</v>
      </c>
      <c r="I581">
        <f>VLOOKUP($C581,cagr,307,FALSE)</f>
        <v>-2.5018823730199258E-2</v>
      </c>
      <c r="J581" s="6">
        <v>2.5791324736225141E-2</v>
      </c>
    </row>
    <row r="582" spans="1:10" x14ac:dyDescent="0.25">
      <c r="A582">
        <v>869</v>
      </c>
      <c r="B582" t="s">
        <v>14</v>
      </c>
      <c r="C582" t="s">
        <v>15</v>
      </c>
      <c r="D582" s="1">
        <v>35247</v>
      </c>
      <c r="E582" s="5">
        <f t="shared" si="9"/>
        <v>1996</v>
      </c>
      <c r="F582">
        <v>84088.814180000001</v>
      </c>
      <c r="G582">
        <f>VLOOKUP($C582,cagr,305,FALSE)</f>
        <v>6.8703539477341646E-2</v>
      </c>
      <c r="H582">
        <f>VLOOKUP($C582,cagr,306,FALSE)</f>
        <v>8.258321764660792E-2</v>
      </c>
      <c r="I582">
        <f>VLOOKUP($C582,cagr,307,FALSE)</f>
        <v>-5.3335983441632484E-3</v>
      </c>
      <c r="J582" s="6">
        <v>2.5791324736225141E-2</v>
      </c>
    </row>
    <row r="583" spans="1:10" x14ac:dyDescent="0.25">
      <c r="A583">
        <v>870</v>
      </c>
      <c r="B583" t="s">
        <v>16</v>
      </c>
      <c r="C583" t="s">
        <v>17</v>
      </c>
      <c r="D583" s="1">
        <v>35247</v>
      </c>
      <c r="E583" s="5">
        <f t="shared" si="9"/>
        <v>1996</v>
      </c>
      <c r="F583">
        <v>147974.3469</v>
      </c>
      <c r="G583">
        <f>VLOOKUP($C583,cagr,305,FALSE)</f>
        <v>8.2677599663079526E-2</v>
      </c>
      <c r="H583">
        <f>VLOOKUP($C583,cagr,306,FALSE)</f>
        <v>9.2213285418863089E-2</v>
      </c>
      <c r="I583">
        <f>VLOOKUP($C583,cagr,307,FALSE)</f>
        <v>3.9726830956204218E-2</v>
      </c>
      <c r="J583" s="6">
        <v>2.5791324736225141E-2</v>
      </c>
    </row>
    <row r="584" spans="1:10" x14ac:dyDescent="0.25">
      <c r="A584">
        <v>871</v>
      </c>
      <c r="B584" t="s">
        <v>18</v>
      </c>
      <c r="C584" t="s">
        <v>19</v>
      </c>
      <c r="D584" s="1">
        <v>35247</v>
      </c>
      <c r="E584" s="5">
        <f t="shared" si="9"/>
        <v>1996</v>
      </c>
      <c r="F584">
        <v>69400.432369999995</v>
      </c>
      <c r="G584">
        <f>VLOOKUP($C584,cagr,305,FALSE)</f>
        <v>6.8018654524361954E-2</v>
      </c>
      <c r="H584">
        <f>VLOOKUP($C584,cagr,306,FALSE)</f>
        <v>8.1508862081279165E-2</v>
      </c>
      <c r="I584">
        <f>VLOOKUP($C584,cagr,307,FALSE)</f>
        <v>-3.8298129319790375E-3</v>
      </c>
      <c r="J584" s="6">
        <v>2.5791324736225141E-2</v>
      </c>
    </row>
    <row r="585" spans="1:10" x14ac:dyDescent="0.25">
      <c r="A585">
        <v>872</v>
      </c>
      <c r="B585" t="s">
        <v>20</v>
      </c>
      <c r="C585" t="s">
        <v>21</v>
      </c>
      <c r="D585" s="1">
        <v>35247</v>
      </c>
      <c r="E585" s="5">
        <f t="shared" si="9"/>
        <v>1996</v>
      </c>
      <c r="F585">
        <v>84005.378559999997</v>
      </c>
      <c r="G585">
        <f>VLOOKUP($C585,cagr,305,FALSE)</f>
        <v>7.197455599884317E-2</v>
      </c>
      <c r="H585">
        <f>VLOOKUP($C585,cagr,306,FALSE)</f>
        <v>8.8839013161522873E-2</v>
      </c>
      <c r="I585">
        <f>VLOOKUP($C585,cagr,307,FALSE)</f>
        <v>-1.3014603061669683E-2</v>
      </c>
      <c r="J585" s="6">
        <v>2.5791324736225141E-2</v>
      </c>
    </row>
    <row r="586" spans="1:10" x14ac:dyDescent="0.25">
      <c r="A586">
        <v>873</v>
      </c>
      <c r="B586" t="s">
        <v>22</v>
      </c>
      <c r="C586" t="s">
        <v>23</v>
      </c>
      <c r="D586" s="1">
        <v>35247</v>
      </c>
      <c r="E586" s="5">
        <f t="shared" si="9"/>
        <v>1996</v>
      </c>
      <c r="F586">
        <v>74456.071620000002</v>
      </c>
      <c r="G586">
        <f>VLOOKUP($C586,cagr,305,FALSE)</f>
        <v>6.9169243478861775E-2</v>
      </c>
      <c r="H586">
        <f>VLOOKUP($C586,cagr,306,FALSE)</f>
        <v>8.2648922605701225E-2</v>
      </c>
      <c r="I586">
        <f>VLOOKUP($C586,cagr,307,FALSE)</f>
        <v>-1.2074455755852753E-3</v>
      </c>
      <c r="J586" s="6">
        <v>2.5791324736225141E-2</v>
      </c>
    </row>
    <row r="587" spans="1:10" x14ac:dyDescent="0.25">
      <c r="A587">
        <v>874</v>
      </c>
      <c r="B587" t="s">
        <v>24</v>
      </c>
      <c r="C587" t="s">
        <v>25</v>
      </c>
      <c r="D587" s="1">
        <v>35247</v>
      </c>
      <c r="E587" s="5">
        <f t="shared" si="9"/>
        <v>1996</v>
      </c>
      <c r="F587">
        <v>65526.498610000002</v>
      </c>
      <c r="G587">
        <f>VLOOKUP($C587,cagr,305,FALSE)</f>
        <v>7.8875534639237133E-2</v>
      </c>
      <c r="H587">
        <f>VLOOKUP($C587,cagr,306,FALSE)</f>
        <v>9.0026300660602132E-2</v>
      </c>
      <c r="I587">
        <f>VLOOKUP($C587,cagr,307,FALSE)</f>
        <v>2.2991369023326103E-2</v>
      </c>
      <c r="J587" s="6">
        <v>2.5791324736225141E-2</v>
      </c>
    </row>
    <row r="588" spans="1:10" x14ac:dyDescent="0.25">
      <c r="A588">
        <v>875</v>
      </c>
      <c r="B588" t="s">
        <v>26</v>
      </c>
      <c r="C588" t="s">
        <v>27</v>
      </c>
      <c r="D588" s="1">
        <v>35247</v>
      </c>
      <c r="E588" s="5">
        <f t="shared" si="9"/>
        <v>1996</v>
      </c>
      <c r="F588">
        <v>70784.935889999993</v>
      </c>
      <c r="G588">
        <f>VLOOKUP($C588,cagr,305,FALSE)</f>
        <v>9.8282297177007871E-2</v>
      </c>
      <c r="H588">
        <f>VLOOKUP($C588,cagr,306,FALSE)</f>
        <v>0.10515750171499949</v>
      </c>
      <c r="I588">
        <f>VLOOKUP($C588,cagr,307,FALSE)</f>
        <v>5.4949718834829131E-2</v>
      </c>
      <c r="J588" s="6">
        <v>2.5791324736225141E-2</v>
      </c>
    </row>
    <row r="589" spans="1:10" x14ac:dyDescent="0.25">
      <c r="A589">
        <v>876</v>
      </c>
      <c r="B589" t="s">
        <v>28</v>
      </c>
      <c r="C589" t="s">
        <v>29</v>
      </c>
      <c r="D589" s="1">
        <v>35247</v>
      </c>
      <c r="E589" s="5">
        <f t="shared" si="9"/>
        <v>1996</v>
      </c>
      <c r="F589">
        <v>131196.0086</v>
      </c>
      <c r="G589">
        <f>VLOOKUP($C589,cagr,305,FALSE)</f>
        <v>7.4172385639058369E-2</v>
      </c>
      <c r="H589">
        <f>VLOOKUP($C589,cagr,306,FALSE)</f>
        <v>9.1028862628020457E-2</v>
      </c>
      <c r="I589">
        <f>VLOOKUP($C589,cagr,307,FALSE)</f>
        <v>-4.1570956527208214E-3</v>
      </c>
      <c r="J589" s="6">
        <v>2.5791324736225141E-2</v>
      </c>
    </row>
    <row r="590" spans="1:10" x14ac:dyDescent="0.25">
      <c r="A590">
        <v>877</v>
      </c>
      <c r="B590" t="s">
        <v>30</v>
      </c>
      <c r="C590" t="s">
        <v>31</v>
      </c>
      <c r="D590" s="1">
        <v>35247</v>
      </c>
      <c r="E590" s="5">
        <f t="shared" si="9"/>
        <v>1996</v>
      </c>
      <c r="F590">
        <v>84659.057929999995</v>
      </c>
      <c r="G590">
        <f>VLOOKUP($C590,cagr,305,FALSE)</f>
        <v>8.3413679436084465E-2</v>
      </c>
      <c r="H590">
        <f>VLOOKUP($C590,cagr,306,FALSE)</f>
        <v>9.678367838514057E-2</v>
      </c>
      <c r="I590">
        <f>VLOOKUP($C590,cagr,307,FALSE)</f>
        <v>1.0893182604643226E-2</v>
      </c>
      <c r="J590" s="6">
        <v>2.5791324736225141E-2</v>
      </c>
    </row>
    <row r="591" spans="1:10" x14ac:dyDescent="0.25">
      <c r="A591">
        <v>878</v>
      </c>
      <c r="B591" t="s">
        <v>32</v>
      </c>
      <c r="C591" t="s">
        <v>33</v>
      </c>
      <c r="D591" s="1">
        <v>35247</v>
      </c>
      <c r="E591" s="5">
        <f t="shared" si="9"/>
        <v>1996</v>
      </c>
      <c r="F591">
        <v>86061.033490000002</v>
      </c>
      <c r="G591">
        <f>VLOOKUP($C591,cagr,305,FALSE)</f>
        <v>6.9498063721296743E-2</v>
      </c>
      <c r="H591">
        <f>VLOOKUP($C591,cagr,306,FALSE)</f>
        <v>8.2662676234207311E-2</v>
      </c>
      <c r="I591">
        <f>VLOOKUP($C591,cagr,307,FALSE)</f>
        <v>2.506895842671053E-4</v>
      </c>
      <c r="J591" s="6">
        <v>2.5791324736225141E-2</v>
      </c>
    </row>
    <row r="592" spans="1:10" x14ac:dyDescent="0.25">
      <c r="A592">
        <v>879</v>
      </c>
      <c r="B592" t="s">
        <v>34</v>
      </c>
      <c r="C592" t="s">
        <v>35</v>
      </c>
      <c r="D592" s="1">
        <v>35247</v>
      </c>
      <c r="E592" s="5">
        <f t="shared" si="9"/>
        <v>1996</v>
      </c>
      <c r="F592">
        <v>69236.162760000007</v>
      </c>
      <c r="G592">
        <f>VLOOKUP($C592,cagr,305,FALSE)</f>
        <v>6.8090866247700443E-2</v>
      </c>
      <c r="H592">
        <f>VLOOKUP($C592,cagr,306,FALSE)</f>
        <v>7.9559897271447522E-2</v>
      </c>
      <c r="I592">
        <f>VLOOKUP($C592,cagr,307,FALSE)</f>
        <v>3.6280516006137464E-3</v>
      </c>
      <c r="J592" s="6">
        <v>2.5791324736225141E-2</v>
      </c>
    </row>
    <row r="593" spans="1:10" x14ac:dyDescent="0.25">
      <c r="A593">
        <v>880</v>
      </c>
      <c r="B593" t="s">
        <v>36</v>
      </c>
      <c r="C593" t="s">
        <v>37</v>
      </c>
      <c r="D593" s="1">
        <v>35247</v>
      </c>
      <c r="E593" s="5">
        <f t="shared" si="9"/>
        <v>1996</v>
      </c>
      <c r="F593">
        <v>75308.816229999997</v>
      </c>
      <c r="G593">
        <f>VLOOKUP($C593,cagr,305,FALSE)</f>
        <v>7.180468641268356E-2</v>
      </c>
      <c r="H593">
        <f>VLOOKUP($C593,cagr,306,FALSE)</f>
        <v>8.4010912363721157E-2</v>
      </c>
      <c r="I593">
        <f>VLOOKUP($C593,cagr,307,FALSE)</f>
        <v>6.1116981324074171E-3</v>
      </c>
      <c r="J593" s="6">
        <v>2.5791324736225141E-2</v>
      </c>
    </row>
    <row r="594" spans="1:10" x14ac:dyDescent="0.25">
      <c r="A594">
        <v>881</v>
      </c>
      <c r="B594" t="s">
        <v>38</v>
      </c>
      <c r="C594" t="s">
        <v>39</v>
      </c>
      <c r="D594" s="1">
        <v>35247</v>
      </c>
      <c r="E594" s="5">
        <f t="shared" si="9"/>
        <v>1996</v>
      </c>
      <c r="F594">
        <v>75036.692070000005</v>
      </c>
      <c r="G594">
        <f>VLOOKUP($C594,cagr,305,FALSE)</f>
        <v>7.3263204193070086E-2</v>
      </c>
      <c r="H594">
        <f>VLOOKUP($C594,cagr,306,FALSE)</f>
        <v>8.3471940557884317E-2</v>
      </c>
      <c r="I594">
        <f>VLOOKUP($C594,cagr,307,FALSE)</f>
        <v>1.6901587222838632E-2</v>
      </c>
      <c r="J594" s="6">
        <v>2.5791324736225141E-2</v>
      </c>
    </row>
    <row r="595" spans="1:10" x14ac:dyDescent="0.25">
      <c r="A595">
        <v>882</v>
      </c>
      <c r="B595" t="s">
        <v>40</v>
      </c>
      <c r="C595" t="s">
        <v>41</v>
      </c>
      <c r="D595" s="1">
        <v>35247</v>
      </c>
      <c r="E595" s="5">
        <f t="shared" si="9"/>
        <v>1996</v>
      </c>
      <c r="F595">
        <v>100537.84729999999</v>
      </c>
      <c r="G595">
        <f>VLOOKUP($C595,cagr,305,FALSE)</f>
        <v>7.9909410244388246E-2</v>
      </c>
      <c r="H595">
        <f>VLOOKUP($C595,cagr,306,FALSE)</f>
        <v>9.5871399696433546E-2</v>
      </c>
      <c r="I595">
        <f>VLOOKUP($C595,cagr,307,FALSE)</f>
        <v>-6.4723507787494139E-3</v>
      </c>
      <c r="J595" s="6">
        <v>2.5791324736225141E-2</v>
      </c>
    </row>
    <row r="596" spans="1:10" x14ac:dyDescent="0.25">
      <c r="A596">
        <v>883</v>
      </c>
      <c r="B596" t="s">
        <v>42</v>
      </c>
      <c r="C596" t="s">
        <v>43</v>
      </c>
      <c r="D596" s="1">
        <v>35247</v>
      </c>
      <c r="E596" s="5">
        <f t="shared" si="9"/>
        <v>1996</v>
      </c>
      <c r="F596">
        <v>207443.28750000001</v>
      </c>
      <c r="G596">
        <f>VLOOKUP($C596,cagr,305,FALSE)</f>
        <v>8.4744953513790744E-2</v>
      </c>
      <c r="H596">
        <f>VLOOKUP($C596,cagr,306,FALSE)</f>
        <v>9.5746781598639252E-2</v>
      </c>
      <c r="I596">
        <f>VLOOKUP($C596,cagr,307,FALSE)</f>
        <v>3.2258409492920137E-2</v>
      </c>
      <c r="J596" s="6">
        <v>2.5791324736225141E-2</v>
      </c>
    </row>
    <row r="597" spans="1:10" x14ac:dyDescent="0.25">
      <c r="A597">
        <v>884</v>
      </c>
      <c r="B597" t="s">
        <v>44</v>
      </c>
      <c r="C597" t="s">
        <v>45</v>
      </c>
      <c r="D597" s="1">
        <v>35247</v>
      </c>
      <c r="E597" s="5">
        <f t="shared" si="9"/>
        <v>1996</v>
      </c>
      <c r="F597">
        <v>87524.892779999995</v>
      </c>
      <c r="G597">
        <f>VLOOKUP($C597,cagr,305,FALSE)</f>
        <v>7.6101551274796897E-2</v>
      </c>
      <c r="H597">
        <f>VLOOKUP($C597,cagr,306,FALSE)</f>
        <v>9.0157809399635136E-2</v>
      </c>
      <c r="I597">
        <f>VLOOKUP($C597,cagr,307,FALSE)</f>
        <v>4.4290523405909887E-3</v>
      </c>
      <c r="J597" s="6">
        <v>2.5791324736225141E-2</v>
      </c>
    </row>
    <row r="598" spans="1:10" x14ac:dyDescent="0.25">
      <c r="A598">
        <v>885</v>
      </c>
      <c r="B598" t="s">
        <v>46</v>
      </c>
      <c r="C598" t="s">
        <v>47</v>
      </c>
      <c r="D598" s="1">
        <v>35247</v>
      </c>
      <c r="E598" s="5">
        <f t="shared" si="9"/>
        <v>1996</v>
      </c>
      <c r="F598">
        <v>73808.531640000001</v>
      </c>
      <c r="G598">
        <f>VLOOKUP($C598,cagr,305,FALSE)</f>
        <v>8.5377287660528545E-2</v>
      </c>
      <c r="H598">
        <f>VLOOKUP($C598,cagr,306,FALSE)</f>
        <v>0.10086298915657754</v>
      </c>
      <c r="I598">
        <f>VLOOKUP($C598,cagr,307,FALSE)</f>
        <v>1.3417973887861478E-3</v>
      </c>
      <c r="J598" s="6">
        <v>2.5791324736225141E-2</v>
      </c>
    </row>
    <row r="599" spans="1:10" x14ac:dyDescent="0.25">
      <c r="A599">
        <v>886</v>
      </c>
      <c r="B599" t="s">
        <v>48</v>
      </c>
      <c r="C599" t="s">
        <v>49</v>
      </c>
      <c r="D599" s="1">
        <v>35247</v>
      </c>
      <c r="E599" s="5">
        <f t="shared" si="9"/>
        <v>1996</v>
      </c>
      <c r="F599">
        <v>60186.678979999997</v>
      </c>
      <c r="G599">
        <f>VLOOKUP($C599,cagr,305,FALSE)</f>
        <v>8.102678756488646E-2</v>
      </c>
      <c r="H599">
        <f>VLOOKUP($C599,cagr,306,FALSE)</f>
        <v>9.4764404438603567E-2</v>
      </c>
      <c r="I599">
        <f>VLOOKUP($C599,cagr,307,FALSE)</f>
        <v>8.1705472893809361E-3</v>
      </c>
      <c r="J599" s="6">
        <v>2.5791324736225141E-2</v>
      </c>
    </row>
    <row r="600" spans="1:10" x14ac:dyDescent="0.25">
      <c r="A600">
        <v>887</v>
      </c>
      <c r="B600" t="s">
        <v>50</v>
      </c>
      <c r="C600" t="s">
        <v>51</v>
      </c>
      <c r="D600" s="1">
        <v>35247</v>
      </c>
      <c r="E600" s="5">
        <f t="shared" si="9"/>
        <v>1996</v>
      </c>
      <c r="F600">
        <v>82609.136180000001</v>
      </c>
      <c r="G600">
        <f>VLOOKUP($C600,cagr,305,FALSE)</f>
        <v>7.5746116463778268E-2</v>
      </c>
      <c r="H600">
        <f>VLOOKUP($C600,cagr,306,FALSE)</f>
        <v>9.1226654992267564E-2</v>
      </c>
      <c r="I600">
        <f>VLOOKUP($C600,cagr,307,FALSE)</f>
        <v>-9.1895297962341083E-4</v>
      </c>
      <c r="J600" s="6">
        <v>2.5791324736225141E-2</v>
      </c>
    </row>
    <row r="601" spans="1:10" x14ac:dyDescent="0.25">
      <c r="A601">
        <v>888</v>
      </c>
      <c r="B601" t="s">
        <v>52</v>
      </c>
      <c r="C601" t="s">
        <v>53</v>
      </c>
      <c r="D601" s="1">
        <v>35247</v>
      </c>
      <c r="E601" s="5">
        <f t="shared" si="9"/>
        <v>1996</v>
      </c>
      <c r="F601">
        <v>54977.354749999999</v>
      </c>
      <c r="G601">
        <f>VLOOKUP($C601,cagr,305,FALSE)</f>
        <v>8.2371037040734452E-2</v>
      </c>
      <c r="H601">
        <f>VLOOKUP($C601,cagr,306,FALSE)</f>
        <v>9.3727173206902048E-2</v>
      </c>
      <c r="I601">
        <f>VLOOKUP($C601,cagr,307,FALSE)</f>
        <v>2.1336602380988445E-2</v>
      </c>
      <c r="J601" s="6">
        <v>2.5791324736225141E-2</v>
      </c>
    </row>
    <row r="602" spans="1:10" x14ac:dyDescent="0.25">
      <c r="A602">
        <v>889</v>
      </c>
      <c r="B602" t="s">
        <v>54</v>
      </c>
      <c r="C602" t="s">
        <v>55</v>
      </c>
      <c r="D602" s="1">
        <v>35247</v>
      </c>
      <c r="E602" s="5">
        <f t="shared" si="9"/>
        <v>1996</v>
      </c>
      <c r="F602">
        <v>75513.914850000001</v>
      </c>
      <c r="G602">
        <f>VLOOKUP($C602,cagr,305,FALSE)</f>
        <v>7.2822079623005243E-2</v>
      </c>
      <c r="H602">
        <f>VLOOKUP($C602,cagr,306,FALSE)</f>
        <v>8.3418110686721114E-2</v>
      </c>
      <c r="I602">
        <f>VLOOKUP($C602,cagr,307,FALSE)</f>
        <v>1.4933987017746952E-2</v>
      </c>
      <c r="J602" s="6">
        <v>2.5791324736225141E-2</v>
      </c>
    </row>
    <row r="603" spans="1:10" x14ac:dyDescent="0.25">
      <c r="A603">
        <v>890</v>
      </c>
      <c r="B603" t="s">
        <v>56</v>
      </c>
      <c r="C603" t="s">
        <v>57</v>
      </c>
      <c r="D603" s="1">
        <v>35247</v>
      </c>
      <c r="E603" s="5">
        <f t="shared" si="9"/>
        <v>1996</v>
      </c>
      <c r="F603">
        <v>119030.3207</v>
      </c>
      <c r="G603">
        <f>VLOOKUP($C603,cagr,305,FALSE)</f>
        <v>7.2803970617492331E-2</v>
      </c>
      <c r="H603">
        <f>VLOOKUP($C603,cagr,306,FALSE)</f>
        <v>8.8927356159116844E-2</v>
      </c>
      <c r="I603">
        <f>VLOOKUP($C603,cagr,307,FALSE)</f>
        <v>-1.6497754298922196E-2</v>
      </c>
      <c r="J603" s="6">
        <v>2.5791324736225141E-2</v>
      </c>
    </row>
    <row r="604" spans="1:10" x14ac:dyDescent="0.25">
      <c r="A604">
        <v>891</v>
      </c>
      <c r="B604" t="s">
        <v>58</v>
      </c>
      <c r="C604" t="s">
        <v>59</v>
      </c>
      <c r="D604" s="1">
        <v>35247</v>
      </c>
      <c r="E604" s="5">
        <f t="shared" si="9"/>
        <v>1996</v>
      </c>
      <c r="F604">
        <v>70234.892569999996</v>
      </c>
      <c r="G604">
        <f>VLOOKUP($C604,cagr,305,FALSE)</f>
        <v>8.2150023561597063E-2</v>
      </c>
      <c r="H604">
        <f>VLOOKUP($C604,cagr,306,FALSE)</f>
        <v>0.10015198854244933</v>
      </c>
      <c r="I604">
        <f>VLOOKUP($C604,cagr,307,FALSE)</f>
        <v>-8.3205956517053981E-3</v>
      </c>
      <c r="J604" s="6">
        <v>2.5791324736225141E-2</v>
      </c>
    </row>
    <row r="605" spans="1:10" x14ac:dyDescent="0.25">
      <c r="A605">
        <v>892</v>
      </c>
      <c r="B605" t="s">
        <v>60</v>
      </c>
      <c r="C605" t="s">
        <v>61</v>
      </c>
      <c r="D605" s="1">
        <v>35247</v>
      </c>
      <c r="E605" s="5">
        <f t="shared" si="9"/>
        <v>1996</v>
      </c>
      <c r="F605">
        <v>72810.40208</v>
      </c>
      <c r="G605">
        <f>VLOOKUP($C605,cagr,305,FALSE)</f>
        <v>6.8792862174570812E-2</v>
      </c>
      <c r="H605">
        <f>VLOOKUP($C605,cagr,306,FALSE)</f>
        <v>8.1359246940203578E-2</v>
      </c>
      <c r="I605">
        <f>VLOOKUP($C605,cagr,307,FALSE)</f>
        <v>2.50553575244572E-3</v>
      </c>
      <c r="J605" s="6">
        <v>2.5791324736225141E-2</v>
      </c>
    </row>
    <row r="606" spans="1:10" x14ac:dyDescent="0.25">
      <c r="A606">
        <v>893</v>
      </c>
      <c r="B606" t="s">
        <v>62</v>
      </c>
      <c r="C606" t="s">
        <v>63</v>
      </c>
      <c r="D606" s="1">
        <v>35247</v>
      </c>
      <c r="E606" s="5">
        <f t="shared" si="9"/>
        <v>1996</v>
      </c>
      <c r="F606">
        <v>69424.360920000006</v>
      </c>
      <c r="G606">
        <f>VLOOKUP($C606,cagr,305,FALSE)</f>
        <v>8.6163103544138364E-2</v>
      </c>
      <c r="H606">
        <f>VLOOKUP($C606,cagr,306,FALSE)</f>
        <v>9.9608794622110697E-2</v>
      </c>
      <c r="I606">
        <f>VLOOKUP($C606,cagr,307,FALSE)</f>
        <v>1.6064724412473419E-2</v>
      </c>
      <c r="J606" s="6">
        <v>2.5791324736225141E-2</v>
      </c>
    </row>
    <row r="607" spans="1:10" x14ac:dyDescent="0.25">
      <c r="A607">
        <v>894</v>
      </c>
      <c r="B607" t="s">
        <v>64</v>
      </c>
      <c r="C607" t="s">
        <v>65</v>
      </c>
      <c r="D607" s="1">
        <v>35247</v>
      </c>
      <c r="E607" s="5">
        <f t="shared" si="9"/>
        <v>1996</v>
      </c>
      <c r="F607">
        <v>62046.545810000003</v>
      </c>
      <c r="G607">
        <f>VLOOKUP($C607,cagr,305,FALSE)</f>
        <v>8.1736343118664401E-2</v>
      </c>
      <c r="H607">
        <f>VLOOKUP($C607,cagr,306,FALSE)</f>
        <v>9.4141153395765453E-2</v>
      </c>
      <c r="I607">
        <f>VLOOKUP($C607,cagr,307,FALSE)</f>
        <v>1.3812250807557103E-2</v>
      </c>
      <c r="J607" s="6">
        <v>2.5791324736225141E-2</v>
      </c>
    </row>
    <row r="608" spans="1:10" x14ac:dyDescent="0.25">
      <c r="A608">
        <v>895</v>
      </c>
      <c r="B608" t="s">
        <v>66</v>
      </c>
      <c r="C608" t="s">
        <v>67</v>
      </c>
      <c r="D608" s="1">
        <v>35247</v>
      </c>
      <c r="E608" s="5">
        <f t="shared" si="9"/>
        <v>1996</v>
      </c>
      <c r="F608">
        <v>93214.73083</v>
      </c>
      <c r="G608">
        <f>VLOOKUP($C608,cagr,305,FALSE)</f>
        <v>8.1289384391450392E-2</v>
      </c>
      <c r="H608">
        <f>VLOOKUP($C608,cagr,306,FALSE)</f>
        <v>9.6248996202126014E-2</v>
      </c>
      <c r="I608">
        <f>VLOOKUP($C608,cagr,307,FALSE)</f>
        <v>4.370742168779973E-3</v>
      </c>
      <c r="J608" s="6">
        <v>2.5791324736225141E-2</v>
      </c>
    </row>
    <row r="609" spans="1:10" x14ac:dyDescent="0.25">
      <c r="A609">
        <v>896</v>
      </c>
      <c r="B609" t="s">
        <v>68</v>
      </c>
      <c r="C609" t="s">
        <v>69</v>
      </c>
      <c r="D609" s="1">
        <v>35247</v>
      </c>
      <c r="E609" s="5">
        <f t="shared" si="9"/>
        <v>1996</v>
      </c>
      <c r="F609">
        <v>139436.2849</v>
      </c>
      <c r="G609">
        <f>VLOOKUP($C609,cagr,305,FALSE)</f>
        <v>8.7577028449167482E-2</v>
      </c>
      <c r="H609">
        <f>VLOOKUP($C609,cagr,306,FALSE)</f>
        <v>0.10172158001696152</v>
      </c>
      <c r="I609">
        <f>VLOOKUP($C609,cagr,307,FALSE)</f>
        <v>1.4215705185419036E-2</v>
      </c>
      <c r="J609" s="6">
        <v>2.5791324736225141E-2</v>
      </c>
    </row>
    <row r="610" spans="1:10" x14ac:dyDescent="0.25">
      <c r="A610">
        <v>913</v>
      </c>
      <c r="B610" t="s">
        <v>6</v>
      </c>
      <c r="C610" t="s">
        <v>7</v>
      </c>
      <c r="D610" s="1">
        <v>35278</v>
      </c>
      <c r="E610" s="5">
        <f t="shared" si="9"/>
        <v>1996</v>
      </c>
      <c r="F610">
        <v>51104.690519999996</v>
      </c>
      <c r="G610">
        <f>VLOOKUP($C610,cagr,305,FALSE)</f>
        <v>7.7633658104686143E-2</v>
      </c>
      <c r="H610">
        <f>VLOOKUP($C610,cagr,306,FALSE)</f>
        <v>8.3014169986218134E-2</v>
      </c>
      <c r="I610">
        <f>VLOOKUP($C610,cagr,307,FALSE)</f>
        <v>4.507694471146162E-2</v>
      </c>
      <c r="J610" s="6">
        <v>2.5791324736225141E-2</v>
      </c>
    </row>
    <row r="611" spans="1:10" x14ac:dyDescent="0.25">
      <c r="A611">
        <v>914</v>
      </c>
      <c r="B611" t="s">
        <v>8</v>
      </c>
      <c r="C611" t="s">
        <v>9</v>
      </c>
      <c r="D611" s="1">
        <v>35278</v>
      </c>
      <c r="E611" s="5">
        <f t="shared" si="9"/>
        <v>1996</v>
      </c>
      <c r="F611">
        <v>95515.95779</v>
      </c>
      <c r="G611">
        <f>VLOOKUP($C611,cagr,305,FALSE)</f>
        <v>7.2167529809308073E-2</v>
      </c>
      <c r="H611">
        <f>VLOOKUP($C611,cagr,306,FALSE)</f>
        <v>8.7193955493780617E-2</v>
      </c>
      <c r="I611">
        <f>VLOOKUP($C611,cagr,307,FALSE)</f>
        <v>-1.2649963714217449E-3</v>
      </c>
      <c r="J611" s="6">
        <v>2.5791324736225141E-2</v>
      </c>
    </row>
    <row r="612" spans="1:10" x14ac:dyDescent="0.25">
      <c r="A612">
        <v>915</v>
      </c>
      <c r="B612" t="s">
        <v>10</v>
      </c>
      <c r="C612" t="s">
        <v>11</v>
      </c>
      <c r="D612" s="1">
        <v>35278</v>
      </c>
      <c r="E612" s="5">
        <f t="shared" si="9"/>
        <v>1996</v>
      </c>
      <c r="F612">
        <v>65960.197969999994</v>
      </c>
      <c r="G612">
        <f>VLOOKUP($C612,cagr,305,FALSE)</f>
        <v>6.7390691318009788E-2</v>
      </c>
      <c r="H612">
        <f>VLOOKUP($C612,cagr,306,FALSE)</f>
        <v>7.8991500217092447E-2</v>
      </c>
      <c r="I612">
        <f>VLOOKUP($C612,cagr,307,FALSE)</f>
        <v>4.8049026574894516E-3</v>
      </c>
      <c r="J612" s="6">
        <v>2.5791324736225141E-2</v>
      </c>
    </row>
    <row r="613" spans="1:10" x14ac:dyDescent="0.25">
      <c r="A613">
        <v>916</v>
      </c>
      <c r="B613" t="s">
        <v>12</v>
      </c>
      <c r="C613" t="s">
        <v>13</v>
      </c>
      <c r="D613" s="1">
        <v>35278</v>
      </c>
      <c r="E613" s="5">
        <f t="shared" si="9"/>
        <v>1996</v>
      </c>
      <c r="F613">
        <v>76913.7402</v>
      </c>
      <c r="G613">
        <f>VLOOKUP($C613,cagr,305,FALSE)</f>
        <v>7.6182211617867646E-2</v>
      </c>
      <c r="H613">
        <f>VLOOKUP($C613,cagr,306,FALSE)</f>
        <v>9.6510819467149345E-2</v>
      </c>
      <c r="I613">
        <f>VLOOKUP($C613,cagr,307,FALSE)</f>
        <v>-2.5018823730199258E-2</v>
      </c>
      <c r="J613" s="6">
        <v>2.5791324736225141E-2</v>
      </c>
    </row>
    <row r="614" spans="1:10" x14ac:dyDescent="0.25">
      <c r="A614">
        <v>917</v>
      </c>
      <c r="B614" t="s">
        <v>14</v>
      </c>
      <c r="C614" t="s">
        <v>15</v>
      </c>
      <c r="D614" s="1">
        <v>35278</v>
      </c>
      <c r="E614" s="5">
        <f t="shared" si="9"/>
        <v>1996</v>
      </c>
      <c r="F614">
        <v>84400.034830000004</v>
      </c>
      <c r="G614">
        <f>VLOOKUP($C614,cagr,305,FALSE)</f>
        <v>6.8703539477341646E-2</v>
      </c>
      <c r="H614">
        <f>VLOOKUP($C614,cagr,306,FALSE)</f>
        <v>8.258321764660792E-2</v>
      </c>
      <c r="I614">
        <f>VLOOKUP($C614,cagr,307,FALSE)</f>
        <v>-5.3335983441632484E-3</v>
      </c>
      <c r="J614" s="6">
        <v>2.5791324736225141E-2</v>
      </c>
    </row>
    <row r="615" spans="1:10" x14ac:dyDescent="0.25">
      <c r="A615">
        <v>918</v>
      </c>
      <c r="B615" t="s">
        <v>16</v>
      </c>
      <c r="C615" t="s">
        <v>17</v>
      </c>
      <c r="D615" s="1">
        <v>35278</v>
      </c>
      <c r="E615" s="5">
        <f t="shared" si="9"/>
        <v>1996</v>
      </c>
      <c r="F615">
        <v>142462.07029999999</v>
      </c>
      <c r="G615">
        <f>VLOOKUP($C615,cagr,305,FALSE)</f>
        <v>8.2677599663079526E-2</v>
      </c>
      <c r="H615">
        <f>VLOOKUP($C615,cagr,306,FALSE)</f>
        <v>9.2213285418863089E-2</v>
      </c>
      <c r="I615">
        <f>VLOOKUP($C615,cagr,307,FALSE)</f>
        <v>3.9726830956204218E-2</v>
      </c>
      <c r="J615" s="6">
        <v>2.5791324736225141E-2</v>
      </c>
    </row>
    <row r="616" spans="1:10" x14ac:dyDescent="0.25">
      <c r="A616">
        <v>919</v>
      </c>
      <c r="B616" t="s">
        <v>18</v>
      </c>
      <c r="C616" t="s">
        <v>19</v>
      </c>
      <c r="D616" s="1">
        <v>35278</v>
      </c>
      <c r="E616" s="5">
        <f t="shared" si="9"/>
        <v>1996</v>
      </c>
      <c r="F616">
        <v>70479.671910000005</v>
      </c>
      <c r="G616">
        <f>VLOOKUP($C616,cagr,305,FALSE)</f>
        <v>6.8018654524361954E-2</v>
      </c>
      <c r="H616">
        <f>VLOOKUP($C616,cagr,306,FALSE)</f>
        <v>8.1508862081279165E-2</v>
      </c>
      <c r="I616">
        <f>VLOOKUP($C616,cagr,307,FALSE)</f>
        <v>-3.8298129319790375E-3</v>
      </c>
      <c r="J616" s="6">
        <v>2.5791324736225141E-2</v>
      </c>
    </row>
    <row r="617" spans="1:10" x14ac:dyDescent="0.25">
      <c r="A617">
        <v>920</v>
      </c>
      <c r="B617" t="s">
        <v>20</v>
      </c>
      <c r="C617" t="s">
        <v>21</v>
      </c>
      <c r="D617" s="1">
        <v>35278</v>
      </c>
      <c r="E617" s="5">
        <f t="shared" si="9"/>
        <v>1996</v>
      </c>
      <c r="F617">
        <v>84824.408710000003</v>
      </c>
      <c r="G617">
        <f>VLOOKUP($C617,cagr,305,FALSE)</f>
        <v>7.197455599884317E-2</v>
      </c>
      <c r="H617">
        <f>VLOOKUP($C617,cagr,306,FALSE)</f>
        <v>8.8839013161522873E-2</v>
      </c>
      <c r="I617">
        <f>VLOOKUP($C617,cagr,307,FALSE)</f>
        <v>-1.3014603061669683E-2</v>
      </c>
      <c r="J617" s="6">
        <v>2.5791324736225141E-2</v>
      </c>
    </row>
    <row r="618" spans="1:10" x14ac:dyDescent="0.25">
      <c r="A618">
        <v>921</v>
      </c>
      <c r="B618" t="s">
        <v>22</v>
      </c>
      <c r="C618" t="s">
        <v>23</v>
      </c>
      <c r="D618" s="1">
        <v>35278</v>
      </c>
      <c r="E618" s="5">
        <f t="shared" si="9"/>
        <v>1996</v>
      </c>
      <c r="F618">
        <v>75285.775280000002</v>
      </c>
      <c r="G618">
        <f>VLOOKUP($C618,cagr,305,FALSE)</f>
        <v>6.9169243478861775E-2</v>
      </c>
      <c r="H618">
        <f>VLOOKUP($C618,cagr,306,FALSE)</f>
        <v>8.2648922605701225E-2</v>
      </c>
      <c r="I618">
        <f>VLOOKUP($C618,cagr,307,FALSE)</f>
        <v>-1.2074455755852753E-3</v>
      </c>
      <c r="J618" s="6">
        <v>2.5791324736225141E-2</v>
      </c>
    </row>
    <row r="619" spans="1:10" x14ac:dyDescent="0.25">
      <c r="A619">
        <v>922</v>
      </c>
      <c r="B619" t="s">
        <v>24</v>
      </c>
      <c r="C619" t="s">
        <v>25</v>
      </c>
      <c r="D619" s="1">
        <v>35278</v>
      </c>
      <c r="E619" s="5">
        <f t="shared" si="9"/>
        <v>1996</v>
      </c>
      <c r="F619">
        <v>65992.519130000001</v>
      </c>
      <c r="G619">
        <f>VLOOKUP($C619,cagr,305,FALSE)</f>
        <v>7.8875534639237133E-2</v>
      </c>
      <c r="H619">
        <f>VLOOKUP($C619,cagr,306,FALSE)</f>
        <v>9.0026300660602132E-2</v>
      </c>
      <c r="I619">
        <f>VLOOKUP($C619,cagr,307,FALSE)</f>
        <v>2.2991369023326103E-2</v>
      </c>
      <c r="J619" s="6">
        <v>2.5791324736225141E-2</v>
      </c>
    </row>
    <row r="620" spans="1:10" x14ac:dyDescent="0.25">
      <c r="A620">
        <v>923</v>
      </c>
      <c r="B620" t="s">
        <v>26</v>
      </c>
      <c r="C620" t="s">
        <v>27</v>
      </c>
      <c r="D620" s="1">
        <v>35278</v>
      </c>
      <c r="E620" s="5">
        <f t="shared" si="9"/>
        <v>1996</v>
      </c>
      <c r="F620">
        <v>71789.167170000001</v>
      </c>
      <c r="G620">
        <f>VLOOKUP($C620,cagr,305,FALSE)</f>
        <v>9.8282297177007871E-2</v>
      </c>
      <c r="H620">
        <f>VLOOKUP($C620,cagr,306,FALSE)</f>
        <v>0.10515750171499949</v>
      </c>
      <c r="I620">
        <f>VLOOKUP($C620,cagr,307,FALSE)</f>
        <v>5.4949718834829131E-2</v>
      </c>
      <c r="J620" s="6">
        <v>2.5791324736225141E-2</v>
      </c>
    </row>
    <row r="621" spans="1:10" x14ac:dyDescent="0.25">
      <c r="A621">
        <v>924</v>
      </c>
      <c r="B621" t="s">
        <v>28</v>
      </c>
      <c r="C621" t="s">
        <v>29</v>
      </c>
      <c r="D621" s="1">
        <v>35278</v>
      </c>
      <c r="E621" s="5">
        <f t="shared" si="9"/>
        <v>1996</v>
      </c>
      <c r="F621">
        <v>133758.17499999999</v>
      </c>
      <c r="G621">
        <f>VLOOKUP($C621,cagr,305,FALSE)</f>
        <v>7.4172385639058369E-2</v>
      </c>
      <c r="H621">
        <f>VLOOKUP($C621,cagr,306,FALSE)</f>
        <v>9.1028862628020457E-2</v>
      </c>
      <c r="I621">
        <f>VLOOKUP($C621,cagr,307,FALSE)</f>
        <v>-4.1570956527208214E-3</v>
      </c>
      <c r="J621" s="6">
        <v>2.5791324736225141E-2</v>
      </c>
    </row>
    <row r="622" spans="1:10" x14ac:dyDescent="0.25">
      <c r="A622">
        <v>925</v>
      </c>
      <c r="B622" t="s">
        <v>30</v>
      </c>
      <c r="C622" t="s">
        <v>31</v>
      </c>
      <c r="D622" s="1">
        <v>35278</v>
      </c>
      <c r="E622" s="5">
        <f t="shared" si="9"/>
        <v>1996</v>
      </c>
      <c r="F622">
        <v>84154.137600000002</v>
      </c>
      <c r="G622">
        <f>VLOOKUP($C622,cagr,305,FALSE)</f>
        <v>8.3413679436084465E-2</v>
      </c>
      <c r="H622">
        <f>VLOOKUP($C622,cagr,306,FALSE)</f>
        <v>9.678367838514057E-2</v>
      </c>
      <c r="I622">
        <f>VLOOKUP($C622,cagr,307,FALSE)</f>
        <v>1.0893182604643226E-2</v>
      </c>
      <c r="J622" s="6">
        <v>2.5791324736225141E-2</v>
      </c>
    </row>
    <row r="623" spans="1:10" x14ac:dyDescent="0.25">
      <c r="A623">
        <v>926</v>
      </c>
      <c r="B623" t="s">
        <v>32</v>
      </c>
      <c r="C623" t="s">
        <v>33</v>
      </c>
      <c r="D623" s="1">
        <v>35278</v>
      </c>
      <c r="E623" s="5">
        <f t="shared" si="9"/>
        <v>1996</v>
      </c>
      <c r="F623">
        <v>85976.695649999994</v>
      </c>
      <c r="G623">
        <f>VLOOKUP($C623,cagr,305,FALSE)</f>
        <v>6.9498063721296743E-2</v>
      </c>
      <c r="H623">
        <f>VLOOKUP($C623,cagr,306,FALSE)</f>
        <v>8.2662676234207311E-2</v>
      </c>
      <c r="I623">
        <f>VLOOKUP($C623,cagr,307,FALSE)</f>
        <v>2.506895842671053E-4</v>
      </c>
      <c r="J623" s="6">
        <v>2.5791324736225141E-2</v>
      </c>
    </row>
    <row r="624" spans="1:10" x14ac:dyDescent="0.25">
      <c r="A624">
        <v>927</v>
      </c>
      <c r="B624" t="s">
        <v>34</v>
      </c>
      <c r="C624" t="s">
        <v>35</v>
      </c>
      <c r="D624" s="1">
        <v>35278</v>
      </c>
      <c r="E624" s="5">
        <f t="shared" si="9"/>
        <v>1996</v>
      </c>
      <c r="F624">
        <v>69853.519499999995</v>
      </c>
      <c r="G624">
        <f>VLOOKUP($C624,cagr,305,FALSE)</f>
        <v>6.8090866247700443E-2</v>
      </c>
      <c r="H624">
        <f>VLOOKUP($C624,cagr,306,FALSE)</f>
        <v>7.9559897271447522E-2</v>
      </c>
      <c r="I624">
        <f>VLOOKUP($C624,cagr,307,FALSE)</f>
        <v>3.6280516006137464E-3</v>
      </c>
      <c r="J624" s="6">
        <v>2.5791324736225141E-2</v>
      </c>
    </row>
    <row r="625" spans="1:10" x14ac:dyDescent="0.25">
      <c r="A625">
        <v>928</v>
      </c>
      <c r="B625" t="s">
        <v>36</v>
      </c>
      <c r="C625" t="s">
        <v>37</v>
      </c>
      <c r="D625" s="1">
        <v>35278</v>
      </c>
      <c r="E625" s="5">
        <f t="shared" si="9"/>
        <v>1996</v>
      </c>
      <c r="F625">
        <v>76169.591369999995</v>
      </c>
      <c r="G625">
        <f>VLOOKUP($C625,cagr,305,FALSE)</f>
        <v>7.180468641268356E-2</v>
      </c>
      <c r="H625">
        <f>VLOOKUP($C625,cagr,306,FALSE)</f>
        <v>8.4010912363721157E-2</v>
      </c>
      <c r="I625">
        <f>VLOOKUP($C625,cagr,307,FALSE)</f>
        <v>6.1116981324074171E-3</v>
      </c>
      <c r="J625" s="6">
        <v>2.5791324736225141E-2</v>
      </c>
    </row>
    <row r="626" spans="1:10" x14ac:dyDescent="0.25">
      <c r="A626">
        <v>929</v>
      </c>
      <c r="B626" t="s">
        <v>38</v>
      </c>
      <c r="C626" t="s">
        <v>39</v>
      </c>
      <c r="D626" s="1">
        <v>35278</v>
      </c>
      <c r="E626" s="5">
        <f t="shared" si="9"/>
        <v>1996</v>
      </c>
      <c r="F626">
        <v>73860.85514</v>
      </c>
      <c r="G626">
        <f>VLOOKUP($C626,cagr,305,FALSE)</f>
        <v>7.3263204193070086E-2</v>
      </c>
      <c r="H626">
        <f>VLOOKUP($C626,cagr,306,FALSE)</f>
        <v>8.3471940557884317E-2</v>
      </c>
      <c r="I626">
        <f>VLOOKUP($C626,cagr,307,FALSE)</f>
        <v>1.6901587222838632E-2</v>
      </c>
      <c r="J626" s="6">
        <v>2.5791324736225141E-2</v>
      </c>
    </row>
    <row r="627" spans="1:10" x14ac:dyDescent="0.25">
      <c r="A627">
        <v>930</v>
      </c>
      <c r="B627" t="s">
        <v>40</v>
      </c>
      <c r="C627" t="s">
        <v>41</v>
      </c>
      <c r="D627" s="1">
        <v>35278</v>
      </c>
      <c r="E627" s="5">
        <f t="shared" si="9"/>
        <v>1996</v>
      </c>
      <c r="F627">
        <v>100571.9899</v>
      </c>
      <c r="G627">
        <f>VLOOKUP($C627,cagr,305,FALSE)</f>
        <v>7.9909410244388246E-2</v>
      </c>
      <c r="H627">
        <f>VLOOKUP($C627,cagr,306,FALSE)</f>
        <v>9.5871399696433546E-2</v>
      </c>
      <c r="I627">
        <f>VLOOKUP($C627,cagr,307,FALSE)</f>
        <v>-6.4723507787494139E-3</v>
      </c>
      <c r="J627" s="6">
        <v>2.5791324736225141E-2</v>
      </c>
    </row>
    <row r="628" spans="1:10" x14ac:dyDescent="0.25">
      <c r="A628">
        <v>931</v>
      </c>
      <c r="B628" t="s">
        <v>42</v>
      </c>
      <c r="C628" t="s">
        <v>43</v>
      </c>
      <c r="D628" s="1">
        <v>35278</v>
      </c>
      <c r="E628" s="5">
        <f t="shared" si="9"/>
        <v>1996</v>
      </c>
      <c r="F628">
        <v>209217.93590000001</v>
      </c>
      <c r="G628">
        <f>VLOOKUP($C628,cagr,305,FALSE)</f>
        <v>8.4744953513790744E-2</v>
      </c>
      <c r="H628">
        <f>VLOOKUP($C628,cagr,306,FALSE)</f>
        <v>9.5746781598639252E-2</v>
      </c>
      <c r="I628">
        <f>VLOOKUP($C628,cagr,307,FALSE)</f>
        <v>3.2258409492920137E-2</v>
      </c>
      <c r="J628" s="6">
        <v>2.5791324736225141E-2</v>
      </c>
    </row>
    <row r="629" spans="1:10" x14ac:dyDescent="0.25">
      <c r="A629">
        <v>932</v>
      </c>
      <c r="B629" t="s">
        <v>44</v>
      </c>
      <c r="C629" t="s">
        <v>45</v>
      </c>
      <c r="D629" s="1">
        <v>35278</v>
      </c>
      <c r="E629" s="5">
        <f t="shared" si="9"/>
        <v>1996</v>
      </c>
      <c r="F629">
        <v>88157.941500000001</v>
      </c>
      <c r="G629">
        <f>VLOOKUP($C629,cagr,305,FALSE)</f>
        <v>7.6101551274796897E-2</v>
      </c>
      <c r="H629">
        <f>VLOOKUP($C629,cagr,306,FALSE)</f>
        <v>9.0157809399635136E-2</v>
      </c>
      <c r="I629">
        <f>VLOOKUP($C629,cagr,307,FALSE)</f>
        <v>4.4290523405909887E-3</v>
      </c>
      <c r="J629" s="6">
        <v>2.5791324736225141E-2</v>
      </c>
    </row>
    <row r="630" spans="1:10" x14ac:dyDescent="0.25">
      <c r="A630">
        <v>933</v>
      </c>
      <c r="B630" t="s">
        <v>46</v>
      </c>
      <c r="C630" t="s">
        <v>47</v>
      </c>
      <c r="D630" s="1">
        <v>35278</v>
      </c>
      <c r="E630" s="5">
        <f t="shared" si="9"/>
        <v>1996</v>
      </c>
      <c r="F630">
        <v>72820.037500000006</v>
      </c>
      <c r="G630">
        <f>VLOOKUP($C630,cagr,305,FALSE)</f>
        <v>8.5377287660528545E-2</v>
      </c>
      <c r="H630">
        <f>VLOOKUP($C630,cagr,306,FALSE)</f>
        <v>0.10086298915657754</v>
      </c>
      <c r="I630">
        <f>VLOOKUP($C630,cagr,307,FALSE)</f>
        <v>1.3417973887861478E-3</v>
      </c>
      <c r="J630" s="6">
        <v>2.5791324736225141E-2</v>
      </c>
    </row>
    <row r="631" spans="1:10" x14ac:dyDescent="0.25">
      <c r="A631">
        <v>934</v>
      </c>
      <c r="B631" t="s">
        <v>48</v>
      </c>
      <c r="C631" t="s">
        <v>49</v>
      </c>
      <c r="D631" s="1">
        <v>35278</v>
      </c>
      <c r="E631" s="5">
        <f t="shared" si="9"/>
        <v>1996</v>
      </c>
      <c r="F631">
        <v>59695.104339999998</v>
      </c>
      <c r="G631">
        <f>VLOOKUP($C631,cagr,305,FALSE)</f>
        <v>8.102678756488646E-2</v>
      </c>
      <c r="H631">
        <f>VLOOKUP($C631,cagr,306,FALSE)</f>
        <v>9.4764404438603567E-2</v>
      </c>
      <c r="I631">
        <f>VLOOKUP($C631,cagr,307,FALSE)</f>
        <v>8.1705472893809361E-3</v>
      </c>
      <c r="J631" s="6">
        <v>2.5791324736225141E-2</v>
      </c>
    </row>
    <row r="632" spans="1:10" x14ac:dyDescent="0.25">
      <c r="A632">
        <v>935</v>
      </c>
      <c r="B632" t="s">
        <v>50</v>
      </c>
      <c r="C632" t="s">
        <v>51</v>
      </c>
      <c r="D632" s="1">
        <v>35278</v>
      </c>
      <c r="E632" s="5">
        <f t="shared" si="9"/>
        <v>1996</v>
      </c>
      <c r="F632">
        <v>82862.212950000001</v>
      </c>
      <c r="G632">
        <f>VLOOKUP($C632,cagr,305,FALSE)</f>
        <v>7.5746116463778268E-2</v>
      </c>
      <c r="H632">
        <f>VLOOKUP($C632,cagr,306,FALSE)</f>
        <v>9.1226654992267564E-2</v>
      </c>
      <c r="I632">
        <f>VLOOKUP($C632,cagr,307,FALSE)</f>
        <v>-9.1895297962341083E-4</v>
      </c>
      <c r="J632" s="6">
        <v>2.5791324736225141E-2</v>
      </c>
    </row>
    <row r="633" spans="1:10" x14ac:dyDescent="0.25">
      <c r="A633">
        <v>936</v>
      </c>
      <c r="B633" t="s">
        <v>52</v>
      </c>
      <c r="C633" t="s">
        <v>53</v>
      </c>
      <c r="D633" s="1">
        <v>35278</v>
      </c>
      <c r="E633" s="5">
        <f t="shared" si="9"/>
        <v>1996</v>
      </c>
      <c r="F633">
        <v>55883.884460000001</v>
      </c>
      <c r="G633">
        <f>VLOOKUP($C633,cagr,305,FALSE)</f>
        <v>8.2371037040734452E-2</v>
      </c>
      <c r="H633">
        <f>VLOOKUP($C633,cagr,306,FALSE)</f>
        <v>9.3727173206902048E-2</v>
      </c>
      <c r="I633">
        <f>VLOOKUP($C633,cagr,307,FALSE)</f>
        <v>2.1336602380988445E-2</v>
      </c>
      <c r="J633" s="6">
        <v>2.5791324736225141E-2</v>
      </c>
    </row>
    <row r="634" spans="1:10" x14ac:dyDescent="0.25">
      <c r="A634">
        <v>937</v>
      </c>
      <c r="B634" t="s">
        <v>54</v>
      </c>
      <c r="C634" t="s">
        <v>55</v>
      </c>
      <c r="D634" s="1">
        <v>35278</v>
      </c>
      <c r="E634" s="5">
        <f t="shared" si="9"/>
        <v>1996</v>
      </c>
      <c r="F634">
        <v>77111.070229999998</v>
      </c>
      <c r="G634">
        <f>VLOOKUP($C634,cagr,305,FALSE)</f>
        <v>7.2822079623005243E-2</v>
      </c>
      <c r="H634">
        <f>VLOOKUP($C634,cagr,306,FALSE)</f>
        <v>8.3418110686721114E-2</v>
      </c>
      <c r="I634">
        <f>VLOOKUP($C634,cagr,307,FALSE)</f>
        <v>1.4933987017746952E-2</v>
      </c>
      <c r="J634" s="6">
        <v>2.5791324736225141E-2</v>
      </c>
    </row>
    <row r="635" spans="1:10" x14ac:dyDescent="0.25">
      <c r="A635">
        <v>938</v>
      </c>
      <c r="B635" t="s">
        <v>56</v>
      </c>
      <c r="C635" t="s">
        <v>57</v>
      </c>
      <c r="D635" s="1">
        <v>35278</v>
      </c>
      <c r="E635" s="5">
        <f t="shared" si="9"/>
        <v>1996</v>
      </c>
      <c r="F635">
        <v>117525.30439999999</v>
      </c>
      <c r="G635">
        <f>VLOOKUP($C635,cagr,305,FALSE)</f>
        <v>7.2803970617492331E-2</v>
      </c>
      <c r="H635">
        <f>VLOOKUP($C635,cagr,306,FALSE)</f>
        <v>8.8927356159116844E-2</v>
      </c>
      <c r="I635">
        <f>VLOOKUP($C635,cagr,307,FALSE)</f>
        <v>-1.6497754298922196E-2</v>
      </c>
      <c r="J635" s="6">
        <v>2.5791324736225141E-2</v>
      </c>
    </row>
    <row r="636" spans="1:10" x14ac:dyDescent="0.25">
      <c r="A636">
        <v>939</v>
      </c>
      <c r="B636" t="s">
        <v>58</v>
      </c>
      <c r="C636" t="s">
        <v>59</v>
      </c>
      <c r="D636" s="1">
        <v>35278</v>
      </c>
      <c r="E636" s="5">
        <f t="shared" si="9"/>
        <v>1996</v>
      </c>
      <c r="F636">
        <v>70407.541389999999</v>
      </c>
      <c r="G636">
        <f>VLOOKUP($C636,cagr,305,FALSE)</f>
        <v>8.2150023561597063E-2</v>
      </c>
      <c r="H636">
        <f>VLOOKUP($C636,cagr,306,FALSE)</f>
        <v>0.10015198854244933</v>
      </c>
      <c r="I636">
        <f>VLOOKUP($C636,cagr,307,FALSE)</f>
        <v>-8.3205956517053981E-3</v>
      </c>
      <c r="J636" s="6">
        <v>2.5791324736225141E-2</v>
      </c>
    </row>
    <row r="637" spans="1:10" x14ac:dyDescent="0.25">
      <c r="A637">
        <v>940</v>
      </c>
      <c r="B637" t="s">
        <v>60</v>
      </c>
      <c r="C637" t="s">
        <v>61</v>
      </c>
      <c r="D637" s="1">
        <v>35278</v>
      </c>
      <c r="E637" s="5">
        <f t="shared" si="9"/>
        <v>1996</v>
      </c>
      <c r="F637">
        <v>72523.913969999994</v>
      </c>
      <c r="G637">
        <f>VLOOKUP($C637,cagr,305,FALSE)</f>
        <v>6.8792862174570812E-2</v>
      </c>
      <c r="H637">
        <f>VLOOKUP($C637,cagr,306,FALSE)</f>
        <v>8.1359246940203578E-2</v>
      </c>
      <c r="I637">
        <f>VLOOKUP($C637,cagr,307,FALSE)</f>
        <v>2.50553575244572E-3</v>
      </c>
      <c r="J637" s="6">
        <v>2.5791324736225141E-2</v>
      </c>
    </row>
    <row r="638" spans="1:10" x14ac:dyDescent="0.25">
      <c r="A638">
        <v>941</v>
      </c>
      <c r="B638" t="s">
        <v>62</v>
      </c>
      <c r="C638" t="s">
        <v>63</v>
      </c>
      <c r="D638" s="1">
        <v>35278</v>
      </c>
      <c r="E638" s="5">
        <f t="shared" si="9"/>
        <v>1996</v>
      </c>
      <c r="F638">
        <v>69860.259210000004</v>
      </c>
      <c r="G638">
        <f>VLOOKUP($C638,cagr,305,FALSE)</f>
        <v>8.6163103544138364E-2</v>
      </c>
      <c r="H638">
        <f>VLOOKUP($C638,cagr,306,FALSE)</f>
        <v>9.9608794622110697E-2</v>
      </c>
      <c r="I638">
        <f>VLOOKUP($C638,cagr,307,FALSE)</f>
        <v>1.6064724412473419E-2</v>
      </c>
      <c r="J638" s="6">
        <v>2.5791324736225141E-2</v>
      </c>
    </row>
    <row r="639" spans="1:10" x14ac:dyDescent="0.25">
      <c r="A639">
        <v>942</v>
      </c>
      <c r="B639" t="s">
        <v>64</v>
      </c>
      <c r="C639" t="s">
        <v>65</v>
      </c>
      <c r="D639" s="1">
        <v>35278</v>
      </c>
      <c r="E639" s="5">
        <f t="shared" si="9"/>
        <v>1996</v>
      </c>
      <c r="F639">
        <v>62662.124889999999</v>
      </c>
      <c r="G639">
        <f>VLOOKUP($C639,cagr,305,FALSE)</f>
        <v>8.1736343118664401E-2</v>
      </c>
      <c r="H639">
        <f>VLOOKUP($C639,cagr,306,FALSE)</f>
        <v>9.4141153395765453E-2</v>
      </c>
      <c r="I639">
        <f>VLOOKUP($C639,cagr,307,FALSE)</f>
        <v>1.3812250807557103E-2</v>
      </c>
      <c r="J639" s="6">
        <v>2.5791324736225141E-2</v>
      </c>
    </row>
    <row r="640" spans="1:10" x14ac:dyDescent="0.25">
      <c r="A640">
        <v>943</v>
      </c>
      <c r="B640" t="s">
        <v>66</v>
      </c>
      <c r="C640" t="s">
        <v>67</v>
      </c>
      <c r="D640" s="1">
        <v>35278</v>
      </c>
      <c r="E640" s="5">
        <f t="shared" si="9"/>
        <v>1996</v>
      </c>
      <c r="F640">
        <v>95215.689939999997</v>
      </c>
      <c r="G640">
        <f>VLOOKUP($C640,cagr,305,FALSE)</f>
        <v>8.1289384391450392E-2</v>
      </c>
      <c r="H640">
        <f>VLOOKUP($C640,cagr,306,FALSE)</f>
        <v>9.6248996202126014E-2</v>
      </c>
      <c r="I640">
        <f>VLOOKUP($C640,cagr,307,FALSE)</f>
        <v>4.370742168779973E-3</v>
      </c>
      <c r="J640" s="6">
        <v>2.5791324736225141E-2</v>
      </c>
    </row>
    <row r="641" spans="1:10" x14ac:dyDescent="0.25">
      <c r="A641">
        <v>944</v>
      </c>
      <c r="B641" t="s">
        <v>68</v>
      </c>
      <c r="C641" t="s">
        <v>69</v>
      </c>
      <c r="D641" s="1">
        <v>35278</v>
      </c>
      <c r="E641" s="5">
        <f t="shared" si="9"/>
        <v>1996</v>
      </c>
      <c r="F641">
        <v>144182.117</v>
      </c>
      <c r="G641">
        <f>VLOOKUP($C641,cagr,305,FALSE)</f>
        <v>8.7577028449167482E-2</v>
      </c>
      <c r="H641">
        <f>VLOOKUP($C641,cagr,306,FALSE)</f>
        <v>0.10172158001696152</v>
      </c>
      <c r="I641">
        <f>VLOOKUP($C641,cagr,307,FALSE)</f>
        <v>1.4215705185419036E-2</v>
      </c>
      <c r="J641" s="6">
        <v>2.5791324736225141E-2</v>
      </c>
    </row>
    <row r="642" spans="1:10" x14ac:dyDescent="0.25">
      <c r="A642">
        <v>961</v>
      </c>
      <c r="B642" t="s">
        <v>6</v>
      </c>
      <c r="C642" t="s">
        <v>7</v>
      </c>
      <c r="D642" s="1">
        <v>35309</v>
      </c>
      <c r="E642" s="5">
        <f t="shared" si="9"/>
        <v>1996</v>
      </c>
      <c r="F642">
        <v>51892.723480000001</v>
      </c>
      <c r="G642">
        <f>VLOOKUP($C642,cagr,305,FALSE)</f>
        <v>7.7633658104686143E-2</v>
      </c>
      <c r="H642">
        <f>VLOOKUP($C642,cagr,306,FALSE)</f>
        <v>8.3014169986218134E-2</v>
      </c>
      <c r="I642">
        <f>VLOOKUP($C642,cagr,307,FALSE)</f>
        <v>4.507694471146162E-2</v>
      </c>
      <c r="J642" s="6">
        <v>2.5791324736225141E-2</v>
      </c>
    </row>
    <row r="643" spans="1:10" x14ac:dyDescent="0.25">
      <c r="A643">
        <v>962</v>
      </c>
      <c r="B643" t="s">
        <v>8</v>
      </c>
      <c r="C643" t="s">
        <v>9</v>
      </c>
      <c r="D643" s="1">
        <v>35309</v>
      </c>
      <c r="E643" s="5">
        <f t="shared" ref="E643:E706" si="10">YEAR(D643)</f>
        <v>1996</v>
      </c>
      <c r="F643">
        <v>97489.861189999996</v>
      </c>
      <c r="G643">
        <f>VLOOKUP($C643,cagr,305,FALSE)</f>
        <v>7.2167529809308073E-2</v>
      </c>
      <c r="H643">
        <f>VLOOKUP($C643,cagr,306,FALSE)</f>
        <v>8.7193955493780617E-2</v>
      </c>
      <c r="I643">
        <f>VLOOKUP($C643,cagr,307,FALSE)</f>
        <v>-1.2649963714217449E-3</v>
      </c>
      <c r="J643" s="6">
        <v>2.5791324736225141E-2</v>
      </c>
    </row>
    <row r="644" spans="1:10" x14ac:dyDescent="0.25">
      <c r="A644">
        <v>963</v>
      </c>
      <c r="B644" t="s">
        <v>10</v>
      </c>
      <c r="C644" t="s">
        <v>11</v>
      </c>
      <c r="D644" s="1">
        <v>35309</v>
      </c>
      <c r="E644" s="5">
        <f t="shared" si="10"/>
        <v>1996</v>
      </c>
      <c r="F644">
        <v>66500.646389999994</v>
      </c>
      <c r="G644">
        <f>VLOOKUP($C644,cagr,305,FALSE)</f>
        <v>6.7390691318009788E-2</v>
      </c>
      <c r="H644">
        <f>VLOOKUP($C644,cagr,306,FALSE)</f>
        <v>7.8991500217092447E-2</v>
      </c>
      <c r="I644">
        <f>VLOOKUP($C644,cagr,307,FALSE)</f>
        <v>4.8049026574894516E-3</v>
      </c>
      <c r="J644" s="6">
        <v>2.5791324736225141E-2</v>
      </c>
    </row>
    <row r="645" spans="1:10" x14ac:dyDescent="0.25">
      <c r="A645">
        <v>964</v>
      </c>
      <c r="B645" t="s">
        <v>12</v>
      </c>
      <c r="C645" t="s">
        <v>13</v>
      </c>
      <c r="D645" s="1">
        <v>35309</v>
      </c>
      <c r="E645" s="5">
        <f t="shared" si="10"/>
        <v>1996</v>
      </c>
      <c r="F645">
        <v>78667.10643</v>
      </c>
      <c r="G645">
        <f>VLOOKUP($C645,cagr,305,FALSE)</f>
        <v>7.6182211617867646E-2</v>
      </c>
      <c r="H645">
        <f>VLOOKUP($C645,cagr,306,FALSE)</f>
        <v>9.6510819467149345E-2</v>
      </c>
      <c r="I645">
        <f>VLOOKUP($C645,cagr,307,FALSE)</f>
        <v>-2.5018823730199258E-2</v>
      </c>
      <c r="J645" s="6">
        <v>2.5791324736225141E-2</v>
      </c>
    </row>
    <row r="646" spans="1:10" x14ac:dyDescent="0.25">
      <c r="A646">
        <v>965</v>
      </c>
      <c r="B646" t="s">
        <v>14</v>
      </c>
      <c r="C646" t="s">
        <v>15</v>
      </c>
      <c r="D646" s="1">
        <v>35309</v>
      </c>
      <c r="E646" s="5">
        <f t="shared" si="10"/>
        <v>1996</v>
      </c>
      <c r="F646">
        <v>84675.934630000003</v>
      </c>
      <c r="G646">
        <f>VLOOKUP($C646,cagr,305,FALSE)</f>
        <v>6.8703539477341646E-2</v>
      </c>
      <c r="H646">
        <f>VLOOKUP($C646,cagr,306,FALSE)</f>
        <v>8.258321764660792E-2</v>
      </c>
      <c r="I646">
        <f>VLOOKUP($C646,cagr,307,FALSE)</f>
        <v>-5.3335983441632484E-3</v>
      </c>
      <c r="J646" s="6">
        <v>2.5791324736225141E-2</v>
      </c>
    </row>
    <row r="647" spans="1:10" x14ac:dyDescent="0.25">
      <c r="A647">
        <v>966</v>
      </c>
      <c r="B647" t="s">
        <v>16</v>
      </c>
      <c r="C647" t="s">
        <v>17</v>
      </c>
      <c r="D647" s="1">
        <v>35309</v>
      </c>
      <c r="E647" s="5">
        <f t="shared" si="10"/>
        <v>1996</v>
      </c>
      <c r="F647">
        <v>136551.96350000001</v>
      </c>
      <c r="G647">
        <f>VLOOKUP($C647,cagr,305,FALSE)</f>
        <v>8.2677599663079526E-2</v>
      </c>
      <c r="H647">
        <f>VLOOKUP($C647,cagr,306,FALSE)</f>
        <v>9.2213285418863089E-2</v>
      </c>
      <c r="I647">
        <f>VLOOKUP($C647,cagr,307,FALSE)</f>
        <v>3.9726830956204218E-2</v>
      </c>
      <c r="J647" s="6">
        <v>2.5791324736225141E-2</v>
      </c>
    </row>
    <row r="648" spans="1:10" x14ac:dyDescent="0.25">
      <c r="A648">
        <v>967</v>
      </c>
      <c r="B648" t="s">
        <v>18</v>
      </c>
      <c r="C648" t="s">
        <v>19</v>
      </c>
      <c r="D648" s="1">
        <v>35309</v>
      </c>
      <c r="E648" s="5">
        <f t="shared" si="10"/>
        <v>1996</v>
      </c>
      <c r="F648">
        <v>70696.541230000003</v>
      </c>
      <c r="G648">
        <f>VLOOKUP($C648,cagr,305,FALSE)</f>
        <v>6.8018654524361954E-2</v>
      </c>
      <c r="H648">
        <f>VLOOKUP($C648,cagr,306,FALSE)</f>
        <v>8.1508862081279165E-2</v>
      </c>
      <c r="I648">
        <f>VLOOKUP($C648,cagr,307,FALSE)</f>
        <v>-3.8298129319790375E-3</v>
      </c>
      <c r="J648" s="6">
        <v>2.5791324736225141E-2</v>
      </c>
    </row>
    <row r="649" spans="1:10" x14ac:dyDescent="0.25">
      <c r="A649">
        <v>968</v>
      </c>
      <c r="B649" t="s">
        <v>20</v>
      </c>
      <c r="C649" t="s">
        <v>21</v>
      </c>
      <c r="D649" s="1">
        <v>35309</v>
      </c>
      <c r="E649" s="5">
        <f t="shared" si="10"/>
        <v>1996</v>
      </c>
      <c r="F649">
        <v>85674.207649999997</v>
      </c>
      <c r="G649">
        <f>VLOOKUP($C649,cagr,305,FALSE)</f>
        <v>7.197455599884317E-2</v>
      </c>
      <c r="H649">
        <f>VLOOKUP($C649,cagr,306,FALSE)</f>
        <v>8.8839013161522873E-2</v>
      </c>
      <c r="I649">
        <f>VLOOKUP($C649,cagr,307,FALSE)</f>
        <v>-1.3014603061669683E-2</v>
      </c>
      <c r="J649" s="6">
        <v>2.5791324736225141E-2</v>
      </c>
    </row>
    <row r="650" spans="1:10" x14ac:dyDescent="0.25">
      <c r="A650">
        <v>969</v>
      </c>
      <c r="B650" t="s">
        <v>22</v>
      </c>
      <c r="C650" t="s">
        <v>23</v>
      </c>
      <c r="D650" s="1">
        <v>35309</v>
      </c>
      <c r="E650" s="5">
        <f t="shared" si="10"/>
        <v>1996</v>
      </c>
      <c r="F650">
        <v>75748.779920000001</v>
      </c>
      <c r="G650">
        <f>VLOOKUP($C650,cagr,305,FALSE)</f>
        <v>6.9169243478861775E-2</v>
      </c>
      <c r="H650">
        <f>VLOOKUP($C650,cagr,306,FALSE)</f>
        <v>8.2648922605701225E-2</v>
      </c>
      <c r="I650">
        <f>VLOOKUP($C650,cagr,307,FALSE)</f>
        <v>-1.2074455755852753E-3</v>
      </c>
      <c r="J650" s="6">
        <v>2.5791324736225141E-2</v>
      </c>
    </row>
    <row r="651" spans="1:10" x14ac:dyDescent="0.25">
      <c r="A651">
        <v>970</v>
      </c>
      <c r="B651" t="s">
        <v>24</v>
      </c>
      <c r="C651" t="s">
        <v>25</v>
      </c>
      <c r="D651" s="1">
        <v>35309</v>
      </c>
      <c r="E651" s="5">
        <f t="shared" si="10"/>
        <v>1996</v>
      </c>
      <c r="F651">
        <v>66181.324829999998</v>
      </c>
      <c r="G651">
        <f>VLOOKUP($C651,cagr,305,FALSE)</f>
        <v>7.8875534639237133E-2</v>
      </c>
      <c r="H651">
        <f>VLOOKUP($C651,cagr,306,FALSE)</f>
        <v>9.0026300660602132E-2</v>
      </c>
      <c r="I651">
        <f>VLOOKUP($C651,cagr,307,FALSE)</f>
        <v>2.2991369023326103E-2</v>
      </c>
      <c r="J651" s="6">
        <v>2.5791324736225141E-2</v>
      </c>
    </row>
    <row r="652" spans="1:10" x14ac:dyDescent="0.25">
      <c r="A652">
        <v>971</v>
      </c>
      <c r="B652" t="s">
        <v>26</v>
      </c>
      <c r="C652" t="s">
        <v>27</v>
      </c>
      <c r="D652" s="1">
        <v>35309</v>
      </c>
      <c r="E652" s="5">
        <f t="shared" si="10"/>
        <v>1996</v>
      </c>
      <c r="F652">
        <v>71817.396460000004</v>
      </c>
      <c r="G652">
        <f>VLOOKUP($C652,cagr,305,FALSE)</f>
        <v>9.8282297177007871E-2</v>
      </c>
      <c r="H652">
        <f>VLOOKUP($C652,cagr,306,FALSE)</f>
        <v>0.10515750171499949</v>
      </c>
      <c r="I652">
        <f>VLOOKUP($C652,cagr,307,FALSE)</f>
        <v>5.4949718834829131E-2</v>
      </c>
      <c r="J652" s="6">
        <v>2.5791324736225141E-2</v>
      </c>
    </row>
    <row r="653" spans="1:10" x14ac:dyDescent="0.25">
      <c r="A653">
        <v>972</v>
      </c>
      <c r="B653" t="s">
        <v>28</v>
      </c>
      <c r="C653" t="s">
        <v>29</v>
      </c>
      <c r="D653" s="1">
        <v>35309</v>
      </c>
      <c r="E653" s="5">
        <f t="shared" si="10"/>
        <v>1996</v>
      </c>
      <c r="F653">
        <v>133457.53099999999</v>
      </c>
      <c r="G653">
        <f>VLOOKUP($C653,cagr,305,FALSE)</f>
        <v>7.4172385639058369E-2</v>
      </c>
      <c r="H653">
        <f>VLOOKUP($C653,cagr,306,FALSE)</f>
        <v>9.1028862628020457E-2</v>
      </c>
      <c r="I653">
        <f>VLOOKUP($C653,cagr,307,FALSE)</f>
        <v>-4.1570956527208214E-3</v>
      </c>
      <c r="J653" s="6">
        <v>2.5791324736225141E-2</v>
      </c>
    </row>
    <row r="654" spans="1:10" x14ac:dyDescent="0.25">
      <c r="A654">
        <v>973</v>
      </c>
      <c r="B654" t="s">
        <v>30</v>
      </c>
      <c r="C654" t="s">
        <v>31</v>
      </c>
      <c r="D654" s="1">
        <v>35309</v>
      </c>
      <c r="E654" s="5">
        <f t="shared" si="10"/>
        <v>1996</v>
      </c>
      <c r="F654">
        <v>83729.816770000005</v>
      </c>
      <c r="G654">
        <f>VLOOKUP($C654,cagr,305,FALSE)</f>
        <v>8.3413679436084465E-2</v>
      </c>
      <c r="H654">
        <f>VLOOKUP($C654,cagr,306,FALSE)</f>
        <v>9.678367838514057E-2</v>
      </c>
      <c r="I654">
        <f>VLOOKUP($C654,cagr,307,FALSE)</f>
        <v>1.0893182604643226E-2</v>
      </c>
      <c r="J654" s="6">
        <v>2.5791324736225141E-2</v>
      </c>
    </row>
    <row r="655" spans="1:10" x14ac:dyDescent="0.25">
      <c r="A655">
        <v>974</v>
      </c>
      <c r="B655" t="s">
        <v>32</v>
      </c>
      <c r="C655" t="s">
        <v>33</v>
      </c>
      <c r="D655" s="1">
        <v>35309</v>
      </c>
      <c r="E655" s="5">
        <f t="shared" si="10"/>
        <v>1996</v>
      </c>
      <c r="F655">
        <v>87202.937619999997</v>
      </c>
      <c r="G655">
        <f>VLOOKUP($C655,cagr,305,FALSE)</f>
        <v>6.9498063721296743E-2</v>
      </c>
      <c r="H655">
        <f>VLOOKUP($C655,cagr,306,FALSE)</f>
        <v>8.2662676234207311E-2</v>
      </c>
      <c r="I655">
        <f>VLOOKUP($C655,cagr,307,FALSE)</f>
        <v>2.506895842671053E-4</v>
      </c>
      <c r="J655" s="6">
        <v>2.5791324736225141E-2</v>
      </c>
    </row>
    <row r="656" spans="1:10" x14ac:dyDescent="0.25">
      <c r="A656">
        <v>975</v>
      </c>
      <c r="B656" t="s">
        <v>34</v>
      </c>
      <c r="C656" t="s">
        <v>35</v>
      </c>
      <c r="D656" s="1">
        <v>35309</v>
      </c>
      <c r="E656" s="5">
        <f t="shared" si="10"/>
        <v>1996</v>
      </c>
      <c r="F656">
        <v>70791.579259999999</v>
      </c>
      <c r="G656">
        <f>VLOOKUP($C656,cagr,305,FALSE)</f>
        <v>6.8090866247700443E-2</v>
      </c>
      <c r="H656">
        <f>VLOOKUP($C656,cagr,306,FALSE)</f>
        <v>7.9559897271447522E-2</v>
      </c>
      <c r="I656">
        <f>VLOOKUP($C656,cagr,307,FALSE)</f>
        <v>3.6280516006137464E-3</v>
      </c>
      <c r="J656" s="6">
        <v>2.5791324736225141E-2</v>
      </c>
    </row>
    <row r="657" spans="1:10" x14ac:dyDescent="0.25">
      <c r="A657">
        <v>976</v>
      </c>
      <c r="B657" t="s">
        <v>36</v>
      </c>
      <c r="C657" t="s">
        <v>37</v>
      </c>
      <c r="D657" s="1">
        <v>35309</v>
      </c>
      <c r="E657" s="5">
        <f t="shared" si="10"/>
        <v>1996</v>
      </c>
      <c r="F657">
        <v>76585.858680000005</v>
      </c>
      <c r="G657">
        <f>VLOOKUP($C657,cagr,305,FALSE)</f>
        <v>7.180468641268356E-2</v>
      </c>
      <c r="H657">
        <f>VLOOKUP($C657,cagr,306,FALSE)</f>
        <v>8.4010912363721157E-2</v>
      </c>
      <c r="I657">
        <f>VLOOKUP($C657,cagr,307,FALSE)</f>
        <v>6.1116981324074171E-3</v>
      </c>
      <c r="J657" s="6">
        <v>2.5791324736225141E-2</v>
      </c>
    </row>
    <row r="658" spans="1:10" x14ac:dyDescent="0.25">
      <c r="A658">
        <v>977</v>
      </c>
      <c r="B658" t="s">
        <v>38</v>
      </c>
      <c r="C658" t="s">
        <v>39</v>
      </c>
      <c r="D658" s="1">
        <v>35309</v>
      </c>
      <c r="E658" s="5">
        <f t="shared" si="10"/>
        <v>1996</v>
      </c>
      <c r="F658">
        <v>74747.137879999995</v>
      </c>
      <c r="G658">
        <f>VLOOKUP($C658,cagr,305,FALSE)</f>
        <v>7.3263204193070086E-2</v>
      </c>
      <c r="H658">
        <f>VLOOKUP($C658,cagr,306,FALSE)</f>
        <v>8.3471940557884317E-2</v>
      </c>
      <c r="I658">
        <f>VLOOKUP($C658,cagr,307,FALSE)</f>
        <v>1.6901587222838632E-2</v>
      </c>
      <c r="J658" s="6">
        <v>2.5791324736225141E-2</v>
      </c>
    </row>
    <row r="659" spans="1:10" x14ac:dyDescent="0.25">
      <c r="A659">
        <v>978</v>
      </c>
      <c r="B659" t="s">
        <v>40</v>
      </c>
      <c r="C659" t="s">
        <v>41</v>
      </c>
      <c r="D659" s="1">
        <v>35309</v>
      </c>
      <c r="E659" s="5">
        <f t="shared" si="10"/>
        <v>1996</v>
      </c>
      <c r="F659">
        <v>99715.222750000001</v>
      </c>
      <c r="G659">
        <f>VLOOKUP($C659,cagr,305,FALSE)</f>
        <v>7.9909410244388246E-2</v>
      </c>
      <c r="H659">
        <f>VLOOKUP($C659,cagr,306,FALSE)</f>
        <v>9.5871399696433546E-2</v>
      </c>
      <c r="I659">
        <f>VLOOKUP($C659,cagr,307,FALSE)</f>
        <v>-6.4723507787494139E-3</v>
      </c>
      <c r="J659" s="6">
        <v>2.5791324736225141E-2</v>
      </c>
    </row>
    <row r="660" spans="1:10" x14ac:dyDescent="0.25">
      <c r="A660">
        <v>979</v>
      </c>
      <c r="B660" t="s">
        <v>42</v>
      </c>
      <c r="C660" t="s">
        <v>43</v>
      </c>
      <c r="D660" s="1">
        <v>35309</v>
      </c>
      <c r="E660" s="5">
        <f t="shared" si="10"/>
        <v>1996</v>
      </c>
      <c r="F660">
        <v>220387.68290000001</v>
      </c>
      <c r="G660">
        <f>VLOOKUP($C660,cagr,305,FALSE)</f>
        <v>8.4744953513790744E-2</v>
      </c>
      <c r="H660">
        <f>VLOOKUP($C660,cagr,306,FALSE)</f>
        <v>9.5746781598639252E-2</v>
      </c>
      <c r="I660">
        <f>VLOOKUP($C660,cagr,307,FALSE)</f>
        <v>3.2258409492920137E-2</v>
      </c>
      <c r="J660" s="6">
        <v>2.5791324736225141E-2</v>
      </c>
    </row>
    <row r="661" spans="1:10" x14ac:dyDescent="0.25">
      <c r="A661">
        <v>980</v>
      </c>
      <c r="B661" t="s">
        <v>44</v>
      </c>
      <c r="C661" t="s">
        <v>45</v>
      </c>
      <c r="D661" s="1">
        <v>35309</v>
      </c>
      <c r="E661" s="5">
        <f t="shared" si="10"/>
        <v>1996</v>
      </c>
      <c r="F661">
        <v>88161.568509999997</v>
      </c>
      <c r="G661">
        <f>VLOOKUP($C661,cagr,305,FALSE)</f>
        <v>7.6101551274796897E-2</v>
      </c>
      <c r="H661">
        <f>VLOOKUP($C661,cagr,306,FALSE)</f>
        <v>9.0157809399635136E-2</v>
      </c>
      <c r="I661">
        <f>VLOOKUP($C661,cagr,307,FALSE)</f>
        <v>4.4290523405909887E-3</v>
      </c>
      <c r="J661" s="6">
        <v>2.5791324736225141E-2</v>
      </c>
    </row>
    <row r="662" spans="1:10" x14ac:dyDescent="0.25">
      <c r="A662">
        <v>981</v>
      </c>
      <c r="B662" t="s">
        <v>46</v>
      </c>
      <c r="C662" t="s">
        <v>47</v>
      </c>
      <c r="D662" s="1">
        <v>35309</v>
      </c>
      <c r="E662" s="5">
        <f t="shared" si="10"/>
        <v>1996</v>
      </c>
      <c r="F662">
        <v>72935.265199999994</v>
      </c>
      <c r="G662">
        <f>VLOOKUP($C662,cagr,305,FALSE)</f>
        <v>8.5377287660528545E-2</v>
      </c>
      <c r="H662">
        <f>VLOOKUP($C662,cagr,306,FALSE)</f>
        <v>0.10086298915657754</v>
      </c>
      <c r="I662">
        <f>VLOOKUP($C662,cagr,307,FALSE)</f>
        <v>1.3417973887861478E-3</v>
      </c>
      <c r="J662" s="6">
        <v>2.5791324736225141E-2</v>
      </c>
    </row>
    <row r="663" spans="1:10" x14ac:dyDescent="0.25">
      <c r="A663">
        <v>982</v>
      </c>
      <c r="B663" t="s">
        <v>48</v>
      </c>
      <c r="C663" t="s">
        <v>49</v>
      </c>
      <c r="D663" s="1">
        <v>35309</v>
      </c>
      <c r="E663" s="5">
        <f t="shared" si="10"/>
        <v>1996</v>
      </c>
      <c r="F663">
        <v>60732.648659999999</v>
      </c>
      <c r="G663">
        <f>VLOOKUP($C663,cagr,305,FALSE)</f>
        <v>8.102678756488646E-2</v>
      </c>
      <c r="H663">
        <f>VLOOKUP($C663,cagr,306,FALSE)</f>
        <v>9.4764404438603567E-2</v>
      </c>
      <c r="I663">
        <f>VLOOKUP($C663,cagr,307,FALSE)</f>
        <v>8.1705472893809361E-3</v>
      </c>
      <c r="J663" s="6">
        <v>2.5791324736225141E-2</v>
      </c>
    </row>
    <row r="664" spans="1:10" x14ac:dyDescent="0.25">
      <c r="A664">
        <v>983</v>
      </c>
      <c r="B664" t="s">
        <v>50</v>
      </c>
      <c r="C664" t="s">
        <v>51</v>
      </c>
      <c r="D664" s="1">
        <v>35309</v>
      </c>
      <c r="E664" s="5">
        <f t="shared" si="10"/>
        <v>1996</v>
      </c>
      <c r="F664">
        <v>84807.650469999993</v>
      </c>
      <c r="G664">
        <f>VLOOKUP($C664,cagr,305,FALSE)</f>
        <v>7.5746116463778268E-2</v>
      </c>
      <c r="H664">
        <f>VLOOKUP($C664,cagr,306,FALSE)</f>
        <v>9.1226654992267564E-2</v>
      </c>
      <c r="I664">
        <f>VLOOKUP($C664,cagr,307,FALSE)</f>
        <v>-9.1895297962341083E-4</v>
      </c>
      <c r="J664" s="6">
        <v>2.5791324736225141E-2</v>
      </c>
    </row>
    <row r="665" spans="1:10" x14ac:dyDescent="0.25">
      <c r="A665">
        <v>984</v>
      </c>
      <c r="B665" t="s">
        <v>52</v>
      </c>
      <c r="C665" t="s">
        <v>53</v>
      </c>
      <c r="D665" s="1">
        <v>35309</v>
      </c>
      <c r="E665" s="5">
        <f t="shared" si="10"/>
        <v>1996</v>
      </c>
      <c r="F665">
        <v>57311.641040000002</v>
      </c>
      <c r="G665">
        <f>VLOOKUP($C665,cagr,305,FALSE)</f>
        <v>8.2371037040734452E-2</v>
      </c>
      <c r="H665">
        <f>VLOOKUP($C665,cagr,306,FALSE)</f>
        <v>9.3727173206902048E-2</v>
      </c>
      <c r="I665">
        <f>VLOOKUP($C665,cagr,307,FALSE)</f>
        <v>2.1336602380988445E-2</v>
      </c>
      <c r="J665" s="6">
        <v>2.5791324736225141E-2</v>
      </c>
    </row>
    <row r="666" spans="1:10" x14ac:dyDescent="0.25">
      <c r="A666">
        <v>985</v>
      </c>
      <c r="B666" t="s">
        <v>54</v>
      </c>
      <c r="C666" t="s">
        <v>55</v>
      </c>
      <c r="D666" s="1">
        <v>35309</v>
      </c>
      <c r="E666" s="5">
        <f t="shared" si="10"/>
        <v>1996</v>
      </c>
      <c r="F666">
        <v>77309.768509999994</v>
      </c>
      <c r="G666">
        <f>VLOOKUP($C666,cagr,305,FALSE)</f>
        <v>7.2822079623005243E-2</v>
      </c>
      <c r="H666">
        <f>VLOOKUP($C666,cagr,306,FALSE)</f>
        <v>8.3418110686721114E-2</v>
      </c>
      <c r="I666">
        <f>VLOOKUP($C666,cagr,307,FALSE)</f>
        <v>1.4933987017746952E-2</v>
      </c>
      <c r="J666" s="6">
        <v>2.5791324736225141E-2</v>
      </c>
    </row>
    <row r="667" spans="1:10" x14ac:dyDescent="0.25">
      <c r="A667">
        <v>986</v>
      </c>
      <c r="B667" t="s">
        <v>56</v>
      </c>
      <c r="C667" t="s">
        <v>57</v>
      </c>
      <c r="D667" s="1">
        <v>35309</v>
      </c>
      <c r="E667" s="5">
        <f t="shared" si="10"/>
        <v>1996</v>
      </c>
      <c r="F667">
        <v>118812.7827</v>
      </c>
      <c r="G667">
        <f>VLOOKUP($C667,cagr,305,FALSE)</f>
        <v>7.2803970617492331E-2</v>
      </c>
      <c r="H667">
        <f>VLOOKUP($C667,cagr,306,FALSE)</f>
        <v>8.8927356159116844E-2</v>
      </c>
      <c r="I667">
        <f>VLOOKUP($C667,cagr,307,FALSE)</f>
        <v>-1.6497754298922196E-2</v>
      </c>
      <c r="J667" s="6">
        <v>2.5791324736225141E-2</v>
      </c>
    </row>
    <row r="668" spans="1:10" x14ac:dyDescent="0.25">
      <c r="A668">
        <v>987</v>
      </c>
      <c r="B668" t="s">
        <v>58</v>
      </c>
      <c r="C668" t="s">
        <v>59</v>
      </c>
      <c r="D668" s="1">
        <v>35309</v>
      </c>
      <c r="E668" s="5">
        <f t="shared" si="10"/>
        <v>1996</v>
      </c>
      <c r="F668">
        <v>70906.176869999996</v>
      </c>
      <c r="G668">
        <f>VLOOKUP($C668,cagr,305,FALSE)</f>
        <v>8.2150023561597063E-2</v>
      </c>
      <c r="H668">
        <f>VLOOKUP($C668,cagr,306,FALSE)</f>
        <v>0.10015198854244933</v>
      </c>
      <c r="I668">
        <f>VLOOKUP($C668,cagr,307,FALSE)</f>
        <v>-8.3205956517053981E-3</v>
      </c>
      <c r="J668" s="6">
        <v>2.5791324736225141E-2</v>
      </c>
    </row>
    <row r="669" spans="1:10" x14ac:dyDescent="0.25">
      <c r="A669">
        <v>988</v>
      </c>
      <c r="B669" t="s">
        <v>60</v>
      </c>
      <c r="C669" t="s">
        <v>61</v>
      </c>
      <c r="D669" s="1">
        <v>35309</v>
      </c>
      <c r="E669" s="5">
        <f t="shared" si="10"/>
        <v>1996</v>
      </c>
      <c r="F669">
        <v>72292.718240000002</v>
      </c>
      <c r="G669">
        <f>VLOOKUP($C669,cagr,305,FALSE)</f>
        <v>6.8792862174570812E-2</v>
      </c>
      <c r="H669">
        <f>VLOOKUP($C669,cagr,306,FALSE)</f>
        <v>8.1359246940203578E-2</v>
      </c>
      <c r="I669">
        <f>VLOOKUP($C669,cagr,307,FALSE)</f>
        <v>2.50553575244572E-3</v>
      </c>
      <c r="J669" s="6">
        <v>2.5791324736225141E-2</v>
      </c>
    </row>
    <row r="670" spans="1:10" x14ac:dyDescent="0.25">
      <c r="A670">
        <v>989</v>
      </c>
      <c r="B670" t="s">
        <v>62</v>
      </c>
      <c r="C670" t="s">
        <v>63</v>
      </c>
      <c r="D670" s="1">
        <v>35309</v>
      </c>
      <c r="E670" s="5">
        <f t="shared" si="10"/>
        <v>1996</v>
      </c>
      <c r="F670">
        <v>72295.634709999998</v>
      </c>
      <c r="G670">
        <f>VLOOKUP($C670,cagr,305,FALSE)</f>
        <v>8.6163103544138364E-2</v>
      </c>
      <c r="H670">
        <f>VLOOKUP($C670,cagr,306,FALSE)</f>
        <v>9.9608794622110697E-2</v>
      </c>
      <c r="I670">
        <f>VLOOKUP($C670,cagr,307,FALSE)</f>
        <v>1.6064724412473419E-2</v>
      </c>
      <c r="J670" s="6">
        <v>2.5791324736225141E-2</v>
      </c>
    </row>
    <row r="671" spans="1:10" x14ac:dyDescent="0.25">
      <c r="A671">
        <v>990</v>
      </c>
      <c r="B671" t="s">
        <v>64</v>
      </c>
      <c r="C671" t="s">
        <v>65</v>
      </c>
      <c r="D671" s="1">
        <v>35309</v>
      </c>
      <c r="E671" s="5">
        <f t="shared" si="10"/>
        <v>1996</v>
      </c>
      <c r="F671">
        <v>62669.004739999997</v>
      </c>
      <c r="G671">
        <f>VLOOKUP($C671,cagr,305,FALSE)</f>
        <v>8.1736343118664401E-2</v>
      </c>
      <c r="H671">
        <f>VLOOKUP($C671,cagr,306,FALSE)</f>
        <v>9.4141153395765453E-2</v>
      </c>
      <c r="I671">
        <f>VLOOKUP($C671,cagr,307,FALSE)</f>
        <v>1.3812250807557103E-2</v>
      </c>
      <c r="J671" s="6">
        <v>2.5791324736225141E-2</v>
      </c>
    </row>
    <row r="672" spans="1:10" x14ac:dyDescent="0.25">
      <c r="A672">
        <v>991</v>
      </c>
      <c r="B672" t="s">
        <v>66</v>
      </c>
      <c r="C672" t="s">
        <v>67</v>
      </c>
      <c r="D672" s="1">
        <v>35309</v>
      </c>
      <c r="E672" s="5">
        <f t="shared" si="10"/>
        <v>1996</v>
      </c>
      <c r="F672">
        <v>94932.198109999998</v>
      </c>
      <c r="G672">
        <f>VLOOKUP($C672,cagr,305,FALSE)</f>
        <v>8.1289384391450392E-2</v>
      </c>
      <c r="H672">
        <f>VLOOKUP($C672,cagr,306,FALSE)</f>
        <v>9.6248996202126014E-2</v>
      </c>
      <c r="I672">
        <f>VLOOKUP($C672,cagr,307,FALSE)</f>
        <v>4.370742168779973E-3</v>
      </c>
      <c r="J672" s="6">
        <v>2.5791324736225141E-2</v>
      </c>
    </row>
    <row r="673" spans="1:10" x14ac:dyDescent="0.25">
      <c r="A673">
        <v>992</v>
      </c>
      <c r="B673" t="s">
        <v>68</v>
      </c>
      <c r="C673" t="s">
        <v>69</v>
      </c>
      <c r="D673" s="1">
        <v>35309</v>
      </c>
      <c r="E673" s="5">
        <f t="shared" si="10"/>
        <v>1996</v>
      </c>
      <c r="F673">
        <v>142222.76809999999</v>
      </c>
      <c r="G673">
        <f>VLOOKUP($C673,cagr,305,FALSE)</f>
        <v>8.7577028449167482E-2</v>
      </c>
      <c r="H673">
        <f>VLOOKUP($C673,cagr,306,FALSE)</f>
        <v>0.10172158001696152</v>
      </c>
      <c r="I673">
        <f>VLOOKUP($C673,cagr,307,FALSE)</f>
        <v>1.4215705185419036E-2</v>
      </c>
      <c r="J673" s="6">
        <v>2.5791324736225141E-2</v>
      </c>
    </row>
    <row r="674" spans="1:10" x14ac:dyDescent="0.25">
      <c r="A674">
        <v>1009</v>
      </c>
      <c r="B674" t="s">
        <v>6</v>
      </c>
      <c r="C674" t="s">
        <v>7</v>
      </c>
      <c r="D674" s="1">
        <v>35339</v>
      </c>
      <c r="E674" s="5">
        <f t="shared" si="10"/>
        <v>1996</v>
      </c>
      <c r="F674">
        <v>52533.15395</v>
      </c>
      <c r="G674">
        <f>VLOOKUP($C674,cagr,305,FALSE)</f>
        <v>7.7633658104686143E-2</v>
      </c>
      <c r="H674">
        <f>VLOOKUP($C674,cagr,306,FALSE)</f>
        <v>8.3014169986218134E-2</v>
      </c>
      <c r="I674">
        <f>VLOOKUP($C674,cagr,307,FALSE)</f>
        <v>4.507694471146162E-2</v>
      </c>
      <c r="J674" s="6">
        <v>2.5791324736225141E-2</v>
      </c>
    </row>
    <row r="675" spans="1:10" x14ac:dyDescent="0.25">
      <c r="A675">
        <v>1010</v>
      </c>
      <c r="B675" t="s">
        <v>8</v>
      </c>
      <c r="C675" t="s">
        <v>9</v>
      </c>
      <c r="D675" s="1">
        <v>35339</v>
      </c>
      <c r="E675" s="5">
        <f t="shared" si="10"/>
        <v>1996</v>
      </c>
      <c r="F675">
        <v>97844.457320000001</v>
      </c>
      <c r="G675">
        <f>VLOOKUP($C675,cagr,305,FALSE)</f>
        <v>7.2167529809308073E-2</v>
      </c>
      <c r="H675">
        <f>VLOOKUP($C675,cagr,306,FALSE)</f>
        <v>8.7193955493780617E-2</v>
      </c>
      <c r="I675">
        <f>VLOOKUP($C675,cagr,307,FALSE)</f>
        <v>-1.2649963714217449E-3</v>
      </c>
      <c r="J675" s="6">
        <v>2.5791324736225141E-2</v>
      </c>
    </row>
    <row r="676" spans="1:10" x14ac:dyDescent="0.25">
      <c r="A676">
        <v>1011</v>
      </c>
      <c r="B676" t="s">
        <v>10</v>
      </c>
      <c r="C676" t="s">
        <v>11</v>
      </c>
      <c r="D676" s="1">
        <v>35339</v>
      </c>
      <c r="E676" s="5">
        <f t="shared" si="10"/>
        <v>1996</v>
      </c>
      <c r="F676">
        <v>66659.344079999995</v>
      </c>
      <c r="G676">
        <f>VLOOKUP($C676,cagr,305,FALSE)</f>
        <v>6.7390691318009788E-2</v>
      </c>
      <c r="H676">
        <f>VLOOKUP($C676,cagr,306,FALSE)</f>
        <v>7.8991500217092447E-2</v>
      </c>
      <c r="I676">
        <f>VLOOKUP($C676,cagr,307,FALSE)</f>
        <v>4.8049026574894516E-3</v>
      </c>
      <c r="J676" s="6">
        <v>2.5791324736225141E-2</v>
      </c>
    </row>
    <row r="677" spans="1:10" x14ac:dyDescent="0.25">
      <c r="A677">
        <v>1012</v>
      </c>
      <c r="B677" t="s">
        <v>12</v>
      </c>
      <c r="C677" t="s">
        <v>13</v>
      </c>
      <c r="D677" s="1">
        <v>35339</v>
      </c>
      <c r="E677" s="5">
        <f t="shared" si="10"/>
        <v>1996</v>
      </c>
      <c r="F677">
        <v>77990.867029999994</v>
      </c>
      <c r="G677">
        <f>VLOOKUP($C677,cagr,305,FALSE)</f>
        <v>7.6182211617867646E-2</v>
      </c>
      <c r="H677">
        <f>VLOOKUP($C677,cagr,306,FALSE)</f>
        <v>9.6510819467149345E-2</v>
      </c>
      <c r="I677">
        <f>VLOOKUP($C677,cagr,307,FALSE)</f>
        <v>-2.5018823730199258E-2</v>
      </c>
      <c r="J677" s="6">
        <v>2.5791324736225141E-2</v>
      </c>
    </row>
    <row r="678" spans="1:10" x14ac:dyDescent="0.25">
      <c r="A678">
        <v>1013</v>
      </c>
      <c r="B678" t="s">
        <v>14</v>
      </c>
      <c r="C678" t="s">
        <v>15</v>
      </c>
      <c r="D678" s="1">
        <v>35339</v>
      </c>
      <c r="E678" s="5">
        <f t="shared" si="10"/>
        <v>1996</v>
      </c>
      <c r="F678">
        <v>85513.193929999994</v>
      </c>
      <c r="G678">
        <f>VLOOKUP($C678,cagr,305,FALSE)</f>
        <v>6.8703539477341646E-2</v>
      </c>
      <c r="H678">
        <f>VLOOKUP($C678,cagr,306,FALSE)</f>
        <v>8.258321764660792E-2</v>
      </c>
      <c r="I678">
        <f>VLOOKUP($C678,cagr,307,FALSE)</f>
        <v>-5.3335983441632484E-3</v>
      </c>
      <c r="J678" s="6">
        <v>2.5791324736225141E-2</v>
      </c>
    </row>
    <row r="679" spans="1:10" x14ac:dyDescent="0.25">
      <c r="A679">
        <v>1014</v>
      </c>
      <c r="B679" t="s">
        <v>16</v>
      </c>
      <c r="C679" t="s">
        <v>17</v>
      </c>
      <c r="D679" s="1">
        <v>35339</v>
      </c>
      <c r="E679" s="5">
        <f t="shared" si="10"/>
        <v>1996</v>
      </c>
      <c r="F679">
        <v>133849.81409999999</v>
      </c>
      <c r="G679">
        <f>VLOOKUP($C679,cagr,305,FALSE)</f>
        <v>8.2677599663079526E-2</v>
      </c>
      <c r="H679">
        <f>VLOOKUP($C679,cagr,306,FALSE)</f>
        <v>9.2213285418863089E-2</v>
      </c>
      <c r="I679">
        <f>VLOOKUP($C679,cagr,307,FALSE)</f>
        <v>3.9726830956204218E-2</v>
      </c>
      <c r="J679" s="6">
        <v>2.5791324736225141E-2</v>
      </c>
    </row>
    <row r="680" spans="1:10" x14ac:dyDescent="0.25">
      <c r="A680">
        <v>1015</v>
      </c>
      <c r="B680" t="s">
        <v>18</v>
      </c>
      <c r="C680" t="s">
        <v>19</v>
      </c>
      <c r="D680" s="1">
        <v>35339</v>
      </c>
      <c r="E680" s="5">
        <f t="shared" si="10"/>
        <v>1996</v>
      </c>
      <c r="F680">
        <v>71406.060649999999</v>
      </c>
      <c r="G680">
        <f>VLOOKUP($C680,cagr,305,FALSE)</f>
        <v>6.8018654524361954E-2</v>
      </c>
      <c r="H680">
        <f>VLOOKUP($C680,cagr,306,FALSE)</f>
        <v>8.1508862081279165E-2</v>
      </c>
      <c r="I680">
        <f>VLOOKUP($C680,cagr,307,FALSE)</f>
        <v>-3.8298129319790375E-3</v>
      </c>
      <c r="J680" s="6">
        <v>2.5791324736225141E-2</v>
      </c>
    </row>
    <row r="681" spans="1:10" x14ac:dyDescent="0.25">
      <c r="A681">
        <v>1016</v>
      </c>
      <c r="B681" t="s">
        <v>20</v>
      </c>
      <c r="C681" t="s">
        <v>21</v>
      </c>
      <c r="D681" s="1">
        <v>35339</v>
      </c>
      <c r="E681" s="5">
        <f t="shared" si="10"/>
        <v>1996</v>
      </c>
      <c r="F681">
        <v>85595.166880000004</v>
      </c>
      <c r="G681">
        <f>VLOOKUP($C681,cagr,305,FALSE)</f>
        <v>7.197455599884317E-2</v>
      </c>
      <c r="H681">
        <f>VLOOKUP($C681,cagr,306,FALSE)</f>
        <v>8.8839013161522873E-2</v>
      </c>
      <c r="I681">
        <f>VLOOKUP($C681,cagr,307,FALSE)</f>
        <v>-1.3014603061669683E-2</v>
      </c>
      <c r="J681" s="6">
        <v>2.5791324736225141E-2</v>
      </c>
    </row>
    <row r="682" spans="1:10" x14ac:dyDescent="0.25">
      <c r="A682">
        <v>1017</v>
      </c>
      <c r="B682" t="s">
        <v>22</v>
      </c>
      <c r="C682" t="s">
        <v>23</v>
      </c>
      <c r="D682" s="1">
        <v>35339</v>
      </c>
      <c r="E682" s="5">
        <f t="shared" si="10"/>
        <v>1996</v>
      </c>
      <c r="F682">
        <v>75933.60471</v>
      </c>
      <c r="G682">
        <f>VLOOKUP($C682,cagr,305,FALSE)</f>
        <v>6.9169243478861775E-2</v>
      </c>
      <c r="H682">
        <f>VLOOKUP($C682,cagr,306,FALSE)</f>
        <v>8.2648922605701225E-2</v>
      </c>
      <c r="I682">
        <f>VLOOKUP($C682,cagr,307,FALSE)</f>
        <v>-1.2074455755852753E-3</v>
      </c>
      <c r="J682" s="6">
        <v>2.5791324736225141E-2</v>
      </c>
    </row>
    <row r="683" spans="1:10" x14ac:dyDescent="0.25">
      <c r="A683">
        <v>1018</v>
      </c>
      <c r="B683" t="s">
        <v>24</v>
      </c>
      <c r="C683" t="s">
        <v>25</v>
      </c>
      <c r="D683" s="1">
        <v>35339</v>
      </c>
      <c r="E683" s="5">
        <f t="shared" si="10"/>
        <v>1996</v>
      </c>
      <c r="F683">
        <v>67116.221669999999</v>
      </c>
      <c r="G683">
        <f>VLOOKUP($C683,cagr,305,FALSE)</f>
        <v>7.8875534639237133E-2</v>
      </c>
      <c r="H683">
        <f>VLOOKUP($C683,cagr,306,FALSE)</f>
        <v>9.0026300660602132E-2</v>
      </c>
      <c r="I683">
        <f>VLOOKUP($C683,cagr,307,FALSE)</f>
        <v>2.2991369023326103E-2</v>
      </c>
      <c r="J683" s="6">
        <v>2.5791324736225141E-2</v>
      </c>
    </row>
    <row r="684" spans="1:10" x14ac:dyDescent="0.25">
      <c r="A684">
        <v>1019</v>
      </c>
      <c r="B684" t="s">
        <v>26</v>
      </c>
      <c r="C684" t="s">
        <v>27</v>
      </c>
      <c r="D684" s="1">
        <v>35339</v>
      </c>
      <c r="E684" s="5">
        <f t="shared" si="10"/>
        <v>1996</v>
      </c>
      <c r="F684">
        <v>71158.313500000004</v>
      </c>
      <c r="G684">
        <f>VLOOKUP($C684,cagr,305,FALSE)</f>
        <v>9.8282297177007871E-2</v>
      </c>
      <c r="H684">
        <f>VLOOKUP($C684,cagr,306,FALSE)</f>
        <v>0.10515750171499949</v>
      </c>
      <c r="I684">
        <f>VLOOKUP($C684,cagr,307,FALSE)</f>
        <v>5.4949718834829131E-2</v>
      </c>
      <c r="J684" s="6">
        <v>2.5791324736225141E-2</v>
      </c>
    </row>
    <row r="685" spans="1:10" x14ac:dyDescent="0.25">
      <c r="A685">
        <v>1020</v>
      </c>
      <c r="B685" t="s">
        <v>28</v>
      </c>
      <c r="C685" t="s">
        <v>29</v>
      </c>
      <c r="D685" s="1">
        <v>35339</v>
      </c>
      <c r="E685" s="5">
        <f t="shared" si="10"/>
        <v>1996</v>
      </c>
      <c r="F685">
        <v>133291.54579999999</v>
      </c>
      <c r="G685">
        <f>VLOOKUP($C685,cagr,305,FALSE)</f>
        <v>7.4172385639058369E-2</v>
      </c>
      <c r="H685">
        <f>VLOOKUP($C685,cagr,306,FALSE)</f>
        <v>9.1028862628020457E-2</v>
      </c>
      <c r="I685">
        <f>VLOOKUP($C685,cagr,307,FALSE)</f>
        <v>-4.1570956527208214E-3</v>
      </c>
      <c r="J685" s="6">
        <v>2.5791324736225141E-2</v>
      </c>
    </row>
    <row r="686" spans="1:10" x14ac:dyDescent="0.25">
      <c r="A686">
        <v>1021</v>
      </c>
      <c r="B686" t="s">
        <v>30</v>
      </c>
      <c r="C686" t="s">
        <v>31</v>
      </c>
      <c r="D686" s="1">
        <v>35339</v>
      </c>
      <c r="E686" s="5">
        <f t="shared" si="10"/>
        <v>1996</v>
      </c>
      <c r="F686">
        <v>85168.582769999994</v>
      </c>
      <c r="G686">
        <f>VLOOKUP($C686,cagr,305,FALSE)</f>
        <v>8.3413679436084465E-2</v>
      </c>
      <c r="H686">
        <f>VLOOKUP($C686,cagr,306,FALSE)</f>
        <v>9.678367838514057E-2</v>
      </c>
      <c r="I686">
        <f>VLOOKUP($C686,cagr,307,FALSE)</f>
        <v>1.0893182604643226E-2</v>
      </c>
      <c r="J686" s="6">
        <v>2.5791324736225141E-2</v>
      </c>
    </row>
    <row r="687" spans="1:10" x14ac:dyDescent="0.25">
      <c r="A687">
        <v>1022</v>
      </c>
      <c r="B687" t="s">
        <v>32</v>
      </c>
      <c r="C687" t="s">
        <v>33</v>
      </c>
      <c r="D687" s="1">
        <v>35339</v>
      </c>
      <c r="E687" s="5">
        <f t="shared" si="10"/>
        <v>1996</v>
      </c>
      <c r="F687">
        <v>87899.431060000003</v>
      </c>
      <c r="G687">
        <f>VLOOKUP($C687,cagr,305,FALSE)</f>
        <v>6.9498063721296743E-2</v>
      </c>
      <c r="H687">
        <f>VLOOKUP($C687,cagr,306,FALSE)</f>
        <v>8.2662676234207311E-2</v>
      </c>
      <c r="I687">
        <f>VLOOKUP($C687,cagr,307,FALSE)</f>
        <v>2.506895842671053E-4</v>
      </c>
      <c r="J687" s="6">
        <v>2.5791324736225141E-2</v>
      </c>
    </row>
    <row r="688" spans="1:10" x14ac:dyDescent="0.25">
      <c r="A688">
        <v>1023</v>
      </c>
      <c r="B688" t="s">
        <v>34</v>
      </c>
      <c r="C688" t="s">
        <v>35</v>
      </c>
      <c r="D688" s="1">
        <v>35339</v>
      </c>
      <c r="E688" s="5">
        <f t="shared" si="10"/>
        <v>1996</v>
      </c>
      <c r="F688">
        <v>71004.330839999995</v>
      </c>
      <c r="G688">
        <f>VLOOKUP($C688,cagr,305,FALSE)</f>
        <v>6.8090866247700443E-2</v>
      </c>
      <c r="H688">
        <f>VLOOKUP($C688,cagr,306,FALSE)</f>
        <v>7.9559897271447522E-2</v>
      </c>
      <c r="I688">
        <f>VLOOKUP($C688,cagr,307,FALSE)</f>
        <v>3.6280516006137464E-3</v>
      </c>
      <c r="J688" s="6">
        <v>2.5791324736225141E-2</v>
      </c>
    </row>
    <row r="689" spans="1:10" x14ac:dyDescent="0.25">
      <c r="A689">
        <v>1024</v>
      </c>
      <c r="B689" t="s">
        <v>36</v>
      </c>
      <c r="C689" t="s">
        <v>37</v>
      </c>
      <c r="D689" s="1">
        <v>35339</v>
      </c>
      <c r="E689" s="5">
        <f t="shared" si="10"/>
        <v>1996</v>
      </c>
      <c r="F689">
        <v>77179.902010000005</v>
      </c>
      <c r="G689">
        <f>VLOOKUP($C689,cagr,305,FALSE)</f>
        <v>7.180468641268356E-2</v>
      </c>
      <c r="H689">
        <f>VLOOKUP($C689,cagr,306,FALSE)</f>
        <v>8.4010912363721157E-2</v>
      </c>
      <c r="I689">
        <f>VLOOKUP($C689,cagr,307,FALSE)</f>
        <v>6.1116981324074171E-3</v>
      </c>
      <c r="J689" s="6">
        <v>2.5791324736225141E-2</v>
      </c>
    </row>
    <row r="690" spans="1:10" x14ac:dyDescent="0.25">
      <c r="A690">
        <v>1025</v>
      </c>
      <c r="B690" t="s">
        <v>38</v>
      </c>
      <c r="C690" t="s">
        <v>39</v>
      </c>
      <c r="D690" s="1">
        <v>35339</v>
      </c>
      <c r="E690" s="5">
        <f t="shared" si="10"/>
        <v>1996</v>
      </c>
      <c r="F690">
        <v>73999.218970000002</v>
      </c>
      <c r="G690">
        <f>VLOOKUP($C690,cagr,305,FALSE)</f>
        <v>7.3263204193070086E-2</v>
      </c>
      <c r="H690">
        <f>VLOOKUP($C690,cagr,306,FALSE)</f>
        <v>8.3471940557884317E-2</v>
      </c>
      <c r="I690">
        <f>VLOOKUP($C690,cagr,307,FALSE)</f>
        <v>1.6901587222838632E-2</v>
      </c>
      <c r="J690" s="6">
        <v>2.5791324736225141E-2</v>
      </c>
    </row>
    <row r="691" spans="1:10" x14ac:dyDescent="0.25">
      <c r="A691">
        <v>1026</v>
      </c>
      <c r="B691" t="s">
        <v>40</v>
      </c>
      <c r="C691" t="s">
        <v>41</v>
      </c>
      <c r="D691" s="1">
        <v>35339</v>
      </c>
      <c r="E691" s="5">
        <f t="shared" si="10"/>
        <v>1996</v>
      </c>
      <c r="F691">
        <v>100372.2844</v>
      </c>
      <c r="G691">
        <f>VLOOKUP($C691,cagr,305,FALSE)</f>
        <v>7.9909410244388246E-2</v>
      </c>
      <c r="H691">
        <f>VLOOKUP($C691,cagr,306,FALSE)</f>
        <v>9.5871399696433546E-2</v>
      </c>
      <c r="I691">
        <f>VLOOKUP($C691,cagr,307,FALSE)</f>
        <v>-6.4723507787494139E-3</v>
      </c>
      <c r="J691" s="6">
        <v>2.5791324736225141E-2</v>
      </c>
    </row>
    <row r="692" spans="1:10" x14ac:dyDescent="0.25">
      <c r="A692">
        <v>1027</v>
      </c>
      <c r="B692" t="s">
        <v>42</v>
      </c>
      <c r="C692" t="s">
        <v>43</v>
      </c>
      <c r="D692" s="1">
        <v>35339</v>
      </c>
      <c r="E692" s="5">
        <f t="shared" si="10"/>
        <v>1996</v>
      </c>
      <c r="F692">
        <v>217285.70069999999</v>
      </c>
      <c r="G692">
        <f>VLOOKUP($C692,cagr,305,FALSE)</f>
        <v>8.4744953513790744E-2</v>
      </c>
      <c r="H692">
        <f>VLOOKUP($C692,cagr,306,FALSE)</f>
        <v>9.5746781598639252E-2</v>
      </c>
      <c r="I692">
        <f>VLOOKUP($C692,cagr,307,FALSE)</f>
        <v>3.2258409492920137E-2</v>
      </c>
      <c r="J692" s="6">
        <v>2.5791324736225141E-2</v>
      </c>
    </row>
    <row r="693" spans="1:10" x14ac:dyDescent="0.25">
      <c r="A693">
        <v>1028</v>
      </c>
      <c r="B693" t="s">
        <v>44</v>
      </c>
      <c r="C693" t="s">
        <v>45</v>
      </c>
      <c r="D693" s="1">
        <v>35339</v>
      </c>
      <c r="E693" s="5">
        <f t="shared" si="10"/>
        <v>1996</v>
      </c>
      <c r="F693">
        <v>89015.4087</v>
      </c>
      <c r="G693">
        <f>VLOOKUP($C693,cagr,305,FALSE)</f>
        <v>7.6101551274796897E-2</v>
      </c>
      <c r="H693">
        <f>VLOOKUP($C693,cagr,306,FALSE)</f>
        <v>9.0157809399635136E-2</v>
      </c>
      <c r="I693">
        <f>VLOOKUP($C693,cagr,307,FALSE)</f>
        <v>4.4290523405909887E-3</v>
      </c>
      <c r="J693" s="6">
        <v>2.5791324736225141E-2</v>
      </c>
    </row>
    <row r="694" spans="1:10" x14ac:dyDescent="0.25">
      <c r="A694">
        <v>1029</v>
      </c>
      <c r="B694" t="s">
        <v>46</v>
      </c>
      <c r="C694" t="s">
        <v>47</v>
      </c>
      <c r="D694" s="1">
        <v>35339</v>
      </c>
      <c r="E694" s="5">
        <f t="shared" si="10"/>
        <v>1996</v>
      </c>
      <c r="F694">
        <v>72306.722649999996</v>
      </c>
      <c r="G694">
        <f>VLOOKUP($C694,cagr,305,FALSE)</f>
        <v>8.5377287660528545E-2</v>
      </c>
      <c r="H694">
        <f>VLOOKUP($C694,cagr,306,FALSE)</f>
        <v>0.10086298915657754</v>
      </c>
      <c r="I694">
        <f>VLOOKUP($C694,cagr,307,FALSE)</f>
        <v>1.3417973887861478E-3</v>
      </c>
      <c r="J694" s="6">
        <v>2.5791324736225141E-2</v>
      </c>
    </row>
    <row r="695" spans="1:10" x14ac:dyDescent="0.25">
      <c r="A695">
        <v>1030</v>
      </c>
      <c r="B695" t="s">
        <v>48</v>
      </c>
      <c r="C695" t="s">
        <v>49</v>
      </c>
      <c r="D695" s="1">
        <v>35339</v>
      </c>
      <c r="E695" s="5">
        <f t="shared" si="10"/>
        <v>1996</v>
      </c>
      <c r="F695">
        <v>60855.314740000002</v>
      </c>
      <c r="G695">
        <f>VLOOKUP($C695,cagr,305,FALSE)</f>
        <v>8.102678756488646E-2</v>
      </c>
      <c r="H695">
        <f>VLOOKUP($C695,cagr,306,FALSE)</f>
        <v>9.4764404438603567E-2</v>
      </c>
      <c r="I695">
        <f>VLOOKUP($C695,cagr,307,FALSE)</f>
        <v>8.1705472893809361E-3</v>
      </c>
      <c r="J695" s="6">
        <v>2.5791324736225141E-2</v>
      </c>
    </row>
    <row r="696" spans="1:10" x14ac:dyDescent="0.25">
      <c r="A696">
        <v>1031</v>
      </c>
      <c r="B696" t="s">
        <v>50</v>
      </c>
      <c r="C696" t="s">
        <v>51</v>
      </c>
      <c r="D696" s="1">
        <v>35339</v>
      </c>
      <c r="E696" s="5">
        <f t="shared" si="10"/>
        <v>1996</v>
      </c>
      <c r="F696">
        <v>87510.350649999993</v>
      </c>
      <c r="G696">
        <f>VLOOKUP($C696,cagr,305,FALSE)</f>
        <v>7.5746116463778268E-2</v>
      </c>
      <c r="H696">
        <f>VLOOKUP($C696,cagr,306,FALSE)</f>
        <v>9.1226654992267564E-2</v>
      </c>
      <c r="I696">
        <f>VLOOKUP($C696,cagr,307,FALSE)</f>
        <v>-9.1895297962341083E-4</v>
      </c>
      <c r="J696" s="6">
        <v>2.5791324736225141E-2</v>
      </c>
    </row>
    <row r="697" spans="1:10" x14ac:dyDescent="0.25">
      <c r="A697">
        <v>1032</v>
      </c>
      <c r="B697" t="s">
        <v>52</v>
      </c>
      <c r="C697" t="s">
        <v>53</v>
      </c>
      <c r="D697" s="1">
        <v>35339</v>
      </c>
      <c r="E697" s="5">
        <f t="shared" si="10"/>
        <v>1996</v>
      </c>
      <c r="F697">
        <v>57467.479050000002</v>
      </c>
      <c r="G697">
        <f>VLOOKUP($C697,cagr,305,FALSE)</f>
        <v>8.2371037040734452E-2</v>
      </c>
      <c r="H697">
        <f>VLOOKUP($C697,cagr,306,FALSE)</f>
        <v>9.3727173206902048E-2</v>
      </c>
      <c r="I697">
        <f>VLOOKUP($C697,cagr,307,FALSE)</f>
        <v>2.1336602380988445E-2</v>
      </c>
      <c r="J697" s="6">
        <v>2.5791324736225141E-2</v>
      </c>
    </row>
    <row r="698" spans="1:10" x14ac:dyDescent="0.25">
      <c r="A698">
        <v>1033</v>
      </c>
      <c r="B698" t="s">
        <v>54</v>
      </c>
      <c r="C698" t="s">
        <v>55</v>
      </c>
      <c r="D698" s="1">
        <v>35339</v>
      </c>
      <c r="E698" s="5">
        <f t="shared" si="10"/>
        <v>1996</v>
      </c>
      <c r="F698">
        <v>76938.556599999996</v>
      </c>
      <c r="G698">
        <f>VLOOKUP($C698,cagr,305,FALSE)</f>
        <v>7.2822079623005243E-2</v>
      </c>
      <c r="H698">
        <f>VLOOKUP($C698,cagr,306,FALSE)</f>
        <v>8.3418110686721114E-2</v>
      </c>
      <c r="I698">
        <f>VLOOKUP($C698,cagr,307,FALSE)</f>
        <v>1.4933987017746952E-2</v>
      </c>
      <c r="J698" s="6">
        <v>2.5791324736225141E-2</v>
      </c>
    </row>
    <row r="699" spans="1:10" x14ac:dyDescent="0.25">
      <c r="A699">
        <v>1034</v>
      </c>
      <c r="B699" t="s">
        <v>56</v>
      </c>
      <c r="C699" t="s">
        <v>57</v>
      </c>
      <c r="D699" s="1">
        <v>35339</v>
      </c>
      <c r="E699" s="5">
        <f t="shared" si="10"/>
        <v>1996</v>
      </c>
      <c r="F699">
        <v>120263.80160000001</v>
      </c>
      <c r="G699">
        <f>VLOOKUP($C699,cagr,305,FALSE)</f>
        <v>7.2803970617492331E-2</v>
      </c>
      <c r="H699">
        <f>VLOOKUP($C699,cagr,306,FALSE)</f>
        <v>8.8927356159116844E-2</v>
      </c>
      <c r="I699">
        <f>VLOOKUP($C699,cagr,307,FALSE)</f>
        <v>-1.6497754298922196E-2</v>
      </c>
      <c r="J699" s="6">
        <v>2.5791324736225141E-2</v>
      </c>
    </row>
    <row r="700" spans="1:10" x14ac:dyDescent="0.25">
      <c r="A700">
        <v>1035</v>
      </c>
      <c r="B700" t="s">
        <v>58</v>
      </c>
      <c r="C700" t="s">
        <v>59</v>
      </c>
      <c r="D700" s="1">
        <v>35339</v>
      </c>
      <c r="E700" s="5">
        <f t="shared" si="10"/>
        <v>1996</v>
      </c>
      <c r="F700">
        <v>70748.014750000002</v>
      </c>
      <c r="G700">
        <f>VLOOKUP($C700,cagr,305,FALSE)</f>
        <v>8.2150023561597063E-2</v>
      </c>
      <c r="H700">
        <f>VLOOKUP($C700,cagr,306,FALSE)</f>
        <v>0.10015198854244933</v>
      </c>
      <c r="I700">
        <f>VLOOKUP($C700,cagr,307,FALSE)</f>
        <v>-8.3205956517053981E-3</v>
      </c>
      <c r="J700" s="6">
        <v>2.5791324736225141E-2</v>
      </c>
    </row>
    <row r="701" spans="1:10" x14ac:dyDescent="0.25">
      <c r="A701">
        <v>1036</v>
      </c>
      <c r="B701" t="s">
        <v>60</v>
      </c>
      <c r="C701" t="s">
        <v>61</v>
      </c>
      <c r="D701" s="1">
        <v>35339</v>
      </c>
      <c r="E701" s="5">
        <f t="shared" si="10"/>
        <v>1996</v>
      </c>
      <c r="F701">
        <v>72617.382180000001</v>
      </c>
      <c r="G701">
        <f>VLOOKUP($C701,cagr,305,FALSE)</f>
        <v>6.8792862174570812E-2</v>
      </c>
      <c r="H701">
        <f>VLOOKUP($C701,cagr,306,FALSE)</f>
        <v>8.1359246940203578E-2</v>
      </c>
      <c r="I701">
        <f>VLOOKUP($C701,cagr,307,FALSE)</f>
        <v>2.50553575244572E-3</v>
      </c>
      <c r="J701" s="6">
        <v>2.5791324736225141E-2</v>
      </c>
    </row>
    <row r="702" spans="1:10" x14ac:dyDescent="0.25">
      <c r="A702">
        <v>1037</v>
      </c>
      <c r="B702" t="s">
        <v>62</v>
      </c>
      <c r="C702" t="s">
        <v>63</v>
      </c>
      <c r="D702" s="1">
        <v>35339</v>
      </c>
      <c r="E702" s="5">
        <f t="shared" si="10"/>
        <v>1996</v>
      </c>
      <c r="F702">
        <v>73388.000950000001</v>
      </c>
      <c r="G702">
        <f>VLOOKUP($C702,cagr,305,FALSE)</f>
        <v>8.6163103544138364E-2</v>
      </c>
      <c r="H702">
        <f>VLOOKUP($C702,cagr,306,FALSE)</f>
        <v>9.9608794622110697E-2</v>
      </c>
      <c r="I702">
        <f>VLOOKUP($C702,cagr,307,FALSE)</f>
        <v>1.6064724412473419E-2</v>
      </c>
      <c r="J702" s="6">
        <v>2.5791324736225141E-2</v>
      </c>
    </row>
    <row r="703" spans="1:10" x14ac:dyDescent="0.25">
      <c r="A703">
        <v>1038</v>
      </c>
      <c r="B703" t="s">
        <v>64</v>
      </c>
      <c r="C703" t="s">
        <v>65</v>
      </c>
      <c r="D703" s="1">
        <v>35339</v>
      </c>
      <c r="E703" s="5">
        <f t="shared" si="10"/>
        <v>1996</v>
      </c>
      <c r="F703">
        <v>62781.00866</v>
      </c>
      <c r="G703">
        <f>VLOOKUP($C703,cagr,305,FALSE)</f>
        <v>8.1736343118664401E-2</v>
      </c>
      <c r="H703">
        <f>VLOOKUP($C703,cagr,306,FALSE)</f>
        <v>9.4141153395765453E-2</v>
      </c>
      <c r="I703">
        <f>VLOOKUP($C703,cagr,307,FALSE)</f>
        <v>1.3812250807557103E-2</v>
      </c>
      <c r="J703" s="6">
        <v>2.5791324736225141E-2</v>
      </c>
    </row>
    <row r="704" spans="1:10" x14ac:dyDescent="0.25">
      <c r="A704">
        <v>1039</v>
      </c>
      <c r="B704" t="s">
        <v>66</v>
      </c>
      <c r="C704" t="s">
        <v>67</v>
      </c>
      <c r="D704" s="1">
        <v>35339</v>
      </c>
      <c r="E704" s="5">
        <f t="shared" si="10"/>
        <v>1996</v>
      </c>
      <c r="F704">
        <v>94304.760200000004</v>
      </c>
      <c r="G704">
        <f>VLOOKUP($C704,cagr,305,FALSE)</f>
        <v>8.1289384391450392E-2</v>
      </c>
      <c r="H704">
        <f>VLOOKUP($C704,cagr,306,FALSE)</f>
        <v>9.6248996202126014E-2</v>
      </c>
      <c r="I704">
        <f>VLOOKUP($C704,cagr,307,FALSE)</f>
        <v>4.370742168779973E-3</v>
      </c>
      <c r="J704" s="6">
        <v>2.5791324736225141E-2</v>
      </c>
    </row>
    <row r="705" spans="1:10" x14ac:dyDescent="0.25">
      <c r="A705">
        <v>1040</v>
      </c>
      <c r="B705" t="s">
        <v>68</v>
      </c>
      <c r="C705" t="s">
        <v>69</v>
      </c>
      <c r="D705" s="1">
        <v>35339</v>
      </c>
      <c r="E705" s="5">
        <f t="shared" si="10"/>
        <v>1996</v>
      </c>
      <c r="F705">
        <v>144136.52470000001</v>
      </c>
      <c r="G705">
        <f>VLOOKUP($C705,cagr,305,FALSE)</f>
        <v>8.7577028449167482E-2</v>
      </c>
      <c r="H705">
        <f>VLOOKUP($C705,cagr,306,FALSE)</f>
        <v>0.10172158001696152</v>
      </c>
      <c r="I705">
        <f>VLOOKUP($C705,cagr,307,FALSE)</f>
        <v>1.4215705185419036E-2</v>
      </c>
      <c r="J705" s="6">
        <v>2.5791324736225141E-2</v>
      </c>
    </row>
    <row r="706" spans="1:10" x14ac:dyDescent="0.25">
      <c r="A706">
        <v>1057</v>
      </c>
      <c r="B706" t="s">
        <v>6</v>
      </c>
      <c r="C706" t="s">
        <v>7</v>
      </c>
      <c r="D706" s="1">
        <v>35370</v>
      </c>
      <c r="E706" s="5">
        <f t="shared" si="10"/>
        <v>1996</v>
      </c>
      <c r="F706">
        <v>52216.03501</v>
      </c>
      <c r="G706">
        <f>VLOOKUP($C706,cagr,305,FALSE)</f>
        <v>7.7633658104686143E-2</v>
      </c>
      <c r="H706">
        <f>VLOOKUP($C706,cagr,306,FALSE)</f>
        <v>8.3014169986218134E-2</v>
      </c>
      <c r="I706">
        <f>VLOOKUP($C706,cagr,307,FALSE)</f>
        <v>4.507694471146162E-2</v>
      </c>
      <c r="J706" s="6">
        <v>2.5791324736225141E-2</v>
      </c>
    </row>
    <row r="707" spans="1:10" x14ac:dyDescent="0.25">
      <c r="A707">
        <v>1058</v>
      </c>
      <c r="B707" t="s">
        <v>8</v>
      </c>
      <c r="C707" t="s">
        <v>9</v>
      </c>
      <c r="D707" s="1">
        <v>35370</v>
      </c>
      <c r="E707" s="5">
        <f t="shared" ref="E707:E770" si="11">YEAR(D707)</f>
        <v>1996</v>
      </c>
      <c r="F707">
        <v>97155.033630000005</v>
      </c>
      <c r="G707">
        <f>VLOOKUP($C707,cagr,305,FALSE)</f>
        <v>7.2167529809308073E-2</v>
      </c>
      <c r="H707">
        <f>VLOOKUP($C707,cagr,306,FALSE)</f>
        <v>8.7193955493780617E-2</v>
      </c>
      <c r="I707">
        <f>VLOOKUP($C707,cagr,307,FALSE)</f>
        <v>-1.2649963714217449E-3</v>
      </c>
      <c r="J707" s="6">
        <v>2.5791324736225141E-2</v>
      </c>
    </row>
    <row r="708" spans="1:10" x14ac:dyDescent="0.25">
      <c r="A708">
        <v>1059</v>
      </c>
      <c r="B708" t="s">
        <v>10</v>
      </c>
      <c r="C708" t="s">
        <v>11</v>
      </c>
      <c r="D708" s="1">
        <v>35370</v>
      </c>
      <c r="E708" s="5">
        <f t="shared" si="11"/>
        <v>1996</v>
      </c>
      <c r="F708">
        <v>66353.757310000001</v>
      </c>
      <c r="G708">
        <f>VLOOKUP($C708,cagr,305,FALSE)</f>
        <v>6.7390691318009788E-2</v>
      </c>
      <c r="H708">
        <f>VLOOKUP($C708,cagr,306,FALSE)</f>
        <v>7.8991500217092447E-2</v>
      </c>
      <c r="I708">
        <f>VLOOKUP($C708,cagr,307,FALSE)</f>
        <v>4.8049026574894516E-3</v>
      </c>
      <c r="J708" s="6">
        <v>2.5791324736225141E-2</v>
      </c>
    </row>
    <row r="709" spans="1:10" x14ac:dyDescent="0.25">
      <c r="A709">
        <v>1060</v>
      </c>
      <c r="B709" t="s">
        <v>12</v>
      </c>
      <c r="C709" t="s">
        <v>13</v>
      </c>
      <c r="D709" s="1">
        <v>35370</v>
      </c>
      <c r="E709" s="5">
        <f t="shared" si="11"/>
        <v>1996</v>
      </c>
      <c r="F709">
        <v>77914.210080000004</v>
      </c>
      <c r="G709">
        <f>VLOOKUP($C709,cagr,305,FALSE)</f>
        <v>7.6182211617867646E-2</v>
      </c>
      <c r="H709">
        <f>VLOOKUP($C709,cagr,306,FALSE)</f>
        <v>9.6510819467149345E-2</v>
      </c>
      <c r="I709">
        <f>VLOOKUP($C709,cagr,307,FALSE)</f>
        <v>-2.5018823730199258E-2</v>
      </c>
      <c r="J709" s="6">
        <v>2.5791324736225141E-2</v>
      </c>
    </row>
    <row r="710" spans="1:10" x14ac:dyDescent="0.25">
      <c r="A710">
        <v>1061</v>
      </c>
      <c r="B710" t="s">
        <v>14</v>
      </c>
      <c r="C710" t="s">
        <v>15</v>
      </c>
      <c r="D710" s="1">
        <v>35370</v>
      </c>
      <c r="E710" s="5">
        <f t="shared" si="11"/>
        <v>1996</v>
      </c>
      <c r="F710">
        <v>85780.901100000003</v>
      </c>
      <c r="G710">
        <f>VLOOKUP($C710,cagr,305,FALSE)</f>
        <v>6.8703539477341646E-2</v>
      </c>
      <c r="H710">
        <f>VLOOKUP($C710,cagr,306,FALSE)</f>
        <v>8.258321764660792E-2</v>
      </c>
      <c r="I710">
        <f>VLOOKUP($C710,cagr,307,FALSE)</f>
        <v>-5.3335983441632484E-3</v>
      </c>
      <c r="J710" s="6">
        <v>2.5791324736225141E-2</v>
      </c>
    </row>
    <row r="711" spans="1:10" x14ac:dyDescent="0.25">
      <c r="A711">
        <v>1062</v>
      </c>
      <c r="B711" t="s">
        <v>16</v>
      </c>
      <c r="C711" t="s">
        <v>17</v>
      </c>
      <c r="D711" s="1">
        <v>35370</v>
      </c>
      <c r="E711" s="5">
        <f t="shared" si="11"/>
        <v>1996</v>
      </c>
      <c r="F711">
        <v>134128.28719999999</v>
      </c>
      <c r="G711">
        <f>VLOOKUP($C711,cagr,305,FALSE)</f>
        <v>8.2677599663079526E-2</v>
      </c>
      <c r="H711">
        <f>VLOOKUP($C711,cagr,306,FALSE)</f>
        <v>9.2213285418863089E-2</v>
      </c>
      <c r="I711">
        <f>VLOOKUP($C711,cagr,307,FALSE)</f>
        <v>3.9726830956204218E-2</v>
      </c>
      <c r="J711" s="6">
        <v>2.5791324736225141E-2</v>
      </c>
    </row>
    <row r="712" spans="1:10" x14ac:dyDescent="0.25">
      <c r="A712">
        <v>1063</v>
      </c>
      <c r="B712" t="s">
        <v>18</v>
      </c>
      <c r="C712" t="s">
        <v>19</v>
      </c>
      <c r="D712" s="1">
        <v>35370</v>
      </c>
      <c r="E712" s="5">
        <f t="shared" si="11"/>
        <v>1996</v>
      </c>
      <c r="F712">
        <v>71397.857579999996</v>
      </c>
      <c r="G712">
        <f>VLOOKUP($C712,cagr,305,FALSE)</f>
        <v>6.8018654524361954E-2</v>
      </c>
      <c r="H712">
        <f>VLOOKUP($C712,cagr,306,FALSE)</f>
        <v>8.1508862081279165E-2</v>
      </c>
      <c r="I712">
        <f>VLOOKUP($C712,cagr,307,FALSE)</f>
        <v>-3.8298129319790375E-3</v>
      </c>
      <c r="J712" s="6">
        <v>2.5791324736225141E-2</v>
      </c>
    </row>
    <row r="713" spans="1:10" x14ac:dyDescent="0.25">
      <c r="A713">
        <v>1064</v>
      </c>
      <c r="B713" t="s">
        <v>20</v>
      </c>
      <c r="C713" t="s">
        <v>21</v>
      </c>
      <c r="D713" s="1">
        <v>35370</v>
      </c>
      <c r="E713" s="5">
        <f t="shared" si="11"/>
        <v>1996</v>
      </c>
      <c r="F713">
        <v>86230.209140000006</v>
      </c>
      <c r="G713">
        <f>VLOOKUP($C713,cagr,305,FALSE)</f>
        <v>7.197455599884317E-2</v>
      </c>
      <c r="H713">
        <f>VLOOKUP($C713,cagr,306,FALSE)</f>
        <v>8.8839013161522873E-2</v>
      </c>
      <c r="I713">
        <f>VLOOKUP($C713,cagr,307,FALSE)</f>
        <v>-1.3014603061669683E-2</v>
      </c>
      <c r="J713" s="6">
        <v>2.5791324736225141E-2</v>
      </c>
    </row>
    <row r="714" spans="1:10" x14ac:dyDescent="0.25">
      <c r="A714">
        <v>1065</v>
      </c>
      <c r="B714" t="s">
        <v>22</v>
      </c>
      <c r="C714" t="s">
        <v>23</v>
      </c>
      <c r="D714" s="1">
        <v>35370</v>
      </c>
      <c r="E714" s="5">
        <f t="shared" si="11"/>
        <v>1996</v>
      </c>
      <c r="F714">
        <v>75976.546780000004</v>
      </c>
      <c r="G714">
        <f>VLOOKUP($C714,cagr,305,FALSE)</f>
        <v>6.9169243478861775E-2</v>
      </c>
      <c r="H714">
        <f>VLOOKUP($C714,cagr,306,FALSE)</f>
        <v>8.2648922605701225E-2</v>
      </c>
      <c r="I714">
        <f>VLOOKUP($C714,cagr,307,FALSE)</f>
        <v>-1.2074455755852753E-3</v>
      </c>
      <c r="J714" s="6">
        <v>2.5791324736225141E-2</v>
      </c>
    </row>
    <row r="715" spans="1:10" x14ac:dyDescent="0.25">
      <c r="A715">
        <v>1066</v>
      </c>
      <c r="B715" t="s">
        <v>24</v>
      </c>
      <c r="C715" t="s">
        <v>25</v>
      </c>
      <c r="D715" s="1">
        <v>35370</v>
      </c>
      <c r="E715" s="5">
        <f t="shared" si="11"/>
        <v>1996</v>
      </c>
      <c r="F715">
        <v>66593.045979999995</v>
      </c>
      <c r="G715">
        <f>VLOOKUP($C715,cagr,305,FALSE)</f>
        <v>7.8875534639237133E-2</v>
      </c>
      <c r="H715">
        <f>VLOOKUP($C715,cagr,306,FALSE)</f>
        <v>9.0026300660602132E-2</v>
      </c>
      <c r="I715">
        <f>VLOOKUP($C715,cagr,307,FALSE)</f>
        <v>2.2991369023326103E-2</v>
      </c>
      <c r="J715" s="6">
        <v>2.5791324736225141E-2</v>
      </c>
    </row>
    <row r="716" spans="1:10" x14ac:dyDescent="0.25">
      <c r="A716">
        <v>1067</v>
      </c>
      <c r="B716" t="s">
        <v>26</v>
      </c>
      <c r="C716" t="s">
        <v>27</v>
      </c>
      <c r="D716" s="1">
        <v>35370</v>
      </c>
      <c r="E716" s="5">
        <f t="shared" si="11"/>
        <v>1996</v>
      </c>
      <c r="F716">
        <v>71090.307109999994</v>
      </c>
      <c r="G716">
        <f>VLOOKUP($C716,cagr,305,FALSE)</f>
        <v>9.8282297177007871E-2</v>
      </c>
      <c r="H716">
        <f>VLOOKUP($C716,cagr,306,FALSE)</f>
        <v>0.10515750171499949</v>
      </c>
      <c r="I716">
        <f>VLOOKUP($C716,cagr,307,FALSE)</f>
        <v>5.4949718834829131E-2</v>
      </c>
      <c r="J716" s="6">
        <v>2.5791324736225141E-2</v>
      </c>
    </row>
    <row r="717" spans="1:10" x14ac:dyDescent="0.25">
      <c r="A717">
        <v>1068</v>
      </c>
      <c r="B717" t="s">
        <v>28</v>
      </c>
      <c r="C717" t="s">
        <v>29</v>
      </c>
      <c r="D717" s="1">
        <v>35370</v>
      </c>
      <c r="E717" s="5">
        <f t="shared" si="11"/>
        <v>1996</v>
      </c>
      <c r="F717">
        <v>133748.06570000001</v>
      </c>
      <c r="G717">
        <f>VLOOKUP($C717,cagr,305,FALSE)</f>
        <v>7.4172385639058369E-2</v>
      </c>
      <c r="H717">
        <f>VLOOKUP($C717,cagr,306,FALSE)</f>
        <v>9.1028862628020457E-2</v>
      </c>
      <c r="I717">
        <f>VLOOKUP($C717,cagr,307,FALSE)</f>
        <v>-4.1570956527208214E-3</v>
      </c>
      <c r="J717" s="6">
        <v>2.5791324736225141E-2</v>
      </c>
    </row>
    <row r="718" spans="1:10" x14ac:dyDescent="0.25">
      <c r="A718">
        <v>1069</v>
      </c>
      <c r="B718" t="s">
        <v>30</v>
      </c>
      <c r="C718" t="s">
        <v>31</v>
      </c>
      <c r="D718" s="1">
        <v>35370</v>
      </c>
      <c r="E718" s="5">
        <f t="shared" si="11"/>
        <v>1996</v>
      </c>
      <c r="F718">
        <v>87006.164229999995</v>
      </c>
      <c r="G718">
        <f>VLOOKUP($C718,cagr,305,FALSE)</f>
        <v>8.3413679436084465E-2</v>
      </c>
      <c r="H718">
        <f>VLOOKUP($C718,cagr,306,FALSE)</f>
        <v>9.678367838514057E-2</v>
      </c>
      <c r="I718">
        <f>VLOOKUP($C718,cagr,307,FALSE)</f>
        <v>1.0893182604643226E-2</v>
      </c>
      <c r="J718" s="6">
        <v>2.5791324736225141E-2</v>
      </c>
    </row>
    <row r="719" spans="1:10" x14ac:dyDescent="0.25">
      <c r="A719">
        <v>1070</v>
      </c>
      <c r="B719" t="s">
        <v>32</v>
      </c>
      <c r="C719" t="s">
        <v>33</v>
      </c>
      <c r="D719" s="1">
        <v>35370</v>
      </c>
      <c r="E719" s="5">
        <f t="shared" si="11"/>
        <v>1996</v>
      </c>
      <c r="F719">
        <v>88481.070330000002</v>
      </c>
      <c r="G719">
        <f>VLOOKUP($C719,cagr,305,FALSE)</f>
        <v>6.9498063721296743E-2</v>
      </c>
      <c r="H719">
        <f>VLOOKUP($C719,cagr,306,FALSE)</f>
        <v>8.2662676234207311E-2</v>
      </c>
      <c r="I719">
        <f>VLOOKUP($C719,cagr,307,FALSE)</f>
        <v>2.506895842671053E-4</v>
      </c>
      <c r="J719" s="6">
        <v>2.5791324736225141E-2</v>
      </c>
    </row>
    <row r="720" spans="1:10" x14ac:dyDescent="0.25">
      <c r="A720">
        <v>1071</v>
      </c>
      <c r="B720" t="s">
        <v>34</v>
      </c>
      <c r="C720" t="s">
        <v>35</v>
      </c>
      <c r="D720" s="1">
        <v>35370</v>
      </c>
      <c r="E720" s="5">
        <f t="shared" si="11"/>
        <v>1996</v>
      </c>
      <c r="F720">
        <v>70650.749290000007</v>
      </c>
      <c r="G720">
        <f>VLOOKUP($C720,cagr,305,FALSE)</f>
        <v>6.8090866247700443E-2</v>
      </c>
      <c r="H720">
        <f>VLOOKUP($C720,cagr,306,FALSE)</f>
        <v>7.9559897271447522E-2</v>
      </c>
      <c r="I720">
        <f>VLOOKUP($C720,cagr,307,FALSE)</f>
        <v>3.6280516006137464E-3</v>
      </c>
      <c r="J720" s="6">
        <v>2.5791324736225141E-2</v>
      </c>
    </row>
    <row r="721" spans="1:10" x14ac:dyDescent="0.25">
      <c r="A721">
        <v>1072</v>
      </c>
      <c r="B721" t="s">
        <v>36</v>
      </c>
      <c r="C721" t="s">
        <v>37</v>
      </c>
      <c r="D721" s="1">
        <v>35370</v>
      </c>
      <c r="E721" s="5">
        <f t="shared" si="11"/>
        <v>1996</v>
      </c>
      <c r="F721">
        <v>78116.217059999995</v>
      </c>
      <c r="G721">
        <f>VLOOKUP($C721,cagr,305,FALSE)</f>
        <v>7.180468641268356E-2</v>
      </c>
      <c r="H721">
        <f>VLOOKUP($C721,cagr,306,FALSE)</f>
        <v>8.4010912363721157E-2</v>
      </c>
      <c r="I721">
        <f>VLOOKUP($C721,cagr,307,FALSE)</f>
        <v>6.1116981324074171E-3</v>
      </c>
      <c r="J721" s="6">
        <v>2.5791324736225141E-2</v>
      </c>
    </row>
    <row r="722" spans="1:10" x14ac:dyDescent="0.25">
      <c r="A722">
        <v>1073</v>
      </c>
      <c r="B722" t="s">
        <v>38</v>
      </c>
      <c r="C722" t="s">
        <v>39</v>
      </c>
      <c r="D722" s="1">
        <v>35370</v>
      </c>
      <c r="E722" s="5">
        <f t="shared" si="11"/>
        <v>1996</v>
      </c>
      <c r="F722">
        <v>75191.014949999997</v>
      </c>
      <c r="G722">
        <f>VLOOKUP($C722,cagr,305,FALSE)</f>
        <v>7.3263204193070086E-2</v>
      </c>
      <c r="H722">
        <f>VLOOKUP($C722,cagr,306,FALSE)</f>
        <v>8.3471940557884317E-2</v>
      </c>
      <c r="I722">
        <f>VLOOKUP($C722,cagr,307,FALSE)</f>
        <v>1.6901587222838632E-2</v>
      </c>
      <c r="J722" s="6">
        <v>2.5791324736225141E-2</v>
      </c>
    </row>
    <row r="723" spans="1:10" x14ac:dyDescent="0.25">
      <c r="A723">
        <v>1074</v>
      </c>
      <c r="B723" t="s">
        <v>40</v>
      </c>
      <c r="C723" t="s">
        <v>41</v>
      </c>
      <c r="D723" s="1">
        <v>35370</v>
      </c>
      <c r="E723" s="5">
        <f t="shared" si="11"/>
        <v>1996</v>
      </c>
      <c r="F723">
        <v>100404.40210000001</v>
      </c>
      <c r="G723">
        <f>VLOOKUP($C723,cagr,305,FALSE)</f>
        <v>7.9909410244388246E-2</v>
      </c>
      <c r="H723">
        <f>VLOOKUP($C723,cagr,306,FALSE)</f>
        <v>9.5871399696433546E-2</v>
      </c>
      <c r="I723">
        <f>VLOOKUP($C723,cagr,307,FALSE)</f>
        <v>-6.4723507787494139E-3</v>
      </c>
      <c r="J723" s="6">
        <v>2.5791324736225141E-2</v>
      </c>
    </row>
    <row r="724" spans="1:10" x14ac:dyDescent="0.25">
      <c r="A724">
        <v>1075</v>
      </c>
      <c r="B724" t="s">
        <v>42</v>
      </c>
      <c r="C724" t="s">
        <v>43</v>
      </c>
      <c r="D724" s="1">
        <v>35370</v>
      </c>
      <c r="E724" s="5">
        <f t="shared" si="11"/>
        <v>1996</v>
      </c>
      <c r="F724">
        <v>223196.67230000001</v>
      </c>
      <c r="G724">
        <f>VLOOKUP($C724,cagr,305,FALSE)</f>
        <v>8.4744953513790744E-2</v>
      </c>
      <c r="H724">
        <f>VLOOKUP($C724,cagr,306,FALSE)</f>
        <v>9.5746781598639252E-2</v>
      </c>
      <c r="I724">
        <f>VLOOKUP($C724,cagr,307,FALSE)</f>
        <v>3.2258409492920137E-2</v>
      </c>
      <c r="J724" s="6">
        <v>2.5791324736225141E-2</v>
      </c>
    </row>
    <row r="725" spans="1:10" x14ac:dyDescent="0.25">
      <c r="A725">
        <v>1076</v>
      </c>
      <c r="B725" t="s">
        <v>44</v>
      </c>
      <c r="C725" t="s">
        <v>45</v>
      </c>
      <c r="D725" s="1">
        <v>35370</v>
      </c>
      <c r="E725" s="5">
        <f t="shared" si="11"/>
        <v>1996</v>
      </c>
      <c r="F725">
        <v>89552.016749999995</v>
      </c>
      <c r="G725">
        <f>VLOOKUP($C725,cagr,305,FALSE)</f>
        <v>7.6101551274796897E-2</v>
      </c>
      <c r="H725">
        <f>VLOOKUP($C725,cagr,306,FALSE)</f>
        <v>9.0157809399635136E-2</v>
      </c>
      <c r="I725">
        <f>VLOOKUP($C725,cagr,307,FALSE)</f>
        <v>4.4290523405909887E-3</v>
      </c>
      <c r="J725" s="6">
        <v>2.5791324736225141E-2</v>
      </c>
    </row>
    <row r="726" spans="1:10" x14ac:dyDescent="0.25">
      <c r="A726">
        <v>1077</v>
      </c>
      <c r="B726" t="s">
        <v>46</v>
      </c>
      <c r="C726" t="s">
        <v>47</v>
      </c>
      <c r="D726" s="1">
        <v>35370</v>
      </c>
      <c r="E726" s="5">
        <f t="shared" si="11"/>
        <v>1996</v>
      </c>
      <c r="F726">
        <v>73356.054709999997</v>
      </c>
      <c r="G726">
        <f>VLOOKUP($C726,cagr,305,FALSE)</f>
        <v>8.5377287660528545E-2</v>
      </c>
      <c r="H726">
        <f>VLOOKUP($C726,cagr,306,FALSE)</f>
        <v>0.10086298915657754</v>
      </c>
      <c r="I726">
        <f>VLOOKUP($C726,cagr,307,FALSE)</f>
        <v>1.3417973887861478E-3</v>
      </c>
      <c r="J726" s="6">
        <v>2.5791324736225141E-2</v>
      </c>
    </row>
    <row r="727" spans="1:10" x14ac:dyDescent="0.25">
      <c r="A727">
        <v>1078</v>
      </c>
      <c r="B727" t="s">
        <v>48</v>
      </c>
      <c r="C727" t="s">
        <v>49</v>
      </c>
      <c r="D727" s="1">
        <v>35370</v>
      </c>
      <c r="E727" s="5">
        <f t="shared" si="11"/>
        <v>1996</v>
      </c>
      <c r="F727">
        <v>61186.601150000002</v>
      </c>
      <c r="G727">
        <f>VLOOKUP($C727,cagr,305,FALSE)</f>
        <v>8.102678756488646E-2</v>
      </c>
      <c r="H727">
        <f>VLOOKUP($C727,cagr,306,FALSE)</f>
        <v>9.4764404438603567E-2</v>
      </c>
      <c r="I727">
        <f>VLOOKUP($C727,cagr,307,FALSE)</f>
        <v>8.1705472893809361E-3</v>
      </c>
      <c r="J727" s="6">
        <v>2.5791324736225141E-2</v>
      </c>
    </row>
    <row r="728" spans="1:10" x14ac:dyDescent="0.25">
      <c r="A728">
        <v>1079</v>
      </c>
      <c r="B728" t="s">
        <v>50</v>
      </c>
      <c r="C728" t="s">
        <v>51</v>
      </c>
      <c r="D728" s="1">
        <v>35370</v>
      </c>
      <c r="E728" s="5">
        <f t="shared" si="11"/>
        <v>1996</v>
      </c>
      <c r="F728">
        <v>89153.553390000001</v>
      </c>
      <c r="G728">
        <f>VLOOKUP($C728,cagr,305,FALSE)</f>
        <v>7.5746116463778268E-2</v>
      </c>
      <c r="H728">
        <f>VLOOKUP($C728,cagr,306,FALSE)</f>
        <v>9.1226654992267564E-2</v>
      </c>
      <c r="I728">
        <f>VLOOKUP($C728,cagr,307,FALSE)</f>
        <v>-9.1895297962341083E-4</v>
      </c>
      <c r="J728" s="6">
        <v>2.5791324736225141E-2</v>
      </c>
    </row>
    <row r="729" spans="1:10" x14ac:dyDescent="0.25">
      <c r="A729">
        <v>1080</v>
      </c>
      <c r="B729" t="s">
        <v>52</v>
      </c>
      <c r="C729" t="s">
        <v>53</v>
      </c>
      <c r="D729" s="1">
        <v>35370</v>
      </c>
      <c r="E729" s="5">
        <f t="shared" si="11"/>
        <v>1996</v>
      </c>
      <c r="F729">
        <v>57501.084219999997</v>
      </c>
      <c r="G729">
        <f>VLOOKUP($C729,cagr,305,FALSE)</f>
        <v>8.2371037040734452E-2</v>
      </c>
      <c r="H729">
        <f>VLOOKUP($C729,cagr,306,FALSE)</f>
        <v>9.3727173206902048E-2</v>
      </c>
      <c r="I729">
        <f>VLOOKUP($C729,cagr,307,FALSE)</f>
        <v>2.1336602380988445E-2</v>
      </c>
      <c r="J729" s="6">
        <v>2.5791324736225141E-2</v>
      </c>
    </row>
    <row r="730" spans="1:10" x14ac:dyDescent="0.25">
      <c r="A730">
        <v>1081</v>
      </c>
      <c r="B730" t="s">
        <v>54</v>
      </c>
      <c r="C730" t="s">
        <v>55</v>
      </c>
      <c r="D730" s="1">
        <v>35370</v>
      </c>
      <c r="E730" s="5">
        <f t="shared" si="11"/>
        <v>1996</v>
      </c>
      <c r="F730">
        <v>76479.322199999995</v>
      </c>
      <c r="G730">
        <f>VLOOKUP($C730,cagr,305,FALSE)</f>
        <v>7.2822079623005243E-2</v>
      </c>
      <c r="H730">
        <f>VLOOKUP($C730,cagr,306,FALSE)</f>
        <v>8.3418110686721114E-2</v>
      </c>
      <c r="I730">
        <f>VLOOKUP($C730,cagr,307,FALSE)</f>
        <v>1.4933987017746952E-2</v>
      </c>
      <c r="J730" s="6">
        <v>2.5791324736225141E-2</v>
      </c>
    </row>
    <row r="731" spans="1:10" x14ac:dyDescent="0.25">
      <c r="A731">
        <v>1082</v>
      </c>
      <c r="B731" t="s">
        <v>56</v>
      </c>
      <c r="C731" t="s">
        <v>57</v>
      </c>
      <c r="D731" s="1">
        <v>35370</v>
      </c>
      <c r="E731" s="5">
        <f t="shared" si="11"/>
        <v>1996</v>
      </c>
      <c r="F731">
        <v>121754.2219</v>
      </c>
      <c r="G731">
        <f>VLOOKUP($C731,cagr,305,FALSE)</f>
        <v>7.2803970617492331E-2</v>
      </c>
      <c r="H731">
        <f>VLOOKUP($C731,cagr,306,FALSE)</f>
        <v>8.8927356159116844E-2</v>
      </c>
      <c r="I731">
        <f>VLOOKUP($C731,cagr,307,FALSE)</f>
        <v>-1.6497754298922196E-2</v>
      </c>
      <c r="J731" s="6">
        <v>2.5791324736225141E-2</v>
      </c>
    </row>
    <row r="732" spans="1:10" x14ac:dyDescent="0.25">
      <c r="A732">
        <v>1083</v>
      </c>
      <c r="B732" t="s">
        <v>58</v>
      </c>
      <c r="C732" t="s">
        <v>59</v>
      </c>
      <c r="D732" s="1">
        <v>35370</v>
      </c>
      <c r="E732" s="5">
        <f t="shared" si="11"/>
        <v>1996</v>
      </c>
      <c r="F732">
        <v>73855.997260000004</v>
      </c>
      <c r="G732">
        <f>VLOOKUP($C732,cagr,305,FALSE)</f>
        <v>8.2150023561597063E-2</v>
      </c>
      <c r="H732">
        <f>VLOOKUP($C732,cagr,306,FALSE)</f>
        <v>0.10015198854244933</v>
      </c>
      <c r="I732">
        <f>VLOOKUP($C732,cagr,307,FALSE)</f>
        <v>-8.3205956517053981E-3</v>
      </c>
      <c r="J732" s="6">
        <v>2.5791324736225141E-2</v>
      </c>
    </row>
    <row r="733" spans="1:10" x14ac:dyDescent="0.25">
      <c r="A733">
        <v>1084</v>
      </c>
      <c r="B733" t="s">
        <v>60</v>
      </c>
      <c r="C733" t="s">
        <v>61</v>
      </c>
      <c r="D733" s="1">
        <v>35370</v>
      </c>
      <c r="E733" s="5">
        <f t="shared" si="11"/>
        <v>1996</v>
      </c>
      <c r="F733">
        <v>73947.026840000006</v>
      </c>
      <c r="G733">
        <f>VLOOKUP($C733,cagr,305,FALSE)</f>
        <v>6.8792862174570812E-2</v>
      </c>
      <c r="H733">
        <f>VLOOKUP($C733,cagr,306,FALSE)</f>
        <v>8.1359246940203578E-2</v>
      </c>
      <c r="I733">
        <f>VLOOKUP($C733,cagr,307,FALSE)</f>
        <v>2.50553575244572E-3</v>
      </c>
      <c r="J733" s="6">
        <v>2.5791324736225141E-2</v>
      </c>
    </row>
    <row r="734" spans="1:10" x14ac:dyDescent="0.25">
      <c r="A734">
        <v>1085</v>
      </c>
      <c r="B734" t="s">
        <v>62</v>
      </c>
      <c r="C734" t="s">
        <v>63</v>
      </c>
      <c r="D734" s="1">
        <v>35370</v>
      </c>
      <c r="E734" s="5">
        <f t="shared" si="11"/>
        <v>1996</v>
      </c>
      <c r="F734">
        <v>74419.470979999998</v>
      </c>
      <c r="G734">
        <f>VLOOKUP($C734,cagr,305,FALSE)</f>
        <v>8.6163103544138364E-2</v>
      </c>
      <c r="H734">
        <f>VLOOKUP($C734,cagr,306,FALSE)</f>
        <v>9.9608794622110697E-2</v>
      </c>
      <c r="I734">
        <f>VLOOKUP($C734,cagr,307,FALSE)</f>
        <v>1.6064724412473419E-2</v>
      </c>
      <c r="J734" s="6">
        <v>2.5791324736225141E-2</v>
      </c>
    </row>
    <row r="735" spans="1:10" x14ac:dyDescent="0.25">
      <c r="A735">
        <v>1086</v>
      </c>
      <c r="B735" t="s">
        <v>64</v>
      </c>
      <c r="C735" t="s">
        <v>65</v>
      </c>
      <c r="D735" s="1">
        <v>35370</v>
      </c>
      <c r="E735" s="5">
        <f t="shared" si="11"/>
        <v>1996</v>
      </c>
      <c r="F735">
        <v>62947.528429999998</v>
      </c>
      <c r="G735">
        <f>VLOOKUP($C735,cagr,305,FALSE)</f>
        <v>8.1736343118664401E-2</v>
      </c>
      <c r="H735">
        <f>VLOOKUP($C735,cagr,306,FALSE)</f>
        <v>9.4141153395765453E-2</v>
      </c>
      <c r="I735">
        <f>VLOOKUP($C735,cagr,307,FALSE)</f>
        <v>1.3812250807557103E-2</v>
      </c>
      <c r="J735" s="6">
        <v>2.5791324736225141E-2</v>
      </c>
    </row>
    <row r="736" spans="1:10" x14ac:dyDescent="0.25">
      <c r="A736">
        <v>1087</v>
      </c>
      <c r="B736" t="s">
        <v>66</v>
      </c>
      <c r="C736" t="s">
        <v>67</v>
      </c>
      <c r="D736" s="1">
        <v>35370</v>
      </c>
      <c r="E736" s="5">
        <f t="shared" si="11"/>
        <v>1996</v>
      </c>
      <c r="F736">
        <v>92964.312300000005</v>
      </c>
      <c r="G736">
        <f>VLOOKUP($C736,cagr,305,FALSE)</f>
        <v>8.1289384391450392E-2</v>
      </c>
      <c r="H736">
        <f>VLOOKUP($C736,cagr,306,FALSE)</f>
        <v>9.6248996202126014E-2</v>
      </c>
      <c r="I736">
        <f>VLOOKUP($C736,cagr,307,FALSE)</f>
        <v>4.370742168779973E-3</v>
      </c>
      <c r="J736" s="6">
        <v>2.5791324736225141E-2</v>
      </c>
    </row>
    <row r="737" spans="1:10" x14ac:dyDescent="0.25">
      <c r="A737">
        <v>1088</v>
      </c>
      <c r="B737" t="s">
        <v>68</v>
      </c>
      <c r="C737" t="s">
        <v>69</v>
      </c>
      <c r="D737" s="1">
        <v>35370</v>
      </c>
      <c r="E737" s="5">
        <f t="shared" si="11"/>
        <v>1996</v>
      </c>
      <c r="F737">
        <v>143427.30840000001</v>
      </c>
      <c r="G737">
        <f>VLOOKUP($C737,cagr,305,FALSE)</f>
        <v>8.7577028449167482E-2</v>
      </c>
      <c r="H737">
        <f>VLOOKUP($C737,cagr,306,FALSE)</f>
        <v>0.10172158001696152</v>
      </c>
      <c r="I737">
        <f>VLOOKUP($C737,cagr,307,FALSE)</f>
        <v>1.4215705185419036E-2</v>
      </c>
      <c r="J737" s="6">
        <v>2.5791324736225141E-2</v>
      </c>
    </row>
    <row r="738" spans="1:10" x14ac:dyDescent="0.25">
      <c r="A738">
        <v>1105</v>
      </c>
      <c r="B738" t="s">
        <v>6</v>
      </c>
      <c r="C738" t="s">
        <v>7</v>
      </c>
      <c r="D738" s="1">
        <v>35400</v>
      </c>
      <c r="E738" s="5">
        <f t="shared" si="11"/>
        <v>1996</v>
      </c>
      <c r="F738">
        <v>53853.514940000001</v>
      </c>
      <c r="G738">
        <f>VLOOKUP($C738,cagr,305,FALSE)</f>
        <v>7.7633658104686143E-2</v>
      </c>
      <c r="H738">
        <f>VLOOKUP($C738,cagr,306,FALSE)</f>
        <v>8.3014169986218134E-2</v>
      </c>
      <c r="I738">
        <f>VLOOKUP($C738,cagr,307,FALSE)</f>
        <v>4.507694471146162E-2</v>
      </c>
      <c r="J738" s="6">
        <v>2.5791324736225141E-2</v>
      </c>
    </row>
    <row r="739" spans="1:10" x14ac:dyDescent="0.25">
      <c r="A739">
        <v>1106</v>
      </c>
      <c r="B739" t="s">
        <v>8</v>
      </c>
      <c r="C739" t="s">
        <v>9</v>
      </c>
      <c r="D739" s="1">
        <v>35400</v>
      </c>
      <c r="E739" s="5">
        <f t="shared" si="11"/>
        <v>1996</v>
      </c>
      <c r="F739">
        <v>97174.304050000006</v>
      </c>
      <c r="G739">
        <f>VLOOKUP($C739,cagr,305,FALSE)</f>
        <v>7.2167529809308073E-2</v>
      </c>
      <c r="H739">
        <f>VLOOKUP($C739,cagr,306,FALSE)</f>
        <v>8.7193955493780617E-2</v>
      </c>
      <c r="I739">
        <f>VLOOKUP($C739,cagr,307,FALSE)</f>
        <v>-1.2649963714217449E-3</v>
      </c>
      <c r="J739" s="6">
        <v>2.5791324736225141E-2</v>
      </c>
    </row>
    <row r="740" spans="1:10" x14ac:dyDescent="0.25">
      <c r="A740">
        <v>1107</v>
      </c>
      <c r="B740" t="s">
        <v>10</v>
      </c>
      <c r="C740" t="s">
        <v>11</v>
      </c>
      <c r="D740" s="1">
        <v>35400</v>
      </c>
      <c r="E740" s="5">
        <f t="shared" si="11"/>
        <v>1996</v>
      </c>
      <c r="F740">
        <v>66486.436050000004</v>
      </c>
      <c r="G740">
        <f>VLOOKUP($C740,cagr,305,FALSE)</f>
        <v>6.7390691318009788E-2</v>
      </c>
      <c r="H740">
        <f>VLOOKUP($C740,cagr,306,FALSE)</f>
        <v>7.8991500217092447E-2</v>
      </c>
      <c r="I740">
        <f>VLOOKUP($C740,cagr,307,FALSE)</f>
        <v>4.8049026574894516E-3</v>
      </c>
      <c r="J740" s="6">
        <v>2.5791324736225141E-2</v>
      </c>
    </row>
    <row r="741" spans="1:10" x14ac:dyDescent="0.25">
      <c r="A741">
        <v>1108</v>
      </c>
      <c r="B741" t="s">
        <v>12</v>
      </c>
      <c r="C741" t="s">
        <v>13</v>
      </c>
      <c r="D741" s="1">
        <v>35400</v>
      </c>
      <c r="E741" s="5">
        <f t="shared" si="11"/>
        <v>1996</v>
      </c>
      <c r="F741">
        <v>78261.579979999995</v>
      </c>
      <c r="G741">
        <f>VLOOKUP($C741,cagr,305,FALSE)</f>
        <v>7.6182211617867646E-2</v>
      </c>
      <c r="H741">
        <f>VLOOKUP($C741,cagr,306,FALSE)</f>
        <v>9.6510819467149345E-2</v>
      </c>
      <c r="I741">
        <f>VLOOKUP($C741,cagr,307,FALSE)</f>
        <v>-2.5018823730199258E-2</v>
      </c>
      <c r="J741" s="6">
        <v>2.5791324736225141E-2</v>
      </c>
    </row>
    <row r="742" spans="1:10" x14ac:dyDescent="0.25">
      <c r="A742">
        <v>1109</v>
      </c>
      <c r="B742" t="s">
        <v>14</v>
      </c>
      <c r="C742" t="s">
        <v>15</v>
      </c>
      <c r="D742" s="1">
        <v>35400</v>
      </c>
      <c r="E742" s="5">
        <f t="shared" si="11"/>
        <v>1996</v>
      </c>
      <c r="F742">
        <v>86049.259609999994</v>
      </c>
      <c r="G742">
        <f>VLOOKUP($C742,cagr,305,FALSE)</f>
        <v>6.8703539477341646E-2</v>
      </c>
      <c r="H742">
        <f>VLOOKUP($C742,cagr,306,FALSE)</f>
        <v>8.258321764660792E-2</v>
      </c>
      <c r="I742">
        <f>VLOOKUP($C742,cagr,307,FALSE)</f>
        <v>-5.3335983441632484E-3</v>
      </c>
      <c r="J742" s="6">
        <v>2.5791324736225141E-2</v>
      </c>
    </row>
    <row r="743" spans="1:10" x14ac:dyDescent="0.25">
      <c r="A743">
        <v>1110</v>
      </c>
      <c r="B743" t="s">
        <v>16</v>
      </c>
      <c r="C743" t="s">
        <v>17</v>
      </c>
      <c r="D743" s="1">
        <v>35400</v>
      </c>
      <c r="E743" s="5">
        <f t="shared" si="11"/>
        <v>1996</v>
      </c>
      <c r="F743">
        <v>134749.18280000001</v>
      </c>
      <c r="G743">
        <f>VLOOKUP($C743,cagr,305,FALSE)</f>
        <v>8.2677599663079526E-2</v>
      </c>
      <c r="H743">
        <f>VLOOKUP($C743,cagr,306,FALSE)</f>
        <v>9.2213285418863089E-2</v>
      </c>
      <c r="I743">
        <f>VLOOKUP($C743,cagr,307,FALSE)</f>
        <v>3.9726830956204218E-2</v>
      </c>
      <c r="J743" s="6">
        <v>2.5791324736225141E-2</v>
      </c>
    </row>
    <row r="744" spans="1:10" x14ac:dyDescent="0.25">
      <c r="A744">
        <v>1111</v>
      </c>
      <c r="B744" t="s">
        <v>18</v>
      </c>
      <c r="C744" t="s">
        <v>19</v>
      </c>
      <c r="D744" s="1">
        <v>35400</v>
      </c>
      <c r="E744" s="5">
        <f t="shared" si="11"/>
        <v>1996</v>
      </c>
      <c r="F744">
        <v>72097.393370000005</v>
      </c>
      <c r="G744">
        <f>VLOOKUP($C744,cagr,305,FALSE)</f>
        <v>6.8018654524361954E-2</v>
      </c>
      <c r="H744">
        <f>VLOOKUP($C744,cagr,306,FALSE)</f>
        <v>8.1508862081279165E-2</v>
      </c>
      <c r="I744">
        <f>VLOOKUP($C744,cagr,307,FALSE)</f>
        <v>-3.8298129319790375E-3</v>
      </c>
      <c r="J744" s="6">
        <v>2.5791324736225141E-2</v>
      </c>
    </row>
    <row r="745" spans="1:10" x14ac:dyDescent="0.25">
      <c r="A745">
        <v>1112</v>
      </c>
      <c r="B745" t="s">
        <v>20</v>
      </c>
      <c r="C745" t="s">
        <v>21</v>
      </c>
      <c r="D745" s="1">
        <v>35400</v>
      </c>
      <c r="E745" s="5">
        <f t="shared" si="11"/>
        <v>1996</v>
      </c>
      <c r="F745">
        <v>86863.01741</v>
      </c>
      <c r="G745">
        <f>VLOOKUP($C745,cagr,305,FALSE)</f>
        <v>7.197455599884317E-2</v>
      </c>
      <c r="H745">
        <f>VLOOKUP($C745,cagr,306,FALSE)</f>
        <v>8.8839013161522873E-2</v>
      </c>
      <c r="I745">
        <f>VLOOKUP($C745,cagr,307,FALSE)</f>
        <v>-1.3014603061669683E-2</v>
      </c>
      <c r="J745" s="6">
        <v>2.5791324736225141E-2</v>
      </c>
    </row>
    <row r="746" spans="1:10" x14ac:dyDescent="0.25">
      <c r="A746">
        <v>1113</v>
      </c>
      <c r="B746" t="s">
        <v>22</v>
      </c>
      <c r="C746" t="s">
        <v>23</v>
      </c>
      <c r="D746" s="1">
        <v>35400</v>
      </c>
      <c r="E746" s="5">
        <f t="shared" si="11"/>
        <v>1996</v>
      </c>
      <c r="F746">
        <v>76878.714439999996</v>
      </c>
      <c r="G746">
        <f>VLOOKUP($C746,cagr,305,FALSE)</f>
        <v>6.9169243478861775E-2</v>
      </c>
      <c r="H746">
        <f>VLOOKUP($C746,cagr,306,FALSE)</f>
        <v>8.2648922605701225E-2</v>
      </c>
      <c r="I746">
        <f>VLOOKUP($C746,cagr,307,FALSE)</f>
        <v>-1.2074455755852753E-3</v>
      </c>
      <c r="J746" s="6">
        <v>2.5791324736225141E-2</v>
      </c>
    </row>
    <row r="747" spans="1:10" x14ac:dyDescent="0.25">
      <c r="A747">
        <v>1114</v>
      </c>
      <c r="B747" t="s">
        <v>24</v>
      </c>
      <c r="C747" t="s">
        <v>25</v>
      </c>
      <c r="D747" s="1">
        <v>35400</v>
      </c>
      <c r="E747" s="5">
        <f t="shared" si="11"/>
        <v>1996</v>
      </c>
      <c r="F747">
        <v>66608.876659999994</v>
      </c>
      <c r="G747">
        <f>VLOOKUP($C747,cagr,305,FALSE)</f>
        <v>7.8875534639237133E-2</v>
      </c>
      <c r="H747">
        <f>VLOOKUP($C747,cagr,306,FALSE)</f>
        <v>9.0026300660602132E-2</v>
      </c>
      <c r="I747">
        <f>VLOOKUP($C747,cagr,307,FALSE)</f>
        <v>2.2991369023326103E-2</v>
      </c>
      <c r="J747" s="6">
        <v>2.5791324736225141E-2</v>
      </c>
    </row>
    <row r="748" spans="1:10" x14ac:dyDescent="0.25">
      <c r="A748">
        <v>1115</v>
      </c>
      <c r="B748" t="s">
        <v>26</v>
      </c>
      <c r="C748" t="s">
        <v>27</v>
      </c>
      <c r="D748" s="1">
        <v>35400</v>
      </c>
      <c r="E748" s="5">
        <f t="shared" si="11"/>
        <v>1996</v>
      </c>
      <c r="F748">
        <v>70137.582769999994</v>
      </c>
      <c r="G748">
        <f>VLOOKUP($C748,cagr,305,FALSE)</f>
        <v>9.8282297177007871E-2</v>
      </c>
      <c r="H748">
        <f>VLOOKUP($C748,cagr,306,FALSE)</f>
        <v>0.10515750171499949</v>
      </c>
      <c r="I748">
        <f>VLOOKUP($C748,cagr,307,FALSE)</f>
        <v>5.4949718834829131E-2</v>
      </c>
      <c r="J748" s="6">
        <v>2.5791324736225141E-2</v>
      </c>
    </row>
    <row r="749" spans="1:10" x14ac:dyDescent="0.25">
      <c r="A749">
        <v>1116</v>
      </c>
      <c r="B749" t="s">
        <v>28</v>
      </c>
      <c r="C749" t="s">
        <v>29</v>
      </c>
      <c r="D749" s="1">
        <v>35400</v>
      </c>
      <c r="E749" s="5">
        <f t="shared" si="11"/>
        <v>1996</v>
      </c>
      <c r="F749">
        <v>136939.9198</v>
      </c>
      <c r="G749">
        <f>VLOOKUP($C749,cagr,305,FALSE)</f>
        <v>7.4172385639058369E-2</v>
      </c>
      <c r="H749">
        <f>VLOOKUP($C749,cagr,306,FALSE)</f>
        <v>9.1028862628020457E-2</v>
      </c>
      <c r="I749">
        <f>VLOOKUP($C749,cagr,307,FALSE)</f>
        <v>-4.1570956527208214E-3</v>
      </c>
      <c r="J749" s="6">
        <v>2.5791324736225141E-2</v>
      </c>
    </row>
    <row r="750" spans="1:10" x14ac:dyDescent="0.25">
      <c r="A750">
        <v>1117</v>
      </c>
      <c r="B750" t="s">
        <v>30</v>
      </c>
      <c r="C750" t="s">
        <v>31</v>
      </c>
      <c r="D750" s="1">
        <v>35400</v>
      </c>
      <c r="E750" s="5">
        <f t="shared" si="11"/>
        <v>1996</v>
      </c>
      <c r="F750">
        <v>89258.499549999993</v>
      </c>
      <c r="G750">
        <f>VLOOKUP($C750,cagr,305,FALSE)</f>
        <v>8.3413679436084465E-2</v>
      </c>
      <c r="H750">
        <f>VLOOKUP($C750,cagr,306,FALSE)</f>
        <v>9.678367838514057E-2</v>
      </c>
      <c r="I750">
        <f>VLOOKUP($C750,cagr,307,FALSE)</f>
        <v>1.0893182604643226E-2</v>
      </c>
      <c r="J750" s="6">
        <v>2.5791324736225141E-2</v>
      </c>
    </row>
    <row r="751" spans="1:10" x14ac:dyDescent="0.25">
      <c r="A751">
        <v>1118</v>
      </c>
      <c r="B751" t="s">
        <v>32</v>
      </c>
      <c r="C751" t="s">
        <v>33</v>
      </c>
      <c r="D751" s="1">
        <v>35400</v>
      </c>
      <c r="E751" s="5">
        <f t="shared" si="11"/>
        <v>1996</v>
      </c>
      <c r="F751">
        <v>89979.821540000004</v>
      </c>
      <c r="G751">
        <f>VLOOKUP($C751,cagr,305,FALSE)</f>
        <v>6.9498063721296743E-2</v>
      </c>
      <c r="H751">
        <f>VLOOKUP($C751,cagr,306,FALSE)</f>
        <v>8.2662676234207311E-2</v>
      </c>
      <c r="I751">
        <f>VLOOKUP($C751,cagr,307,FALSE)</f>
        <v>2.506895842671053E-4</v>
      </c>
      <c r="J751" s="6">
        <v>2.5791324736225141E-2</v>
      </c>
    </row>
    <row r="752" spans="1:10" x14ac:dyDescent="0.25">
      <c r="A752">
        <v>1119</v>
      </c>
      <c r="B752" t="s">
        <v>34</v>
      </c>
      <c r="C752" t="s">
        <v>35</v>
      </c>
      <c r="D752" s="1">
        <v>35400</v>
      </c>
      <c r="E752" s="5">
        <f t="shared" si="11"/>
        <v>1996</v>
      </c>
      <c r="F752">
        <v>70669.576239999995</v>
      </c>
      <c r="G752">
        <f>VLOOKUP($C752,cagr,305,FALSE)</f>
        <v>6.8090866247700443E-2</v>
      </c>
      <c r="H752">
        <f>VLOOKUP($C752,cagr,306,FALSE)</f>
        <v>7.9559897271447522E-2</v>
      </c>
      <c r="I752">
        <f>VLOOKUP($C752,cagr,307,FALSE)</f>
        <v>3.6280516006137464E-3</v>
      </c>
      <c r="J752" s="6">
        <v>2.5791324736225141E-2</v>
      </c>
    </row>
    <row r="753" spans="1:10" x14ac:dyDescent="0.25">
      <c r="A753">
        <v>1120</v>
      </c>
      <c r="B753" t="s">
        <v>36</v>
      </c>
      <c r="C753" t="s">
        <v>37</v>
      </c>
      <c r="D753" s="1">
        <v>35400</v>
      </c>
      <c r="E753" s="5">
        <f t="shared" si="11"/>
        <v>1996</v>
      </c>
      <c r="F753">
        <v>79137.694149999996</v>
      </c>
      <c r="G753">
        <f>VLOOKUP($C753,cagr,305,FALSE)</f>
        <v>7.180468641268356E-2</v>
      </c>
      <c r="H753">
        <f>VLOOKUP($C753,cagr,306,FALSE)</f>
        <v>8.4010912363721157E-2</v>
      </c>
      <c r="I753">
        <f>VLOOKUP($C753,cagr,307,FALSE)</f>
        <v>6.1116981324074171E-3</v>
      </c>
      <c r="J753" s="6">
        <v>2.5791324736225141E-2</v>
      </c>
    </row>
    <row r="754" spans="1:10" x14ac:dyDescent="0.25">
      <c r="A754">
        <v>1121</v>
      </c>
      <c r="B754" t="s">
        <v>38</v>
      </c>
      <c r="C754" t="s">
        <v>39</v>
      </c>
      <c r="D754" s="1">
        <v>35400</v>
      </c>
      <c r="E754" s="5">
        <f t="shared" si="11"/>
        <v>1996</v>
      </c>
      <c r="F754">
        <v>76746.277990000002</v>
      </c>
      <c r="G754">
        <f>VLOOKUP($C754,cagr,305,FALSE)</f>
        <v>7.3263204193070086E-2</v>
      </c>
      <c r="H754">
        <f>VLOOKUP($C754,cagr,306,FALSE)</f>
        <v>8.3471940557884317E-2</v>
      </c>
      <c r="I754">
        <f>VLOOKUP($C754,cagr,307,FALSE)</f>
        <v>1.6901587222838632E-2</v>
      </c>
      <c r="J754" s="6">
        <v>2.5791324736225141E-2</v>
      </c>
    </row>
    <row r="755" spans="1:10" x14ac:dyDescent="0.25">
      <c r="A755">
        <v>1122</v>
      </c>
      <c r="B755" t="s">
        <v>40</v>
      </c>
      <c r="C755" t="s">
        <v>41</v>
      </c>
      <c r="D755" s="1">
        <v>35400</v>
      </c>
      <c r="E755" s="5">
        <f t="shared" si="11"/>
        <v>1996</v>
      </c>
      <c r="F755">
        <v>102669.2648</v>
      </c>
      <c r="G755">
        <f>VLOOKUP($C755,cagr,305,FALSE)</f>
        <v>7.9909410244388246E-2</v>
      </c>
      <c r="H755">
        <f>VLOOKUP($C755,cagr,306,FALSE)</f>
        <v>9.5871399696433546E-2</v>
      </c>
      <c r="I755">
        <f>VLOOKUP($C755,cagr,307,FALSE)</f>
        <v>-6.4723507787494139E-3</v>
      </c>
      <c r="J755" s="6">
        <v>2.5791324736225141E-2</v>
      </c>
    </row>
    <row r="756" spans="1:10" x14ac:dyDescent="0.25">
      <c r="A756">
        <v>1123</v>
      </c>
      <c r="B756" t="s">
        <v>42</v>
      </c>
      <c r="C756" t="s">
        <v>43</v>
      </c>
      <c r="D756" s="1">
        <v>35400</v>
      </c>
      <c r="E756" s="5">
        <f t="shared" si="11"/>
        <v>1996</v>
      </c>
      <c r="F756">
        <v>213709.1269</v>
      </c>
      <c r="G756">
        <f>VLOOKUP($C756,cagr,305,FALSE)</f>
        <v>8.4744953513790744E-2</v>
      </c>
      <c r="H756">
        <f>VLOOKUP($C756,cagr,306,FALSE)</f>
        <v>9.5746781598639252E-2</v>
      </c>
      <c r="I756">
        <f>VLOOKUP($C756,cagr,307,FALSE)</f>
        <v>3.2258409492920137E-2</v>
      </c>
      <c r="J756" s="6">
        <v>2.5791324736225141E-2</v>
      </c>
    </row>
    <row r="757" spans="1:10" x14ac:dyDescent="0.25">
      <c r="A757">
        <v>1124</v>
      </c>
      <c r="B757" t="s">
        <v>44</v>
      </c>
      <c r="C757" t="s">
        <v>45</v>
      </c>
      <c r="D757" s="1">
        <v>35400</v>
      </c>
      <c r="E757" s="5">
        <f t="shared" si="11"/>
        <v>1996</v>
      </c>
      <c r="F757">
        <v>90008.730989999996</v>
      </c>
      <c r="G757">
        <f>VLOOKUP($C757,cagr,305,FALSE)</f>
        <v>7.6101551274796897E-2</v>
      </c>
      <c r="H757">
        <f>VLOOKUP($C757,cagr,306,FALSE)</f>
        <v>9.0157809399635136E-2</v>
      </c>
      <c r="I757">
        <f>VLOOKUP($C757,cagr,307,FALSE)</f>
        <v>4.4290523405909887E-3</v>
      </c>
      <c r="J757" s="6">
        <v>2.5791324736225141E-2</v>
      </c>
    </row>
    <row r="758" spans="1:10" x14ac:dyDescent="0.25">
      <c r="A758">
        <v>1125</v>
      </c>
      <c r="B758" t="s">
        <v>46</v>
      </c>
      <c r="C758" t="s">
        <v>47</v>
      </c>
      <c r="D758" s="1">
        <v>35400</v>
      </c>
      <c r="E758" s="5">
        <f t="shared" si="11"/>
        <v>1996</v>
      </c>
      <c r="F758">
        <v>74736.548569999999</v>
      </c>
      <c r="G758">
        <f>VLOOKUP($C758,cagr,305,FALSE)</f>
        <v>8.5377287660528545E-2</v>
      </c>
      <c r="H758">
        <f>VLOOKUP($C758,cagr,306,FALSE)</f>
        <v>0.10086298915657754</v>
      </c>
      <c r="I758">
        <f>VLOOKUP($C758,cagr,307,FALSE)</f>
        <v>1.3417973887861478E-3</v>
      </c>
      <c r="J758" s="6">
        <v>2.5791324736225141E-2</v>
      </c>
    </row>
    <row r="759" spans="1:10" x14ac:dyDescent="0.25">
      <c r="A759">
        <v>1126</v>
      </c>
      <c r="B759" t="s">
        <v>48</v>
      </c>
      <c r="C759" t="s">
        <v>49</v>
      </c>
      <c r="D759" s="1">
        <v>35400</v>
      </c>
      <c r="E759" s="5">
        <f t="shared" si="11"/>
        <v>1996</v>
      </c>
      <c r="F759">
        <v>61411.375699999997</v>
      </c>
      <c r="G759">
        <f>VLOOKUP($C759,cagr,305,FALSE)</f>
        <v>8.102678756488646E-2</v>
      </c>
      <c r="H759">
        <f>VLOOKUP($C759,cagr,306,FALSE)</f>
        <v>9.4764404438603567E-2</v>
      </c>
      <c r="I759">
        <f>VLOOKUP($C759,cagr,307,FALSE)</f>
        <v>8.1705472893809361E-3</v>
      </c>
      <c r="J759" s="6">
        <v>2.5791324736225141E-2</v>
      </c>
    </row>
    <row r="760" spans="1:10" x14ac:dyDescent="0.25">
      <c r="A760">
        <v>1127</v>
      </c>
      <c r="B760" t="s">
        <v>50</v>
      </c>
      <c r="C760" t="s">
        <v>51</v>
      </c>
      <c r="D760" s="1">
        <v>35400</v>
      </c>
      <c r="E760" s="5">
        <f t="shared" si="11"/>
        <v>1996</v>
      </c>
      <c r="F760">
        <v>88982.897270000001</v>
      </c>
      <c r="G760">
        <f>VLOOKUP($C760,cagr,305,FALSE)</f>
        <v>7.5746116463778268E-2</v>
      </c>
      <c r="H760">
        <f>VLOOKUP($C760,cagr,306,FALSE)</f>
        <v>9.1226654992267564E-2</v>
      </c>
      <c r="I760">
        <f>VLOOKUP($C760,cagr,307,FALSE)</f>
        <v>-9.1895297962341083E-4</v>
      </c>
      <c r="J760" s="6">
        <v>2.5791324736225141E-2</v>
      </c>
    </row>
    <row r="761" spans="1:10" x14ac:dyDescent="0.25">
      <c r="A761">
        <v>1128</v>
      </c>
      <c r="B761" t="s">
        <v>52</v>
      </c>
      <c r="C761" t="s">
        <v>53</v>
      </c>
      <c r="D761" s="1">
        <v>35400</v>
      </c>
      <c r="E761" s="5">
        <f t="shared" si="11"/>
        <v>1996</v>
      </c>
      <c r="F761">
        <v>57576.115850000002</v>
      </c>
      <c r="G761">
        <f>VLOOKUP($C761,cagr,305,FALSE)</f>
        <v>8.2371037040734452E-2</v>
      </c>
      <c r="H761">
        <f>VLOOKUP($C761,cagr,306,FALSE)</f>
        <v>9.3727173206902048E-2</v>
      </c>
      <c r="I761">
        <f>VLOOKUP($C761,cagr,307,FALSE)</f>
        <v>2.1336602380988445E-2</v>
      </c>
      <c r="J761" s="6">
        <v>2.5791324736225141E-2</v>
      </c>
    </row>
    <row r="762" spans="1:10" x14ac:dyDescent="0.25">
      <c r="A762">
        <v>1129</v>
      </c>
      <c r="B762" t="s">
        <v>54</v>
      </c>
      <c r="C762" t="s">
        <v>55</v>
      </c>
      <c r="D762" s="1">
        <v>35400</v>
      </c>
      <c r="E762" s="5">
        <f t="shared" si="11"/>
        <v>1996</v>
      </c>
      <c r="F762">
        <v>76719.490650000007</v>
      </c>
      <c r="G762">
        <f>VLOOKUP($C762,cagr,305,FALSE)</f>
        <v>7.2822079623005243E-2</v>
      </c>
      <c r="H762">
        <f>VLOOKUP($C762,cagr,306,FALSE)</f>
        <v>8.3418110686721114E-2</v>
      </c>
      <c r="I762">
        <f>VLOOKUP($C762,cagr,307,FALSE)</f>
        <v>1.4933987017746952E-2</v>
      </c>
      <c r="J762" s="6">
        <v>2.5791324736225141E-2</v>
      </c>
    </row>
    <row r="763" spans="1:10" x14ac:dyDescent="0.25">
      <c r="A763">
        <v>1130</v>
      </c>
      <c r="B763" t="s">
        <v>56</v>
      </c>
      <c r="C763" t="s">
        <v>57</v>
      </c>
      <c r="D763" s="1">
        <v>35400</v>
      </c>
      <c r="E763" s="5">
        <f t="shared" si="11"/>
        <v>1996</v>
      </c>
      <c r="F763">
        <v>121988.6045</v>
      </c>
      <c r="G763">
        <f>VLOOKUP($C763,cagr,305,FALSE)</f>
        <v>7.2803970617492331E-2</v>
      </c>
      <c r="H763">
        <f>VLOOKUP($C763,cagr,306,FALSE)</f>
        <v>8.8927356159116844E-2</v>
      </c>
      <c r="I763">
        <f>VLOOKUP($C763,cagr,307,FALSE)</f>
        <v>-1.6497754298922196E-2</v>
      </c>
      <c r="J763" s="6">
        <v>2.5791324736225141E-2</v>
      </c>
    </row>
    <row r="764" spans="1:10" x14ac:dyDescent="0.25">
      <c r="A764">
        <v>1131</v>
      </c>
      <c r="B764" t="s">
        <v>58</v>
      </c>
      <c r="C764" t="s">
        <v>59</v>
      </c>
      <c r="D764" s="1">
        <v>35400</v>
      </c>
      <c r="E764" s="5">
        <f t="shared" si="11"/>
        <v>1996</v>
      </c>
      <c r="F764">
        <v>73837.847949999996</v>
      </c>
      <c r="G764">
        <f>VLOOKUP($C764,cagr,305,FALSE)</f>
        <v>8.2150023561597063E-2</v>
      </c>
      <c r="H764">
        <f>VLOOKUP($C764,cagr,306,FALSE)</f>
        <v>0.10015198854244933</v>
      </c>
      <c r="I764">
        <f>VLOOKUP($C764,cagr,307,FALSE)</f>
        <v>-8.3205956517053981E-3</v>
      </c>
      <c r="J764" s="6">
        <v>2.5791324736225141E-2</v>
      </c>
    </row>
    <row r="765" spans="1:10" x14ac:dyDescent="0.25">
      <c r="A765">
        <v>1132</v>
      </c>
      <c r="B765" t="s">
        <v>60</v>
      </c>
      <c r="C765" t="s">
        <v>61</v>
      </c>
      <c r="D765" s="1">
        <v>35400</v>
      </c>
      <c r="E765" s="5">
        <f t="shared" si="11"/>
        <v>1996</v>
      </c>
      <c r="F765">
        <v>74370.59186</v>
      </c>
      <c r="G765">
        <f>VLOOKUP($C765,cagr,305,FALSE)</f>
        <v>6.8792862174570812E-2</v>
      </c>
      <c r="H765">
        <f>VLOOKUP($C765,cagr,306,FALSE)</f>
        <v>8.1359246940203578E-2</v>
      </c>
      <c r="I765">
        <f>VLOOKUP($C765,cagr,307,FALSE)</f>
        <v>2.50553575244572E-3</v>
      </c>
      <c r="J765" s="6">
        <v>2.5791324736225141E-2</v>
      </c>
    </row>
    <row r="766" spans="1:10" x14ac:dyDescent="0.25">
      <c r="A766">
        <v>1133</v>
      </c>
      <c r="B766" t="s">
        <v>62</v>
      </c>
      <c r="C766" t="s">
        <v>63</v>
      </c>
      <c r="D766" s="1">
        <v>35400</v>
      </c>
      <c r="E766" s="5">
        <f t="shared" si="11"/>
        <v>1996</v>
      </c>
      <c r="F766">
        <v>73724.566609999994</v>
      </c>
      <c r="G766">
        <f>VLOOKUP($C766,cagr,305,FALSE)</f>
        <v>8.6163103544138364E-2</v>
      </c>
      <c r="H766">
        <f>VLOOKUP($C766,cagr,306,FALSE)</f>
        <v>9.9608794622110697E-2</v>
      </c>
      <c r="I766">
        <f>VLOOKUP($C766,cagr,307,FALSE)</f>
        <v>1.6064724412473419E-2</v>
      </c>
      <c r="J766" s="6">
        <v>2.5791324736225141E-2</v>
      </c>
    </row>
    <row r="767" spans="1:10" x14ac:dyDescent="0.25">
      <c r="A767">
        <v>1134</v>
      </c>
      <c r="B767" t="s">
        <v>64</v>
      </c>
      <c r="C767" t="s">
        <v>65</v>
      </c>
      <c r="D767" s="1">
        <v>35400</v>
      </c>
      <c r="E767" s="5">
        <f t="shared" si="11"/>
        <v>1996</v>
      </c>
      <c r="F767">
        <v>63710.501270000001</v>
      </c>
      <c r="G767">
        <f>VLOOKUP($C767,cagr,305,FALSE)</f>
        <v>8.1736343118664401E-2</v>
      </c>
      <c r="H767">
        <f>VLOOKUP($C767,cagr,306,FALSE)</f>
        <v>9.4141153395765453E-2</v>
      </c>
      <c r="I767">
        <f>VLOOKUP($C767,cagr,307,FALSE)</f>
        <v>1.3812250807557103E-2</v>
      </c>
      <c r="J767" s="6">
        <v>2.5791324736225141E-2</v>
      </c>
    </row>
    <row r="768" spans="1:10" x14ac:dyDescent="0.25">
      <c r="A768">
        <v>1135</v>
      </c>
      <c r="B768" t="s">
        <v>66</v>
      </c>
      <c r="C768" t="s">
        <v>67</v>
      </c>
      <c r="D768" s="1">
        <v>35400</v>
      </c>
      <c r="E768" s="5">
        <f t="shared" si="11"/>
        <v>1996</v>
      </c>
      <c r="F768">
        <v>93929.691269999996</v>
      </c>
      <c r="G768">
        <f>VLOOKUP($C768,cagr,305,FALSE)</f>
        <v>8.1289384391450392E-2</v>
      </c>
      <c r="H768">
        <f>VLOOKUP($C768,cagr,306,FALSE)</f>
        <v>9.6248996202126014E-2</v>
      </c>
      <c r="I768">
        <f>VLOOKUP($C768,cagr,307,FALSE)</f>
        <v>4.370742168779973E-3</v>
      </c>
      <c r="J768" s="6">
        <v>2.5791324736225141E-2</v>
      </c>
    </row>
    <row r="769" spans="1:10" x14ac:dyDescent="0.25">
      <c r="A769">
        <v>1136</v>
      </c>
      <c r="B769" t="s">
        <v>68</v>
      </c>
      <c r="C769" t="s">
        <v>69</v>
      </c>
      <c r="D769" s="1">
        <v>35400</v>
      </c>
      <c r="E769" s="5">
        <f t="shared" si="11"/>
        <v>1996</v>
      </c>
      <c r="F769">
        <v>147407.04560000001</v>
      </c>
      <c r="G769">
        <f>VLOOKUP($C769,cagr,305,FALSE)</f>
        <v>8.7577028449167482E-2</v>
      </c>
      <c r="H769">
        <f>VLOOKUP($C769,cagr,306,FALSE)</f>
        <v>0.10172158001696152</v>
      </c>
      <c r="I769">
        <f>VLOOKUP($C769,cagr,307,FALSE)</f>
        <v>1.4215705185419036E-2</v>
      </c>
      <c r="J769" s="6">
        <v>2.5791324736225141E-2</v>
      </c>
    </row>
    <row r="770" spans="1:10" x14ac:dyDescent="0.25">
      <c r="A770">
        <v>1153</v>
      </c>
      <c r="B770" t="s">
        <v>6</v>
      </c>
      <c r="C770" t="s">
        <v>7</v>
      </c>
      <c r="D770" s="1">
        <v>35431</v>
      </c>
      <c r="E770" s="5">
        <f t="shared" si="11"/>
        <v>1997</v>
      </c>
      <c r="F770">
        <v>54459.033340000002</v>
      </c>
      <c r="G770">
        <f>VLOOKUP($C770,cagr,305,FALSE)</f>
        <v>7.7633658104686143E-2</v>
      </c>
      <c r="H770">
        <f>VLOOKUP($C770,cagr,306,FALSE)</f>
        <v>8.3014169986218134E-2</v>
      </c>
      <c r="I770">
        <f>VLOOKUP($C770,cagr,307,FALSE)</f>
        <v>4.507694471146162E-2</v>
      </c>
      <c r="J770" s="6">
        <v>2.1457937888075929E-2</v>
      </c>
    </row>
    <row r="771" spans="1:10" x14ac:dyDescent="0.25">
      <c r="A771">
        <v>1154</v>
      </c>
      <c r="B771" t="s">
        <v>8</v>
      </c>
      <c r="C771" t="s">
        <v>9</v>
      </c>
      <c r="D771" s="1">
        <v>35431</v>
      </c>
      <c r="E771" s="5">
        <f t="shared" ref="E771:E834" si="12">YEAR(D771)</f>
        <v>1997</v>
      </c>
      <c r="F771">
        <v>98558.780150000006</v>
      </c>
      <c r="G771">
        <f>VLOOKUP($C771,cagr,305,FALSE)</f>
        <v>7.2167529809308073E-2</v>
      </c>
      <c r="H771">
        <f>VLOOKUP($C771,cagr,306,FALSE)</f>
        <v>8.7193955493780617E-2</v>
      </c>
      <c r="I771">
        <f>VLOOKUP($C771,cagr,307,FALSE)</f>
        <v>-1.2649963714217449E-3</v>
      </c>
      <c r="J771" s="6">
        <v>2.1457937888075929E-2</v>
      </c>
    </row>
    <row r="772" spans="1:10" x14ac:dyDescent="0.25">
      <c r="A772">
        <v>1155</v>
      </c>
      <c r="B772" t="s">
        <v>10</v>
      </c>
      <c r="C772" t="s">
        <v>11</v>
      </c>
      <c r="D772" s="1">
        <v>35431</v>
      </c>
      <c r="E772" s="5">
        <f t="shared" si="12"/>
        <v>1997</v>
      </c>
      <c r="F772">
        <v>67350.563899999994</v>
      </c>
      <c r="G772">
        <f>VLOOKUP($C772,cagr,305,FALSE)</f>
        <v>6.7390691318009788E-2</v>
      </c>
      <c r="H772">
        <f>VLOOKUP($C772,cagr,306,FALSE)</f>
        <v>7.8991500217092447E-2</v>
      </c>
      <c r="I772">
        <f>VLOOKUP($C772,cagr,307,FALSE)</f>
        <v>4.8049026574894516E-3</v>
      </c>
      <c r="J772" s="6">
        <v>2.1457937888075929E-2</v>
      </c>
    </row>
    <row r="773" spans="1:10" x14ac:dyDescent="0.25">
      <c r="A773">
        <v>1156</v>
      </c>
      <c r="B773" t="s">
        <v>12</v>
      </c>
      <c r="C773" t="s">
        <v>13</v>
      </c>
      <c r="D773" s="1">
        <v>35431</v>
      </c>
      <c r="E773" s="5">
        <f t="shared" si="12"/>
        <v>1997</v>
      </c>
      <c r="F773">
        <v>79663.960560000007</v>
      </c>
      <c r="G773">
        <f>VLOOKUP($C773,cagr,305,FALSE)</f>
        <v>7.6182211617867646E-2</v>
      </c>
      <c r="H773">
        <f>VLOOKUP($C773,cagr,306,FALSE)</f>
        <v>9.6510819467149345E-2</v>
      </c>
      <c r="I773">
        <f>VLOOKUP($C773,cagr,307,FALSE)</f>
        <v>-2.5018823730199258E-2</v>
      </c>
      <c r="J773" s="6">
        <v>2.1457937888075929E-2</v>
      </c>
    </row>
    <row r="774" spans="1:10" x14ac:dyDescent="0.25">
      <c r="A774">
        <v>1157</v>
      </c>
      <c r="B774" t="s">
        <v>14</v>
      </c>
      <c r="C774" t="s">
        <v>15</v>
      </c>
      <c r="D774" s="1">
        <v>35431</v>
      </c>
      <c r="E774" s="5">
        <f t="shared" si="12"/>
        <v>1997</v>
      </c>
      <c r="F774">
        <v>86846.014160000006</v>
      </c>
      <c r="G774">
        <f>VLOOKUP($C774,cagr,305,FALSE)</f>
        <v>6.8703539477341646E-2</v>
      </c>
      <c r="H774">
        <f>VLOOKUP($C774,cagr,306,FALSE)</f>
        <v>8.258321764660792E-2</v>
      </c>
      <c r="I774">
        <f>VLOOKUP($C774,cagr,307,FALSE)</f>
        <v>-5.3335983441632484E-3</v>
      </c>
      <c r="J774" s="6">
        <v>2.1457937888075929E-2</v>
      </c>
    </row>
    <row r="775" spans="1:10" x14ac:dyDescent="0.25">
      <c r="A775">
        <v>1158</v>
      </c>
      <c r="B775" t="s">
        <v>16</v>
      </c>
      <c r="C775" t="s">
        <v>17</v>
      </c>
      <c r="D775" s="1">
        <v>35431</v>
      </c>
      <c r="E775" s="5">
        <f t="shared" si="12"/>
        <v>1997</v>
      </c>
      <c r="F775">
        <v>135956.30499999999</v>
      </c>
      <c r="G775">
        <f>VLOOKUP($C775,cagr,305,FALSE)</f>
        <v>8.2677599663079526E-2</v>
      </c>
      <c r="H775">
        <f>VLOOKUP($C775,cagr,306,FALSE)</f>
        <v>9.2213285418863089E-2</v>
      </c>
      <c r="I775">
        <f>VLOOKUP($C775,cagr,307,FALSE)</f>
        <v>3.9726830956204218E-2</v>
      </c>
      <c r="J775" s="6">
        <v>2.1457937888075929E-2</v>
      </c>
    </row>
    <row r="776" spans="1:10" x14ac:dyDescent="0.25">
      <c r="A776">
        <v>1159</v>
      </c>
      <c r="B776" t="s">
        <v>18</v>
      </c>
      <c r="C776" t="s">
        <v>19</v>
      </c>
      <c r="D776" s="1">
        <v>35431</v>
      </c>
      <c r="E776" s="5">
        <f t="shared" si="12"/>
        <v>1997</v>
      </c>
      <c r="F776">
        <v>72165.218179999996</v>
      </c>
      <c r="G776">
        <f>VLOOKUP($C776,cagr,305,FALSE)</f>
        <v>6.8018654524361954E-2</v>
      </c>
      <c r="H776">
        <f>VLOOKUP($C776,cagr,306,FALSE)</f>
        <v>8.1508862081279165E-2</v>
      </c>
      <c r="I776">
        <f>VLOOKUP($C776,cagr,307,FALSE)</f>
        <v>-3.8298129319790375E-3</v>
      </c>
      <c r="J776" s="6">
        <v>2.1457937888075929E-2</v>
      </c>
    </row>
    <row r="777" spans="1:10" x14ac:dyDescent="0.25">
      <c r="A777">
        <v>1160</v>
      </c>
      <c r="B777" t="s">
        <v>20</v>
      </c>
      <c r="C777" t="s">
        <v>21</v>
      </c>
      <c r="D777" s="1">
        <v>35431</v>
      </c>
      <c r="E777" s="5">
        <f t="shared" si="12"/>
        <v>1997</v>
      </c>
      <c r="F777">
        <v>88091.727780000001</v>
      </c>
      <c r="G777">
        <f>VLOOKUP($C777,cagr,305,FALSE)</f>
        <v>7.197455599884317E-2</v>
      </c>
      <c r="H777">
        <f>VLOOKUP($C777,cagr,306,FALSE)</f>
        <v>8.8839013161522873E-2</v>
      </c>
      <c r="I777">
        <f>VLOOKUP($C777,cagr,307,FALSE)</f>
        <v>-1.3014603061669683E-2</v>
      </c>
      <c r="J777" s="6">
        <v>2.1457937888075929E-2</v>
      </c>
    </row>
    <row r="778" spans="1:10" x14ac:dyDescent="0.25">
      <c r="A778">
        <v>1161</v>
      </c>
      <c r="B778" t="s">
        <v>22</v>
      </c>
      <c r="C778" t="s">
        <v>23</v>
      </c>
      <c r="D778" s="1">
        <v>35431</v>
      </c>
      <c r="E778" s="5">
        <f t="shared" si="12"/>
        <v>1997</v>
      </c>
      <c r="F778">
        <v>77692.810469999997</v>
      </c>
      <c r="G778">
        <f>VLOOKUP($C778,cagr,305,FALSE)</f>
        <v>6.9169243478861775E-2</v>
      </c>
      <c r="H778">
        <f>VLOOKUP($C778,cagr,306,FALSE)</f>
        <v>8.2648922605701225E-2</v>
      </c>
      <c r="I778">
        <f>VLOOKUP($C778,cagr,307,FALSE)</f>
        <v>-1.2074455755852753E-3</v>
      </c>
      <c r="J778" s="6">
        <v>2.1457937888075929E-2</v>
      </c>
    </row>
    <row r="779" spans="1:10" x14ac:dyDescent="0.25">
      <c r="A779">
        <v>1162</v>
      </c>
      <c r="B779" t="s">
        <v>24</v>
      </c>
      <c r="C779" t="s">
        <v>25</v>
      </c>
      <c r="D779" s="1">
        <v>35431</v>
      </c>
      <c r="E779" s="5">
        <f t="shared" si="12"/>
        <v>1997</v>
      </c>
      <c r="F779">
        <v>68146.849260000003</v>
      </c>
      <c r="G779">
        <f>VLOOKUP($C779,cagr,305,FALSE)</f>
        <v>7.8875534639237133E-2</v>
      </c>
      <c r="H779">
        <f>VLOOKUP($C779,cagr,306,FALSE)</f>
        <v>9.0026300660602132E-2</v>
      </c>
      <c r="I779">
        <f>VLOOKUP($C779,cagr,307,FALSE)</f>
        <v>2.2991369023326103E-2</v>
      </c>
      <c r="J779" s="6">
        <v>2.1457937888075929E-2</v>
      </c>
    </row>
    <row r="780" spans="1:10" x14ac:dyDescent="0.25">
      <c r="A780">
        <v>1163</v>
      </c>
      <c r="B780" t="s">
        <v>26</v>
      </c>
      <c r="C780" t="s">
        <v>27</v>
      </c>
      <c r="D780" s="1">
        <v>35431</v>
      </c>
      <c r="E780" s="5">
        <f t="shared" si="12"/>
        <v>1997</v>
      </c>
      <c r="F780">
        <v>69886.280880000006</v>
      </c>
      <c r="G780">
        <f>VLOOKUP($C780,cagr,305,FALSE)</f>
        <v>9.8282297177007871E-2</v>
      </c>
      <c r="H780">
        <f>VLOOKUP($C780,cagr,306,FALSE)</f>
        <v>0.10515750171499949</v>
      </c>
      <c r="I780">
        <f>VLOOKUP($C780,cagr,307,FALSE)</f>
        <v>5.4949718834829131E-2</v>
      </c>
      <c r="J780" s="6">
        <v>2.1457937888075929E-2</v>
      </c>
    </row>
    <row r="781" spans="1:10" x14ac:dyDescent="0.25">
      <c r="A781">
        <v>1164</v>
      </c>
      <c r="B781" t="s">
        <v>28</v>
      </c>
      <c r="C781" t="s">
        <v>29</v>
      </c>
      <c r="D781" s="1">
        <v>35431</v>
      </c>
      <c r="E781" s="5">
        <f t="shared" si="12"/>
        <v>1997</v>
      </c>
      <c r="F781">
        <v>138214.07399999999</v>
      </c>
      <c r="G781">
        <f>VLOOKUP($C781,cagr,305,FALSE)</f>
        <v>7.4172385639058369E-2</v>
      </c>
      <c r="H781">
        <f>VLOOKUP($C781,cagr,306,FALSE)</f>
        <v>9.1028862628020457E-2</v>
      </c>
      <c r="I781">
        <f>VLOOKUP($C781,cagr,307,FALSE)</f>
        <v>-4.1570956527208214E-3</v>
      </c>
      <c r="J781" s="6">
        <v>2.1457937888075929E-2</v>
      </c>
    </row>
    <row r="782" spans="1:10" x14ac:dyDescent="0.25">
      <c r="A782">
        <v>1165</v>
      </c>
      <c r="B782" t="s">
        <v>30</v>
      </c>
      <c r="C782" t="s">
        <v>31</v>
      </c>
      <c r="D782" s="1">
        <v>35431</v>
      </c>
      <c r="E782" s="5">
        <f t="shared" si="12"/>
        <v>1997</v>
      </c>
      <c r="F782">
        <v>90471.172030000002</v>
      </c>
      <c r="G782">
        <f>VLOOKUP($C782,cagr,305,FALSE)</f>
        <v>8.3413679436084465E-2</v>
      </c>
      <c r="H782">
        <f>VLOOKUP($C782,cagr,306,FALSE)</f>
        <v>9.678367838514057E-2</v>
      </c>
      <c r="I782">
        <f>VLOOKUP($C782,cagr,307,FALSE)</f>
        <v>1.0893182604643226E-2</v>
      </c>
      <c r="J782" s="6">
        <v>2.1457937888075929E-2</v>
      </c>
    </row>
    <row r="783" spans="1:10" x14ac:dyDescent="0.25">
      <c r="A783">
        <v>1166</v>
      </c>
      <c r="B783" t="s">
        <v>32</v>
      </c>
      <c r="C783" t="s">
        <v>33</v>
      </c>
      <c r="D783" s="1">
        <v>35431</v>
      </c>
      <c r="E783" s="5">
        <f t="shared" si="12"/>
        <v>1997</v>
      </c>
      <c r="F783">
        <v>90164.453179999997</v>
      </c>
      <c r="G783">
        <f>VLOOKUP($C783,cagr,305,FALSE)</f>
        <v>6.9498063721296743E-2</v>
      </c>
      <c r="H783">
        <f>VLOOKUP($C783,cagr,306,FALSE)</f>
        <v>8.2662676234207311E-2</v>
      </c>
      <c r="I783">
        <f>VLOOKUP($C783,cagr,307,FALSE)</f>
        <v>2.506895842671053E-4</v>
      </c>
      <c r="J783" s="6">
        <v>2.1457937888075929E-2</v>
      </c>
    </row>
    <row r="784" spans="1:10" x14ac:dyDescent="0.25">
      <c r="A784">
        <v>1167</v>
      </c>
      <c r="B784" t="s">
        <v>34</v>
      </c>
      <c r="C784" t="s">
        <v>35</v>
      </c>
      <c r="D784" s="1">
        <v>35431</v>
      </c>
      <c r="E784" s="5">
        <f t="shared" si="12"/>
        <v>1997</v>
      </c>
      <c r="F784">
        <v>71622.272849999994</v>
      </c>
      <c r="G784">
        <f>VLOOKUP($C784,cagr,305,FALSE)</f>
        <v>6.8090866247700443E-2</v>
      </c>
      <c r="H784">
        <f>VLOOKUP($C784,cagr,306,FALSE)</f>
        <v>7.9559897271447522E-2</v>
      </c>
      <c r="I784">
        <f>VLOOKUP($C784,cagr,307,FALSE)</f>
        <v>3.6280516006137464E-3</v>
      </c>
      <c r="J784" s="6">
        <v>2.1457937888075929E-2</v>
      </c>
    </row>
    <row r="785" spans="1:10" x14ac:dyDescent="0.25">
      <c r="A785">
        <v>1168</v>
      </c>
      <c r="B785" t="s">
        <v>36</v>
      </c>
      <c r="C785" t="s">
        <v>37</v>
      </c>
      <c r="D785" s="1">
        <v>35431</v>
      </c>
      <c r="E785" s="5">
        <f t="shared" si="12"/>
        <v>1997</v>
      </c>
      <c r="F785">
        <v>80553.817089999997</v>
      </c>
      <c r="G785">
        <f>VLOOKUP($C785,cagr,305,FALSE)</f>
        <v>7.180468641268356E-2</v>
      </c>
      <c r="H785">
        <f>VLOOKUP($C785,cagr,306,FALSE)</f>
        <v>8.4010912363721157E-2</v>
      </c>
      <c r="I785">
        <f>VLOOKUP($C785,cagr,307,FALSE)</f>
        <v>6.1116981324074171E-3</v>
      </c>
      <c r="J785" s="6">
        <v>2.1457937888075929E-2</v>
      </c>
    </row>
    <row r="786" spans="1:10" x14ac:dyDescent="0.25">
      <c r="A786">
        <v>1169</v>
      </c>
      <c r="B786" t="s">
        <v>38</v>
      </c>
      <c r="C786" t="s">
        <v>39</v>
      </c>
      <c r="D786" s="1">
        <v>35431</v>
      </c>
      <c r="E786" s="5">
        <f t="shared" si="12"/>
        <v>1997</v>
      </c>
      <c r="F786">
        <v>78299.606799999994</v>
      </c>
      <c r="G786">
        <f>VLOOKUP($C786,cagr,305,FALSE)</f>
        <v>7.3263204193070086E-2</v>
      </c>
      <c r="H786">
        <f>VLOOKUP($C786,cagr,306,FALSE)</f>
        <v>8.3471940557884317E-2</v>
      </c>
      <c r="I786">
        <f>VLOOKUP($C786,cagr,307,FALSE)</f>
        <v>1.6901587222838632E-2</v>
      </c>
      <c r="J786" s="6">
        <v>2.1457937888075929E-2</v>
      </c>
    </row>
    <row r="787" spans="1:10" x14ac:dyDescent="0.25">
      <c r="A787">
        <v>1170</v>
      </c>
      <c r="B787" t="s">
        <v>40</v>
      </c>
      <c r="C787" t="s">
        <v>41</v>
      </c>
      <c r="D787" s="1">
        <v>35431</v>
      </c>
      <c r="E787" s="5">
        <f t="shared" si="12"/>
        <v>1997</v>
      </c>
      <c r="F787">
        <v>106085.4534</v>
      </c>
      <c r="G787">
        <f>VLOOKUP($C787,cagr,305,FALSE)</f>
        <v>7.9909410244388246E-2</v>
      </c>
      <c r="H787">
        <f>VLOOKUP($C787,cagr,306,FALSE)</f>
        <v>9.5871399696433546E-2</v>
      </c>
      <c r="I787">
        <f>VLOOKUP($C787,cagr,307,FALSE)</f>
        <v>-6.4723507787494139E-3</v>
      </c>
      <c r="J787" s="6">
        <v>2.1457937888075929E-2</v>
      </c>
    </row>
    <row r="788" spans="1:10" x14ac:dyDescent="0.25">
      <c r="A788">
        <v>1171</v>
      </c>
      <c r="B788" t="s">
        <v>42</v>
      </c>
      <c r="C788" t="s">
        <v>43</v>
      </c>
      <c r="D788" s="1">
        <v>35431</v>
      </c>
      <c r="E788" s="5">
        <f t="shared" si="12"/>
        <v>1997</v>
      </c>
      <c r="F788">
        <v>225230.51259999999</v>
      </c>
      <c r="G788">
        <f>VLOOKUP($C788,cagr,305,FALSE)</f>
        <v>8.4744953513790744E-2</v>
      </c>
      <c r="H788">
        <f>VLOOKUP($C788,cagr,306,FALSE)</f>
        <v>9.5746781598639252E-2</v>
      </c>
      <c r="I788">
        <f>VLOOKUP($C788,cagr,307,FALSE)</f>
        <v>3.2258409492920137E-2</v>
      </c>
      <c r="J788" s="6">
        <v>2.1457937888075929E-2</v>
      </c>
    </row>
    <row r="789" spans="1:10" x14ac:dyDescent="0.25">
      <c r="A789">
        <v>1172</v>
      </c>
      <c r="B789" t="s">
        <v>44</v>
      </c>
      <c r="C789" t="s">
        <v>45</v>
      </c>
      <c r="D789" s="1">
        <v>35431</v>
      </c>
      <c r="E789" s="5">
        <f t="shared" si="12"/>
        <v>1997</v>
      </c>
      <c r="F789">
        <v>91652.069229999994</v>
      </c>
      <c r="G789">
        <f>VLOOKUP($C789,cagr,305,FALSE)</f>
        <v>7.6101551274796897E-2</v>
      </c>
      <c r="H789">
        <f>VLOOKUP($C789,cagr,306,FALSE)</f>
        <v>9.0157809399635136E-2</v>
      </c>
      <c r="I789">
        <f>VLOOKUP($C789,cagr,307,FALSE)</f>
        <v>4.4290523405909887E-3</v>
      </c>
      <c r="J789" s="6">
        <v>2.1457937888075929E-2</v>
      </c>
    </row>
    <row r="790" spans="1:10" x14ac:dyDescent="0.25">
      <c r="A790">
        <v>1173</v>
      </c>
      <c r="B790" t="s">
        <v>46</v>
      </c>
      <c r="C790" t="s">
        <v>47</v>
      </c>
      <c r="D790" s="1">
        <v>35431</v>
      </c>
      <c r="E790" s="5">
        <f t="shared" si="12"/>
        <v>1997</v>
      </c>
      <c r="F790">
        <v>78248.382459999993</v>
      </c>
      <c r="G790">
        <f>VLOOKUP($C790,cagr,305,FALSE)</f>
        <v>8.5377287660528545E-2</v>
      </c>
      <c r="H790">
        <f>VLOOKUP($C790,cagr,306,FALSE)</f>
        <v>0.10086298915657754</v>
      </c>
      <c r="I790">
        <f>VLOOKUP($C790,cagr,307,FALSE)</f>
        <v>1.3417973887861478E-3</v>
      </c>
      <c r="J790" s="6">
        <v>2.1457937888075929E-2</v>
      </c>
    </row>
    <row r="791" spans="1:10" x14ac:dyDescent="0.25">
      <c r="A791">
        <v>1174</v>
      </c>
      <c r="B791" t="s">
        <v>48</v>
      </c>
      <c r="C791" t="s">
        <v>49</v>
      </c>
      <c r="D791" s="1">
        <v>35431</v>
      </c>
      <c r="E791" s="5">
        <f t="shared" si="12"/>
        <v>1997</v>
      </c>
      <c r="F791">
        <v>61488.221969999999</v>
      </c>
      <c r="G791">
        <f>VLOOKUP($C791,cagr,305,FALSE)</f>
        <v>8.102678756488646E-2</v>
      </c>
      <c r="H791">
        <f>VLOOKUP($C791,cagr,306,FALSE)</f>
        <v>9.4764404438603567E-2</v>
      </c>
      <c r="I791">
        <f>VLOOKUP($C791,cagr,307,FALSE)</f>
        <v>8.1705472893809361E-3</v>
      </c>
      <c r="J791" s="6">
        <v>2.1457937888075929E-2</v>
      </c>
    </row>
    <row r="792" spans="1:10" x14ac:dyDescent="0.25">
      <c r="A792">
        <v>1175</v>
      </c>
      <c r="B792" t="s">
        <v>50</v>
      </c>
      <c r="C792" t="s">
        <v>51</v>
      </c>
      <c r="D792" s="1">
        <v>35431</v>
      </c>
      <c r="E792" s="5">
        <f t="shared" si="12"/>
        <v>1997</v>
      </c>
      <c r="F792">
        <v>89454.522889999993</v>
      </c>
      <c r="G792">
        <f>VLOOKUP($C792,cagr,305,FALSE)</f>
        <v>7.5746116463778268E-2</v>
      </c>
      <c r="H792">
        <f>VLOOKUP($C792,cagr,306,FALSE)</f>
        <v>9.1226654992267564E-2</v>
      </c>
      <c r="I792">
        <f>VLOOKUP($C792,cagr,307,FALSE)</f>
        <v>-9.1895297962341083E-4</v>
      </c>
      <c r="J792" s="6">
        <v>2.1457937888075929E-2</v>
      </c>
    </row>
    <row r="793" spans="1:10" x14ac:dyDescent="0.25">
      <c r="A793">
        <v>1176</v>
      </c>
      <c r="B793" t="s">
        <v>52</v>
      </c>
      <c r="C793" t="s">
        <v>53</v>
      </c>
      <c r="D793" s="1">
        <v>35431</v>
      </c>
      <c r="E793" s="5">
        <f t="shared" si="12"/>
        <v>1997</v>
      </c>
      <c r="F793">
        <v>58373.650139999998</v>
      </c>
      <c r="G793">
        <f>VLOOKUP($C793,cagr,305,FALSE)</f>
        <v>8.2371037040734452E-2</v>
      </c>
      <c r="H793">
        <f>VLOOKUP($C793,cagr,306,FALSE)</f>
        <v>9.3727173206902048E-2</v>
      </c>
      <c r="I793">
        <f>VLOOKUP($C793,cagr,307,FALSE)</f>
        <v>2.1336602380988445E-2</v>
      </c>
      <c r="J793" s="6">
        <v>2.1457937888075929E-2</v>
      </c>
    </row>
    <row r="794" spans="1:10" x14ac:dyDescent="0.25">
      <c r="A794">
        <v>1177</v>
      </c>
      <c r="B794" t="s">
        <v>54</v>
      </c>
      <c r="C794" t="s">
        <v>55</v>
      </c>
      <c r="D794" s="1">
        <v>35431</v>
      </c>
      <c r="E794" s="5">
        <f t="shared" si="12"/>
        <v>1997</v>
      </c>
      <c r="F794">
        <v>78162.762040000001</v>
      </c>
      <c r="G794">
        <f>VLOOKUP($C794,cagr,305,FALSE)</f>
        <v>7.2822079623005243E-2</v>
      </c>
      <c r="H794">
        <f>VLOOKUP($C794,cagr,306,FALSE)</f>
        <v>8.3418110686721114E-2</v>
      </c>
      <c r="I794">
        <f>VLOOKUP($C794,cagr,307,FALSE)</f>
        <v>1.4933987017746952E-2</v>
      </c>
      <c r="J794" s="6">
        <v>2.1457937888075929E-2</v>
      </c>
    </row>
    <row r="795" spans="1:10" x14ac:dyDescent="0.25">
      <c r="A795">
        <v>1178</v>
      </c>
      <c r="B795" t="s">
        <v>56</v>
      </c>
      <c r="C795" t="s">
        <v>57</v>
      </c>
      <c r="D795" s="1">
        <v>35431</v>
      </c>
      <c r="E795" s="5">
        <f t="shared" si="12"/>
        <v>1997</v>
      </c>
      <c r="F795">
        <v>122724.67200000001</v>
      </c>
      <c r="G795">
        <f>VLOOKUP($C795,cagr,305,FALSE)</f>
        <v>7.2803970617492331E-2</v>
      </c>
      <c r="H795">
        <f>VLOOKUP($C795,cagr,306,FALSE)</f>
        <v>8.8927356159116844E-2</v>
      </c>
      <c r="I795">
        <f>VLOOKUP($C795,cagr,307,FALSE)</f>
        <v>-1.6497754298922196E-2</v>
      </c>
      <c r="J795" s="6">
        <v>2.1457937888075929E-2</v>
      </c>
    </row>
    <row r="796" spans="1:10" x14ac:dyDescent="0.25">
      <c r="A796">
        <v>1179</v>
      </c>
      <c r="B796" t="s">
        <v>58</v>
      </c>
      <c r="C796" t="s">
        <v>59</v>
      </c>
      <c r="D796" s="1">
        <v>35431</v>
      </c>
      <c r="E796" s="5">
        <f t="shared" si="12"/>
        <v>1997</v>
      </c>
      <c r="F796">
        <v>73821.839300000007</v>
      </c>
      <c r="G796">
        <f>VLOOKUP($C796,cagr,305,FALSE)</f>
        <v>8.2150023561597063E-2</v>
      </c>
      <c r="H796">
        <f>VLOOKUP($C796,cagr,306,FALSE)</f>
        <v>0.10015198854244933</v>
      </c>
      <c r="I796">
        <f>VLOOKUP($C796,cagr,307,FALSE)</f>
        <v>-8.3205956517053981E-3</v>
      </c>
      <c r="J796" s="6">
        <v>2.1457937888075929E-2</v>
      </c>
    </row>
    <row r="797" spans="1:10" x14ac:dyDescent="0.25">
      <c r="A797">
        <v>1180</v>
      </c>
      <c r="B797" t="s">
        <v>60</v>
      </c>
      <c r="C797" t="s">
        <v>61</v>
      </c>
      <c r="D797" s="1">
        <v>35431</v>
      </c>
      <c r="E797" s="5">
        <f t="shared" si="12"/>
        <v>1997</v>
      </c>
      <c r="F797">
        <v>75080.015039999998</v>
      </c>
      <c r="G797">
        <f>VLOOKUP($C797,cagr,305,FALSE)</f>
        <v>6.8792862174570812E-2</v>
      </c>
      <c r="H797">
        <f>VLOOKUP($C797,cagr,306,FALSE)</f>
        <v>8.1359246940203578E-2</v>
      </c>
      <c r="I797">
        <f>VLOOKUP($C797,cagr,307,FALSE)</f>
        <v>2.50553575244572E-3</v>
      </c>
      <c r="J797" s="6">
        <v>2.1457937888075929E-2</v>
      </c>
    </row>
    <row r="798" spans="1:10" x14ac:dyDescent="0.25">
      <c r="A798">
        <v>1181</v>
      </c>
      <c r="B798" t="s">
        <v>62</v>
      </c>
      <c r="C798" t="s">
        <v>63</v>
      </c>
      <c r="D798" s="1">
        <v>35431</v>
      </c>
      <c r="E798" s="5">
        <f t="shared" si="12"/>
        <v>1997</v>
      </c>
      <c r="F798">
        <v>74438.935639999996</v>
      </c>
      <c r="G798">
        <f>VLOOKUP($C798,cagr,305,FALSE)</f>
        <v>8.6163103544138364E-2</v>
      </c>
      <c r="H798">
        <f>VLOOKUP($C798,cagr,306,FALSE)</f>
        <v>9.9608794622110697E-2</v>
      </c>
      <c r="I798">
        <f>VLOOKUP($C798,cagr,307,FALSE)</f>
        <v>1.6064724412473419E-2</v>
      </c>
      <c r="J798" s="6">
        <v>2.1457937888075929E-2</v>
      </c>
    </row>
    <row r="799" spans="1:10" x14ac:dyDescent="0.25">
      <c r="A799">
        <v>1182</v>
      </c>
      <c r="B799" t="s">
        <v>64</v>
      </c>
      <c r="C799" t="s">
        <v>65</v>
      </c>
      <c r="D799" s="1">
        <v>35431</v>
      </c>
      <c r="E799" s="5">
        <f t="shared" si="12"/>
        <v>1997</v>
      </c>
      <c r="F799">
        <v>64070.415000000001</v>
      </c>
      <c r="G799">
        <f>VLOOKUP($C799,cagr,305,FALSE)</f>
        <v>8.1736343118664401E-2</v>
      </c>
      <c r="H799">
        <f>VLOOKUP($C799,cagr,306,FALSE)</f>
        <v>9.4141153395765453E-2</v>
      </c>
      <c r="I799">
        <f>VLOOKUP($C799,cagr,307,FALSE)</f>
        <v>1.3812250807557103E-2</v>
      </c>
      <c r="J799" s="6">
        <v>2.1457937888075929E-2</v>
      </c>
    </row>
    <row r="800" spans="1:10" x14ac:dyDescent="0.25">
      <c r="A800">
        <v>1183</v>
      </c>
      <c r="B800" t="s">
        <v>66</v>
      </c>
      <c r="C800" t="s">
        <v>67</v>
      </c>
      <c r="D800" s="1">
        <v>35431</v>
      </c>
      <c r="E800" s="5">
        <f t="shared" si="12"/>
        <v>1997</v>
      </c>
      <c r="F800">
        <v>95748.362800000003</v>
      </c>
      <c r="G800">
        <f>VLOOKUP($C800,cagr,305,FALSE)</f>
        <v>8.1289384391450392E-2</v>
      </c>
      <c r="H800">
        <f>VLOOKUP($C800,cagr,306,FALSE)</f>
        <v>9.6248996202126014E-2</v>
      </c>
      <c r="I800">
        <f>VLOOKUP($C800,cagr,307,FALSE)</f>
        <v>4.370742168779973E-3</v>
      </c>
      <c r="J800" s="6">
        <v>2.1457937888075929E-2</v>
      </c>
    </row>
    <row r="801" spans="1:10" x14ac:dyDescent="0.25">
      <c r="A801">
        <v>1184</v>
      </c>
      <c r="B801" t="s">
        <v>68</v>
      </c>
      <c r="C801" t="s">
        <v>69</v>
      </c>
      <c r="D801" s="1">
        <v>35431</v>
      </c>
      <c r="E801" s="5">
        <f t="shared" si="12"/>
        <v>1997</v>
      </c>
      <c r="F801">
        <v>150842.11180000001</v>
      </c>
      <c r="G801">
        <f>VLOOKUP($C801,cagr,305,FALSE)</f>
        <v>8.7577028449167482E-2</v>
      </c>
      <c r="H801">
        <f>VLOOKUP($C801,cagr,306,FALSE)</f>
        <v>0.10172158001696152</v>
      </c>
      <c r="I801">
        <f>VLOOKUP($C801,cagr,307,FALSE)</f>
        <v>1.4215705185419036E-2</v>
      </c>
      <c r="J801" s="6">
        <v>2.1457937888075929E-2</v>
      </c>
    </row>
    <row r="802" spans="1:10" x14ac:dyDescent="0.25">
      <c r="A802">
        <v>1201</v>
      </c>
      <c r="B802" t="s">
        <v>6</v>
      </c>
      <c r="C802" t="s">
        <v>7</v>
      </c>
      <c r="D802" s="1">
        <v>35462</v>
      </c>
      <c r="E802" s="5">
        <f t="shared" si="12"/>
        <v>1997</v>
      </c>
      <c r="F802">
        <v>55451.494019999998</v>
      </c>
      <c r="G802">
        <f>VLOOKUP($C802,cagr,305,FALSE)</f>
        <v>7.7633658104686143E-2</v>
      </c>
      <c r="H802">
        <f>VLOOKUP($C802,cagr,306,FALSE)</f>
        <v>8.3014169986218134E-2</v>
      </c>
      <c r="I802">
        <f>VLOOKUP($C802,cagr,307,FALSE)</f>
        <v>4.507694471146162E-2</v>
      </c>
      <c r="J802" s="6">
        <v>2.1457937888075929E-2</v>
      </c>
    </row>
    <row r="803" spans="1:10" x14ac:dyDescent="0.25">
      <c r="A803">
        <v>1202</v>
      </c>
      <c r="B803" t="s">
        <v>8</v>
      </c>
      <c r="C803" t="s">
        <v>9</v>
      </c>
      <c r="D803" s="1">
        <v>35462</v>
      </c>
      <c r="E803" s="5">
        <f t="shared" si="12"/>
        <v>1997</v>
      </c>
      <c r="F803">
        <v>100075.9014</v>
      </c>
      <c r="G803">
        <f>VLOOKUP($C803,cagr,305,FALSE)</f>
        <v>7.2167529809308073E-2</v>
      </c>
      <c r="H803">
        <f>VLOOKUP($C803,cagr,306,FALSE)</f>
        <v>8.7193955493780617E-2</v>
      </c>
      <c r="I803">
        <f>VLOOKUP($C803,cagr,307,FALSE)</f>
        <v>-1.2649963714217449E-3</v>
      </c>
      <c r="J803" s="6">
        <v>2.1457937888075929E-2</v>
      </c>
    </row>
    <row r="804" spans="1:10" x14ac:dyDescent="0.25">
      <c r="A804">
        <v>1203</v>
      </c>
      <c r="B804" t="s">
        <v>10</v>
      </c>
      <c r="C804" t="s">
        <v>11</v>
      </c>
      <c r="D804" s="1">
        <v>35462</v>
      </c>
      <c r="E804" s="5">
        <f t="shared" si="12"/>
        <v>1997</v>
      </c>
      <c r="F804">
        <v>67981.175130000003</v>
      </c>
      <c r="G804">
        <f>VLOOKUP($C804,cagr,305,FALSE)</f>
        <v>6.7390691318009788E-2</v>
      </c>
      <c r="H804">
        <f>VLOOKUP($C804,cagr,306,FALSE)</f>
        <v>7.8991500217092447E-2</v>
      </c>
      <c r="I804">
        <f>VLOOKUP($C804,cagr,307,FALSE)</f>
        <v>4.8049026574894516E-3</v>
      </c>
      <c r="J804" s="6">
        <v>2.1457937888075929E-2</v>
      </c>
    </row>
    <row r="805" spans="1:10" x14ac:dyDescent="0.25">
      <c r="A805">
        <v>1204</v>
      </c>
      <c r="B805" t="s">
        <v>12</v>
      </c>
      <c r="C805" t="s">
        <v>13</v>
      </c>
      <c r="D805" s="1">
        <v>35462</v>
      </c>
      <c r="E805" s="5">
        <f t="shared" si="12"/>
        <v>1997</v>
      </c>
      <c r="F805">
        <v>81213.217189999996</v>
      </c>
      <c r="G805">
        <f>VLOOKUP($C805,cagr,305,FALSE)</f>
        <v>7.6182211617867646E-2</v>
      </c>
      <c r="H805">
        <f>VLOOKUP($C805,cagr,306,FALSE)</f>
        <v>9.6510819467149345E-2</v>
      </c>
      <c r="I805">
        <f>VLOOKUP($C805,cagr,307,FALSE)</f>
        <v>-2.5018823730199258E-2</v>
      </c>
      <c r="J805" s="6">
        <v>2.1457937888075929E-2</v>
      </c>
    </row>
    <row r="806" spans="1:10" x14ac:dyDescent="0.25">
      <c r="A806">
        <v>1205</v>
      </c>
      <c r="B806" t="s">
        <v>14</v>
      </c>
      <c r="C806" t="s">
        <v>15</v>
      </c>
      <c r="D806" s="1">
        <v>35462</v>
      </c>
      <c r="E806" s="5">
        <f t="shared" si="12"/>
        <v>1997</v>
      </c>
      <c r="F806">
        <v>88200.870389999996</v>
      </c>
      <c r="G806">
        <f>VLOOKUP($C806,cagr,305,FALSE)</f>
        <v>6.8703539477341646E-2</v>
      </c>
      <c r="H806">
        <f>VLOOKUP($C806,cagr,306,FALSE)</f>
        <v>8.258321764660792E-2</v>
      </c>
      <c r="I806">
        <f>VLOOKUP($C806,cagr,307,FALSE)</f>
        <v>-5.3335983441632484E-3</v>
      </c>
      <c r="J806" s="6">
        <v>2.1457937888075929E-2</v>
      </c>
    </row>
    <row r="807" spans="1:10" x14ac:dyDescent="0.25">
      <c r="A807">
        <v>1206</v>
      </c>
      <c r="B807" t="s">
        <v>16</v>
      </c>
      <c r="C807" t="s">
        <v>17</v>
      </c>
      <c r="D807" s="1">
        <v>35462</v>
      </c>
      <c r="E807" s="5">
        <f t="shared" si="12"/>
        <v>1997</v>
      </c>
      <c r="F807">
        <v>141531.33290000001</v>
      </c>
      <c r="G807">
        <f>VLOOKUP($C807,cagr,305,FALSE)</f>
        <v>8.2677599663079526E-2</v>
      </c>
      <c r="H807">
        <f>VLOOKUP($C807,cagr,306,FALSE)</f>
        <v>9.2213285418863089E-2</v>
      </c>
      <c r="I807">
        <f>VLOOKUP($C807,cagr,307,FALSE)</f>
        <v>3.9726830956204218E-2</v>
      </c>
      <c r="J807" s="6">
        <v>2.1457937888075929E-2</v>
      </c>
    </row>
    <row r="808" spans="1:10" x14ac:dyDescent="0.25">
      <c r="A808">
        <v>1207</v>
      </c>
      <c r="B808" t="s">
        <v>18</v>
      </c>
      <c r="C808" t="s">
        <v>19</v>
      </c>
      <c r="D808" s="1">
        <v>35462</v>
      </c>
      <c r="E808" s="5">
        <f t="shared" si="12"/>
        <v>1997</v>
      </c>
      <c r="F808">
        <v>72207.303150000007</v>
      </c>
      <c r="G808">
        <f>VLOOKUP($C808,cagr,305,FALSE)</f>
        <v>6.8018654524361954E-2</v>
      </c>
      <c r="H808">
        <f>VLOOKUP($C808,cagr,306,FALSE)</f>
        <v>8.1508862081279165E-2</v>
      </c>
      <c r="I808">
        <f>VLOOKUP($C808,cagr,307,FALSE)</f>
        <v>-3.8298129319790375E-3</v>
      </c>
      <c r="J808" s="6">
        <v>2.1457937888075929E-2</v>
      </c>
    </row>
    <row r="809" spans="1:10" x14ac:dyDescent="0.25">
      <c r="A809">
        <v>1208</v>
      </c>
      <c r="B809" t="s">
        <v>20</v>
      </c>
      <c r="C809" t="s">
        <v>21</v>
      </c>
      <c r="D809" s="1">
        <v>35462</v>
      </c>
      <c r="E809" s="5">
        <f t="shared" si="12"/>
        <v>1997</v>
      </c>
      <c r="F809">
        <v>89942.456730000005</v>
      </c>
      <c r="G809">
        <f>VLOOKUP($C809,cagr,305,FALSE)</f>
        <v>7.197455599884317E-2</v>
      </c>
      <c r="H809">
        <f>VLOOKUP($C809,cagr,306,FALSE)</f>
        <v>8.8839013161522873E-2</v>
      </c>
      <c r="I809">
        <f>VLOOKUP($C809,cagr,307,FALSE)</f>
        <v>-1.3014603061669683E-2</v>
      </c>
      <c r="J809" s="6">
        <v>2.1457937888075929E-2</v>
      </c>
    </row>
    <row r="810" spans="1:10" x14ac:dyDescent="0.25">
      <c r="A810">
        <v>1209</v>
      </c>
      <c r="B810" t="s">
        <v>22</v>
      </c>
      <c r="C810" t="s">
        <v>23</v>
      </c>
      <c r="D810" s="1">
        <v>35462</v>
      </c>
      <c r="E810" s="5">
        <f t="shared" si="12"/>
        <v>1997</v>
      </c>
      <c r="F810">
        <v>78080.721810000003</v>
      </c>
      <c r="G810">
        <f>VLOOKUP($C810,cagr,305,FALSE)</f>
        <v>6.9169243478861775E-2</v>
      </c>
      <c r="H810">
        <f>VLOOKUP($C810,cagr,306,FALSE)</f>
        <v>8.2648922605701225E-2</v>
      </c>
      <c r="I810">
        <f>VLOOKUP($C810,cagr,307,FALSE)</f>
        <v>-1.2074455755852753E-3</v>
      </c>
      <c r="J810" s="6">
        <v>2.1457937888075929E-2</v>
      </c>
    </row>
    <row r="811" spans="1:10" x14ac:dyDescent="0.25">
      <c r="A811">
        <v>1210</v>
      </c>
      <c r="B811" t="s">
        <v>24</v>
      </c>
      <c r="C811" t="s">
        <v>25</v>
      </c>
      <c r="D811" s="1">
        <v>35462</v>
      </c>
      <c r="E811" s="5">
        <f t="shared" si="12"/>
        <v>1997</v>
      </c>
      <c r="F811">
        <v>67836.16562</v>
      </c>
      <c r="G811">
        <f>VLOOKUP($C811,cagr,305,FALSE)</f>
        <v>7.8875534639237133E-2</v>
      </c>
      <c r="H811">
        <f>VLOOKUP($C811,cagr,306,FALSE)</f>
        <v>9.0026300660602132E-2</v>
      </c>
      <c r="I811">
        <f>VLOOKUP($C811,cagr,307,FALSE)</f>
        <v>2.2991369023326103E-2</v>
      </c>
      <c r="J811" s="6">
        <v>2.1457937888075929E-2</v>
      </c>
    </row>
    <row r="812" spans="1:10" x14ac:dyDescent="0.25">
      <c r="A812">
        <v>1211</v>
      </c>
      <c r="B812" t="s">
        <v>26</v>
      </c>
      <c r="C812" t="s">
        <v>27</v>
      </c>
      <c r="D812" s="1">
        <v>35462</v>
      </c>
      <c r="E812" s="5">
        <f t="shared" si="12"/>
        <v>1997</v>
      </c>
      <c r="F812">
        <v>70505.512300000002</v>
      </c>
      <c r="G812">
        <f>VLOOKUP($C812,cagr,305,FALSE)</f>
        <v>9.8282297177007871E-2</v>
      </c>
      <c r="H812">
        <f>VLOOKUP($C812,cagr,306,FALSE)</f>
        <v>0.10515750171499949</v>
      </c>
      <c r="I812">
        <f>VLOOKUP($C812,cagr,307,FALSE)</f>
        <v>5.4949718834829131E-2</v>
      </c>
      <c r="J812" s="6">
        <v>2.1457937888075929E-2</v>
      </c>
    </row>
    <row r="813" spans="1:10" x14ac:dyDescent="0.25">
      <c r="A813">
        <v>1212</v>
      </c>
      <c r="B813" t="s">
        <v>28</v>
      </c>
      <c r="C813" t="s">
        <v>29</v>
      </c>
      <c r="D813" s="1">
        <v>35462</v>
      </c>
      <c r="E813" s="5">
        <f t="shared" si="12"/>
        <v>1997</v>
      </c>
      <c r="F813">
        <v>137048.5675</v>
      </c>
      <c r="G813">
        <f>VLOOKUP($C813,cagr,305,FALSE)</f>
        <v>7.4172385639058369E-2</v>
      </c>
      <c r="H813">
        <f>VLOOKUP($C813,cagr,306,FALSE)</f>
        <v>9.1028862628020457E-2</v>
      </c>
      <c r="I813">
        <f>VLOOKUP($C813,cagr,307,FALSE)</f>
        <v>-4.1570956527208214E-3</v>
      </c>
      <c r="J813" s="6">
        <v>2.1457937888075929E-2</v>
      </c>
    </row>
    <row r="814" spans="1:10" x14ac:dyDescent="0.25">
      <c r="A814">
        <v>1213</v>
      </c>
      <c r="B814" t="s">
        <v>30</v>
      </c>
      <c r="C814" t="s">
        <v>31</v>
      </c>
      <c r="D814" s="1">
        <v>35462</v>
      </c>
      <c r="E814" s="5">
        <f t="shared" si="12"/>
        <v>1997</v>
      </c>
      <c r="F814">
        <v>90605.596369999999</v>
      </c>
      <c r="G814">
        <f>VLOOKUP($C814,cagr,305,FALSE)</f>
        <v>8.3413679436084465E-2</v>
      </c>
      <c r="H814">
        <f>VLOOKUP($C814,cagr,306,FALSE)</f>
        <v>9.678367838514057E-2</v>
      </c>
      <c r="I814">
        <f>VLOOKUP($C814,cagr,307,FALSE)</f>
        <v>1.0893182604643226E-2</v>
      </c>
      <c r="J814" s="6">
        <v>2.1457937888075929E-2</v>
      </c>
    </row>
    <row r="815" spans="1:10" x14ac:dyDescent="0.25">
      <c r="A815">
        <v>1214</v>
      </c>
      <c r="B815" t="s">
        <v>32</v>
      </c>
      <c r="C815" t="s">
        <v>33</v>
      </c>
      <c r="D815" s="1">
        <v>35462</v>
      </c>
      <c r="E815" s="5">
        <f t="shared" si="12"/>
        <v>1997</v>
      </c>
      <c r="F815">
        <v>91896.679189999995</v>
      </c>
      <c r="G815">
        <f>VLOOKUP($C815,cagr,305,FALSE)</f>
        <v>6.9498063721296743E-2</v>
      </c>
      <c r="H815">
        <f>VLOOKUP($C815,cagr,306,FALSE)</f>
        <v>8.2662676234207311E-2</v>
      </c>
      <c r="I815">
        <f>VLOOKUP($C815,cagr,307,FALSE)</f>
        <v>2.506895842671053E-4</v>
      </c>
      <c r="J815" s="6">
        <v>2.1457937888075929E-2</v>
      </c>
    </row>
    <row r="816" spans="1:10" x14ac:dyDescent="0.25">
      <c r="A816">
        <v>1215</v>
      </c>
      <c r="B816" t="s">
        <v>34</v>
      </c>
      <c r="C816" t="s">
        <v>35</v>
      </c>
      <c r="D816" s="1">
        <v>35462</v>
      </c>
      <c r="E816" s="5">
        <f t="shared" si="12"/>
        <v>1997</v>
      </c>
      <c r="F816">
        <v>73210.726379999993</v>
      </c>
      <c r="G816">
        <f>VLOOKUP($C816,cagr,305,FALSE)</f>
        <v>6.8090866247700443E-2</v>
      </c>
      <c r="H816">
        <f>VLOOKUP($C816,cagr,306,FALSE)</f>
        <v>7.9559897271447522E-2</v>
      </c>
      <c r="I816">
        <f>VLOOKUP($C816,cagr,307,FALSE)</f>
        <v>3.6280516006137464E-3</v>
      </c>
      <c r="J816" s="6">
        <v>2.1457937888075929E-2</v>
      </c>
    </row>
    <row r="817" spans="1:10" x14ac:dyDescent="0.25">
      <c r="A817">
        <v>1216</v>
      </c>
      <c r="B817" t="s">
        <v>36</v>
      </c>
      <c r="C817" t="s">
        <v>37</v>
      </c>
      <c r="D817" s="1">
        <v>35462</v>
      </c>
      <c r="E817" s="5">
        <f t="shared" si="12"/>
        <v>1997</v>
      </c>
      <c r="F817">
        <v>81021.258470000001</v>
      </c>
      <c r="G817">
        <f>VLOOKUP($C817,cagr,305,FALSE)</f>
        <v>7.180468641268356E-2</v>
      </c>
      <c r="H817">
        <f>VLOOKUP($C817,cagr,306,FALSE)</f>
        <v>8.4010912363721157E-2</v>
      </c>
      <c r="I817">
        <f>VLOOKUP($C817,cagr,307,FALSE)</f>
        <v>6.1116981324074171E-3</v>
      </c>
      <c r="J817" s="6">
        <v>2.1457937888075929E-2</v>
      </c>
    </row>
    <row r="818" spans="1:10" x14ac:dyDescent="0.25">
      <c r="A818">
        <v>1217</v>
      </c>
      <c r="B818" t="s">
        <v>38</v>
      </c>
      <c r="C818" t="s">
        <v>39</v>
      </c>
      <c r="D818" s="1">
        <v>35462</v>
      </c>
      <c r="E818" s="5">
        <f t="shared" si="12"/>
        <v>1997</v>
      </c>
      <c r="F818">
        <v>77534.923599999995</v>
      </c>
      <c r="G818">
        <f>VLOOKUP($C818,cagr,305,FALSE)</f>
        <v>7.3263204193070086E-2</v>
      </c>
      <c r="H818">
        <f>VLOOKUP($C818,cagr,306,FALSE)</f>
        <v>8.3471940557884317E-2</v>
      </c>
      <c r="I818">
        <f>VLOOKUP($C818,cagr,307,FALSE)</f>
        <v>1.6901587222838632E-2</v>
      </c>
      <c r="J818" s="6">
        <v>2.1457937888075929E-2</v>
      </c>
    </row>
    <row r="819" spans="1:10" x14ac:dyDescent="0.25">
      <c r="A819">
        <v>1218</v>
      </c>
      <c r="B819" t="s">
        <v>40</v>
      </c>
      <c r="C819" t="s">
        <v>41</v>
      </c>
      <c r="D819" s="1">
        <v>35462</v>
      </c>
      <c r="E819" s="5">
        <f t="shared" si="12"/>
        <v>1997</v>
      </c>
      <c r="F819">
        <v>108099.72719999999</v>
      </c>
      <c r="G819">
        <f>VLOOKUP($C819,cagr,305,FALSE)</f>
        <v>7.9909410244388246E-2</v>
      </c>
      <c r="H819">
        <f>VLOOKUP($C819,cagr,306,FALSE)</f>
        <v>9.5871399696433546E-2</v>
      </c>
      <c r="I819">
        <f>VLOOKUP($C819,cagr,307,FALSE)</f>
        <v>-6.4723507787494139E-3</v>
      </c>
      <c r="J819" s="6">
        <v>2.1457937888075929E-2</v>
      </c>
    </row>
    <row r="820" spans="1:10" x14ac:dyDescent="0.25">
      <c r="A820">
        <v>1219</v>
      </c>
      <c r="B820" t="s">
        <v>42</v>
      </c>
      <c r="C820" t="s">
        <v>43</v>
      </c>
      <c r="D820" s="1">
        <v>35462</v>
      </c>
      <c r="E820" s="5">
        <f t="shared" si="12"/>
        <v>1997</v>
      </c>
      <c r="F820">
        <v>230873.43919999999</v>
      </c>
      <c r="G820">
        <f>VLOOKUP($C820,cagr,305,FALSE)</f>
        <v>8.4744953513790744E-2</v>
      </c>
      <c r="H820">
        <f>VLOOKUP($C820,cagr,306,FALSE)</f>
        <v>9.5746781598639252E-2</v>
      </c>
      <c r="I820">
        <f>VLOOKUP($C820,cagr,307,FALSE)</f>
        <v>3.2258409492920137E-2</v>
      </c>
      <c r="J820" s="6">
        <v>2.1457937888075929E-2</v>
      </c>
    </row>
    <row r="821" spans="1:10" x14ac:dyDescent="0.25">
      <c r="A821">
        <v>1220</v>
      </c>
      <c r="B821" t="s">
        <v>44</v>
      </c>
      <c r="C821" t="s">
        <v>45</v>
      </c>
      <c r="D821" s="1">
        <v>35462</v>
      </c>
      <c r="E821" s="5">
        <f t="shared" si="12"/>
        <v>1997</v>
      </c>
      <c r="F821">
        <v>92613.028439999995</v>
      </c>
      <c r="G821">
        <f>VLOOKUP($C821,cagr,305,FALSE)</f>
        <v>7.6101551274796897E-2</v>
      </c>
      <c r="H821">
        <f>VLOOKUP($C821,cagr,306,FALSE)</f>
        <v>9.0157809399635136E-2</v>
      </c>
      <c r="I821">
        <f>VLOOKUP($C821,cagr,307,FALSE)</f>
        <v>4.4290523405909887E-3</v>
      </c>
      <c r="J821" s="6">
        <v>2.1457937888075929E-2</v>
      </c>
    </row>
    <row r="822" spans="1:10" x14ac:dyDescent="0.25">
      <c r="A822">
        <v>1221</v>
      </c>
      <c r="B822" t="s">
        <v>46</v>
      </c>
      <c r="C822" t="s">
        <v>47</v>
      </c>
      <c r="D822" s="1">
        <v>35462</v>
      </c>
      <c r="E822" s="5">
        <f t="shared" si="12"/>
        <v>1997</v>
      </c>
      <c r="F822">
        <v>79063.791570000001</v>
      </c>
      <c r="G822">
        <f>VLOOKUP($C822,cagr,305,FALSE)</f>
        <v>8.5377287660528545E-2</v>
      </c>
      <c r="H822">
        <f>VLOOKUP($C822,cagr,306,FALSE)</f>
        <v>0.10086298915657754</v>
      </c>
      <c r="I822">
        <f>VLOOKUP($C822,cagr,307,FALSE)</f>
        <v>1.3417973887861478E-3</v>
      </c>
      <c r="J822" s="6">
        <v>2.1457937888075929E-2</v>
      </c>
    </row>
    <row r="823" spans="1:10" x14ac:dyDescent="0.25">
      <c r="A823">
        <v>1222</v>
      </c>
      <c r="B823" t="s">
        <v>48</v>
      </c>
      <c r="C823" t="s">
        <v>49</v>
      </c>
      <c r="D823" s="1">
        <v>35462</v>
      </c>
      <c r="E823" s="5">
        <f t="shared" si="12"/>
        <v>1997</v>
      </c>
      <c r="F823">
        <v>62431.811220000003</v>
      </c>
      <c r="G823">
        <f>VLOOKUP($C823,cagr,305,FALSE)</f>
        <v>8.102678756488646E-2</v>
      </c>
      <c r="H823">
        <f>VLOOKUP($C823,cagr,306,FALSE)</f>
        <v>9.4764404438603567E-2</v>
      </c>
      <c r="I823">
        <f>VLOOKUP($C823,cagr,307,FALSE)</f>
        <v>8.1705472893809361E-3</v>
      </c>
      <c r="J823" s="6">
        <v>2.1457937888075929E-2</v>
      </c>
    </row>
    <row r="824" spans="1:10" x14ac:dyDescent="0.25">
      <c r="A824">
        <v>1223</v>
      </c>
      <c r="B824" t="s">
        <v>50</v>
      </c>
      <c r="C824" t="s">
        <v>51</v>
      </c>
      <c r="D824" s="1">
        <v>35462</v>
      </c>
      <c r="E824" s="5">
        <f t="shared" si="12"/>
        <v>1997</v>
      </c>
      <c r="F824">
        <v>90557.281210000001</v>
      </c>
      <c r="G824">
        <f>VLOOKUP($C824,cagr,305,FALSE)</f>
        <v>7.5746116463778268E-2</v>
      </c>
      <c r="H824">
        <f>VLOOKUP($C824,cagr,306,FALSE)</f>
        <v>9.1226654992267564E-2</v>
      </c>
      <c r="I824">
        <f>VLOOKUP($C824,cagr,307,FALSE)</f>
        <v>-9.1895297962341083E-4</v>
      </c>
      <c r="J824" s="6">
        <v>2.1457937888075929E-2</v>
      </c>
    </row>
    <row r="825" spans="1:10" x14ac:dyDescent="0.25">
      <c r="A825">
        <v>1224</v>
      </c>
      <c r="B825" t="s">
        <v>52</v>
      </c>
      <c r="C825" t="s">
        <v>53</v>
      </c>
      <c r="D825" s="1">
        <v>35462</v>
      </c>
      <c r="E825" s="5">
        <f t="shared" si="12"/>
        <v>1997</v>
      </c>
      <c r="F825">
        <v>58607.597450000001</v>
      </c>
      <c r="G825">
        <f>VLOOKUP($C825,cagr,305,FALSE)</f>
        <v>8.2371037040734452E-2</v>
      </c>
      <c r="H825">
        <f>VLOOKUP($C825,cagr,306,FALSE)</f>
        <v>9.3727173206902048E-2</v>
      </c>
      <c r="I825">
        <f>VLOOKUP($C825,cagr,307,FALSE)</f>
        <v>2.1336602380988445E-2</v>
      </c>
      <c r="J825" s="6">
        <v>2.1457937888075929E-2</v>
      </c>
    </row>
    <row r="826" spans="1:10" x14ac:dyDescent="0.25">
      <c r="A826">
        <v>1225</v>
      </c>
      <c r="B826" t="s">
        <v>54</v>
      </c>
      <c r="C826" t="s">
        <v>55</v>
      </c>
      <c r="D826" s="1">
        <v>35462</v>
      </c>
      <c r="E826" s="5">
        <f t="shared" si="12"/>
        <v>1997</v>
      </c>
      <c r="F826">
        <v>79163.92555</v>
      </c>
      <c r="G826">
        <f>VLOOKUP($C826,cagr,305,FALSE)</f>
        <v>7.2822079623005243E-2</v>
      </c>
      <c r="H826">
        <f>VLOOKUP($C826,cagr,306,FALSE)</f>
        <v>8.3418110686721114E-2</v>
      </c>
      <c r="I826">
        <f>VLOOKUP($C826,cagr,307,FALSE)</f>
        <v>1.4933987017746952E-2</v>
      </c>
      <c r="J826" s="6">
        <v>2.1457937888075929E-2</v>
      </c>
    </row>
    <row r="827" spans="1:10" x14ac:dyDescent="0.25">
      <c r="A827">
        <v>1226</v>
      </c>
      <c r="B827" t="s">
        <v>56</v>
      </c>
      <c r="C827" t="s">
        <v>57</v>
      </c>
      <c r="D827" s="1">
        <v>35462</v>
      </c>
      <c r="E827" s="5">
        <f t="shared" si="12"/>
        <v>1997</v>
      </c>
      <c r="F827">
        <v>124771.0563</v>
      </c>
      <c r="G827">
        <f>VLOOKUP($C827,cagr,305,FALSE)</f>
        <v>7.2803970617492331E-2</v>
      </c>
      <c r="H827">
        <f>VLOOKUP($C827,cagr,306,FALSE)</f>
        <v>8.8927356159116844E-2</v>
      </c>
      <c r="I827">
        <f>VLOOKUP($C827,cagr,307,FALSE)</f>
        <v>-1.6497754298922196E-2</v>
      </c>
      <c r="J827" s="6">
        <v>2.1457937888075929E-2</v>
      </c>
    </row>
    <row r="828" spans="1:10" x14ac:dyDescent="0.25">
      <c r="A828">
        <v>1227</v>
      </c>
      <c r="B828" t="s">
        <v>58</v>
      </c>
      <c r="C828" t="s">
        <v>59</v>
      </c>
      <c r="D828" s="1">
        <v>35462</v>
      </c>
      <c r="E828" s="5">
        <f t="shared" si="12"/>
        <v>1997</v>
      </c>
      <c r="F828">
        <v>71982.026199999993</v>
      </c>
      <c r="G828">
        <f>VLOOKUP($C828,cagr,305,FALSE)</f>
        <v>8.2150023561597063E-2</v>
      </c>
      <c r="H828">
        <f>VLOOKUP($C828,cagr,306,FALSE)</f>
        <v>0.10015198854244933</v>
      </c>
      <c r="I828">
        <f>VLOOKUP($C828,cagr,307,FALSE)</f>
        <v>-8.3205956517053981E-3</v>
      </c>
      <c r="J828" s="6">
        <v>2.1457937888075929E-2</v>
      </c>
    </row>
    <row r="829" spans="1:10" x14ac:dyDescent="0.25">
      <c r="A829">
        <v>1228</v>
      </c>
      <c r="B829" t="s">
        <v>60</v>
      </c>
      <c r="C829" t="s">
        <v>61</v>
      </c>
      <c r="D829" s="1">
        <v>35462</v>
      </c>
      <c r="E829" s="5">
        <f t="shared" si="12"/>
        <v>1997</v>
      </c>
      <c r="F829">
        <v>74760.037859999997</v>
      </c>
      <c r="G829">
        <f>VLOOKUP($C829,cagr,305,FALSE)</f>
        <v>6.8792862174570812E-2</v>
      </c>
      <c r="H829">
        <f>VLOOKUP($C829,cagr,306,FALSE)</f>
        <v>8.1359246940203578E-2</v>
      </c>
      <c r="I829">
        <f>VLOOKUP($C829,cagr,307,FALSE)</f>
        <v>2.50553575244572E-3</v>
      </c>
      <c r="J829" s="6">
        <v>2.1457937888075929E-2</v>
      </c>
    </row>
    <row r="830" spans="1:10" x14ac:dyDescent="0.25">
      <c r="A830">
        <v>1229</v>
      </c>
      <c r="B830" t="s">
        <v>62</v>
      </c>
      <c r="C830" t="s">
        <v>63</v>
      </c>
      <c r="D830" s="1">
        <v>35462</v>
      </c>
      <c r="E830" s="5">
        <f t="shared" si="12"/>
        <v>1997</v>
      </c>
      <c r="F830">
        <v>80440.911840000001</v>
      </c>
      <c r="G830">
        <f>VLOOKUP($C830,cagr,305,FALSE)</f>
        <v>8.6163103544138364E-2</v>
      </c>
      <c r="H830">
        <f>VLOOKUP($C830,cagr,306,FALSE)</f>
        <v>9.9608794622110697E-2</v>
      </c>
      <c r="I830">
        <f>VLOOKUP($C830,cagr,307,FALSE)</f>
        <v>1.6064724412473419E-2</v>
      </c>
      <c r="J830" s="6">
        <v>2.1457937888075929E-2</v>
      </c>
    </row>
    <row r="831" spans="1:10" x14ac:dyDescent="0.25">
      <c r="A831">
        <v>1230</v>
      </c>
      <c r="B831" t="s">
        <v>64</v>
      </c>
      <c r="C831" t="s">
        <v>65</v>
      </c>
      <c r="D831" s="1">
        <v>35462</v>
      </c>
      <c r="E831" s="5">
        <f t="shared" si="12"/>
        <v>1997</v>
      </c>
      <c r="F831">
        <v>64742.944450000003</v>
      </c>
      <c r="G831">
        <f>VLOOKUP($C831,cagr,305,FALSE)</f>
        <v>8.1736343118664401E-2</v>
      </c>
      <c r="H831">
        <f>VLOOKUP($C831,cagr,306,FALSE)</f>
        <v>9.4141153395765453E-2</v>
      </c>
      <c r="I831">
        <f>VLOOKUP($C831,cagr,307,FALSE)</f>
        <v>1.3812250807557103E-2</v>
      </c>
      <c r="J831" s="6">
        <v>2.1457937888075929E-2</v>
      </c>
    </row>
    <row r="832" spans="1:10" x14ac:dyDescent="0.25">
      <c r="A832">
        <v>1231</v>
      </c>
      <c r="B832" t="s">
        <v>66</v>
      </c>
      <c r="C832" t="s">
        <v>67</v>
      </c>
      <c r="D832" s="1">
        <v>35462</v>
      </c>
      <c r="E832" s="5">
        <f t="shared" si="12"/>
        <v>1997</v>
      </c>
      <c r="F832">
        <v>98998.831340000004</v>
      </c>
      <c r="G832">
        <f>VLOOKUP($C832,cagr,305,FALSE)</f>
        <v>8.1289384391450392E-2</v>
      </c>
      <c r="H832">
        <f>VLOOKUP($C832,cagr,306,FALSE)</f>
        <v>9.6248996202126014E-2</v>
      </c>
      <c r="I832">
        <f>VLOOKUP($C832,cagr,307,FALSE)</f>
        <v>4.370742168779973E-3</v>
      </c>
      <c r="J832" s="6">
        <v>2.1457937888075929E-2</v>
      </c>
    </row>
    <row r="833" spans="1:10" x14ac:dyDescent="0.25">
      <c r="A833">
        <v>1232</v>
      </c>
      <c r="B833" t="s">
        <v>68</v>
      </c>
      <c r="C833" t="s">
        <v>69</v>
      </c>
      <c r="D833" s="1">
        <v>35462</v>
      </c>
      <c r="E833" s="5">
        <f t="shared" si="12"/>
        <v>1997</v>
      </c>
      <c r="F833">
        <v>153230.9007</v>
      </c>
      <c r="G833">
        <f>VLOOKUP($C833,cagr,305,FALSE)</f>
        <v>8.7577028449167482E-2</v>
      </c>
      <c r="H833">
        <f>VLOOKUP($C833,cagr,306,FALSE)</f>
        <v>0.10172158001696152</v>
      </c>
      <c r="I833">
        <f>VLOOKUP($C833,cagr,307,FALSE)</f>
        <v>1.4215705185419036E-2</v>
      </c>
      <c r="J833" s="6">
        <v>2.1457937888075929E-2</v>
      </c>
    </row>
    <row r="834" spans="1:10" x14ac:dyDescent="0.25">
      <c r="A834">
        <v>1249</v>
      </c>
      <c r="B834" t="s">
        <v>6</v>
      </c>
      <c r="C834" t="s">
        <v>7</v>
      </c>
      <c r="D834" s="1">
        <v>35490</v>
      </c>
      <c r="E834" s="5">
        <f t="shared" si="12"/>
        <v>1997</v>
      </c>
      <c r="F834">
        <v>55004.767890000003</v>
      </c>
      <c r="G834">
        <f>VLOOKUP($C834,cagr,305,FALSE)</f>
        <v>7.7633658104686143E-2</v>
      </c>
      <c r="H834">
        <f>VLOOKUP($C834,cagr,306,FALSE)</f>
        <v>8.3014169986218134E-2</v>
      </c>
      <c r="I834">
        <f>VLOOKUP($C834,cagr,307,FALSE)</f>
        <v>4.507694471146162E-2</v>
      </c>
      <c r="J834" s="6">
        <v>2.1457937888075929E-2</v>
      </c>
    </row>
    <row r="835" spans="1:10" x14ac:dyDescent="0.25">
      <c r="A835">
        <v>1250</v>
      </c>
      <c r="B835" t="s">
        <v>8</v>
      </c>
      <c r="C835" t="s">
        <v>9</v>
      </c>
      <c r="D835" s="1">
        <v>35490</v>
      </c>
      <c r="E835" s="5">
        <f t="shared" ref="E835:E898" si="13">YEAR(D835)</f>
        <v>1997</v>
      </c>
      <c r="F835">
        <v>101129.8775</v>
      </c>
      <c r="G835">
        <f>VLOOKUP($C835,cagr,305,FALSE)</f>
        <v>7.2167529809308073E-2</v>
      </c>
      <c r="H835">
        <f>VLOOKUP($C835,cagr,306,FALSE)</f>
        <v>8.7193955493780617E-2</v>
      </c>
      <c r="I835">
        <f>VLOOKUP($C835,cagr,307,FALSE)</f>
        <v>-1.2649963714217449E-3</v>
      </c>
      <c r="J835" s="6">
        <v>2.1457937888075929E-2</v>
      </c>
    </row>
    <row r="836" spans="1:10" x14ac:dyDescent="0.25">
      <c r="A836">
        <v>1251</v>
      </c>
      <c r="B836" t="s">
        <v>10</v>
      </c>
      <c r="C836" t="s">
        <v>11</v>
      </c>
      <c r="D836" s="1">
        <v>35490</v>
      </c>
      <c r="E836" s="5">
        <f t="shared" si="13"/>
        <v>1997</v>
      </c>
      <c r="F836">
        <v>67823.814169999998</v>
      </c>
      <c r="G836">
        <f>VLOOKUP($C836,cagr,305,FALSE)</f>
        <v>6.7390691318009788E-2</v>
      </c>
      <c r="H836">
        <f>VLOOKUP($C836,cagr,306,FALSE)</f>
        <v>7.8991500217092447E-2</v>
      </c>
      <c r="I836">
        <f>VLOOKUP($C836,cagr,307,FALSE)</f>
        <v>4.8049026574894516E-3</v>
      </c>
      <c r="J836" s="6">
        <v>2.1457937888075929E-2</v>
      </c>
    </row>
    <row r="837" spans="1:10" x14ac:dyDescent="0.25">
      <c r="A837">
        <v>1252</v>
      </c>
      <c r="B837" t="s">
        <v>12</v>
      </c>
      <c r="C837" t="s">
        <v>13</v>
      </c>
      <c r="D837" s="1">
        <v>35490</v>
      </c>
      <c r="E837" s="5">
        <f t="shared" si="13"/>
        <v>1997</v>
      </c>
      <c r="F837">
        <v>82321.889620000002</v>
      </c>
      <c r="G837">
        <f>VLOOKUP($C837,cagr,305,FALSE)</f>
        <v>7.6182211617867646E-2</v>
      </c>
      <c r="H837">
        <f>VLOOKUP($C837,cagr,306,FALSE)</f>
        <v>9.6510819467149345E-2</v>
      </c>
      <c r="I837">
        <f>VLOOKUP($C837,cagr,307,FALSE)</f>
        <v>-2.5018823730199258E-2</v>
      </c>
      <c r="J837" s="6">
        <v>2.1457937888075929E-2</v>
      </c>
    </row>
    <row r="838" spans="1:10" x14ac:dyDescent="0.25">
      <c r="A838">
        <v>1253</v>
      </c>
      <c r="B838" t="s">
        <v>14</v>
      </c>
      <c r="C838" t="s">
        <v>15</v>
      </c>
      <c r="D838" s="1">
        <v>35490</v>
      </c>
      <c r="E838" s="5">
        <f t="shared" si="13"/>
        <v>1997</v>
      </c>
      <c r="F838">
        <v>89764.823210000002</v>
      </c>
      <c r="G838">
        <f>VLOOKUP($C838,cagr,305,FALSE)</f>
        <v>6.8703539477341646E-2</v>
      </c>
      <c r="H838">
        <f>VLOOKUP($C838,cagr,306,FALSE)</f>
        <v>8.258321764660792E-2</v>
      </c>
      <c r="I838">
        <f>VLOOKUP($C838,cagr,307,FALSE)</f>
        <v>-5.3335983441632484E-3</v>
      </c>
      <c r="J838" s="6">
        <v>2.1457937888075929E-2</v>
      </c>
    </row>
    <row r="839" spans="1:10" x14ac:dyDescent="0.25">
      <c r="A839">
        <v>1254</v>
      </c>
      <c r="B839" t="s">
        <v>16</v>
      </c>
      <c r="C839" t="s">
        <v>17</v>
      </c>
      <c r="D839" s="1">
        <v>35490</v>
      </c>
      <c r="E839" s="5">
        <f t="shared" si="13"/>
        <v>1997</v>
      </c>
      <c r="F839">
        <v>143444.33780000001</v>
      </c>
      <c r="G839">
        <f>VLOOKUP($C839,cagr,305,FALSE)</f>
        <v>8.2677599663079526E-2</v>
      </c>
      <c r="H839">
        <f>VLOOKUP($C839,cagr,306,FALSE)</f>
        <v>9.2213285418863089E-2</v>
      </c>
      <c r="I839">
        <f>VLOOKUP($C839,cagr,307,FALSE)</f>
        <v>3.9726830956204218E-2</v>
      </c>
      <c r="J839" s="6">
        <v>2.1457937888075929E-2</v>
      </c>
    </row>
    <row r="840" spans="1:10" x14ac:dyDescent="0.25">
      <c r="A840">
        <v>1255</v>
      </c>
      <c r="B840" t="s">
        <v>18</v>
      </c>
      <c r="C840" t="s">
        <v>19</v>
      </c>
      <c r="D840" s="1">
        <v>35490</v>
      </c>
      <c r="E840" s="5">
        <f t="shared" si="13"/>
        <v>1997</v>
      </c>
      <c r="F840">
        <v>72229.558839999998</v>
      </c>
      <c r="G840">
        <f>VLOOKUP($C840,cagr,305,FALSE)</f>
        <v>6.8018654524361954E-2</v>
      </c>
      <c r="H840">
        <f>VLOOKUP($C840,cagr,306,FALSE)</f>
        <v>8.1508862081279165E-2</v>
      </c>
      <c r="I840">
        <f>VLOOKUP($C840,cagr,307,FALSE)</f>
        <v>-3.8298129319790375E-3</v>
      </c>
      <c r="J840" s="6">
        <v>2.1457937888075929E-2</v>
      </c>
    </row>
    <row r="841" spans="1:10" x14ac:dyDescent="0.25">
      <c r="A841">
        <v>1256</v>
      </c>
      <c r="B841" t="s">
        <v>20</v>
      </c>
      <c r="C841" t="s">
        <v>21</v>
      </c>
      <c r="D841" s="1">
        <v>35490</v>
      </c>
      <c r="E841" s="5">
        <f t="shared" si="13"/>
        <v>1997</v>
      </c>
      <c r="F841">
        <v>91027.379749999993</v>
      </c>
      <c r="G841">
        <f>VLOOKUP($C841,cagr,305,FALSE)</f>
        <v>7.197455599884317E-2</v>
      </c>
      <c r="H841">
        <f>VLOOKUP($C841,cagr,306,FALSE)</f>
        <v>8.8839013161522873E-2</v>
      </c>
      <c r="I841">
        <f>VLOOKUP($C841,cagr,307,FALSE)</f>
        <v>-1.3014603061669683E-2</v>
      </c>
      <c r="J841" s="6">
        <v>2.1457937888075929E-2</v>
      </c>
    </row>
    <row r="842" spans="1:10" x14ac:dyDescent="0.25">
      <c r="A842">
        <v>1257</v>
      </c>
      <c r="B842" t="s">
        <v>22</v>
      </c>
      <c r="C842" t="s">
        <v>23</v>
      </c>
      <c r="D842" s="1">
        <v>35490</v>
      </c>
      <c r="E842" s="5">
        <f t="shared" si="13"/>
        <v>1997</v>
      </c>
      <c r="F842">
        <v>78402.23689</v>
      </c>
      <c r="G842">
        <f>VLOOKUP($C842,cagr,305,FALSE)</f>
        <v>6.9169243478861775E-2</v>
      </c>
      <c r="H842">
        <f>VLOOKUP($C842,cagr,306,FALSE)</f>
        <v>8.2648922605701225E-2</v>
      </c>
      <c r="I842">
        <f>VLOOKUP($C842,cagr,307,FALSE)</f>
        <v>-1.2074455755852753E-3</v>
      </c>
      <c r="J842" s="6">
        <v>2.1457937888075929E-2</v>
      </c>
    </row>
    <row r="843" spans="1:10" x14ac:dyDescent="0.25">
      <c r="A843">
        <v>1258</v>
      </c>
      <c r="B843" t="s">
        <v>24</v>
      </c>
      <c r="C843" t="s">
        <v>25</v>
      </c>
      <c r="D843" s="1">
        <v>35490</v>
      </c>
      <c r="E843" s="5">
        <f t="shared" si="13"/>
        <v>1997</v>
      </c>
      <c r="F843">
        <v>69325.686600000001</v>
      </c>
      <c r="G843">
        <f>VLOOKUP($C843,cagr,305,FALSE)</f>
        <v>7.8875534639237133E-2</v>
      </c>
      <c r="H843">
        <f>VLOOKUP($C843,cagr,306,FALSE)</f>
        <v>9.0026300660602132E-2</v>
      </c>
      <c r="I843">
        <f>VLOOKUP($C843,cagr,307,FALSE)</f>
        <v>2.2991369023326103E-2</v>
      </c>
      <c r="J843" s="6">
        <v>2.1457937888075929E-2</v>
      </c>
    </row>
    <row r="844" spans="1:10" x14ac:dyDescent="0.25">
      <c r="A844">
        <v>1259</v>
      </c>
      <c r="B844" t="s">
        <v>26</v>
      </c>
      <c r="C844" t="s">
        <v>27</v>
      </c>
      <c r="D844" s="1">
        <v>35490</v>
      </c>
      <c r="E844" s="5">
        <f t="shared" si="13"/>
        <v>1997</v>
      </c>
      <c r="F844">
        <v>72209.750270000004</v>
      </c>
      <c r="G844">
        <f>VLOOKUP($C844,cagr,305,FALSE)</f>
        <v>9.8282297177007871E-2</v>
      </c>
      <c r="H844">
        <f>VLOOKUP($C844,cagr,306,FALSE)</f>
        <v>0.10515750171499949</v>
      </c>
      <c r="I844">
        <f>VLOOKUP($C844,cagr,307,FALSE)</f>
        <v>5.4949718834829131E-2</v>
      </c>
      <c r="J844" s="6">
        <v>2.1457937888075929E-2</v>
      </c>
    </row>
    <row r="845" spans="1:10" x14ac:dyDescent="0.25">
      <c r="A845">
        <v>1260</v>
      </c>
      <c r="B845" t="s">
        <v>28</v>
      </c>
      <c r="C845" t="s">
        <v>29</v>
      </c>
      <c r="D845" s="1">
        <v>35490</v>
      </c>
      <c r="E845" s="5">
        <f t="shared" si="13"/>
        <v>1997</v>
      </c>
      <c r="F845">
        <v>136632.86350000001</v>
      </c>
      <c r="G845">
        <f>VLOOKUP($C845,cagr,305,FALSE)</f>
        <v>7.4172385639058369E-2</v>
      </c>
      <c r="H845">
        <f>VLOOKUP($C845,cagr,306,FALSE)</f>
        <v>9.1028862628020457E-2</v>
      </c>
      <c r="I845">
        <f>VLOOKUP($C845,cagr,307,FALSE)</f>
        <v>-4.1570956527208214E-3</v>
      </c>
      <c r="J845" s="6">
        <v>2.1457937888075929E-2</v>
      </c>
    </row>
    <row r="846" spans="1:10" x14ac:dyDescent="0.25">
      <c r="A846">
        <v>1261</v>
      </c>
      <c r="B846" t="s">
        <v>30</v>
      </c>
      <c r="C846" t="s">
        <v>31</v>
      </c>
      <c r="D846" s="1">
        <v>35490</v>
      </c>
      <c r="E846" s="5">
        <f t="shared" si="13"/>
        <v>1997</v>
      </c>
      <c r="F846">
        <v>91015.96226</v>
      </c>
      <c r="G846">
        <f>VLOOKUP($C846,cagr,305,FALSE)</f>
        <v>8.3413679436084465E-2</v>
      </c>
      <c r="H846">
        <f>VLOOKUP($C846,cagr,306,FALSE)</f>
        <v>9.678367838514057E-2</v>
      </c>
      <c r="I846">
        <f>VLOOKUP($C846,cagr,307,FALSE)</f>
        <v>1.0893182604643226E-2</v>
      </c>
      <c r="J846" s="6">
        <v>2.1457937888075929E-2</v>
      </c>
    </row>
    <row r="847" spans="1:10" x14ac:dyDescent="0.25">
      <c r="A847">
        <v>1262</v>
      </c>
      <c r="B847" t="s">
        <v>32</v>
      </c>
      <c r="C847" t="s">
        <v>33</v>
      </c>
      <c r="D847" s="1">
        <v>35490</v>
      </c>
      <c r="E847" s="5">
        <f t="shared" si="13"/>
        <v>1997</v>
      </c>
      <c r="F847">
        <v>92394.169970000003</v>
      </c>
      <c r="G847">
        <f>VLOOKUP($C847,cagr,305,FALSE)</f>
        <v>6.9498063721296743E-2</v>
      </c>
      <c r="H847">
        <f>VLOOKUP($C847,cagr,306,FALSE)</f>
        <v>8.2662676234207311E-2</v>
      </c>
      <c r="I847">
        <f>VLOOKUP($C847,cagr,307,FALSE)</f>
        <v>2.506895842671053E-4</v>
      </c>
      <c r="J847" s="6">
        <v>2.1457937888075929E-2</v>
      </c>
    </row>
    <row r="848" spans="1:10" x14ac:dyDescent="0.25">
      <c r="A848">
        <v>1263</v>
      </c>
      <c r="B848" t="s">
        <v>34</v>
      </c>
      <c r="C848" t="s">
        <v>35</v>
      </c>
      <c r="D848" s="1">
        <v>35490</v>
      </c>
      <c r="E848" s="5">
        <f t="shared" si="13"/>
        <v>1997</v>
      </c>
      <c r="F848">
        <v>73757.417010000005</v>
      </c>
      <c r="G848">
        <f>VLOOKUP($C848,cagr,305,FALSE)</f>
        <v>6.8090866247700443E-2</v>
      </c>
      <c r="H848">
        <f>VLOOKUP($C848,cagr,306,FALSE)</f>
        <v>7.9559897271447522E-2</v>
      </c>
      <c r="I848">
        <f>VLOOKUP($C848,cagr,307,FALSE)</f>
        <v>3.6280516006137464E-3</v>
      </c>
      <c r="J848" s="6">
        <v>2.1457937888075929E-2</v>
      </c>
    </row>
    <row r="849" spans="1:10" x14ac:dyDescent="0.25">
      <c r="A849">
        <v>1264</v>
      </c>
      <c r="B849" t="s">
        <v>36</v>
      </c>
      <c r="C849" t="s">
        <v>37</v>
      </c>
      <c r="D849" s="1">
        <v>35490</v>
      </c>
      <c r="E849" s="5">
        <f t="shared" si="13"/>
        <v>1997</v>
      </c>
      <c r="F849">
        <v>81682.800799999997</v>
      </c>
      <c r="G849">
        <f>VLOOKUP($C849,cagr,305,FALSE)</f>
        <v>7.180468641268356E-2</v>
      </c>
      <c r="H849">
        <f>VLOOKUP($C849,cagr,306,FALSE)</f>
        <v>8.4010912363721157E-2</v>
      </c>
      <c r="I849">
        <f>VLOOKUP($C849,cagr,307,FALSE)</f>
        <v>6.1116981324074171E-3</v>
      </c>
      <c r="J849" s="6">
        <v>2.1457937888075929E-2</v>
      </c>
    </row>
    <row r="850" spans="1:10" x14ac:dyDescent="0.25">
      <c r="A850">
        <v>1265</v>
      </c>
      <c r="B850" t="s">
        <v>38</v>
      </c>
      <c r="C850" t="s">
        <v>39</v>
      </c>
      <c r="D850" s="1">
        <v>35490</v>
      </c>
      <c r="E850" s="5">
        <f t="shared" si="13"/>
        <v>1997</v>
      </c>
      <c r="F850">
        <v>77908.111260000005</v>
      </c>
      <c r="G850">
        <f>VLOOKUP($C850,cagr,305,FALSE)</f>
        <v>7.3263204193070086E-2</v>
      </c>
      <c r="H850">
        <f>VLOOKUP($C850,cagr,306,FALSE)</f>
        <v>8.3471940557884317E-2</v>
      </c>
      <c r="I850">
        <f>VLOOKUP($C850,cagr,307,FALSE)</f>
        <v>1.6901587222838632E-2</v>
      </c>
      <c r="J850" s="6">
        <v>2.1457937888075929E-2</v>
      </c>
    </row>
    <row r="851" spans="1:10" x14ac:dyDescent="0.25">
      <c r="A851">
        <v>1266</v>
      </c>
      <c r="B851" t="s">
        <v>40</v>
      </c>
      <c r="C851" t="s">
        <v>41</v>
      </c>
      <c r="D851" s="1">
        <v>35490</v>
      </c>
      <c r="E851" s="5">
        <f t="shared" si="13"/>
        <v>1997</v>
      </c>
      <c r="F851">
        <v>111170.4498</v>
      </c>
      <c r="G851">
        <f>VLOOKUP($C851,cagr,305,FALSE)</f>
        <v>7.9909410244388246E-2</v>
      </c>
      <c r="H851">
        <f>VLOOKUP($C851,cagr,306,FALSE)</f>
        <v>9.5871399696433546E-2</v>
      </c>
      <c r="I851">
        <f>VLOOKUP($C851,cagr,307,FALSE)</f>
        <v>-6.4723507787494139E-3</v>
      </c>
      <c r="J851" s="6">
        <v>2.1457937888075929E-2</v>
      </c>
    </row>
    <row r="852" spans="1:10" x14ac:dyDescent="0.25">
      <c r="A852">
        <v>1267</v>
      </c>
      <c r="B852" t="s">
        <v>42</v>
      </c>
      <c r="C852" t="s">
        <v>43</v>
      </c>
      <c r="D852" s="1">
        <v>35490</v>
      </c>
      <c r="E852" s="5">
        <f t="shared" si="13"/>
        <v>1997</v>
      </c>
      <c r="F852">
        <v>237079.33</v>
      </c>
      <c r="G852">
        <f>VLOOKUP($C852,cagr,305,FALSE)</f>
        <v>8.4744953513790744E-2</v>
      </c>
      <c r="H852">
        <f>VLOOKUP($C852,cagr,306,FALSE)</f>
        <v>9.5746781598639252E-2</v>
      </c>
      <c r="I852">
        <f>VLOOKUP($C852,cagr,307,FALSE)</f>
        <v>3.2258409492920137E-2</v>
      </c>
      <c r="J852" s="6">
        <v>2.1457937888075929E-2</v>
      </c>
    </row>
    <row r="853" spans="1:10" x14ac:dyDescent="0.25">
      <c r="A853">
        <v>1268</v>
      </c>
      <c r="B853" t="s">
        <v>44</v>
      </c>
      <c r="C853" t="s">
        <v>45</v>
      </c>
      <c r="D853" s="1">
        <v>35490</v>
      </c>
      <c r="E853" s="5">
        <f t="shared" si="13"/>
        <v>1997</v>
      </c>
      <c r="F853">
        <v>93820.276559999998</v>
      </c>
      <c r="G853">
        <f>VLOOKUP($C853,cagr,305,FALSE)</f>
        <v>7.6101551274796897E-2</v>
      </c>
      <c r="H853">
        <f>VLOOKUP($C853,cagr,306,FALSE)</f>
        <v>9.0157809399635136E-2</v>
      </c>
      <c r="I853">
        <f>VLOOKUP($C853,cagr,307,FALSE)</f>
        <v>4.4290523405909887E-3</v>
      </c>
      <c r="J853" s="6">
        <v>2.1457937888075929E-2</v>
      </c>
    </row>
    <row r="854" spans="1:10" x14ac:dyDescent="0.25">
      <c r="A854">
        <v>1269</v>
      </c>
      <c r="B854" t="s">
        <v>46</v>
      </c>
      <c r="C854" t="s">
        <v>47</v>
      </c>
      <c r="D854" s="1">
        <v>35490</v>
      </c>
      <c r="E854" s="5">
        <f t="shared" si="13"/>
        <v>1997</v>
      </c>
      <c r="F854">
        <v>79199.363509999996</v>
      </c>
      <c r="G854">
        <f>VLOOKUP($C854,cagr,305,FALSE)</f>
        <v>8.5377287660528545E-2</v>
      </c>
      <c r="H854">
        <f>VLOOKUP($C854,cagr,306,FALSE)</f>
        <v>0.10086298915657754</v>
      </c>
      <c r="I854">
        <f>VLOOKUP($C854,cagr,307,FALSE)</f>
        <v>1.3417973887861478E-3</v>
      </c>
      <c r="J854" s="6">
        <v>2.1457937888075929E-2</v>
      </c>
    </row>
    <row r="855" spans="1:10" x14ac:dyDescent="0.25">
      <c r="A855">
        <v>1270</v>
      </c>
      <c r="B855" t="s">
        <v>48</v>
      </c>
      <c r="C855" t="s">
        <v>49</v>
      </c>
      <c r="D855" s="1">
        <v>35490</v>
      </c>
      <c r="E855" s="5">
        <f t="shared" si="13"/>
        <v>1997</v>
      </c>
      <c r="F855">
        <v>63214.02592</v>
      </c>
      <c r="G855">
        <f>VLOOKUP($C855,cagr,305,FALSE)</f>
        <v>8.102678756488646E-2</v>
      </c>
      <c r="H855">
        <f>VLOOKUP($C855,cagr,306,FALSE)</f>
        <v>9.4764404438603567E-2</v>
      </c>
      <c r="I855">
        <f>VLOOKUP($C855,cagr,307,FALSE)</f>
        <v>8.1705472893809361E-3</v>
      </c>
      <c r="J855" s="6">
        <v>2.1457937888075929E-2</v>
      </c>
    </row>
    <row r="856" spans="1:10" x14ac:dyDescent="0.25">
      <c r="A856">
        <v>1271</v>
      </c>
      <c r="B856" t="s">
        <v>50</v>
      </c>
      <c r="C856" t="s">
        <v>51</v>
      </c>
      <c r="D856" s="1">
        <v>35490</v>
      </c>
      <c r="E856" s="5">
        <f t="shared" si="13"/>
        <v>1997</v>
      </c>
      <c r="F856">
        <v>91744.152600000001</v>
      </c>
      <c r="G856">
        <f>VLOOKUP($C856,cagr,305,FALSE)</f>
        <v>7.5746116463778268E-2</v>
      </c>
      <c r="H856">
        <f>VLOOKUP($C856,cagr,306,FALSE)</f>
        <v>9.1226654992267564E-2</v>
      </c>
      <c r="I856">
        <f>VLOOKUP($C856,cagr,307,FALSE)</f>
        <v>-9.1895297962341083E-4</v>
      </c>
      <c r="J856" s="6">
        <v>2.1457937888075929E-2</v>
      </c>
    </row>
    <row r="857" spans="1:10" x14ac:dyDescent="0.25">
      <c r="A857">
        <v>1272</v>
      </c>
      <c r="B857" t="s">
        <v>52</v>
      </c>
      <c r="C857" t="s">
        <v>53</v>
      </c>
      <c r="D857" s="1">
        <v>35490</v>
      </c>
      <c r="E857" s="5">
        <f t="shared" si="13"/>
        <v>1997</v>
      </c>
      <c r="F857">
        <v>58996.431129999997</v>
      </c>
      <c r="G857">
        <f>VLOOKUP($C857,cagr,305,FALSE)</f>
        <v>8.2371037040734452E-2</v>
      </c>
      <c r="H857">
        <f>VLOOKUP($C857,cagr,306,FALSE)</f>
        <v>9.3727173206902048E-2</v>
      </c>
      <c r="I857">
        <f>VLOOKUP($C857,cagr,307,FALSE)</f>
        <v>2.1336602380988445E-2</v>
      </c>
      <c r="J857" s="6">
        <v>2.1457937888075929E-2</v>
      </c>
    </row>
    <row r="858" spans="1:10" x14ac:dyDescent="0.25">
      <c r="A858">
        <v>1273</v>
      </c>
      <c r="B858" t="s">
        <v>54</v>
      </c>
      <c r="C858" t="s">
        <v>55</v>
      </c>
      <c r="D858" s="1">
        <v>35490</v>
      </c>
      <c r="E858" s="5">
        <f t="shared" si="13"/>
        <v>1997</v>
      </c>
      <c r="F858">
        <v>79278.232470000003</v>
      </c>
      <c r="G858">
        <f>VLOOKUP($C858,cagr,305,FALSE)</f>
        <v>7.2822079623005243E-2</v>
      </c>
      <c r="H858">
        <f>VLOOKUP($C858,cagr,306,FALSE)</f>
        <v>8.3418110686721114E-2</v>
      </c>
      <c r="I858">
        <f>VLOOKUP($C858,cagr,307,FALSE)</f>
        <v>1.4933987017746952E-2</v>
      </c>
      <c r="J858" s="6">
        <v>2.1457937888075929E-2</v>
      </c>
    </row>
    <row r="859" spans="1:10" x14ac:dyDescent="0.25">
      <c r="A859">
        <v>1274</v>
      </c>
      <c r="B859" t="s">
        <v>56</v>
      </c>
      <c r="C859" t="s">
        <v>57</v>
      </c>
      <c r="D859" s="1">
        <v>35490</v>
      </c>
      <c r="E859" s="5">
        <f t="shared" si="13"/>
        <v>1997</v>
      </c>
      <c r="F859">
        <v>127129.5913</v>
      </c>
      <c r="G859">
        <f>VLOOKUP($C859,cagr,305,FALSE)</f>
        <v>7.2803970617492331E-2</v>
      </c>
      <c r="H859">
        <f>VLOOKUP($C859,cagr,306,FALSE)</f>
        <v>8.8927356159116844E-2</v>
      </c>
      <c r="I859">
        <f>VLOOKUP($C859,cagr,307,FALSE)</f>
        <v>-1.6497754298922196E-2</v>
      </c>
      <c r="J859" s="6">
        <v>2.1457937888075929E-2</v>
      </c>
    </row>
    <row r="860" spans="1:10" x14ac:dyDescent="0.25">
      <c r="A860">
        <v>1275</v>
      </c>
      <c r="B860" t="s">
        <v>58</v>
      </c>
      <c r="C860" t="s">
        <v>59</v>
      </c>
      <c r="D860" s="1">
        <v>35490</v>
      </c>
      <c r="E860" s="5">
        <f t="shared" si="13"/>
        <v>1997</v>
      </c>
      <c r="F860">
        <v>73292.484400000001</v>
      </c>
      <c r="G860">
        <f>VLOOKUP($C860,cagr,305,FALSE)</f>
        <v>8.2150023561597063E-2</v>
      </c>
      <c r="H860">
        <f>VLOOKUP($C860,cagr,306,FALSE)</f>
        <v>0.10015198854244933</v>
      </c>
      <c r="I860">
        <f>VLOOKUP($C860,cagr,307,FALSE)</f>
        <v>-8.3205956517053981E-3</v>
      </c>
      <c r="J860" s="6">
        <v>2.1457937888075929E-2</v>
      </c>
    </row>
    <row r="861" spans="1:10" x14ac:dyDescent="0.25">
      <c r="A861">
        <v>1276</v>
      </c>
      <c r="B861" t="s">
        <v>60</v>
      </c>
      <c r="C861" t="s">
        <v>61</v>
      </c>
      <c r="D861" s="1">
        <v>35490</v>
      </c>
      <c r="E861" s="5">
        <f t="shared" si="13"/>
        <v>1997</v>
      </c>
      <c r="F861">
        <v>76246.594169999997</v>
      </c>
      <c r="G861">
        <f>VLOOKUP($C861,cagr,305,FALSE)</f>
        <v>6.8792862174570812E-2</v>
      </c>
      <c r="H861">
        <f>VLOOKUP($C861,cagr,306,FALSE)</f>
        <v>8.1359246940203578E-2</v>
      </c>
      <c r="I861">
        <f>VLOOKUP($C861,cagr,307,FALSE)</f>
        <v>2.50553575244572E-3</v>
      </c>
      <c r="J861" s="6">
        <v>2.1457937888075929E-2</v>
      </c>
    </row>
    <row r="862" spans="1:10" x14ac:dyDescent="0.25">
      <c r="A862">
        <v>1277</v>
      </c>
      <c r="B862" t="s">
        <v>62</v>
      </c>
      <c r="C862" t="s">
        <v>63</v>
      </c>
      <c r="D862" s="1">
        <v>35490</v>
      </c>
      <c r="E862" s="5">
        <f t="shared" si="13"/>
        <v>1997</v>
      </c>
      <c r="F862">
        <v>82804.204580000005</v>
      </c>
      <c r="G862">
        <f>VLOOKUP($C862,cagr,305,FALSE)</f>
        <v>8.6163103544138364E-2</v>
      </c>
      <c r="H862">
        <f>VLOOKUP($C862,cagr,306,FALSE)</f>
        <v>9.9608794622110697E-2</v>
      </c>
      <c r="I862">
        <f>VLOOKUP($C862,cagr,307,FALSE)</f>
        <v>1.6064724412473419E-2</v>
      </c>
      <c r="J862" s="6">
        <v>2.1457937888075929E-2</v>
      </c>
    </row>
    <row r="863" spans="1:10" x14ac:dyDescent="0.25">
      <c r="A863">
        <v>1278</v>
      </c>
      <c r="B863" t="s">
        <v>64</v>
      </c>
      <c r="C863" t="s">
        <v>65</v>
      </c>
      <c r="D863" s="1">
        <v>35490</v>
      </c>
      <c r="E863" s="5">
        <f t="shared" si="13"/>
        <v>1997</v>
      </c>
      <c r="F863">
        <v>65097.488850000002</v>
      </c>
      <c r="G863">
        <f>VLOOKUP($C863,cagr,305,FALSE)</f>
        <v>8.1736343118664401E-2</v>
      </c>
      <c r="H863">
        <f>VLOOKUP($C863,cagr,306,FALSE)</f>
        <v>9.4141153395765453E-2</v>
      </c>
      <c r="I863">
        <f>VLOOKUP($C863,cagr,307,FALSE)</f>
        <v>1.3812250807557103E-2</v>
      </c>
      <c r="J863" s="6">
        <v>2.1457937888075929E-2</v>
      </c>
    </row>
    <row r="864" spans="1:10" x14ac:dyDescent="0.25">
      <c r="A864">
        <v>1279</v>
      </c>
      <c r="B864" t="s">
        <v>66</v>
      </c>
      <c r="C864" t="s">
        <v>67</v>
      </c>
      <c r="D864" s="1">
        <v>35490</v>
      </c>
      <c r="E864" s="5">
        <f t="shared" si="13"/>
        <v>1997</v>
      </c>
      <c r="F864">
        <v>101248.38099999999</v>
      </c>
      <c r="G864">
        <f>VLOOKUP($C864,cagr,305,FALSE)</f>
        <v>8.1289384391450392E-2</v>
      </c>
      <c r="H864">
        <f>VLOOKUP($C864,cagr,306,FALSE)</f>
        <v>9.6248996202126014E-2</v>
      </c>
      <c r="I864">
        <f>VLOOKUP($C864,cagr,307,FALSE)</f>
        <v>4.370742168779973E-3</v>
      </c>
      <c r="J864" s="6">
        <v>2.1457937888075929E-2</v>
      </c>
    </row>
    <row r="865" spans="1:10" x14ac:dyDescent="0.25">
      <c r="A865">
        <v>1280</v>
      </c>
      <c r="B865" t="s">
        <v>68</v>
      </c>
      <c r="C865" t="s">
        <v>69</v>
      </c>
      <c r="D865" s="1">
        <v>35490</v>
      </c>
      <c r="E865" s="5">
        <f t="shared" si="13"/>
        <v>1997</v>
      </c>
      <c r="F865">
        <v>158272.83369999999</v>
      </c>
      <c r="G865">
        <f>VLOOKUP($C865,cagr,305,FALSE)</f>
        <v>8.7577028449167482E-2</v>
      </c>
      <c r="H865">
        <f>VLOOKUP($C865,cagr,306,FALSE)</f>
        <v>0.10172158001696152</v>
      </c>
      <c r="I865">
        <f>VLOOKUP($C865,cagr,307,FALSE)</f>
        <v>1.4215705185419036E-2</v>
      </c>
      <c r="J865" s="6">
        <v>2.1457937888075929E-2</v>
      </c>
    </row>
    <row r="866" spans="1:10" x14ac:dyDescent="0.25">
      <c r="A866">
        <v>1297</v>
      </c>
      <c r="B866" t="s">
        <v>6</v>
      </c>
      <c r="C866" t="s">
        <v>7</v>
      </c>
      <c r="D866" s="1">
        <v>35521</v>
      </c>
      <c r="E866" s="5">
        <f t="shared" si="13"/>
        <v>1997</v>
      </c>
      <c r="F866">
        <v>55279.86088</v>
      </c>
      <c r="G866">
        <f>VLOOKUP($C866,cagr,305,FALSE)</f>
        <v>7.7633658104686143E-2</v>
      </c>
      <c r="H866">
        <f>VLOOKUP($C866,cagr,306,FALSE)</f>
        <v>8.3014169986218134E-2</v>
      </c>
      <c r="I866">
        <f>VLOOKUP($C866,cagr,307,FALSE)</f>
        <v>4.507694471146162E-2</v>
      </c>
      <c r="J866" s="6">
        <v>2.1457937888075929E-2</v>
      </c>
    </row>
    <row r="867" spans="1:10" x14ac:dyDescent="0.25">
      <c r="A867">
        <v>1298</v>
      </c>
      <c r="B867" t="s">
        <v>8</v>
      </c>
      <c r="C867" t="s">
        <v>9</v>
      </c>
      <c r="D867" s="1">
        <v>35521</v>
      </c>
      <c r="E867" s="5">
        <f t="shared" si="13"/>
        <v>1997</v>
      </c>
      <c r="F867">
        <v>101200.79489999999</v>
      </c>
      <c r="G867">
        <f>VLOOKUP($C867,cagr,305,FALSE)</f>
        <v>7.2167529809308073E-2</v>
      </c>
      <c r="H867">
        <f>VLOOKUP($C867,cagr,306,FALSE)</f>
        <v>8.7193955493780617E-2</v>
      </c>
      <c r="I867">
        <f>VLOOKUP($C867,cagr,307,FALSE)</f>
        <v>-1.2649963714217449E-3</v>
      </c>
      <c r="J867" s="6">
        <v>2.1457937888075929E-2</v>
      </c>
    </row>
    <row r="868" spans="1:10" x14ac:dyDescent="0.25">
      <c r="A868">
        <v>1299</v>
      </c>
      <c r="B868" t="s">
        <v>10</v>
      </c>
      <c r="C868" t="s">
        <v>11</v>
      </c>
      <c r="D868" s="1">
        <v>35521</v>
      </c>
      <c r="E868" s="5">
        <f t="shared" si="13"/>
        <v>1997</v>
      </c>
      <c r="F868">
        <v>68470.509290000002</v>
      </c>
      <c r="G868">
        <f>VLOOKUP($C868,cagr,305,FALSE)</f>
        <v>6.7390691318009788E-2</v>
      </c>
      <c r="H868">
        <f>VLOOKUP($C868,cagr,306,FALSE)</f>
        <v>7.8991500217092447E-2</v>
      </c>
      <c r="I868">
        <f>VLOOKUP($C868,cagr,307,FALSE)</f>
        <v>4.8049026574894516E-3</v>
      </c>
      <c r="J868" s="6">
        <v>2.1457937888075929E-2</v>
      </c>
    </row>
    <row r="869" spans="1:10" x14ac:dyDescent="0.25">
      <c r="A869">
        <v>1300</v>
      </c>
      <c r="B869" t="s">
        <v>12</v>
      </c>
      <c r="C869" t="s">
        <v>13</v>
      </c>
      <c r="D869" s="1">
        <v>35521</v>
      </c>
      <c r="E869" s="5">
        <f t="shared" si="13"/>
        <v>1997</v>
      </c>
      <c r="F869">
        <v>82770.99914</v>
      </c>
      <c r="G869">
        <f>VLOOKUP($C869,cagr,305,FALSE)</f>
        <v>7.6182211617867646E-2</v>
      </c>
      <c r="H869">
        <f>VLOOKUP($C869,cagr,306,FALSE)</f>
        <v>9.6510819467149345E-2</v>
      </c>
      <c r="I869">
        <f>VLOOKUP($C869,cagr,307,FALSE)</f>
        <v>-2.5018823730199258E-2</v>
      </c>
      <c r="J869" s="6">
        <v>2.1457937888075929E-2</v>
      </c>
    </row>
    <row r="870" spans="1:10" x14ac:dyDescent="0.25">
      <c r="A870">
        <v>1301</v>
      </c>
      <c r="B870" t="s">
        <v>14</v>
      </c>
      <c r="C870" t="s">
        <v>15</v>
      </c>
      <c r="D870" s="1">
        <v>35521</v>
      </c>
      <c r="E870" s="5">
        <f t="shared" si="13"/>
        <v>1997</v>
      </c>
      <c r="F870">
        <v>90000.434219999996</v>
      </c>
      <c r="G870">
        <f>VLOOKUP($C870,cagr,305,FALSE)</f>
        <v>6.8703539477341646E-2</v>
      </c>
      <c r="H870">
        <f>VLOOKUP($C870,cagr,306,FALSE)</f>
        <v>8.258321764660792E-2</v>
      </c>
      <c r="I870">
        <f>VLOOKUP($C870,cagr,307,FALSE)</f>
        <v>-5.3335983441632484E-3</v>
      </c>
      <c r="J870" s="6">
        <v>2.1457937888075929E-2</v>
      </c>
    </row>
    <row r="871" spans="1:10" x14ac:dyDescent="0.25">
      <c r="A871">
        <v>1302</v>
      </c>
      <c r="B871" t="s">
        <v>16</v>
      </c>
      <c r="C871" t="s">
        <v>17</v>
      </c>
      <c r="D871" s="1">
        <v>35521</v>
      </c>
      <c r="E871" s="5">
        <f t="shared" si="13"/>
        <v>1997</v>
      </c>
      <c r="F871">
        <v>143591.54620000001</v>
      </c>
      <c r="G871">
        <f>VLOOKUP($C871,cagr,305,FALSE)</f>
        <v>8.2677599663079526E-2</v>
      </c>
      <c r="H871">
        <f>VLOOKUP($C871,cagr,306,FALSE)</f>
        <v>9.2213285418863089E-2</v>
      </c>
      <c r="I871">
        <f>VLOOKUP($C871,cagr,307,FALSE)</f>
        <v>3.9726830956204218E-2</v>
      </c>
      <c r="J871" s="6">
        <v>2.1457937888075929E-2</v>
      </c>
    </row>
    <row r="872" spans="1:10" x14ac:dyDescent="0.25">
      <c r="A872">
        <v>1303</v>
      </c>
      <c r="B872" t="s">
        <v>18</v>
      </c>
      <c r="C872" t="s">
        <v>19</v>
      </c>
      <c r="D872" s="1">
        <v>35521</v>
      </c>
      <c r="E872" s="5">
        <f t="shared" si="13"/>
        <v>1997</v>
      </c>
      <c r="F872">
        <v>73527.903560000006</v>
      </c>
      <c r="G872">
        <f>VLOOKUP($C872,cagr,305,FALSE)</f>
        <v>6.8018654524361954E-2</v>
      </c>
      <c r="H872">
        <f>VLOOKUP($C872,cagr,306,FALSE)</f>
        <v>8.1508862081279165E-2</v>
      </c>
      <c r="I872">
        <f>VLOOKUP($C872,cagr,307,FALSE)</f>
        <v>-3.8298129319790375E-3</v>
      </c>
      <c r="J872" s="6">
        <v>2.1457937888075929E-2</v>
      </c>
    </row>
    <row r="873" spans="1:10" x14ac:dyDescent="0.25">
      <c r="A873">
        <v>1304</v>
      </c>
      <c r="B873" t="s">
        <v>20</v>
      </c>
      <c r="C873" t="s">
        <v>21</v>
      </c>
      <c r="D873" s="1">
        <v>35521</v>
      </c>
      <c r="E873" s="5">
        <f t="shared" si="13"/>
        <v>1997</v>
      </c>
      <c r="F873">
        <v>91990.807419999997</v>
      </c>
      <c r="G873">
        <f>VLOOKUP($C873,cagr,305,FALSE)</f>
        <v>7.197455599884317E-2</v>
      </c>
      <c r="H873">
        <f>VLOOKUP($C873,cagr,306,FALSE)</f>
        <v>8.8839013161522873E-2</v>
      </c>
      <c r="I873">
        <f>VLOOKUP($C873,cagr,307,FALSE)</f>
        <v>-1.3014603061669683E-2</v>
      </c>
      <c r="J873" s="6">
        <v>2.1457937888075929E-2</v>
      </c>
    </row>
    <row r="874" spans="1:10" x14ac:dyDescent="0.25">
      <c r="A874">
        <v>1305</v>
      </c>
      <c r="B874" t="s">
        <v>22</v>
      </c>
      <c r="C874" t="s">
        <v>23</v>
      </c>
      <c r="D874" s="1">
        <v>35521</v>
      </c>
      <c r="E874" s="5">
        <f t="shared" si="13"/>
        <v>1997</v>
      </c>
      <c r="F874">
        <v>79603.504790000006</v>
      </c>
      <c r="G874">
        <f>VLOOKUP($C874,cagr,305,FALSE)</f>
        <v>6.9169243478861775E-2</v>
      </c>
      <c r="H874">
        <f>VLOOKUP($C874,cagr,306,FALSE)</f>
        <v>8.2648922605701225E-2</v>
      </c>
      <c r="I874">
        <f>VLOOKUP($C874,cagr,307,FALSE)</f>
        <v>-1.2074455755852753E-3</v>
      </c>
      <c r="J874" s="6">
        <v>2.1457937888075929E-2</v>
      </c>
    </row>
    <row r="875" spans="1:10" x14ac:dyDescent="0.25">
      <c r="A875">
        <v>1306</v>
      </c>
      <c r="B875" t="s">
        <v>24</v>
      </c>
      <c r="C875" t="s">
        <v>25</v>
      </c>
      <c r="D875" s="1">
        <v>35521</v>
      </c>
      <c r="E875" s="5">
        <f t="shared" si="13"/>
        <v>1997</v>
      </c>
      <c r="F875">
        <v>69273.80485</v>
      </c>
      <c r="G875">
        <f>VLOOKUP($C875,cagr,305,FALSE)</f>
        <v>7.8875534639237133E-2</v>
      </c>
      <c r="H875">
        <f>VLOOKUP($C875,cagr,306,FALSE)</f>
        <v>9.0026300660602132E-2</v>
      </c>
      <c r="I875">
        <f>VLOOKUP($C875,cagr,307,FALSE)</f>
        <v>2.2991369023326103E-2</v>
      </c>
      <c r="J875" s="6">
        <v>2.1457937888075929E-2</v>
      </c>
    </row>
    <row r="876" spans="1:10" x14ac:dyDescent="0.25">
      <c r="A876">
        <v>1307</v>
      </c>
      <c r="B876" t="s">
        <v>26</v>
      </c>
      <c r="C876" t="s">
        <v>27</v>
      </c>
      <c r="D876" s="1">
        <v>35521</v>
      </c>
      <c r="E876" s="5">
        <f t="shared" si="13"/>
        <v>1997</v>
      </c>
      <c r="F876">
        <v>76011.085550000003</v>
      </c>
      <c r="G876">
        <f>VLOOKUP($C876,cagr,305,FALSE)</f>
        <v>9.8282297177007871E-2</v>
      </c>
      <c r="H876">
        <f>VLOOKUP($C876,cagr,306,FALSE)</f>
        <v>0.10515750171499949</v>
      </c>
      <c r="I876">
        <f>VLOOKUP($C876,cagr,307,FALSE)</f>
        <v>5.4949718834829131E-2</v>
      </c>
      <c r="J876" s="6">
        <v>2.1457937888075929E-2</v>
      </c>
    </row>
    <row r="877" spans="1:10" x14ac:dyDescent="0.25">
      <c r="A877">
        <v>1308</v>
      </c>
      <c r="B877" t="s">
        <v>28</v>
      </c>
      <c r="C877" t="s">
        <v>29</v>
      </c>
      <c r="D877" s="1">
        <v>35521</v>
      </c>
      <c r="E877" s="5">
        <f t="shared" si="13"/>
        <v>1997</v>
      </c>
      <c r="F877">
        <v>139931.88860000001</v>
      </c>
      <c r="G877">
        <f>VLOOKUP($C877,cagr,305,FALSE)</f>
        <v>7.4172385639058369E-2</v>
      </c>
      <c r="H877">
        <f>VLOOKUP($C877,cagr,306,FALSE)</f>
        <v>9.1028862628020457E-2</v>
      </c>
      <c r="I877">
        <f>VLOOKUP($C877,cagr,307,FALSE)</f>
        <v>-4.1570956527208214E-3</v>
      </c>
      <c r="J877" s="6">
        <v>2.1457937888075929E-2</v>
      </c>
    </row>
    <row r="878" spans="1:10" x14ac:dyDescent="0.25">
      <c r="A878">
        <v>1309</v>
      </c>
      <c r="B878" t="s">
        <v>30</v>
      </c>
      <c r="C878" t="s">
        <v>31</v>
      </c>
      <c r="D878" s="1">
        <v>35521</v>
      </c>
      <c r="E878" s="5">
        <f t="shared" si="13"/>
        <v>1997</v>
      </c>
      <c r="F878">
        <v>90862.027220000004</v>
      </c>
      <c r="G878">
        <f>VLOOKUP($C878,cagr,305,FALSE)</f>
        <v>8.3413679436084465E-2</v>
      </c>
      <c r="H878">
        <f>VLOOKUP($C878,cagr,306,FALSE)</f>
        <v>9.678367838514057E-2</v>
      </c>
      <c r="I878">
        <f>VLOOKUP($C878,cagr,307,FALSE)</f>
        <v>1.0893182604643226E-2</v>
      </c>
      <c r="J878" s="6">
        <v>2.1457937888075929E-2</v>
      </c>
    </row>
    <row r="879" spans="1:10" x14ac:dyDescent="0.25">
      <c r="A879">
        <v>1310</v>
      </c>
      <c r="B879" t="s">
        <v>32</v>
      </c>
      <c r="C879" t="s">
        <v>33</v>
      </c>
      <c r="D879" s="1">
        <v>35521</v>
      </c>
      <c r="E879" s="5">
        <f t="shared" si="13"/>
        <v>1997</v>
      </c>
      <c r="F879">
        <v>94334.323749999996</v>
      </c>
      <c r="G879">
        <f>VLOOKUP($C879,cagr,305,FALSE)</f>
        <v>6.9498063721296743E-2</v>
      </c>
      <c r="H879">
        <f>VLOOKUP($C879,cagr,306,FALSE)</f>
        <v>8.2662676234207311E-2</v>
      </c>
      <c r="I879">
        <f>VLOOKUP($C879,cagr,307,FALSE)</f>
        <v>2.506895842671053E-4</v>
      </c>
      <c r="J879" s="6">
        <v>2.1457937888075929E-2</v>
      </c>
    </row>
    <row r="880" spans="1:10" x14ac:dyDescent="0.25">
      <c r="A880">
        <v>1311</v>
      </c>
      <c r="B880" t="s">
        <v>34</v>
      </c>
      <c r="C880" t="s">
        <v>35</v>
      </c>
      <c r="D880" s="1">
        <v>35521</v>
      </c>
      <c r="E880" s="5">
        <f t="shared" si="13"/>
        <v>1997</v>
      </c>
      <c r="F880">
        <v>74404.644190000006</v>
      </c>
      <c r="G880">
        <f>VLOOKUP($C880,cagr,305,FALSE)</f>
        <v>6.8090866247700443E-2</v>
      </c>
      <c r="H880">
        <f>VLOOKUP($C880,cagr,306,FALSE)</f>
        <v>7.9559897271447522E-2</v>
      </c>
      <c r="I880">
        <f>VLOOKUP($C880,cagr,307,FALSE)</f>
        <v>3.6280516006137464E-3</v>
      </c>
      <c r="J880" s="6">
        <v>2.1457937888075929E-2</v>
      </c>
    </row>
    <row r="881" spans="1:10" x14ac:dyDescent="0.25">
      <c r="A881">
        <v>1312</v>
      </c>
      <c r="B881" t="s">
        <v>36</v>
      </c>
      <c r="C881" t="s">
        <v>37</v>
      </c>
      <c r="D881" s="1">
        <v>35521</v>
      </c>
      <c r="E881" s="5">
        <f t="shared" si="13"/>
        <v>1997</v>
      </c>
      <c r="F881">
        <v>81307.999580000003</v>
      </c>
      <c r="G881">
        <f>VLOOKUP($C881,cagr,305,FALSE)</f>
        <v>7.180468641268356E-2</v>
      </c>
      <c r="H881">
        <f>VLOOKUP($C881,cagr,306,FALSE)</f>
        <v>8.4010912363721157E-2</v>
      </c>
      <c r="I881">
        <f>VLOOKUP($C881,cagr,307,FALSE)</f>
        <v>6.1116981324074171E-3</v>
      </c>
      <c r="J881" s="6">
        <v>2.1457937888075929E-2</v>
      </c>
    </row>
    <row r="882" spans="1:10" x14ac:dyDescent="0.25">
      <c r="A882">
        <v>1313</v>
      </c>
      <c r="B882" t="s">
        <v>38</v>
      </c>
      <c r="C882" t="s">
        <v>39</v>
      </c>
      <c r="D882" s="1">
        <v>35521</v>
      </c>
      <c r="E882" s="5">
        <f t="shared" si="13"/>
        <v>1997</v>
      </c>
      <c r="F882">
        <v>81008.196299999996</v>
      </c>
      <c r="G882">
        <f>VLOOKUP($C882,cagr,305,FALSE)</f>
        <v>7.3263204193070086E-2</v>
      </c>
      <c r="H882">
        <f>VLOOKUP($C882,cagr,306,FALSE)</f>
        <v>8.3471940557884317E-2</v>
      </c>
      <c r="I882">
        <f>VLOOKUP($C882,cagr,307,FALSE)</f>
        <v>1.6901587222838632E-2</v>
      </c>
      <c r="J882" s="6">
        <v>2.1457937888075929E-2</v>
      </c>
    </row>
    <row r="883" spans="1:10" x14ac:dyDescent="0.25">
      <c r="A883">
        <v>1314</v>
      </c>
      <c r="B883" t="s">
        <v>40</v>
      </c>
      <c r="C883" t="s">
        <v>41</v>
      </c>
      <c r="D883" s="1">
        <v>35521</v>
      </c>
      <c r="E883" s="5">
        <f t="shared" si="13"/>
        <v>1997</v>
      </c>
      <c r="F883">
        <v>112635.1099</v>
      </c>
      <c r="G883">
        <f>VLOOKUP($C883,cagr,305,FALSE)</f>
        <v>7.9909410244388246E-2</v>
      </c>
      <c r="H883">
        <f>VLOOKUP($C883,cagr,306,FALSE)</f>
        <v>9.5871399696433546E-2</v>
      </c>
      <c r="I883">
        <f>VLOOKUP($C883,cagr,307,FALSE)</f>
        <v>-6.4723507787494139E-3</v>
      </c>
      <c r="J883" s="6">
        <v>2.1457937888075929E-2</v>
      </c>
    </row>
    <row r="884" spans="1:10" x14ac:dyDescent="0.25">
      <c r="A884">
        <v>1315</v>
      </c>
      <c r="B884" t="s">
        <v>42</v>
      </c>
      <c r="C884" t="s">
        <v>43</v>
      </c>
      <c r="D884" s="1">
        <v>35521</v>
      </c>
      <c r="E884" s="5">
        <f t="shared" si="13"/>
        <v>1997</v>
      </c>
      <c r="F884">
        <v>238468.1384</v>
      </c>
      <c r="G884">
        <f>VLOOKUP($C884,cagr,305,FALSE)</f>
        <v>8.4744953513790744E-2</v>
      </c>
      <c r="H884">
        <f>VLOOKUP($C884,cagr,306,FALSE)</f>
        <v>9.5746781598639252E-2</v>
      </c>
      <c r="I884">
        <f>VLOOKUP($C884,cagr,307,FALSE)</f>
        <v>3.2258409492920137E-2</v>
      </c>
      <c r="J884" s="6">
        <v>2.1457937888075929E-2</v>
      </c>
    </row>
    <row r="885" spans="1:10" x14ac:dyDescent="0.25">
      <c r="A885">
        <v>1316</v>
      </c>
      <c r="B885" t="s">
        <v>44</v>
      </c>
      <c r="C885" t="s">
        <v>45</v>
      </c>
      <c r="D885" s="1">
        <v>35521</v>
      </c>
      <c r="E885" s="5">
        <f t="shared" si="13"/>
        <v>1997</v>
      </c>
      <c r="F885">
        <v>94919.414319999996</v>
      </c>
      <c r="G885">
        <f>VLOOKUP($C885,cagr,305,FALSE)</f>
        <v>7.6101551274796897E-2</v>
      </c>
      <c r="H885">
        <f>VLOOKUP($C885,cagr,306,FALSE)</f>
        <v>9.0157809399635136E-2</v>
      </c>
      <c r="I885">
        <f>VLOOKUP($C885,cagr,307,FALSE)</f>
        <v>4.4290523405909887E-3</v>
      </c>
      <c r="J885" s="6">
        <v>2.1457937888075929E-2</v>
      </c>
    </row>
    <row r="886" spans="1:10" x14ac:dyDescent="0.25">
      <c r="A886">
        <v>1317</v>
      </c>
      <c r="B886" t="s">
        <v>46</v>
      </c>
      <c r="C886" t="s">
        <v>47</v>
      </c>
      <c r="D886" s="1">
        <v>35521</v>
      </c>
      <c r="E886" s="5">
        <f t="shared" si="13"/>
        <v>1997</v>
      </c>
      <c r="F886">
        <v>77778.479160000003</v>
      </c>
      <c r="G886">
        <f>VLOOKUP($C886,cagr,305,FALSE)</f>
        <v>8.5377287660528545E-2</v>
      </c>
      <c r="H886">
        <f>VLOOKUP($C886,cagr,306,FALSE)</f>
        <v>0.10086298915657754</v>
      </c>
      <c r="I886">
        <f>VLOOKUP($C886,cagr,307,FALSE)</f>
        <v>1.3417973887861478E-3</v>
      </c>
      <c r="J886" s="6">
        <v>2.1457937888075929E-2</v>
      </c>
    </row>
    <row r="887" spans="1:10" x14ac:dyDescent="0.25">
      <c r="A887">
        <v>1318</v>
      </c>
      <c r="B887" t="s">
        <v>48</v>
      </c>
      <c r="C887" t="s">
        <v>49</v>
      </c>
      <c r="D887" s="1">
        <v>35521</v>
      </c>
      <c r="E887" s="5">
        <f t="shared" si="13"/>
        <v>1997</v>
      </c>
      <c r="F887">
        <v>63626.709629999998</v>
      </c>
      <c r="G887">
        <f>VLOOKUP($C887,cagr,305,FALSE)</f>
        <v>8.102678756488646E-2</v>
      </c>
      <c r="H887">
        <f>VLOOKUP($C887,cagr,306,FALSE)</f>
        <v>9.4764404438603567E-2</v>
      </c>
      <c r="I887">
        <f>VLOOKUP($C887,cagr,307,FALSE)</f>
        <v>8.1705472893809361E-3</v>
      </c>
      <c r="J887" s="6">
        <v>2.1457937888075929E-2</v>
      </c>
    </row>
    <row r="888" spans="1:10" x14ac:dyDescent="0.25">
      <c r="A888">
        <v>1319</v>
      </c>
      <c r="B888" t="s">
        <v>50</v>
      </c>
      <c r="C888" t="s">
        <v>51</v>
      </c>
      <c r="D888" s="1">
        <v>35521</v>
      </c>
      <c r="E888" s="5">
        <f t="shared" si="13"/>
        <v>1997</v>
      </c>
      <c r="F888">
        <v>93017.104670000001</v>
      </c>
      <c r="G888">
        <f>VLOOKUP($C888,cagr,305,FALSE)</f>
        <v>7.5746116463778268E-2</v>
      </c>
      <c r="H888">
        <f>VLOOKUP($C888,cagr,306,FALSE)</f>
        <v>9.1226654992267564E-2</v>
      </c>
      <c r="I888">
        <f>VLOOKUP($C888,cagr,307,FALSE)</f>
        <v>-9.1895297962341083E-4</v>
      </c>
      <c r="J888" s="6">
        <v>2.1457937888075929E-2</v>
      </c>
    </row>
    <row r="889" spans="1:10" x14ac:dyDescent="0.25">
      <c r="A889">
        <v>1320</v>
      </c>
      <c r="B889" t="s">
        <v>52</v>
      </c>
      <c r="C889" t="s">
        <v>53</v>
      </c>
      <c r="D889" s="1">
        <v>35521</v>
      </c>
      <c r="E889" s="5">
        <f t="shared" si="13"/>
        <v>1997</v>
      </c>
      <c r="F889">
        <v>59361.945209999998</v>
      </c>
      <c r="G889">
        <f>VLOOKUP($C889,cagr,305,FALSE)</f>
        <v>8.2371037040734452E-2</v>
      </c>
      <c r="H889">
        <f>VLOOKUP($C889,cagr,306,FALSE)</f>
        <v>9.3727173206902048E-2</v>
      </c>
      <c r="I889">
        <f>VLOOKUP($C889,cagr,307,FALSE)</f>
        <v>2.1336602380988445E-2</v>
      </c>
      <c r="J889" s="6">
        <v>2.1457937888075929E-2</v>
      </c>
    </row>
    <row r="890" spans="1:10" x14ac:dyDescent="0.25">
      <c r="A890">
        <v>1321</v>
      </c>
      <c r="B890" t="s">
        <v>54</v>
      </c>
      <c r="C890" t="s">
        <v>55</v>
      </c>
      <c r="D890" s="1">
        <v>35521</v>
      </c>
      <c r="E890" s="5">
        <f t="shared" si="13"/>
        <v>1997</v>
      </c>
      <c r="F890">
        <v>79358.60583</v>
      </c>
      <c r="G890">
        <f>VLOOKUP($C890,cagr,305,FALSE)</f>
        <v>7.2822079623005243E-2</v>
      </c>
      <c r="H890">
        <f>VLOOKUP($C890,cagr,306,FALSE)</f>
        <v>8.3418110686721114E-2</v>
      </c>
      <c r="I890">
        <f>VLOOKUP($C890,cagr,307,FALSE)</f>
        <v>1.4933987017746952E-2</v>
      </c>
      <c r="J890" s="6">
        <v>2.1457937888075929E-2</v>
      </c>
    </row>
    <row r="891" spans="1:10" x14ac:dyDescent="0.25">
      <c r="A891">
        <v>1322</v>
      </c>
      <c r="B891" t="s">
        <v>56</v>
      </c>
      <c r="C891" t="s">
        <v>57</v>
      </c>
      <c r="D891" s="1">
        <v>35521</v>
      </c>
      <c r="E891" s="5">
        <f t="shared" si="13"/>
        <v>1997</v>
      </c>
      <c r="F891">
        <v>128897.1142</v>
      </c>
      <c r="G891">
        <f>VLOOKUP($C891,cagr,305,FALSE)</f>
        <v>7.2803970617492331E-2</v>
      </c>
      <c r="H891">
        <f>VLOOKUP($C891,cagr,306,FALSE)</f>
        <v>8.8927356159116844E-2</v>
      </c>
      <c r="I891">
        <f>VLOOKUP($C891,cagr,307,FALSE)</f>
        <v>-1.6497754298922196E-2</v>
      </c>
      <c r="J891" s="6">
        <v>2.1457937888075929E-2</v>
      </c>
    </row>
    <row r="892" spans="1:10" x14ac:dyDescent="0.25">
      <c r="A892">
        <v>1323</v>
      </c>
      <c r="B892" t="s">
        <v>58</v>
      </c>
      <c r="C892" t="s">
        <v>59</v>
      </c>
      <c r="D892" s="1">
        <v>35521</v>
      </c>
      <c r="E892" s="5">
        <f t="shared" si="13"/>
        <v>1997</v>
      </c>
      <c r="F892">
        <v>75551.363509999996</v>
      </c>
      <c r="G892">
        <f>VLOOKUP($C892,cagr,305,FALSE)</f>
        <v>8.2150023561597063E-2</v>
      </c>
      <c r="H892">
        <f>VLOOKUP($C892,cagr,306,FALSE)</f>
        <v>0.10015198854244933</v>
      </c>
      <c r="I892">
        <f>VLOOKUP($C892,cagr,307,FALSE)</f>
        <v>-8.3205956517053981E-3</v>
      </c>
      <c r="J892" s="6">
        <v>2.1457937888075929E-2</v>
      </c>
    </row>
    <row r="893" spans="1:10" x14ac:dyDescent="0.25">
      <c r="A893">
        <v>1324</v>
      </c>
      <c r="B893" t="s">
        <v>60</v>
      </c>
      <c r="C893" t="s">
        <v>61</v>
      </c>
      <c r="D893" s="1">
        <v>35521</v>
      </c>
      <c r="E893" s="5">
        <f t="shared" si="13"/>
        <v>1997</v>
      </c>
      <c r="F893">
        <v>76417.26384</v>
      </c>
      <c r="G893">
        <f>VLOOKUP($C893,cagr,305,FALSE)</f>
        <v>6.8792862174570812E-2</v>
      </c>
      <c r="H893">
        <f>VLOOKUP($C893,cagr,306,FALSE)</f>
        <v>8.1359246940203578E-2</v>
      </c>
      <c r="I893">
        <f>VLOOKUP($C893,cagr,307,FALSE)</f>
        <v>2.50553575244572E-3</v>
      </c>
      <c r="J893" s="6">
        <v>2.1457937888075929E-2</v>
      </c>
    </row>
    <row r="894" spans="1:10" x14ac:dyDescent="0.25">
      <c r="A894">
        <v>1325</v>
      </c>
      <c r="B894" t="s">
        <v>62</v>
      </c>
      <c r="C894" t="s">
        <v>63</v>
      </c>
      <c r="D894" s="1">
        <v>35521</v>
      </c>
      <c r="E894" s="5">
        <f t="shared" si="13"/>
        <v>1997</v>
      </c>
      <c r="F894">
        <v>87751.344039999996</v>
      </c>
      <c r="G894">
        <f>VLOOKUP($C894,cagr,305,FALSE)</f>
        <v>8.6163103544138364E-2</v>
      </c>
      <c r="H894">
        <f>VLOOKUP($C894,cagr,306,FALSE)</f>
        <v>9.9608794622110697E-2</v>
      </c>
      <c r="I894">
        <f>VLOOKUP($C894,cagr,307,FALSE)</f>
        <v>1.6064724412473419E-2</v>
      </c>
      <c r="J894" s="6">
        <v>2.1457937888075929E-2</v>
      </c>
    </row>
    <row r="895" spans="1:10" x14ac:dyDescent="0.25">
      <c r="A895">
        <v>1326</v>
      </c>
      <c r="B895" t="s">
        <v>64</v>
      </c>
      <c r="C895" t="s">
        <v>65</v>
      </c>
      <c r="D895" s="1">
        <v>35521</v>
      </c>
      <c r="E895" s="5">
        <f t="shared" si="13"/>
        <v>1997</v>
      </c>
      <c r="F895">
        <v>65569.183690000005</v>
      </c>
      <c r="G895">
        <f>VLOOKUP($C895,cagr,305,FALSE)</f>
        <v>8.1736343118664401E-2</v>
      </c>
      <c r="H895">
        <f>VLOOKUP($C895,cagr,306,FALSE)</f>
        <v>9.4141153395765453E-2</v>
      </c>
      <c r="I895">
        <f>VLOOKUP($C895,cagr,307,FALSE)</f>
        <v>1.3812250807557103E-2</v>
      </c>
      <c r="J895" s="6">
        <v>2.1457937888075929E-2</v>
      </c>
    </row>
    <row r="896" spans="1:10" x14ac:dyDescent="0.25">
      <c r="A896">
        <v>1327</v>
      </c>
      <c r="B896" t="s">
        <v>66</v>
      </c>
      <c r="C896" t="s">
        <v>67</v>
      </c>
      <c r="D896" s="1">
        <v>35521</v>
      </c>
      <c r="E896" s="5">
        <f t="shared" si="13"/>
        <v>1997</v>
      </c>
      <c r="F896">
        <v>103282.78810000001</v>
      </c>
      <c r="G896">
        <f>VLOOKUP($C896,cagr,305,FALSE)</f>
        <v>8.1289384391450392E-2</v>
      </c>
      <c r="H896">
        <f>VLOOKUP($C896,cagr,306,FALSE)</f>
        <v>9.6248996202126014E-2</v>
      </c>
      <c r="I896">
        <f>VLOOKUP($C896,cagr,307,FALSE)</f>
        <v>4.370742168779973E-3</v>
      </c>
      <c r="J896" s="6">
        <v>2.1457937888075929E-2</v>
      </c>
    </row>
    <row r="897" spans="1:10" x14ac:dyDescent="0.25">
      <c r="A897">
        <v>1328</v>
      </c>
      <c r="B897" t="s">
        <v>68</v>
      </c>
      <c r="C897" t="s">
        <v>69</v>
      </c>
      <c r="D897" s="1">
        <v>35521</v>
      </c>
      <c r="E897" s="5">
        <f t="shared" si="13"/>
        <v>1997</v>
      </c>
      <c r="F897">
        <v>161636.51579999999</v>
      </c>
      <c r="G897">
        <f>VLOOKUP($C897,cagr,305,FALSE)</f>
        <v>8.7577028449167482E-2</v>
      </c>
      <c r="H897">
        <f>VLOOKUP($C897,cagr,306,FALSE)</f>
        <v>0.10172158001696152</v>
      </c>
      <c r="I897">
        <f>VLOOKUP($C897,cagr,307,FALSE)</f>
        <v>1.4215705185419036E-2</v>
      </c>
      <c r="J897" s="6">
        <v>2.1457937888075929E-2</v>
      </c>
    </row>
    <row r="898" spans="1:10" x14ac:dyDescent="0.25">
      <c r="A898">
        <v>1345</v>
      </c>
      <c r="B898" t="s">
        <v>6</v>
      </c>
      <c r="C898" t="s">
        <v>7</v>
      </c>
      <c r="D898" s="1">
        <v>35551</v>
      </c>
      <c r="E898" s="5">
        <f t="shared" si="13"/>
        <v>1997</v>
      </c>
      <c r="F898">
        <v>54936.935100000002</v>
      </c>
      <c r="G898">
        <f>VLOOKUP($C898,cagr,305,FALSE)</f>
        <v>7.7633658104686143E-2</v>
      </c>
      <c r="H898">
        <f>VLOOKUP($C898,cagr,306,FALSE)</f>
        <v>8.3014169986218134E-2</v>
      </c>
      <c r="I898">
        <f>VLOOKUP($C898,cagr,307,FALSE)</f>
        <v>4.507694471146162E-2</v>
      </c>
      <c r="J898" s="6">
        <v>2.1457937888075929E-2</v>
      </c>
    </row>
    <row r="899" spans="1:10" x14ac:dyDescent="0.25">
      <c r="A899">
        <v>1346</v>
      </c>
      <c r="B899" t="s">
        <v>8</v>
      </c>
      <c r="C899" t="s">
        <v>9</v>
      </c>
      <c r="D899" s="1">
        <v>35551</v>
      </c>
      <c r="E899" s="5">
        <f t="shared" ref="E899:E962" si="14">YEAR(D899)</f>
        <v>1997</v>
      </c>
      <c r="F899">
        <v>103286.5603</v>
      </c>
      <c r="G899">
        <f>VLOOKUP($C899,cagr,305,FALSE)</f>
        <v>7.2167529809308073E-2</v>
      </c>
      <c r="H899">
        <f>VLOOKUP($C899,cagr,306,FALSE)</f>
        <v>8.7193955493780617E-2</v>
      </c>
      <c r="I899">
        <f>VLOOKUP($C899,cagr,307,FALSE)</f>
        <v>-1.2649963714217449E-3</v>
      </c>
      <c r="J899" s="6">
        <v>2.1457937888075929E-2</v>
      </c>
    </row>
    <row r="900" spans="1:10" x14ac:dyDescent="0.25">
      <c r="A900">
        <v>1347</v>
      </c>
      <c r="B900" t="s">
        <v>10</v>
      </c>
      <c r="C900" t="s">
        <v>11</v>
      </c>
      <c r="D900" s="1">
        <v>35551</v>
      </c>
      <c r="E900" s="5">
        <f t="shared" si="14"/>
        <v>1997</v>
      </c>
      <c r="F900">
        <v>69353.478829999993</v>
      </c>
      <c r="G900">
        <f>VLOOKUP($C900,cagr,305,FALSE)</f>
        <v>6.7390691318009788E-2</v>
      </c>
      <c r="H900">
        <f>VLOOKUP($C900,cagr,306,FALSE)</f>
        <v>7.8991500217092447E-2</v>
      </c>
      <c r="I900">
        <f>VLOOKUP($C900,cagr,307,FALSE)</f>
        <v>4.8049026574894516E-3</v>
      </c>
      <c r="J900" s="6">
        <v>2.1457937888075929E-2</v>
      </c>
    </row>
    <row r="901" spans="1:10" x14ac:dyDescent="0.25">
      <c r="A901">
        <v>1348</v>
      </c>
      <c r="B901" t="s">
        <v>12</v>
      </c>
      <c r="C901" t="s">
        <v>13</v>
      </c>
      <c r="D901" s="1">
        <v>35551</v>
      </c>
      <c r="E901" s="5">
        <f t="shared" si="14"/>
        <v>1997</v>
      </c>
      <c r="F901">
        <v>82729.650229999999</v>
      </c>
      <c r="G901">
        <f>VLOOKUP($C901,cagr,305,FALSE)</f>
        <v>7.6182211617867646E-2</v>
      </c>
      <c r="H901">
        <f>VLOOKUP($C901,cagr,306,FALSE)</f>
        <v>9.6510819467149345E-2</v>
      </c>
      <c r="I901">
        <f>VLOOKUP($C901,cagr,307,FALSE)</f>
        <v>-2.5018823730199258E-2</v>
      </c>
      <c r="J901" s="6">
        <v>2.1457937888075929E-2</v>
      </c>
    </row>
    <row r="902" spans="1:10" x14ac:dyDescent="0.25">
      <c r="A902">
        <v>1349</v>
      </c>
      <c r="B902" t="s">
        <v>14</v>
      </c>
      <c r="C902" t="s">
        <v>15</v>
      </c>
      <c r="D902" s="1">
        <v>35551</v>
      </c>
      <c r="E902" s="5">
        <f t="shared" si="14"/>
        <v>1997</v>
      </c>
      <c r="F902">
        <v>91229.568119999996</v>
      </c>
      <c r="G902">
        <f>VLOOKUP($C902,cagr,305,FALSE)</f>
        <v>6.8703539477341646E-2</v>
      </c>
      <c r="H902">
        <f>VLOOKUP($C902,cagr,306,FALSE)</f>
        <v>8.258321764660792E-2</v>
      </c>
      <c r="I902">
        <f>VLOOKUP($C902,cagr,307,FALSE)</f>
        <v>-5.3335983441632484E-3</v>
      </c>
      <c r="J902" s="6">
        <v>2.1457937888075929E-2</v>
      </c>
    </row>
    <row r="903" spans="1:10" x14ac:dyDescent="0.25">
      <c r="A903">
        <v>1350</v>
      </c>
      <c r="B903" t="s">
        <v>16</v>
      </c>
      <c r="C903" t="s">
        <v>17</v>
      </c>
      <c r="D903" s="1">
        <v>35551</v>
      </c>
      <c r="E903" s="5">
        <f t="shared" si="14"/>
        <v>1997</v>
      </c>
      <c r="F903">
        <v>148617.04139999999</v>
      </c>
      <c r="G903">
        <f>VLOOKUP($C903,cagr,305,FALSE)</f>
        <v>8.2677599663079526E-2</v>
      </c>
      <c r="H903">
        <f>VLOOKUP($C903,cagr,306,FALSE)</f>
        <v>9.2213285418863089E-2</v>
      </c>
      <c r="I903">
        <f>VLOOKUP($C903,cagr,307,FALSE)</f>
        <v>3.9726830956204218E-2</v>
      </c>
      <c r="J903" s="6">
        <v>2.1457937888075929E-2</v>
      </c>
    </row>
    <row r="904" spans="1:10" x14ac:dyDescent="0.25">
      <c r="A904">
        <v>1351</v>
      </c>
      <c r="B904" t="s">
        <v>18</v>
      </c>
      <c r="C904" t="s">
        <v>19</v>
      </c>
      <c r="D904" s="1">
        <v>35551</v>
      </c>
      <c r="E904" s="5">
        <f t="shared" si="14"/>
        <v>1997</v>
      </c>
      <c r="F904">
        <v>74829.547000000006</v>
      </c>
      <c r="G904">
        <f>VLOOKUP($C904,cagr,305,FALSE)</f>
        <v>6.8018654524361954E-2</v>
      </c>
      <c r="H904">
        <f>VLOOKUP($C904,cagr,306,FALSE)</f>
        <v>8.1508862081279165E-2</v>
      </c>
      <c r="I904">
        <f>VLOOKUP($C904,cagr,307,FALSE)</f>
        <v>-3.8298129319790375E-3</v>
      </c>
      <c r="J904" s="6">
        <v>2.1457937888075929E-2</v>
      </c>
    </row>
    <row r="905" spans="1:10" x14ac:dyDescent="0.25">
      <c r="A905">
        <v>1352</v>
      </c>
      <c r="B905" t="s">
        <v>20</v>
      </c>
      <c r="C905" t="s">
        <v>21</v>
      </c>
      <c r="D905" s="1">
        <v>35551</v>
      </c>
      <c r="E905" s="5">
        <f t="shared" si="14"/>
        <v>1997</v>
      </c>
      <c r="F905">
        <v>93697.200589999993</v>
      </c>
      <c r="G905">
        <f>VLOOKUP($C905,cagr,305,FALSE)</f>
        <v>7.197455599884317E-2</v>
      </c>
      <c r="H905">
        <f>VLOOKUP($C905,cagr,306,FALSE)</f>
        <v>8.8839013161522873E-2</v>
      </c>
      <c r="I905">
        <f>VLOOKUP($C905,cagr,307,FALSE)</f>
        <v>-1.3014603061669683E-2</v>
      </c>
      <c r="J905" s="6">
        <v>2.1457937888075929E-2</v>
      </c>
    </row>
    <row r="906" spans="1:10" x14ac:dyDescent="0.25">
      <c r="A906">
        <v>1353</v>
      </c>
      <c r="B906" t="s">
        <v>22</v>
      </c>
      <c r="C906" t="s">
        <v>23</v>
      </c>
      <c r="D906" s="1">
        <v>35551</v>
      </c>
      <c r="E906" s="5">
        <f t="shared" si="14"/>
        <v>1997</v>
      </c>
      <c r="F906">
        <v>81700.686239999995</v>
      </c>
      <c r="G906">
        <f>VLOOKUP($C906,cagr,305,FALSE)</f>
        <v>6.9169243478861775E-2</v>
      </c>
      <c r="H906">
        <f>VLOOKUP($C906,cagr,306,FALSE)</f>
        <v>8.2648922605701225E-2</v>
      </c>
      <c r="I906">
        <f>VLOOKUP($C906,cagr,307,FALSE)</f>
        <v>-1.2074455755852753E-3</v>
      </c>
      <c r="J906" s="6">
        <v>2.1457937888075929E-2</v>
      </c>
    </row>
    <row r="907" spans="1:10" x14ac:dyDescent="0.25">
      <c r="A907">
        <v>1354</v>
      </c>
      <c r="B907" t="s">
        <v>24</v>
      </c>
      <c r="C907" t="s">
        <v>25</v>
      </c>
      <c r="D907" s="1">
        <v>35551</v>
      </c>
      <c r="E907" s="5">
        <f t="shared" si="14"/>
        <v>1997</v>
      </c>
      <c r="F907">
        <v>71221.266470000002</v>
      </c>
      <c r="G907">
        <f>VLOOKUP($C907,cagr,305,FALSE)</f>
        <v>7.8875534639237133E-2</v>
      </c>
      <c r="H907">
        <f>VLOOKUP($C907,cagr,306,FALSE)</f>
        <v>9.0026300660602132E-2</v>
      </c>
      <c r="I907">
        <f>VLOOKUP($C907,cagr,307,FALSE)</f>
        <v>2.2991369023326103E-2</v>
      </c>
      <c r="J907" s="6">
        <v>2.1457937888075929E-2</v>
      </c>
    </row>
    <row r="908" spans="1:10" x14ac:dyDescent="0.25">
      <c r="A908">
        <v>1355</v>
      </c>
      <c r="B908" t="s">
        <v>26</v>
      </c>
      <c r="C908" t="s">
        <v>27</v>
      </c>
      <c r="D908" s="1">
        <v>35551</v>
      </c>
      <c r="E908" s="5">
        <f t="shared" si="14"/>
        <v>1997</v>
      </c>
      <c r="F908">
        <v>79503.118159999998</v>
      </c>
      <c r="G908">
        <f>VLOOKUP($C908,cagr,305,FALSE)</f>
        <v>9.8282297177007871E-2</v>
      </c>
      <c r="H908">
        <f>VLOOKUP($C908,cagr,306,FALSE)</f>
        <v>0.10515750171499949</v>
      </c>
      <c r="I908">
        <f>VLOOKUP($C908,cagr,307,FALSE)</f>
        <v>5.4949718834829131E-2</v>
      </c>
      <c r="J908" s="6">
        <v>2.1457937888075929E-2</v>
      </c>
    </row>
    <row r="909" spans="1:10" x14ac:dyDescent="0.25">
      <c r="A909">
        <v>1356</v>
      </c>
      <c r="B909" t="s">
        <v>28</v>
      </c>
      <c r="C909" t="s">
        <v>29</v>
      </c>
      <c r="D909" s="1">
        <v>35551</v>
      </c>
      <c r="E909" s="5">
        <f t="shared" si="14"/>
        <v>1997</v>
      </c>
      <c r="F909">
        <v>146513.97260000001</v>
      </c>
      <c r="G909">
        <f>VLOOKUP($C909,cagr,305,FALSE)</f>
        <v>7.4172385639058369E-2</v>
      </c>
      <c r="H909">
        <f>VLOOKUP($C909,cagr,306,FALSE)</f>
        <v>9.1028862628020457E-2</v>
      </c>
      <c r="I909">
        <f>VLOOKUP($C909,cagr,307,FALSE)</f>
        <v>-4.1570956527208214E-3</v>
      </c>
      <c r="J909" s="6">
        <v>2.1457937888075929E-2</v>
      </c>
    </row>
    <row r="910" spans="1:10" x14ac:dyDescent="0.25">
      <c r="A910">
        <v>1357</v>
      </c>
      <c r="B910" t="s">
        <v>30</v>
      </c>
      <c r="C910" t="s">
        <v>31</v>
      </c>
      <c r="D910" s="1">
        <v>35551</v>
      </c>
      <c r="E910" s="5">
        <f t="shared" si="14"/>
        <v>1997</v>
      </c>
      <c r="F910">
        <v>92975.967529999994</v>
      </c>
      <c r="G910">
        <f>VLOOKUP($C910,cagr,305,FALSE)</f>
        <v>8.3413679436084465E-2</v>
      </c>
      <c r="H910">
        <f>VLOOKUP($C910,cagr,306,FALSE)</f>
        <v>9.678367838514057E-2</v>
      </c>
      <c r="I910">
        <f>VLOOKUP($C910,cagr,307,FALSE)</f>
        <v>1.0893182604643226E-2</v>
      </c>
      <c r="J910" s="6">
        <v>2.1457937888075929E-2</v>
      </c>
    </row>
    <row r="911" spans="1:10" x14ac:dyDescent="0.25">
      <c r="A911">
        <v>1358</v>
      </c>
      <c r="B911" t="s">
        <v>32</v>
      </c>
      <c r="C911" t="s">
        <v>33</v>
      </c>
      <c r="D911" s="1">
        <v>35551</v>
      </c>
      <c r="E911" s="5">
        <f t="shared" si="14"/>
        <v>1997</v>
      </c>
      <c r="F911">
        <v>95984.423840000003</v>
      </c>
      <c r="G911">
        <f>VLOOKUP($C911,cagr,305,FALSE)</f>
        <v>6.9498063721296743E-2</v>
      </c>
      <c r="H911">
        <f>VLOOKUP($C911,cagr,306,FALSE)</f>
        <v>8.2662676234207311E-2</v>
      </c>
      <c r="I911">
        <f>VLOOKUP($C911,cagr,307,FALSE)</f>
        <v>2.506895842671053E-4</v>
      </c>
      <c r="J911" s="6">
        <v>2.1457937888075929E-2</v>
      </c>
    </row>
    <row r="912" spans="1:10" x14ac:dyDescent="0.25">
      <c r="A912">
        <v>1359</v>
      </c>
      <c r="B912" t="s">
        <v>34</v>
      </c>
      <c r="C912" t="s">
        <v>35</v>
      </c>
      <c r="D912" s="1">
        <v>35551</v>
      </c>
      <c r="E912" s="5">
        <f t="shared" si="14"/>
        <v>1997</v>
      </c>
      <c r="F912">
        <v>74400.217850000001</v>
      </c>
      <c r="G912">
        <f>VLOOKUP($C912,cagr,305,FALSE)</f>
        <v>6.8090866247700443E-2</v>
      </c>
      <c r="H912">
        <f>VLOOKUP($C912,cagr,306,FALSE)</f>
        <v>7.9559897271447522E-2</v>
      </c>
      <c r="I912">
        <f>VLOOKUP($C912,cagr,307,FALSE)</f>
        <v>3.6280516006137464E-3</v>
      </c>
      <c r="J912" s="6">
        <v>2.1457937888075929E-2</v>
      </c>
    </row>
    <row r="913" spans="1:10" x14ac:dyDescent="0.25">
      <c r="A913">
        <v>1360</v>
      </c>
      <c r="B913" t="s">
        <v>36</v>
      </c>
      <c r="C913" t="s">
        <v>37</v>
      </c>
      <c r="D913" s="1">
        <v>35551</v>
      </c>
      <c r="E913" s="5">
        <f t="shared" si="14"/>
        <v>1997</v>
      </c>
      <c r="F913">
        <v>82644.701149999994</v>
      </c>
      <c r="G913">
        <f>VLOOKUP($C913,cagr,305,FALSE)</f>
        <v>7.180468641268356E-2</v>
      </c>
      <c r="H913">
        <f>VLOOKUP($C913,cagr,306,FALSE)</f>
        <v>8.4010912363721157E-2</v>
      </c>
      <c r="I913">
        <f>VLOOKUP($C913,cagr,307,FALSE)</f>
        <v>6.1116981324074171E-3</v>
      </c>
      <c r="J913" s="6">
        <v>2.1457937888075929E-2</v>
      </c>
    </row>
    <row r="914" spans="1:10" x14ac:dyDescent="0.25">
      <c r="A914">
        <v>1361</v>
      </c>
      <c r="B914" t="s">
        <v>38</v>
      </c>
      <c r="C914" t="s">
        <v>39</v>
      </c>
      <c r="D914" s="1">
        <v>35551</v>
      </c>
      <c r="E914" s="5">
        <f t="shared" si="14"/>
        <v>1997</v>
      </c>
      <c r="F914">
        <v>84064.160170000003</v>
      </c>
      <c r="G914">
        <f>VLOOKUP($C914,cagr,305,FALSE)</f>
        <v>7.3263204193070086E-2</v>
      </c>
      <c r="H914">
        <f>VLOOKUP($C914,cagr,306,FALSE)</f>
        <v>8.3471940557884317E-2</v>
      </c>
      <c r="I914">
        <f>VLOOKUP($C914,cagr,307,FALSE)</f>
        <v>1.6901587222838632E-2</v>
      </c>
      <c r="J914" s="6">
        <v>2.1457937888075929E-2</v>
      </c>
    </row>
    <row r="915" spans="1:10" x14ac:dyDescent="0.25">
      <c r="A915">
        <v>1362</v>
      </c>
      <c r="B915" t="s">
        <v>40</v>
      </c>
      <c r="C915" t="s">
        <v>41</v>
      </c>
      <c r="D915" s="1">
        <v>35551</v>
      </c>
      <c r="E915" s="5">
        <f t="shared" si="14"/>
        <v>1997</v>
      </c>
      <c r="F915">
        <v>114851.3453</v>
      </c>
      <c r="G915">
        <f>VLOOKUP($C915,cagr,305,FALSE)</f>
        <v>7.9909410244388246E-2</v>
      </c>
      <c r="H915">
        <f>VLOOKUP($C915,cagr,306,FALSE)</f>
        <v>9.5871399696433546E-2</v>
      </c>
      <c r="I915">
        <f>VLOOKUP($C915,cagr,307,FALSE)</f>
        <v>-6.4723507787494139E-3</v>
      </c>
      <c r="J915" s="6">
        <v>2.1457937888075929E-2</v>
      </c>
    </row>
    <row r="916" spans="1:10" x14ac:dyDescent="0.25">
      <c r="A916">
        <v>1363</v>
      </c>
      <c r="B916" t="s">
        <v>42</v>
      </c>
      <c r="C916" t="s">
        <v>43</v>
      </c>
      <c r="D916" s="1">
        <v>35551</v>
      </c>
      <c r="E916" s="5">
        <f t="shared" si="14"/>
        <v>1997</v>
      </c>
      <c r="F916">
        <v>236535.02960000001</v>
      </c>
      <c r="G916">
        <f>VLOOKUP($C916,cagr,305,FALSE)</f>
        <v>8.4744953513790744E-2</v>
      </c>
      <c r="H916">
        <f>VLOOKUP($C916,cagr,306,FALSE)</f>
        <v>9.5746781598639252E-2</v>
      </c>
      <c r="I916">
        <f>VLOOKUP($C916,cagr,307,FALSE)</f>
        <v>3.2258409492920137E-2</v>
      </c>
      <c r="J916" s="6">
        <v>2.1457937888075929E-2</v>
      </c>
    </row>
    <row r="917" spans="1:10" x14ac:dyDescent="0.25">
      <c r="A917">
        <v>1364</v>
      </c>
      <c r="B917" t="s">
        <v>44</v>
      </c>
      <c r="C917" t="s">
        <v>45</v>
      </c>
      <c r="D917" s="1">
        <v>35551</v>
      </c>
      <c r="E917" s="5">
        <f t="shared" si="14"/>
        <v>1997</v>
      </c>
      <c r="F917">
        <v>97263.024680000002</v>
      </c>
      <c r="G917">
        <f>VLOOKUP($C917,cagr,305,FALSE)</f>
        <v>7.6101551274796897E-2</v>
      </c>
      <c r="H917">
        <f>VLOOKUP($C917,cagr,306,FALSE)</f>
        <v>9.0157809399635136E-2</v>
      </c>
      <c r="I917">
        <f>VLOOKUP($C917,cagr,307,FALSE)</f>
        <v>4.4290523405909887E-3</v>
      </c>
      <c r="J917" s="6">
        <v>2.1457937888075929E-2</v>
      </c>
    </row>
    <row r="918" spans="1:10" x14ac:dyDescent="0.25">
      <c r="A918">
        <v>1365</v>
      </c>
      <c r="B918" t="s">
        <v>46</v>
      </c>
      <c r="C918" t="s">
        <v>47</v>
      </c>
      <c r="D918" s="1">
        <v>35551</v>
      </c>
      <c r="E918" s="5">
        <f t="shared" si="14"/>
        <v>1997</v>
      </c>
      <c r="F918">
        <v>81000.317580000003</v>
      </c>
      <c r="G918">
        <f>VLOOKUP($C918,cagr,305,FALSE)</f>
        <v>8.5377287660528545E-2</v>
      </c>
      <c r="H918">
        <f>VLOOKUP($C918,cagr,306,FALSE)</f>
        <v>0.10086298915657754</v>
      </c>
      <c r="I918">
        <f>VLOOKUP($C918,cagr,307,FALSE)</f>
        <v>1.3417973887861478E-3</v>
      </c>
      <c r="J918" s="6">
        <v>2.1457937888075929E-2</v>
      </c>
    </row>
    <row r="919" spans="1:10" x14ac:dyDescent="0.25">
      <c r="A919">
        <v>1366</v>
      </c>
      <c r="B919" t="s">
        <v>48</v>
      </c>
      <c r="C919" t="s">
        <v>49</v>
      </c>
      <c r="D919" s="1">
        <v>35551</v>
      </c>
      <c r="E919" s="5">
        <f t="shared" si="14"/>
        <v>1997</v>
      </c>
      <c r="F919">
        <v>64256.558720000001</v>
      </c>
      <c r="G919">
        <f>VLOOKUP($C919,cagr,305,FALSE)</f>
        <v>8.102678756488646E-2</v>
      </c>
      <c r="H919">
        <f>VLOOKUP($C919,cagr,306,FALSE)</f>
        <v>9.4764404438603567E-2</v>
      </c>
      <c r="I919">
        <f>VLOOKUP($C919,cagr,307,FALSE)</f>
        <v>8.1705472893809361E-3</v>
      </c>
      <c r="J919" s="6">
        <v>2.1457937888075929E-2</v>
      </c>
    </row>
    <row r="920" spans="1:10" x14ac:dyDescent="0.25">
      <c r="A920">
        <v>1367</v>
      </c>
      <c r="B920" t="s">
        <v>50</v>
      </c>
      <c r="C920" t="s">
        <v>51</v>
      </c>
      <c r="D920" s="1">
        <v>35551</v>
      </c>
      <c r="E920" s="5">
        <f t="shared" si="14"/>
        <v>1997</v>
      </c>
      <c r="F920">
        <v>93983.834010000006</v>
      </c>
      <c r="G920">
        <f>VLOOKUP($C920,cagr,305,FALSE)</f>
        <v>7.5746116463778268E-2</v>
      </c>
      <c r="H920">
        <f>VLOOKUP($C920,cagr,306,FALSE)</f>
        <v>9.1226654992267564E-2</v>
      </c>
      <c r="I920">
        <f>VLOOKUP($C920,cagr,307,FALSE)</f>
        <v>-9.1895297962341083E-4</v>
      </c>
      <c r="J920" s="6">
        <v>2.1457937888075929E-2</v>
      </c>
    </row>
    <row r="921" spans="1:10" x14ac:dyDescent="0.25">
      <c r="A921">
        <v>1368</v>
      </c>
      <c r="B921" t="s">
        <v>52</v>
      </c>
      <c r="C921" t="s">
        <v>53</v>
      </c>
      <c r="D921" s="1">
        <v>35551</v>
      </c>
      <c r="E921" s="5">
        <f t="shared" si="14"/>
        <v>1997</v>
      </c>
      <c r="F921">
        <v>59410.79608</v>
      </c>
      <c r="G921">
        <f>VLOOKUP($C921,cagr,305,FALSE)</f>
        <v>8.2371037040734452E-2</v>
      </c>
      <c r="H921">
        <f>VLOOKUP($C921,cagr,306,FALSE)</f>
        <v>9.3727173206902048E-2</v>
      </c>
      <c r="I921">
        <f>VLOOKUP($C921,cagr,307,FALSE)</f>
        <v>2.1336602380988445E-2</v>
      </c>
      <c r="J921" s="6">
        <v>2.1457937888075929E-2</v>
      </c>
    </row>
    <row r="922" spans="1:10" x14ac:dyDescent="0.25">
      <c r="A922">
        <v>1369</v>
      </c>
      <c r="B922" t="s">
        <v>54</v>
      </c>
      <c r="C922" t="s">
        <v>55</v>
      </c>
      <c r="D922" s="1">
        <v>35551</v>
      </c>
      <c r="E922" s="5">
        <f t="shared" si="14"/>
        <v>1997</v>
      </c>
      <c r="F922">
        <v>80729.606769999999</v>
      </c>
      <c r="G922">
        <f>VLOOKUP($C922,cagr,305,FALSE)</f>
        <v>7.2822079623005243E-2</v>
      </c>
      <c r="H922">
        <f>VLOOKUP($C922,cagr,306,FALSE)</f>
        <v>8.3418110686721114E-2</v>
      </c>
      <c r="I922">
        <f>VLOOKUP($C922,cagr,307,FALSE)</f>
        <v>1.4933987017746952E-2</v>
      </c>
      <c r="J922" s="6">
        <v>2.1457937888075929E-2</v>
      </c>
    </row>
    <row r="923" spans="1:10" x14ac:dyDescent="0.25">
      <c r="A923">
        <v>1370</v>
      </c>
      <c r="B923" t="s">
        <v>56</v>
      </c>
      <c r="C923" t="s">
        <v>57</v>
      </c>
      <c r="D923" s="1">
        <v>35551</v>
      </c>
      <c r="E923" s="5">
        <f t="shared" si="14"/>
        <v>1997</v>
      </c>
      <c r="F923">
        <v>130648.45209999999</v>
      </c>
      <c r="G923">
        <f>VLOOKUP($C923,cagr,305,FALSE)</f>
        <v>7.2803970617492331E-2</v>
      </c>
      <c r="H923">
        <f>VLOOKUP($C923,cagr,306,FALSE)</f>
        <v>8.8927356159116844E-2</v>
      </c>
      <c r="I923">
        <f>VLOOKUP($C923,cagr,307,FALSE)</f>
        <v>-1.6497754298922196E-2</v>
      </c>
      <c r="J923" s="6">
        <v>2.1457937888075929E-2</v>
      </c>
    </row>
    <row r="924" spans="1:10" x14ac:dyDescent="0.25">
      <c r="A924">
        <v>1371</v>
      </c>
      <c r="B924" t="s">
        <v>58</v>
      </c>
      <c r="C924" t="s">
        <v>59</v>
      </c>
      <c r="D924" s="1">
        <v>35551</v>
      </c>
      <c r="E924" s="5">
        <f t="shared" si="14"/>
        <v>1997</v>
      </c>
      <c r="F924">
        <v>78891.678520000001</v>
      </c>
      <c r="G924">
        <f>VLOOKUP($C924,cagr,305,FALSE)</f>
        <v>8.2150023561597063E-2</v>
      </c>
      <c r="H924">
        <f>VLOOKUP($C924,cagr,306,FALSE)</f>
        <v>0.10015198854244933</v>
      </c>
      <c r="I924">
        <f>VLOOKUP($C924,cagr,307,FALSE)</f>
        <v>-8.3205956517053981E-3</v>
      </c>
      <c r="J924" s="6">
        <v>2.1457937888075929E-2</v>
      </c>
    </row>
    <row r="925" spans="1:10" x14ac:dyDescent="0.25">
      <c r="A925">
        <v>1372</v>
      </c>
      <c r="B925" t="s">
        <v>60</v>
      </c>
      <c r="C925" t="s">
        <v>61</v>
      </c>
      <c r="D925" s="1">
        <v>35551</v>
      </c>
      <c r="E925" s="5">
        <f t="shared" si="14"/>
        <v>1997</v>
      </c>
      <c r="F925">
        <v>78807.260030000005</v>
      </c>
      <c r="G925">
        <f>VLOOKUP($C925,cagr,305,FALSE)</f>
        <v>6.8792862174570812E-2</v>
      </c>
      <c r="H925">
        <f>VLOOKUP($C925,cagr,306,FALSE)</f>
        <v>8.1359246940203578E-2</v>
      </c>
      <c r="I925">
        <f>VLOOKUP($C925,cagr,307,FALSE)</f>
        <v>2.50553575244572E-3</v>
      </c>
      <c r="J925" s="6">
        <v>2.1457937888075929E-2</v>
      </c>
    </row>
    <row r="926" spans="1:10" x14ac:dyDescent="0.25">
      <c r="A926">
        <v>1373</v>
      </c>
      <c r="B926" t="s">
        <v>62</v>
      </c>
      <c r="C926" t="s">
        <v>63</v>
      </c>
      <c r="D926" s="1">
        <v>35551</v>
      </c>
      <c r="E926" s="5">
        <f t="shared" si="14"/>
        <v>1997</v>
      </c>
      <c r="F926">
        <v>85915.847999999998</v>
      </c>
      <c r="G926">
        <f>VLOOKUP($C926,cagr,305,FALSE)</f>
        <v>8.6163103544138364E-2</v>
      </c>
      <c r="H926">
        <f>VLOOKUP($C926,cagr,306,FALSE)</f>
        <v>9.9608794622110697E-2</v>
      </c>
      <c r="I926">
        <f>VLOOKUP($C926,cagr,307,FALSE)</f>
        <v>1.6064724412473419E-2</v>
      </c>
      <c r="J926" s="6">
        <v>2.1457937888075929E-2</v>
      </c>
    </row>
    <row r="927" spans="1:10" x14ac:dyDescent="0.25">
      <c r="A927">
        <v>1374</v>
      </c>
      <c r="B927" t="s">
        <v>64</v>
      </c>
      <c r="C927" t="s">
        <v>65</v>
      </c>
      <c r="D927" s="1">
        <v>35551</v>
      </c>
      <c r="E927" s="5">
        <f t="shared" si="14"/>
        <v>1997</v>
      </c>
      <c r="F927">
        <v>66495.935979999995</v>
      </c>
      <c r="G927">
        <f>VLOOKUP($C927,cagr,305,FALSE)</f>
        <v>8.1736343118664401E-2</v>
      </c>
      <c r="H927">
        <f>VLOOKUP($C927,cagr,306,FALSE)</f>
        <v>9.4141153395765453E-2</v>
      </c>
      <c r="I927">
        <f>VLOOKUP($C927,cagr,307,FALSE)</f>
        <v>1.3812250807557103E-2</v>
      </c>
      <c r="J927" s="6">
        <v>2.1457937888075929E-2</v>
      </c>
    </row>
    <row r="928" spans="1:10" x14ac:dyDescent="0.25">
      <c r="A928">
        <v>1375</v>
      </c>
      <c r="B928" t="s">
        <v>66</v>
      </c>
      <c r="C928" t="s">
        <v>67</v>
      </c>
      <c r="D928" s="1">
        <v>35551</v>
      </c>
      <c r="E928" s="5">
        <f t="shared" si="14"/>
        <v>1997</v>
      </c>
      <c r="F928">
        <v>106244.36840000001</v>
      </c>
      <c r="G928">
        <f>VLOOKUP($C928,cagr,305,FALSE)</f>
        <v>8.1289384391450392E-2</v>
      </c>
      <c r="H928">
        <f>VLOOKUP($C928,cagr,306,FALSE)</f>
        <v>9.6248996202126014E-2</v>
      </c>
      <c r="I928">
        <f>VLOOKUP($C928,cagr,307,FALSE)</f>
        <v>4.370742168779973E-3</v>
      </c>
      <c r="J928" s="6">
        <v>2.1457937888075929E-2</v>
      </c>
    </row>
    <row r="929" spans="1:10" x14ac:dyDescent="0.25">
      <c r="A929">
        <v>1376</v>
      </c>
      <c r="B929" t="s">
        <v>68</v>
      </c>
      <c r="C929" t="s">
        <v>69</v>
      </c>
      <c r="D929" s="1">
        <v>35551</v>
      </c>
      <c r="E929" s="5">
        <f t="shared" si="14"/>
        <v>1997</v>
      </c>
      <c r="F929">
        <v>166046.24859999999</v>
      </c>
      <c r="G929">
        <f>VLOOKUP($C929,cagr,305,FALSE)</f>
        <v>8.7577028449167482E-2</v>
      </c>
      <c r="H929">
        <f>VLOOKUP($C929,cagr,306,FALSE)</f>
        <v>0.10172158001696152</v>
      </c>
      <c r="I929">
        <f>VLOOKUP($C929,cagr,307,FALSE)</f>
        <v>1.4215705185419036E-2</v>
      </c>
      <c r="J929" s="6">
        <v>2.1457937888075929E-2</v>
      </c>
    </row>
    <row r="930" spans="1:10" x14ac:dyDescent="0.25">
      <c r="A930">
        <v>1393</v>
      </c>
      <c r="B930" t="s">
        <v>6</v>
      </c>
      <c r="C930" t="s">
        <v>7</v>
      </c>
      <c r="D930" s="1">
        <v>35582</v>
      </c>
      <c r="E930" s="5">
        <f t="shared" si="14"/>
        <v>1997</v>
      </c>
      <c r="F930">
        <v>55286.723669999999</v>
      </c>
      <c r="G930">
        <f>VLOOKUP($C930,cagr,305,FALSE)</f>
        <v>7.7633658104686143E-2</v>
      </c>
      <c r="H930">
        <f>VLOOKUP($C930,cagr,306,FALSE)</f>
        <v>8.3014169986218134E-2</v>
      </c>
      <c r="I930">
        <f>VLOOKUP($C930,cagr,307,FALSE)</f>
        <v>4.507694471146162E-2</v>
      </c>
      <c r="J930" s="6">
        <v>2.1457937888075929E-2</v>
      </c>
    </row>
    <row r="931" spans="1:10" x14ac:dyDescent="0.25">
      <c r="A931">
        <v>1394</v>
      </c>
      <c r="B931" t="s">
        <v>8</v>
      </c>
      <c r="C931" t="s">
        <v>9</v>
      </c>
      <c r="D931" s="1">
        <v>35582</v>
      </c>
      <c r="E931" s="5">
        <f t="shared" si="14"/>
        <v>1997</v>
      </c>
      <c r="F931">
        <v>104609.4868</v>
      </c>
      <c r="G931">
        <f>VLOOKUP($C931,cagr,305,FALSE)</f>
        <v>7.2167529809308073E-2</v>
      </c>
      <c r="H931">
        <f>VLOOKUP($C931,cagr,306,FALSE)</f>
        <v>8.7193955493780617E-2</v>
      </c>
      <c r="I931">
        <f>VLOOKUP($C931,cagr,307,FALSE)</f>
        <v>-1.2649963714217449E-3</v>
      </c>
      <c r="J931" s="6">
        <v>2.1457937888075929E-2</v>
      </c>
    </row>
    <row r="932" spans="1:10" x14ac:dyDescent="0.25">
      <c r="A932">
        <v>1395</v>
      </c>
      <c r="B932" t="s">
        <v>10</v>
      </c>
      <c r="C932" t="s">
        <v>11</v>
      </c>
      <c r="D932" s="1">
        <v>35582</v>
      </c>
      <c r="E932" s="5">
        <f t="shared" si="14"/>
        <v>1997</v>
      </c>
      <c r="F932">
        <v>70764.08885</v>
      </c>
      <c r="G932">
        <f>VLOOKUP($C932,cagr,305,FALSE)</f>
        <v>6.7390691318009788E-2</v>
      </c>
      <c r="H932">
        <f>VLOOKUP($C932,cagr,306,FALSE)</f>
        <v>7.8991500217092447E-2</v>
      </c>
      <c r="I932">
        <f>VLOOKUP($C932,cagr,307,FALSE)</f>
        <v>4.8049026574894516E-3</v>
      </c>
      <c r="J932" s="6">
        <v>2.1457937888075929E-2</v>
      </c>
    </row>
    <row r="933" spans="1:10" x14ac:dyDescent="0.25">
      <c r="A933">
        <v>1396</v>
      </c>
      <c r="B933" t="s">
        <v>12</v>
      </c>
      <c r="C933" t="s">
        <v>13</v>
      </c>
      <c r="D933" s="1">
        <v>35582</v>
      </c>
      <c r="E933" s="5">
        <f t="shared" si="14"/>
        <v>1997</v>
      </c>
      <c r="F933">
        <v>83876.341700000004</v>
      </c>
      <c r="G933">
        <f>VLOOKUP($C933,cagr,305,FALSE)</f>
        <v>7.6182211617867646E-2</v>
      </c>
      <c r="H933">
        <f>VLOOKUP($C933,cagr,306,FALSE)</f>
        <v>9.6510819467149345E-2</v>
      </c>
      <c r="I933">
        <f>VLOOKUP($C933,cagr,307,FALSE)</f>
        <v>-2.5018823730199258E-2</v>
      </c>
      <c r="J933" s="6">
        <v>2.1457937888075929E-2</v>
      </c>
    </row>
    <row r="934" spans="1:10" x14ac:dyDescent="0.25">
      <c r="A934">
        <v>1397</v>
      </c>
      <c r="B934" t="s">
        <v>14</v>
      </c>
      <c r="C934" t="s">
        <v>15</v>
      </c>
      <c r="D934" s="1">
        <v>35582</v>
      </c>
      <c r="E934" s="5">
        <f t="shared" si="14"/>
        <v>1997</v>
      </c>
      <c r="F934">
        <v>92199.342929999999</v>
      </c>
      <c r="G934">
        <f>VLOOKUP($C934,cagr,305,FALSE)</f>
        <v>6.8703539477341646E-2</v>
      </c>
      <c r="H934">
        <f>VLOOKUP($C934,cagr,306,FALSE)</f>
        <v>8.258321764660792E-2</v>
      </c>
      <c r="I934">
        <f>VLOOKUP($C934,cagr,307,FALSE)</f>
        <v>-5.3335983441632484E-3</v>
      </c>
      <c r="J934" s="6">
        <v>2.1457937888075929E-2</v>
      </c>
    </row>
    <row r="935" spans="1:10" x14ac:dyDescent="0.25">
      <c r="A935">
        <v>1398</v>
      </c>
      <c r="B935" t="s">
        <v>16</v>
      </c>
      <c r="C935" t="s">
        <v>17</v>
      </c>
      <c r="D935" s="1">
        <v>35582</v>
      </c>
      <c r="E935" s="5">
        <f t="shared" si="14"/>
        <v>1997</v>
      </c>
      <c r="F935">
        <v>148335.79440000001</v>
      </c>
      <c r="G935">
        <f>VLOOKUP($C935,cagr,305,FALSE)</f>
        <v>8.2677599663079526E-2</v>
      </c>
      <c r="H935">
        <f>VLOOKUP($C935,cagr,306,FALSE)</f>
        <v>9.2213285418863089E-2</v>
      </c>
      <c r="I935">
        <f>VLOOKUP($C935,cagr,307,FALSE)</f>
        <v>3.9726830956204218E-2</v>
      </c>
      <c r="J935" s="6">
        <v>2.1457937888075929E-2</v>
      </c>
    </row>
    <row r="936" spans="1:10" x14ac:dyDescent="0.25">
      <c r="A936">
        <v>1399</v>
      </c>
      <c r="B936" t="s">
        <v>18</v>
      </c>
      <c r="C936" t="s">
        <v>19</v>
      </c>
      <c r="D936" s="1">
        <v>35582</v>
      </c>
      <c r="E936" s="5">
        <f t="shared" si="14"/>
        <v>1997</v>
      </c>
      <c r="F936">
        <v>76819.071400000001</v>
      </c>
      <c r="G936">
        <f>VLOOKUP($C936,cagr,305,FALSE)</f>
        <v>6.8018654524361954E-2</v>
      </c>
      <c r="H936">
        <f>VLOOKUP($C936,cagr,306,FALSE)</f>
        <v>8.1508862081279165E-2</v>
      </c>
      <c r="I936">
        <f>VLOOKUP($C936,cagr,307,FALSE)</f>
        <v>-3.8298129319790375E-3</v>
      </c>
      <c r="J936" s="6">
        <v>2.1457937888075929E-2</v>
      </c>
    </row>
    <row r="937" spans="1:10" x14ac:dyDescent="0.25">
      <c r="A937">
        <v>1400</v>
      </c>
      <c r="B937" t="s">
        <v>20</v>
      </c>
      <c r="C937" t="s">
        <v>21</v>
      </c>
      <c r="D937" s="1">
        <v>35582</v>
      </c>
      <c r="E937" s="5">
        <f t="shared" si="14"/>
        <v>1997</v>
      </c>
      <c r="F937">
        <v>95818.785709999996</v>
      </c>
      <c r="G937">
        <f>VLOOKUP($C937,cagr,305,FALSE)</f>
        <v>7.197455599884317E-2</v>
      </c>
      <c r="H937">
        <f>VLOOKUP($C937,cagr,306,FALSE)</f>
        <v>8.8839013161522873E-2</v>
      </c>
      <c r="I937">
        <f>VLOOKUP($C937,cagr,307,FALSE)</f>
        <v>-1.3014603061669683E-2</v>
      </c>
      <c r="J937" s="6">
        <v>2.1457937888075929E-2</v>
      </c>
    </row>
    <row r="938" spans="1:10" x14ac:dyDescent="0.25">
      <c r="A938">
        <v>1401</v>
      </c>
      <c r="B938" t="s">
        <v>22</v>
      </c>
      <c r="C938" t="s">
        <v>23</v>
      </c>
      <c r="D938" s="1">
        <v>35582</v>
      </c>
      <c r="E938" s="5">
        <f t="shared" si="14"/>
        <v>1997</v>
      </c>
      <c r="F938">
        <v>83858.806460000007</v>
      </c>
      <c r="G938">
        <f>VLOOKUP($C938,cagr,305,FALSE)</f>
        <v>6.9169243478861775E-2</v>
      </c>
      <c r="H938">
        <f>VLOOKUP($C938,cagr,306,FALSE)</f>
        <v>8.2648922605701225E-2</v>
      </c>
      <c r="I938">
        <f>VLOOKUP($C938,cagr,307,FALSE)</f>
        <v>-1.2074455755852753E-3</v>
      </c>
      <c r="J938" s="6">
        <v>2.1457937888075929E-2</v>
      </c>
    </row>
    <row r="939" spans="1:10" x14ac:dyDescent="0.25">
      <c r="A939">
        <v>1402</v>
      </c>
      <c r="B939" t="s">
        <v>24</v>
      </c>
      <c r="C939" t="s">
        <v>25</v>
      </c>
      <c r="D939" s="1">
        <v>35582</v>
      </c>
      <c r="E939" s="5">
        <f t="shared" si="14"/>
        <v>1997</v>
      </c>
      <c r="F939">
        <v>70853.77562</v>
      </c>
      <c r="G939">
        <f>VLOOKUP($C939,cagr,305,FALSE)</f>
        <v>7.8875534639237133E-2</v>
      </c>
      <c r="H939">
        <f>VLOOKUP($C939,cagr,306,FALSE)</f>
        <v>9.0026300660602132E-2</v>
      </c>
      <c r="I939">
        <f>VLOOKUP($C939,cagr,307,FALSE)</f>
        <v>2.2991369023326103E-2</v>
      </c>
      <c r="J939" s="6">
        <v>2.1457937888075929E-2</v>
      </c>
    </row>
    <row r="940" spans="1:10" x14ac:dyDescent="0.25">
      <c r="A940">
        <v>1403</v>
      </c>
      <c r="B940" t="s">
        <v>26</v>
      </c>
      <c r="C940" t="s">
        <v>27</v>
      </c>
      <c r="D940" s="1">
        <v>35582</v>
      </c>
      <c r="E940" s="5">
        <f t="shared" si="14"/>
        <v>1997</v>
      </c>
      <c r="F940">
        <v>80359.217350000006</v>
      </c>
      <c r="G940">
        <f>VLOOKUP($C940,cagr,305,FALSE)</f>
        <v>9.8282297177007871E-2</v>
      </c>
      <c r="H940">
        <f>VLOOKUP($C940,cagr,306,FALSE)</f>
        <v>0.10515750171499949</v>
      </c>
      <c r="I940">
        <f>VLOOKUP($C940,cagr,307,FALSE)</f>
        <v>5.4949718834829131E-2</v>
      </c>
      <c r="J940" s="6">
        <v>2.1457937888075929E-2</v>
      </c>
    </row>
    <row r="941" spans="1:10" x14ac:dyDescent="0.25">
      <c r="A941">
        <v>1404</v>
      </c>
      <c r="B941" t="s">
        <v>28</v>
      </c>
      <c r="C941" t="s">
        <v>29</v>
      </c>
      <c r="D941" s="1">
        <v>35582</v>
      </c>
      <c r="E941" s="5">
        <f t="shared" si="14"/>
        <v>1997</v>
      </c>
      <c r="F941">
        <v>151782.34409999999</v>
      </c>
      <c r="G941">
        <f>VLOOKUP($C941,cagr,305,FALSE)</f>
        <v>7.4172385639058369E-2</v>
      </c>
      <c r="H941">
        <f>VLOOKUP($C941,cagr,306,FALSE)</f>
        <v>9.1028862628020457E-2</v>
      </c>
      <c r="I941">
        <f>VLOOKUP($C941,cagr,307,FALSE)</f>
        <v>-4.1570956527208214E-3</v>
      </c>
      <c r="J941" s="6">
        <v>2.1457937888075929E-2</v>
      </c>
    </row>
    <row r="942" spans="1:10" x14ac:dyDescent="0.25">
      <c r="A942">
        <v>1405</v>
      </c>
      <c r="B942" t="s">
        <v>30</v>
      </c>
      <c r="C942" t="s">
        <v>31</v>
      </c>
      <c r="D942" s="1">
        <v>35582</v>
      </c>
      <c r="E942" s="5">
        <f t="shared" si="14"/>
        <v>1997</v>
      </c>
      <c r="F942">
        <v>93538.788079999998</v>
      </c>
      <c r="G942">
        <f>VLOOKUP($C942,cagr,305,FALSE)</f>
        <v>8.3413679436084465E-2</v>
      </c>
      <c r="H942">
        <f>VLOOKUP($C942,cagr,306,FALSE)</f>
        <v>9.678367838514057E-2</v>
      </c>
      <c r="I942">
        <f>VLOOKUP($C942,cagr,307,FALSE)</f>
        <v>1.0893182604643226E-2</v>
      </c>
      <c r="J942" s="6">
        <v>2.1457937888075929E-2</v>
      </c>
    </row>
    <row r="943" spans="1:10" x14ac:dyDescent="0.25">
      <c r="A943">
        <v>1406</v>
      </c>
      <c r="B943" t="s">
        <v>32</v>
      </c>
      <c r="C943" t="s">
        <v>33</v>
      </c>
      <c r="D943" s="1">
        <v>35582</v>
      </c>
      <c r="E943" s="5">
        <f t="shared" si="14"/>
        <v>1997</v>
      </c>
      <c r="F943">
        <v>97209.607619999995</v>
      </c>
      <c r="G943">
        <f>VLOOKUP($C943,cagr,305,FALSE)</f>
        <v>6.9498063721296743E-2</v>
      </c>
      <c r="H943">
        <f>VLOOKUP($C943,cagr,306,FALSE)</f>
        <v>8.2662676234207311E-2</v>
      </c>
      <c r="I943">
        <f>VLOOKUP($C943,cagr,307,FALSE)</f>
        <v>2.506895842671053E-4</v>
      </c>
      <c r="J943" s="6">
        <v>2.1457937888075929E-2</v>
      </c>
    </row>
    <row r="944" spans="1:10" x14ac:dyDescent="0.25">
      <c r="A944">
        <v>1407</v>
      </c>
      <c r="B944" t="s">
        <v>34</v>
      </c>
      <c r="C944" t="s">
        <v>35</v>
      </c>
      <c r="D944" s="1">
        <v>35582</v>
      </c>
      <c r="E944" s="5">
        <f t="shared" si="14"/>
        <v>1997</v>
      </c>
      <c r="F944">
        <v>74568.383369999996</v>
      </c>
      <c r="G944">
        <f>VLOOKUP($C944,cagr,305,FALSE)</f>
        <v>6.8090866247700443E-2</v>
      </c>
      <c r="H944">
        <f>VLOOKUP($C944,cagr,306,FALSE)</f>
        <v>7.9559897271447522E-2</v>
      </c>
      <c r="I944">
        <f>VLOOKUP($C944,cagr,307,FALSE)</f>
        <v>3.6280516006137464E-3</v>
      </c>
      <c r="J944" s="6">
        <v>2.1457937888075929E-2</v>
      </c>
    </row>
    <row r="945" spans="1:10" x14ac:dyDescent="0.25">
      <c r="A945">
        <v>1408</v>
      </c>
      <c r="B945" t="s">
        <v>36</v>
      </c>
      <c r="C945" t="s">
        <v>37</v>
      </c>
      <c r="D945" s="1">
        <v>35582</v>
      </c>
      <c r="E945" s="5">
        <f t="shared" si="14"/>
        <v>1997</v>
      </c>
      <c r="F945">
        <v>84253.665919999999</v>
      </c>
      <c r="G945">
        <f>VLOOKUP($C945,cagr,305,FALSE)</f>
        <v>7.180468641268356E-2</v>
      </c>
      <c r="H945">
        <f>VLOOKUP($C945,cagr,306,FALSE)</f>
        <v>8.4010912363721157E-2</v>
      </c>
      <c r="I945">
        <f>VLOOKUP($C945,cagr,307,FALSE)</f>
        <v>6.1116981324074171E-3</v>
      </c>
      <c r="J945" s="6">
        <v>2.1457937888075929E-2</v>
      </c>
    </row>
    <row r="946" spans="1:10" x14ac:dyDescent="0.25">
      <c r="A946">
        <v>1409</v>
      </c>
      <c r="B946" t="s">
        <v>38</v>
      </c>
      <c r="C946" t="s">
        <v>39</v>
      </c>
      <c r="D946" s="1">
        <v>35582</v>
      </c>
      <c r="E946" s="5">
        <f t="shared" si="14"/>
        <v>1997</v>
      </c>
      <c r="F946">
        <v>84383.396869999997</v>
      </c>
      <c r="G946">
        <f>VLOOKUP($C946,cagr,305,FALSE)</f>
        <v>7.3263204193070086E-2</v>
      </c>
      <c r="H946">
        <f>VLOOKUP($C946,cagr,306,FALSE)</f>
        <v>8.3471940557884317E-2</v>
      </c>
      <c r="I946">
        <f>VLOOKUP($C946,cagr,307,FALSE)</f>
        <v>1.6901587222838632E-2</v>
      </c>
      <c r="J946" s="6">
        <v>2.1457937888075929E-2</v>
      </c>
    </row>
    <row r="947" spans="1:10" x14ac:dyDescent="0.25">
      <c r="A947">
        <v>1410</v>
      </c>
      <c r="B947" t="s">
        <v>40</v>
      </c>
      <c r="C947" t="s">
        <v>41</v>
      </c>
      <c r="D947" s="1">
        <v>35582</v>
      </c>
      <c r="E947" s="5">
        <f t="shared" si="14"/>
        <v>1997</v>
      </c>
      <c r="F947">
        <v>116420.93</v>
      </c>
      <c r="G947">
        <f>VLOOKUP($C947,cagr,305,FALSE)</f>
        <v>7.9909410244388246E-2</v>
      </c>
      <c r="H947">
        <f>VLOOKUP($C947,cagr,306,FALSE)</f>
        <v>9.5871399696433546E-2</v>
      </c>
      <c r="I947">
        <f>VLOOKUP($C947,cagr,307,FALSE)</f>
        <v>-6.4723507787494139E-3</v>
      </c>
      <c r="J947" s="6">
        <v>2.1457937888075929E-2</v>
      </c>
    </row>
    <row r="948" spans="1:10" x14ac:dyDescent="0.25">
      <c r="A948">
        <v>1411</v>
      </c>
      <c r="B948" t="s">
        <v>42</v>
      </c>
      <c r="C948" t="s">
        <v>43</v>
      </c>
      <c r="D948" s="1">
        <v>35582</v>
      </c>
      <c r="E948" s="5">
        <f t="shared" si="14"/>
        <v>1997</v>
      </c>
      <c r="F948">
        <v>247302.92430000001</v>
      </c>
      <c r="G948">
        <f>VLOOKUP($C948,cagr,305,FALSE)</f>
        <v>8.4744953513790744E-2</v>
      </c>
      <c r="H948">
        <f>VLOOKUP($C948,cagr,306,FALSE)</f>
        <v>9.5746781598639252E-2</v>
      </c>
      <c r="I948">
        <f>VLOOKUP($C948,cagr,307,FALSE)</f>
        <v>3.2258409492920137E-2</v>
      </c>
      <c r="J948" s="6">
        <v>2.1457937888075929E-2</v>
      </c>
    </row>
    <row r="949" spans="1:10" x14ac:dyDescent="0.25">
      <c r="A949">
        <v>1412</v>
      </c>
      <c r="B949" t="s">
        <v>44</v>
      </c>
      <c r="C949" t="s">
        <v>45</v>
      </c>
      <c r="D949" s="1">
        <v>35582</v>
      </c>
      <c r="E949" s="5">
        <f t="shared" si="14"/>
        <v>1997</v>
      </c>
      <c r="F949">
        <v>97628.355290000007</v>
      </c>
      <c r="G949">
        <f>VLOOKUP($C949,cagr,305,FALSE)</f>
        <v>7.6101551274796897E-2</v>
      </c>
      <c r="H949">
        <f>VLOOKUP($C949,cagr,306,FALSE)</f>
        <v>9.0157809399635136E-2</v>
      </c>
      <c r="I949">
        <f>VLOOKUP($C949,cagr,307,FALSE)</f>
        <v>4.4290523405909887E-3</v>
      </c>
      <c r="J949" s="6">
        <v>2.1457937888075929E-2</v>
      </c>
    </row>
    <row r="950" spans="1:10" x14ac:dyDescent="0.25">
      <c r="A950">
        <v>1413</v>
      </c>
      <c r="B950" t="s">
        <v>46</v>
      </c>
      <c r="C950" t="s">
        <v>47</v>
      </c>
      <c r="D950" s="1">
        <v>35582</v>
      </c>
      <c r="E950" s="5">
        <f t="shared" si="14"/>
        <v>1997</v>
      </c>
      <c r="F950">
        <v>85372.241389999996</v>
      </c>
      <c r="G950">
        <f>VLOOKUP($C950,cagr,305,FALSE)</f>
        <v>8.5377287660528545E-2</v>
      </c>
      <c r="H950">
        <f>VLOOKUP($C950,cagr,306,FALSE)</f>
        <v>0.10086298915657754</v>
      </c>
      <c r="I950">
        <f>VLOOKUP($C950,cagr,307,FALSE)</f>
        <v>1.3417973887861478E-3</v>
      </c>
      <c r="J950" s="6">
        <v>2.1457937888075929E-2</v>
      </c>
    </row>
    <row r="951" spans="1:10" x14ac:dyDescent="0.25">
      <c r="A951">
        <v>1414</v>
      </c>
      <c r="B951" t="s">
        <v>48</v>
      </c>
      <c r="C951" t="s">
        <v>49</v>
      </c>
      <c r="D951" s="1">
        <v>35582</v>
      </c>
      <c r="E951" s="5">
        <f t="shared" si="14"/>
        <v>1997</v>
      </c>
      <c r="F951">
        <v>64964.10944</v>
      </c>
      <c r="G951">
        <f>VLOOKUP($C951,cagr,305,FALSE)</f>
        <v>8.102678756488646E-2</v>
      </c>
      <c r="H951">
        <f>VLOOKUP($C951,cagr,306,FALSE)</f>
        <v>9.4764404438603567E-2</v>
      </c>
      <c r="I951">
        <f>VLOOKUP($C951,cagr,307,FALSE)</f>
        <v>8.1705472893809361E-3</v>
      </c>
      <c r="J951" s="6">
        <v>2.1457937888075929E-2</v>
      </c>
    </row>
    <row r="952" spans="1:10" x14ac:dyDescent="0.25">
      <c r="A952">
        <v>1415</v>
      </c>
      <c r="B952" t="s">
        <v>50</v>
      </c>
      <c r="C952" t="s">
        <v>51</v>
      </c>
      <c r="D952" s="1">
        <v>35582</v>
      </c>
      <c r="E952" s="5">
        <f t="shared" si="14"/>
        <v>1997</v>
      </c>
      <c r="F952">
        <v>95283.223230000003</v>
      </c>
      <c r="G952">
        <f>VLOOKUP($C952,cagr,305,FALSE)</f>
        <v>7.5746116463778268E-2</v>
      </c>
      <c r="H952">
        <f>VLOOKUP($C952,cagr,306,FALSE)</f>
        <v>9.1226654992267564E-2</v>
      </c>
      <c r="I952">
        <f>VLOOKUP($C952,cagr,307,FALSE)</f>
        <v>-9.1895297962341083E-4</v>
      </c>
      <c r="J952" s="6">
        <v>2.1457937888075929E-2</v>
      </c>
    </row>
    <row r="953" spans="1:10" x14ac:dyDescent="0.25">
      <c r="A953">
        <v>1416</v>
      </c>
      <c r="B953" t="s">
        <v>52</v>
      </c>
      <c r="C953" t="s">
        <v>53</v>
      </c>
      <c r="D953" s="1">
        <v>35582</v>
      </c>
      <c r="E953" s="5">
        <f t="shared" si="14"/>
        <v>1997</v>
      </c>
      <c r="F953">
        <v>60191.554239999998</v>
      </c>
      <c r="G953">
        <f>VLOOKUP($C953,cagr,305,FALSE)</f>
        <v>8.2371037040734452E-2</v>
      </c>
      <c r="H953">
        <f>VLOOKUP($C953,cagr,306,FALSE)</f>
        <v>9.3727173206902048E-2</v>
      </c>
      <c r="I953">
        <f>VLOOKUP($C953,cagr,307,FALSE)</f>
        <v>2.1336602380988445E-2</v>
      </c>
      <c r="J953" s="6">
        <v>2.1457937888075929E-2</v>
      </c>
    </row>
    <row r="954" spans="1:10" x14ac:dyDescent="0.25">
      <c r="A954">
        <v>1417</v>
      </c>
      <c r="B954" t="s">
        <v>54</v>
      </c>
      <c r="C954" t="s">
        <v>55</v>
      </c>
      <c r="D954" s="1">
        <v>35582</v>
      </c>
      <c r="E954" s="5">
        <f t="shared" si="14"/>
        <v>1997</v>
      </c>
      <c r="F954">
        <v>82488.914050000007</v>
      </c>
      <c r="G954">
        <f>VLOOKUP($C954,cagr,305,FALSE)</f>
        <v>7.2822079623005243E-2</v>
      </c>
      <c r="H954">
        <f>VLOOKUP($C954,cagr,306,FALSE)</f>
        <v>8.3418110686721114E-2</v>
      </c>
      <c r="I954">
        <f>VLOOKUP($C954,cagr,307,FALSE)</f>
        <v>1.4933987017746952E-2</v>
      </c>
      <c r="J954" s="6">
        <v>2.1457937888075929E-2</v>
      </c>
    </row>
    <row r="955" spans="1:10" x14ac:dyDescent="0.25">
      <c r="A955">
        <v>1418</v>
      </c>
      <c r="B955" t="s">
        <v>56</v>
      </c>
      <c r="C955" t="s">
        <v>57</v>
      </c>
      <c r="D955" s="1">
        <v>35582</v>
      </c>
      <c r="E955" s="5">
        <f t="shared" si="14"/>
        <v>1997</v>
      </c>
      <c r="F955">
        <v>134408.98190000001</v>
      </c>
      <c r="G955">
        <f>VLOOKUP($C955,cagr,305,FALSE)</f>
        <v>7.2803970617492331E-2</v>
      </c>
      <c r="H955">
        <f>VLOOKUP($C955,cagr,306,FALSE)</f>
        <v>8.8927356159116844E-2</v>
      </c>
      <c r="I955">
        <f>VLOOKUP($C955,cagr,307,FALSE)</f>
        <v>-1.6497754298922196E-2</v>
      </c>
      <c r="J955" s="6">
        <v>2.1457937888075929E-2</v>
      </c>
    </row>
    <row r="956" spans="1:10" x14ac:dyDescent="0.25">
      <c r="A956">
        <v>1419</v>
      </c>
      <c r="B956" t="s">
        <v>58</v>
      </c>
      <c r="C956" t="s">
        <v>59</v>
      </c>
      <c r="D956" s="1">
        <v>35582</v>
      </c>
      <c r="E956" s="5">
        <f t="shared" si="14"/>
        <v>1997</v>
      </c>
      <c r="F956">
        <v>81802.208670000007</v>
      </c>
      <c r="G956">
        <f>VLOOKUP($C956,cagr,305,FALSE)</f>
        <v>8.2150023561597063E-2</v>
      </c>
      <c r="H956">
        <f>VLOOKUP($C956,cagr,306,FALSE)</f>
        <v>0.10015198854244933</v>
      </c>
      <c r="I956">
        <f>VLOOKUP($C956,cagr,307,FALSE)</f>
        <v>-8.3205956517053981E-3</v>
      </c>
      <c r="J956" s="6">
        <v>2.1457937888075929E-2</v>
      </c>
    </row>
    <row r="957" spans="1:10" x14ac:dyDescent="0.25">
      <c r="A957">
        <v>1420</v>
      </c>
      <c r="B957" t="s">
        <v>60</v>
      </c>
      <c r="C957" t="s">
        <v>61</v>
      </c>
      <c r="D957" s="1">
        <v>35582</v>
      </c>
      <c r="E957" s="5">
        <f t="shared" si="14"/>
        <v>1997</v>
      </c>
      <c r="F957">
        <v>80212.776989999998</v>
      </c>
      <c r="G957">
        <f>VLOOKUP($C957,cagr,305,FALSE)</f>
        <v>6.8792862174570812E-2</v>
      </c>
      <c r="H957">
        <f>VLOOKUP($C957,cagr,306,FALSE)</f>
        <v>8.1359246940203578E-2</v>
      </c>
      <c r="I957">
        <f>VLOOKUP($C957,cagr,307,FALSE)</f>
        <v>2.50553575244572E-3</v>
      </c>
      <c r="J957" s="6">
        <v>2.1457937888075929E-2</v>
      </c>
    </row>
    <row r="958" spans="1:10" x14ac:dyDescent="0.25">
      <c r="A958">
        <v>1421</v>
      </c>
      <c r="B958" t="s">
        <v>62</v>
      </c>
      <c r="C958" t="s">
        <v>63</v>
      </c>
      <c r="D958" s="1">
        <v>35582</v>
      </c>
      <c r="E958" s="5">
        <f t="shared" si="14"/>
        <v>1997</v>
      </c>
      <c r="F958">
        <v>88145.900129999995</v>
      </c>
      <c r="G958">
        <f>VLOOKUP($C958,cagr,305,FALSE)</f>
        <v>8.6163103544138364E-2</v>
      </c>
      <c r="H958">
        <f>VLOOKUP($C958,cagr,306,FALSE)</f>
        <v>9.9608794622110697E-2</v>
      </c>
      <c r="I958">
        <f>VLOOKUP($C958,cagr,307,FALSE)</f>
        <v>1.6064724412473419E-2</v>
      </c>
      <c r="J958" s="6">
        <v>2.1457937888075929E-2</v>
      </c>
    </row>
    <row r="959" spans="1:10" x14ac:dyDescent="0.25">
      <c r="A959">
        <v>1422</v>
      </c>
      <c r="B959" t="s">
        <v>64</v>
      </c>
      <c r="C959" t="s">
        <v>65</v>
      </c>
      <c r="D959" s="1">
        <v>35582</v>
      </c>
      <c r="E959" s="5">
        <f t="shared" si="14"/>
        <v>1997</v>
      </c>
      <c r="F959">
        <v>67370.860700000005</v>
      </c>
      <c r="G959">
        <f>VLOOKUP($C959,cagr,305,FALSE)</f>
        <v>8.1736343118664401E-2</v>
      </c>
      <c r="H959">
        <f>VLOOKUP($C959,cagr,306,FALSE)</f>
        <v>9.4141153395765453E-2</v>
      </c>
      <c r="I959">
        <f>VLOOKUP($C959,cagr,307,FALSE)</f>
        <v>1.3812250807557103E-2</v>
      </c>
      <c r="J959" s="6">
        <v>2.1457937888075929E-2</v>
      </c>
    </row>
    <row r="960" spans="1:10" x14ac:dyDescent="0.25">
      <c r="A960">
        <v>1423</v>
      </c>
      <c r="B960" t="s">
        <v>66</v>
      </c>
      <c r="C960" t="s">
        <v>67</v>
      </c>
      <c r="D960" s="1">
        <v>35582</v>
      </c>
      <c r="E960" s="5">
        <f t="shared" si="14"/>
        <v>1997</v>
      </c>
      <c r="F960">
        <v>109284.7887</v>
      </c>
      <c r="G960">
        <f>VLOOKUP($C960,cagr,305,FALSE)</f>
        <v>8.1289384391450392E-2</v>
      </c>
      <c r="H960">
        <f>VLOOKUP($C960,cagr,306,FALSE)</f>
        <v>9.6248996202126014E-2</v>
      </c>
      <c r="I960">
        <f>VLOOKUP($C960,cagr,307,FALSE)</f>
        <v>4.370742168779973E-3</v>
      </c>
      <c r="J960" s="6">
        <v>2.1457937888075929E-2</v>
      </c>
    </row>
    <row r="961" spans="1:10" x14ac:dyDescent="0.25">
      <c r="A961">
        <v>1424</v>
      </c>
      <c r="B961" t="s">
        <v>68</v>
      </c>
      <c r="C961" t="s">
        <v>69</v>
      </c>
      <c r="D961" s="1">
        <v>35582</v>
      </c>
      <c r="E961" s="5">
        <f t="shared" si="14"/>
        <v>1997</v>
      </c>
      <c r="F961">
        <v>164894.06779999999</v>
      </c>
      <c r="G961">
        <f>VLOOKUP($C961,cagr,305,FALSE)</f>
        <v>8.7577028449167482E-2</v>
      </c>
      <c r="H961">
        <f>VLOOKUP($C961,cagr,306,FALSE)</f>
        <v>0.10172158001696152</v>
      </c>
      <c r="I961">
        <f>VLOOKUP($C961,cagr,307,FALSE)</f>
        <v>1.4215705185419036E-2</v>
      </c>
      <c r="J961" s="6">
        <v>2.1457937888075929E-2</v>
      </c>
    </row>
    <row r="962" spans="1:10" x14ac:dyDescent="0.25">
      <c r="A962">
        <v>1441</v>
      </c>
      <c r="B962" t="s">
        <v>6</v>
      </c>
      <c r="C962" t="s">
        <v>7</v>
      </c>
      <c r="D962" s="1">
        <v>35612</v>
      </c>
      <c r="E962" s="5">
        <f t="shared" si="14"/>
        <v>1997</v>
      </c>
      <c r="F962">
        <v>55658.872009999999</v>
      </c>
      <c r="G962">
        <f>VLOOKUP($C962,cagr,305,FALSE)</f>
        <v>7.7633658104686143E-2</v>
      </c>
      <c r="H962">
        <f>VLOOKUP($C962,cagr,306,FALSE)</f>
        <v>8.3014169986218134E-2</v>
      </c>
      <c r="I962">
        <f>VLOOKUP($C962,cagr,307,FALSE)</f>
        <v>4.507694471146162E-2</v>
      </c>
      <c r="J962" s="6">
        <v>2.1457937888075929E-2</v>
      </c>
    </row>
    <row r="963" spans="1:10" x14ac:dyDescent="0.25">
      <c r="A963">
        <v>1442</v>
      </c>
      <c r="B963" t="s">
        <v>8</v>
      </c>
      <c r="C963" t="s">
        <v>9</v>
      </c>
      <c r="D963" s="1">
        <v>35612</v>
      </c>
      <c r="E963" s="5">
        <f t="shared" ref="E963:E1026" si="15">YEAR(D963)</f>
        <v>1997</v>
      </c>
      <c r="F963">
        <v>107234.54670000001</v>
      </c>
      <c r="G963">
        <f>VLOOKUP($C963,cagr,305,FALSE)</f>
        <v>7.2167529809308073E-2</v>
      </c>
      <c r="H963">
        <f>VLOOKUP($C963,cagr,306,FALSE)</f>
        <v>8.7193955493780617E-2</v>
      </c>
      <c r="I963">
        <f>VLOOKUP($C963,cagr,307,FALSE)</f>
        <v>-1.2649963714217449E-3</v>
      </c>
      <c r="J963" s="6">
        <v>2.1457937888075929E-2</v>
      </c>
    </row>
    <row r="964" spans="1:10" x14ac:dyDescent="0.25">
      <c r="A964">
        <v>1443</v>
      </c>
      <c r="B964" t="s">
        <v>10</v>
      </c>
      <c r="C964" t="s">
        <v>11</v>
      </c>
      <c r="D964" s="1">
        <v>35612</v>
      </c>
      <c r="E964" s="5">
        <f t="shared" si="15"/>
        <v>1997</v>
      </c>
      <c r="F964">
        <v>71129.78026</v>
      </c>
      <c r="G964">
        <f>VLOOKUP($C964,cagr,305,FALSE)</f>
        <v>6.7390691318009788E-2</v>
      </c>
      <c r="H964">
        <f>VLOOKUP($C964,cagr,306,FALSE)</f>
        <v>7.8991500217092447E-2</v>
      </c>
      <c r="I964">
        <f>VLOOKUP($C964,cagr,307,FALSE)</f>
        <v>4.8049026574894516E-3</v>
      </c>
      <c r="J964" s="6">
        <v>2.1457937888075929E-2</v>
      </c>
    </row>
    <row r="965" spans="1:10" x14ac:dyDescent="0.25">
      <c r="A965">
        <v>1444</v>
      </c>
      <c r="B965" t="s">
        <v>12</v>
      </c>
      <c r="C965" t="s">
        <v>13</v>
      </c>
      <c r="D965" s="1">
        <v>35612</v>
      </c>
      <c r="E965" s="5">
        <f t="shared" si="15"/>
        <v>1997</v>
      </c>
      <c r="F965">
        <v>87636.907749999998</v>
      </c>
      <c r="G965">
        <f>VLOOKUP($C965,cagr,305,FALSE)</f>
        <v>7.6182211617867646E-2</v>
      </c>
      <c r="H965">
        <f>VLOOKUP($C965,cagr,306,FALSE)</f>
        <v>9.6510819467149345E-2</v>
      </c>
      <c r="I965">
        <f>VLOOKUP($C965,cagr,307,FALSE)</f>
        <v>-2.5018823730199258E-2</v>
      </c>
      <c r="J965" s="6">
        <v>2.1457937888075929E-2</v>
      </c>
    </row>
    <row r="966" spans="1:10" x14ac:dyDescent="0.25">
      <c r="A966">
        <v>1445</v>
      </c>
      <c r="B966" t="s">
        <v>14</v>
      </c>
      <c r="C966" t="s">
        <v>15</v>
      </c>
      <c r="D966" s="1">
        <v>35612</v>
      </c>
      <c r="E966" s="5">
        <f t="shared" si="15"/>
        <v>1997</v>
      </c>
      <c r="F966">
        <v>94716.827730000005</v>
      </c>
      <c r="G966">
        <f>VLOOKUP($C966,cagr,305,FALSE)</f>
        <v>6.8703539477341646E-2</v>
      </c>
      <c r="H966">
        <f>VLOOKUP($C966,cagr,306,FALSE)</f>
        <v>8.258321764660792E-2</v>
      </c>
      <c r="I966">
        <f>VLOOKUP($C966,cagr,307,FALSE)</f>
        <v>-5.3335983441632484E-3</v>
      </c>
      <c r="J966" s="6">
        <v>2.1457937888075929E-2</v>
      </c>
    </row>
    <row r="967" spans="1:10" x14ac:dyDescent="0.25">
      <c r="A967">
        <v>1446</v>
      </c>
      <c r="B967" t="s">
        <v>16</v>
      </c>
      <c r="C967" t="s">
        <v>17</v>
      </c>
      <c r="D967" s="1">
        <v>35612</v>
      </c>
      <c r="E967" s="5">
        <f t="shared" si="15"/>
        <v>1997</v>
      </c>
      <c r="F967">
        <v>148941.25039999999</v>
      </c>
      <c r="G967">
        <f>VLOOKUP($C967,cagr,305,FALSE)</f>
        <v>8.2677599663079526E-2</v>
      </c>
      <c r="H967">
        <f>VLOOKUP($C967,cagr,306,FALSE)</f>
        <v>9.2213285418863089E-2</v>
      </c>
      <c r="I967">
        <f>VLOOKUP($C967,cagr,307,FALSE)</f>
        <v>3.9726830956204218E-2</v>
      </c>
      <c r="J967" s="6">
        <v>2.1457937888075929E-2</v>
      </c>
    </row>
    <row r="968" spans="1:10" x14ac:dyDescent="0.25">
      <c r="A968">
        <v>1447</v>
      </c>
      <c r="B968" t="s">
        <v>18</v>
      </c>
      <c r="C968" t="s">
        <v>19</v>
      </c>
      <c r="D968" s="1">
        <v>35612</v>
      </c>
      <c r="E968" s="5">
        <f t="shared" si="15"/>
        <v>1997</v>
      </c>
      <c r="F968">
        <v>78689.694489999994</v>
      </c>
      <c r="G968">
        <f>VLOOKUP($C968,cagr,305,FALSE)</f>
        <v>6.8018654524361954E-2</v>
      </c>
      <c r="H968">
        <f>VLOOKUP($C968,cagr,306,FALSE)</f>
        <v>8.1508862081279165E-2</v>
      </c>
      <c r="I968">
        <f>VLOOKUP($C968,cagr,307,FALSE)</f>
        <v>-3.8298129319790375E-3</v>
      </c>
      <c r="J968" s="6">
        <v>2.1457937888075929E-2</v>
      </c>
    </row>
    <row r="969" spans="1:10" x14ac:dyDescent="0.25">
      <c r="A969">
        <v>1448</v>
      </c>
      <c r="B969" t="s">
        <v>20</v>
      </c>
      <c r="C969" t="s">
        <v>21</v>
      </c>
      <c r="D969" s="1">
        <v>35612</v>
      </c>
      <c r="E969" s="5">
        <f t="shared" si="15"/>
        <v>1997</v>
      </c>
      <c r="F969">
        <v>99751.940130000003</v>
      </c>
      <c r="G969">
        <f>VLOOKUP($C969,cagr,305,FALSE)</f>
        <v>7.197455599884317E-2</v>
      </c>
      <c r="H969">
        <f>VLOOKUP($C969,cagr,306,FALSE)</f>
        <v>8.8839013161522873E-2</v>
      </c>
      <c r="I969">
        <f>VLOOKUP($C969,cagr,307,FALSE)</f>
        <v>-1.3014603061669683E-2</v>
      </c>
      <c r="J969" s="6">
        <v>2.1457937888075929E-2</v>
      </c>
    </row>
    <row r="970" spans="1:10" x14ac:dyDescent="0.25">
      <c r="A970">
        <v>1449</v>
      </c>
      <c r="B970" t="s">
        <v>22</v>
      </c>
      <c r="C970" t="s">
        <v>23</v>
      </c>
      <c r="D970" s="1">
        <v>35612</v>
      </c>
      <c r="E970" s="5">
        <f t="shared" si="15"/>
        <v>1997</v>
      </c>
      <c r="F970">
        <v>85030.060710000005</v>
      </c>
      <c r="G970">
        <f>VLOOKUP($C970,cagr,305,FALSE)</f>
        <v>6.9169243478861775E-2</v>
      </c>
      <c r="H970">
        <f>VLOOKUP($C970,cagr,306,FALSE)</f>
        <v>8.2648922605701225E-2</v>
      </c>
      <c r="I970">
        <f>VLOOKUP($C970,cagr,307,FALSE)</f>
        <v>-1.2074455755852753E-3</v>
      </c>
      <c r="J970" s="6">
        <v>2.1457937888075929E-2</v>
      </c>
    </row>
    <row r="971" spans="1:10" x14ac:dyDescent="0.25">
      <c r="A971">
        <v>1450</v>
      </c>
      <c r="B971" t="s">
        <v>24</v>
      </c>
      <c r="C971" t="s">
        <v>25</v>
      </c>
      <c r="D971" s="1">
        <v>35612</v>
      </c>
      <c r="E971" s="5">
        <f t="shared" si="15"/>
        <v>1997</v>
      </c>
      <c r="F971">
        <v>72558.498770000006</v>
      </c>
      <c r="G971">
        <f>VLOOKUP($C971,cagr,305,FALSE)</f>
        <v>7.8875534639237133E-2</v>
      </c>
      <c r="H971">
        <f>VLOOKUP($C971,cagr,306,FALSE)</f>
        <v>9.0026300660602132E-2</v>
      </c>
      <c r="I971">
        <f>VLOOKUP($C971,cagr,307,FALSE)</f>
        <v>2.2991369023326103E-2</v>
      </c>
      <c r="J971" s="6">
        <v>2.1457937888075929E-2</v>
      </c>
    </row>
    <row r="972" spans="1:10" x14ac:dyDescent="0.25">
      <c r="A972">
        <v>1451</v>
      </c>
      <c r="B972" t="s">
        <v>26</v>
      </c>
      <c r="C972" t="s">
        <v>27</v>
      </c>
      <c r="D972" s="1">
        <v>35612</v>
      </c>
      <c r="E972" s="5">
        <f t="shared" si="15"/>
        <v>1997</v>
      </c>
      <c r="F972">
        <v>80580.057320000007</v>
      </c>
      <c r="G972">
        <f>VLOOKUP($C972,cagr,305,FALSE)</f>
        <v>9.8282297177007871E-2</v>
      </c>
      <c r="H972">
        <f>VLOOKUP($C972,cagr,306,FALSE)</f>
        <v>0.10515750171499949</v>
      </c>
      <c r="I972">
        <f>VLOOKUP($C972,cagr,307,FALSE)</f>
        <v>5.4949718834829131E-2</v>
      </c>
      <c r="J972" s="6">
        <v>2.1457937888075929E-2</v>
      </c>
    </row>
    <row r="973" spans="1:10" x14ac:dyDescent="0.25">
      <c r="A973">
        <v>1452</v>
      </c>
      <c r="B973" t="s">
        <v>28</v>
      </c>
      <c r="C973" t="s">
        <v>29</v>
      </c>
      <c r="D973" s="1">
        <v>35612</v>
      </c>
      <c r="E973" s="5">
        <f t="shared" si="15"/>
        <v>1997</v>
      </c>
      <c r="F973">
        <v>153057.02429999999</v>
      </c>
      <c r="G973">
        <f>VLOOKUP($C973,cagr,305,FALSE)</f>
        <v>7.4172385639058369E-2</v>
      </c>
      <c r="H973">
        <f>VLOOKUP($C973,cagr,306,FALSE)</f>
        <v>9.1028862628020457E-2</v>
      </c>
      <c r="I973">
        <f>VLOOKUP($C973,cagr,307,FALSE)</f>
        <v>-4.1570956527208214E-3</v>
      </c>
      <c r="J973" s="6">
        <v>2.1457937888075929E-2</v>
      </c>
    </row>
    <row r="974" spans="1:10" x14ac:dyDescent="0.25">
      <c r="A974">
        <v>1453</v>
      </c>
      <c r="B974" t="s">
        <v>30</v>
      </c>
      <c r="C974" t="s">
        <v>31</v>
      </c>
      <c r="D974" s="1">
        <v>35612</v>
      </c>
      <c r="E974" s="5">
        <f t="shared" si="15"/>
        <v>1997</v>
      </c>
      <c r="F974">
        <v>96822.437489999997</v>
      </c>
      <c r="G974">
        <f>VLOOKUP($C974,cagr,305,FALSE)</f>
        <v>8.3413679436084465E-2</v>
      </c>
      <c r="H974">
        <f>VLOOKUP($C974,cagr,306,FALSE)</f>
        <v>9.678367838514057E-2</v>
      </c>
      <c r="I974">
        <f>VLOOKUP($C974,cagr,307,FALSE)</f>
        <v>1.0893182604643226E-2</v>
      </c>
      <c r="J974" s="6">
        <v>2.1457937888075929E-2</v>
      </c>
    </row>
    <row r="975" spans="1:10" x14ac:dyDescent="0.25">
      <c r="A975">
        <v>1454</v>
      </c>
      <c r="B975" t="s">
        <v>32</v>
      </c>
      <c r="C975" t="s">
        <v>33</v>
      </c>
      <c r="D975" s="1">
        <v>35612</v>
      </c>
      <c r="E975" s="5">
        <f t="shared" si="15"/>
        <v>1997</v>
      </c>
      <c r="F975">
        <v>100146.5168</v>
      </c>
      <c r="G975">
        <f>VLOOKUP($C975,cagr,305,FALSE)</f>
        <v>6.9498063721296743E-2</v>
      </c>
      <c r="H975">
        <f>VLOOKUP($C975,cagr,306,FALSE)</f>
        <v>8.2662676234207311E-2</v>
      </c>
      <c r="I975">
        <f>VLOOKUP($C975,cagr,307,FALSE)</f>
        <v>2.506895842671053E-4</v>
      </c>
      <c r="J975" s="6">
        <v>2.1457937888075929E-2</v>
      </c>
    </row>
    <row r="976" spans="1:10" x14ac:dyDescent="0.25">
      <c r="A976">
        <v>1455</v>
      </c>
      <c r="B976" t="s">
        <v>34</v>
      </c>
      <c r="C976" t="s">
        <v>35</v>
      </c>
      <c r="D976" s="1">
        <v>35612</v>
      </c>
      <c r="E976" s="5">
        <f t="shared" si="15"/>
        <v>1997</v>
      </c>
      <c r="F976">
        <v>75664.503819999998</v>
      </c>
      <c r="G976">
        <f>VLOOKUP($C976,cagr,305,FALSE)</f>
        <v>6.8090866247700443E-2</v>
      </c>
      <c r="H976">
        <f>VLOOKUP($C976,cagr,306,FALSE)</f>
        <v>7.9559897271447522E-2</v>
      </c>
      <c r="I976">
        <f>VLOOKUP($C976,cagr,307,FALSE)</f>
        <v>3.6280516006137464E-3</v>
      </c>
      <c r="J976" s="6">
        <v>2.1457937888075929E-2</v>
      </c>
    </row>
    <row r="977" spans="1:10" x14ac:dyDescent="0.25">
      <c r="A977">
        <v>1456</v>
      </c>
      <c r="B977" t="s">
        <v>36</v>
      </c>
      <c r="C977" t="s">
        <v>37</v>
      </c>
      <c r="D977" s="1">
        <v>35612</v>
      </c>
      <c r="E977" s="5">
        <f t="shared" si="15"/>
        <v>1997</v>
      </c>
      <c r="F977">
        <v>86570.801519999994</v>
      </c>
      <c r="G977">
        <f>VLOOKUP($C977,cagr,305,FALSE)</f>
        <v>7.180468641268356E-2</v>
      </c>
      <c r="H977">
        <f>VLOOKUP($C977,cagr,306,FALSE)</f>
        <v>8.4010912363721157E-2</v>
      </c>
      <c r="I977">
        <f>VLOOKUP($C977,cagr,307,FALSE)</f>
        <v>6.1116981324074171E-3</v>
      </c>
      <c r="J977" s="6">
        <v>2.1457937888075929E-2</v>
      </c>
    </row>
    <row r="978" spans="1:10" x14ac:dyDescent="0.25">
      <c r="A978">
        <v>1457</v>
      </c>
      <c r="B978" t="s">
        <v>38</v>
      </c>
      <c r="C978" t="s">
        <v>39</v>
      </c>
      <c r="D978" s="1">
        <v>35612</v>
      </c>
      <c r="E978" s="5">
        <f t="shared" si="15"/>
        <v>1997</v>
      </c>
      <c r="F978">
        <v>85576.559519999995</v>
      </c>
      <c r="G978">
        <f>VLOOKUP($C978,cagr,305,FALSE)</f>
        <v>7.3263204193070086E-2</v>
      </c>
      <c r="H978">
        <f>VLOOKUP($C978,cagr,306,FALSE)</f>
        <v>8.3471940557884317E-2</v>
      </c>
      <c r="I978">
        <f>VLOOKUP($C978,cagr,307,FALSE)</f>
        <v>1.6901587222838632E-2</v>
      </c>
      <c r="J978" s="6">
        <v>2.1457937888075929E-2</v>
      </c>
    </row>
    <row r="979" spans="1:10" x14ac:dyDescent="0.25">
      <c r="A979">
        <v>1458</v>
      </c>
      <c r="B979" t="s">
        <v>40</v>
      </c>
      <c r="C979" t="s">
        <v>41</v>
      </c>
      <c r="D979" s="1">
        <v>35612</v>
      </c>
      <c r="E979" s="5">
        <f t="shared" si="15"/>
        <v>1997</v>
      </c>
      <c r="F979">
        <v>117486.3282</v>
      </c>
      <c r="G979">
        <f>VLOOKUP($C979,cagr,305,FALSE)</f>
        <v>7.9909410244388246E-2</v>
      </c>
      <c r="H979">
        <f>VLOOKUP($C979,cagr,306,FALSE)</f>
        <v>9.5871399696433546E-2</v>
      </c>
      <c r="I979">
        <f>VLOOKUP($C979,cagr,307,FALSE)</f>
        <v>-6.4723507787494139E-3</v>
      </c>
      <c r="J979" s="6">
        <v>2.1457937888075929E-2</v>
      </c>
    </row>
    <row r="980" spans="1:10" x14ac:dyDescent="0.25">
      <c r="A980">
        <v>1459</v>
      </c>
      <c r="B980" t="s">
        <v>42</v>
      </c>
      <c r="C980" t="s">
        <v>43</v>
      </c>
      <c r="D980" s="1">
        <v>35612</v>
      </c>
      <c r="E980" s="5">
        <f t="shared" si="15"/>
        <v>1997</v>
      </c>
      <c r="F980">
        <v>254978.14980000001</v>
      </c>
      <c r="G980">
        <f>VLOOKUP($C980,cagr,305,FALSE)</f>
        <v>8.4744953513790744E-2</v>
      </c>
      <c r="H980">
        <f>VLOOKUP($C980,cagr,306,FALSE)</f>
        <v>9.5746781598639252E-2</v>
      </c>
      <c r="I980">
        <f>VLOOKUP($C980,cagr,307,FALSE)</f>
        <v>3.2258409492920137E-2</v>
      </c>
      <c r="J980" s="6">
        <v>2.1457937888075929E-2</v>
      </c>
    </row>
    <row r="981" spans="1:10" x14ac:dyDescent="0.25">
      <c r="A981">
        <v>1460</v>
      </c>
      <c r="B981" t="s">
        <v>44</v>
      </c>
      <c r="C981" t="s">
        <v>45</v>
      </c>
      <c r="D981" s="1">
        <v>35612</v>
      </c>
      <c r="E981" s="5">
        <f t="shared" si="15"/>
        <v>1997</v>
      </c>
      <c r="F981">
        <v>100235.15700000001</v>
      </c>
      <c r="G981">
        <f>VLOOKUP($C981,cagr,305,FALSE)</f>
        <v>7.6101551274796897E-2</v>
      </c>
      <c r="H981">
        <f>VLOOKUP($C981,cagr,306,FALSE)</f>
        <v>9.0157809399635136E-2</v>
      </c>
      <c r="I981">
        <f>VLOOKUP($C981,cagr,307,FALSE)</f>
        <v>4.4290523405909887E-3</v>
      </c>
      <c r="J981" s="6">
        <v>2.1457937888075929E-2</v>
      </c>
    </row>
    <row r="982" spans="1:10" x14ac:dyDescent="0.25">
      <c r="A982">
        <v>1461</v>
      </c>
      <c r="B982" t="s">
        <v>46</v>
      </c>
      <c r="C982" t="s">
        <v>47</v>
      </c>
      <c r="D982" s="1">
        <v>35612</v>
      </c>
      <c r="E982" s="5">
        <f t="shared" si="15"/>
        <v>1997</v>
      </c>
      <c r="F982">
        <v>91999.425099999993</v>
      </c>
      <c r="G982">
        <f>VLOOKUP($C982,cagr,305,FALSE)</f>
        <v>8.5377287660528545E-2</v>
      </c>
      <c r="H982">
        <f>VLOOKUP($C982,cagr,306,FALSE)</f>
        <v>0.10086298915657754</v>
      </c>
      <c r="I982">
        <f>VLOOKUP($C982,cagr,307,FALSE)</f>
        <v>1.3417973887861478E-3</v>
      </c>
      <c r="J982" s="6">
        <v>2.1457937888075929E-2</v>
      </c>
    </row>
    <row r="983" spans="1:10" x14ac:dyDescent="0.25">
      <c r="A983">
        <v>1462</v>
      </c>
      <c r="B983" t="s">
        <v>48</v>
      </c>
      <c r="C983" t="s">
        <v>49</v>
      </c>
      <c r="D983" s="1">
        <v>35612</v>
      </c>
      <c r="E983" s="5">
        <f t="shared" si="15"/>
        <v>1997</v>
      </c>
      <c r="F983">
        <v>66950.366120000006</v>
      </c>
      <c r="G983">
        <f>VLOOKUP($C983,cagr,305,FALSE)</f>
        <v>8.102678756488646E-2</v>
      </c>
      <c r="H983">
        <f>VLOOKUP($C983,cagr,306,FALSE)</f>
        <v>9.4764404438603567E-2</v>
      </c>
      <c r="I983">
        <f>VLOOKUP($C983,cagr,307,FALSE)</f>
        <v>8.1705472893809361E-3</v>
      </c>
      <c r="J983" s="6">
        <v>2.1457937888075929E-2</v>
      </c>
    </row>
    <row r="984" spans="1:10" x14ac:dyDescent="0.25">
      <c r="A984">
        <v>1463</v>
      </c>
      <c r="B984" t="s">
        <v>50</v>
      </c>
      <c r="C984" t="s">
        <v>51</v>
      </c>
      <c r="D984" s="1">
        <v>35612</v>
      </c>
      <c r="E984" s="5">
        <f t="shared" si="15"/>
        <v>1997</v>
      </c>
      <c r="F984">
        <v>97283.271850000005</v>
      </c>
      <c r="G984">
        <f>VLOOKUP($C984,cagr,305,FALSE)</f>
        <v>7.5746116463778268E-2</v>
      </c>
      <c r="H984">
        <f>VLOOKUP($C984,cagr,306,FALSE)</f>
        <v>9.1226654992267564E-2</v>
      </c>
      <c r="I984">
        <f>VLOOKUP($C984,cagr,307,FALSE)</f>
        <v>-9.1895297962341083E-4</v>
      </c>
      <c r="J984" s="6">
        <v>2.1457937888075929E-2</v>
      </c>
    </row>
    <row r="985" spans="1:10" x14ac:dyDescent="0.25">
      <c r="A985">
        <v>1464</v>
      </c>
      <c r="B985" t="s">
        <v>52</v>
      </c>
      <c r="C985" t="s">
        <v>53</v>
      </c>
      <c r="D985" s="1">
        <v>35612</v>
      </c>
      <c r="E985" s="5">
        <f t="shared" si="15"/>
        <v>1997</v>
      </c>
      <c r="F985">
        <v>60571.214050000002</v>
      </c>
      <c r="G985">
        <f>VLOOKUP($C985,cagr,305,FALSE)</f>
        <v>8.2371037040734452E-2</v>
      </c>
      <c r="H985">
        <f>VLOOKUP($C985,cagr,306,FALSE)</f>
        <v>9.3727173206902048E-2</v>
      </c>
      <c r="I985">
        <f>VLOOKUP($C985,cagr,307,FALSE)</f>
        <v>2.1336602380988445E-2</v>
      </c>
      <c r="J985" s="6">
        <v>2.1457937888075929E-2</v>
      </c>
    </row>
    <row r="986" spans="1:10" x14ac:dyDescent="0.25">
      <c r="A986">
        <v>1465</v>
      </c>
      <c r="B986" t="s">
        <v>54</v>
      </c>
      <c r="C986" t="s">
        <v>55</v>
      </c>
      <c r="D986" s="1">
        <v>35612</v>
      </c>
      <c r="E986" s="5">
        <f t="shared" si="15"/>
        <v>1997</v>
      </c>
      <c r="F986">
        <v>83540.099499999997</v>
      </c>
      <c r="G986">
        <f>VLOOKUP($C986,cagr,305,FALSE)</f>
        <v>7.2822079623005243E-2</v>
      </c>
      <c r="H986">
        <f>VLOOKUP($C986,cagr,306,FALSE)</f>
        <v>8.3418110686721114E-2</v>
      </c>
      <c r="I986">
        <f>VLOOKUP($C986,cagr,307,FALSE)</f>
        <v>1.4933987017746952E-2</v>
      </c>
      <c r="J986" s="6">
        <v>2.1457937888075929E-2</v>
      </c>
    </row>
    <row r="987" spans="1:10" x14ac:dyDescent="0.25">
      <c r="A987">
        <v>1466</v>
      </c>
      <c r="B987" t="s">
        <v>56</v>
      </c>
      <c r="C987" t="s">
        <v>57</v>
      </c>
      <c r="D987" s="1">
        <v>35612</v>
      </c>
      <c r="E987" s="5">
        <f t="shared" si="15"/>
        <v>1997</v>
      </c>
      <c r="F987">
        <v>137950.8798</v>
      </c>
      <c r="G987">
        <f>VLOOKUP($C987,cagr,305,FALSE)</f>
        <v>7.2803970617492331E-2</v>
      </c>
      <c r="H987">
        <f>VLOOKUP($C987,cagr,306,FALSE)</f>
        <v>8.8927356159116844E-2</v>
      </c>
      <c r="I987">
        <f>VLOOKUP($C987,cagr,307,FALSE)</f>
        <v>-1.6497754298922196E-2</v>
      </c>
      <c r="J987" s="6">
        <v>2.1457937888075929E-2</v>
      </c>
    </row>
    <row r="988" spans="1:10" x14ac:dyDescent="0.25">
      <c r="A988">
        <v>1467</v>
      </c>
      <c r="B988" t="s">
        <v>58</v>
      </c>
      <c r="C988" t="s">
        <v>59</v>
      </c>
      <c r="D988" s="1">
        <v>35612</v>
      </c>
      <c r="E988" s="5">
        <f t="shared" si="15"/>
        <v>1997</v>
      </c>
      <c r="F988">
        <v>81759.334539999996</v>
      </c>
      <c r="G988">
        <f>VLOOKUP($C988,cagr,305,FALSE)</f>
        <v>8.2150023561597063E-2</v>
      </c>
      <c r="H988">
        <f>VLOOKUP($C988,cagr,306,FALSE)</f>
        <v>0.10015198854244933</v>
      </c>
      <c r="I988">
        <f>VLOOKUP($C988,cagr,307,FALSE)</f>
        <v>-8.3205956517053981E-3</v>
      </c>
      <c r="J988" s="6">
        <v>2.1457937888075929E-2</v>
      </c>
    </row>
    <row r="989" spans="1:10" x14ac:dyDescent="0.25">
      <c r="A989">
        <v>1468</v>
      </c>
      <c r="B989" t="s">
        <v>60</v>
      </c>
      <c r="C989" t="s">
        <v>61</v>
      </c>
      <c r="D989" s="1">
        <v>35612</v>
      </c>
      <c r="E989" s="5">
        <f t="shared" si="15"/>
        <v>1997</v>
      </c>
      <c r="F989">
        <v>82549.173429999995</v>
      </c>
      <c r="G989">
        <f>VLOOKUP($C989,cagr,305,FALSE)</f>
        <v>6.8792862174570812E-2</v>
      </c>
      <c r="H989">
        <f>VLOOKUP($C989,cagr,306,FALSE)</f>
        <v>8.1359246940203578E-2</v>
      </c>
      <c r="I989">
        <f>VLOOKUP($C989,cagr,307,FALSE)</f>
        <v>2.50553575244572E-3</v>
      </c>
      <c r="J989" s="6">
        <v>2.1457937888075929E-2</v>
      </c>
    </row>
    <row r="990" spans="1:10" x14ac:dyDescent="0.25">
      <c r="A990">
        <v>1469</v>
      </c>
      <c r="B990" t="s">
        <v>62</v>
      </c>
      <c r="C990" t="s">
        <v>63</v>
      </c>
      <c r="D990" s="1">
        <v>35612</v>
      </c>
      <c r="E990" s="5">
        <f t="shared" si="15"/>
        <v>1997</v>
      </c>
      <c r="F990">
        <v>87751.30025</v>
      </c>
      <c r="G990">
        <f>VLOOKUP($C990,cagr,305,FALSE)</f>
        <v>8.6163103544138364E-2</v>
      </c>
      <c r="H990">
        <f>VLOOKUP($C990,cagr,306,FALSE)</f>
        <v>9.9608794622110697E-2</v>
      </c>
      <c r="I990">
        <f>VLOOKUP($C990,cagr,307,FALSE)</f>
        <v>1.6064724412473419E-2</v>
      </c>
      <c r="J990" s="6">
        <v>2.1457937888075929E-2</v>
      </c>
    </row>
    <row r="991" spans="1:10" x14ac:dyDescent="0.25">
      <c r="A991">
        <v>1470</v>
      </c>
      <c r="B991" t="s">
        <v>64</v>
      </c>
      <c r="C991" t="s">
        <v>65</v>
      </c>
      <c r="D991" s="1">
        <v>35612</v>
      </c>
      <c r="E991" s="5">
        <f t="shared" si="15"/>
        <v>1997</v>
      </c>
      <c r="F991">
        <v>69362.810129999998</v>
      </c>
      <c r="G991">
        <f>VLOOKUP($C991,cagr,305,FALSE)</f>
        <v>8.1736343118664401E-2</v>
      </c>
      <c r="H991">
        <f>VLOOKUP($C991,cagr,306,FALSE)</f>
        <v>9.4141153395765453E-2</v>
      </c>
      <c r="I991">
        <f>VLOOKUP($C991,cagr,307,FALSE)</f>
        <v>1.3812250807557103E-2</v>
      </c>
      <c r="J991" s="6">
        <v>2.1457937888075929E-2</v>
      </c>
    </row>
    <row r="992" spans="1:10" x14ac:dyDescent="0.25">
      <c r="A992">
        <v>1471</v>
      </c>
      <c r="B992" t="s">
        <v>66</v>
      </c>
      <c r="C992" t="s">
        <v>67</v>
      </c>
      <c r="D992" s="1">
        <v>35612</v>
      </c>
      <c r="E992" s="5">
        <f t="shared" si="15"/>
        <v>1997</v>
      </c>
      <c r="F992">
        <v>113113.60550000001</v>
      </c>
      <c r="G992">
        <f>VLOOKUP($C992,cagr,305,FALSE)</f>
        <v>8.1289384391450392E-2</v>
      </c>
      <c r="H992">
        <f>VLOOKUP($C992,cagr,306,FALSE)</f>
        <v>9.6248996202126014E-2</v>
      </c>
      <c r="I992">
        <f>VLOOKUP($C992,cagr,307,FALSE)</f>
        <v>4.370742168779973E-3</v>
      </c>
      <c r="J992" s="6">
        <v>2.1457937888075929E-2</v>
      </c>
    </row>
    <row r="993" spans="1:10" x14ac:dyDescent="0.25">
      <c r="A993">
        <v>1472</v>
      </c>
      <c r="B993" t="s">
        <v>68</v>
      </c>
      <c r="C993" t="s">
        <v>69</v>
      </c>
      <c r="D993" s="1">
        <v>35612</v>
      </c>
      <c r="E993" s="5">
        <f t="shared" si="15"/>
        <v>1997</v>
      </c>
      <c r="F993">
        <v>165480.7739</v>
      </c>
      <c r="G993">
        <f>VLOOKUP($C993,cagr,305,FALSE)</f>
        <v>8.7577028449167482E-2</v>
      </c>
      <c r="H993">
        <f>VLOOKUP($C993,cagr,306,FALSE)</f>
        <v>0.10172158001696152</v>
      </c>
      <c r="I993">
        <f>VLOOKUP($C993,cagr,307,FALSE)</f>
        <v>1.4215705185419036E-2</v>
      </c>
      <c r="J993" s="6">
        <v>2.1457937888075929E-2</v>
      </c>
    </row>
    <row r="994" spans="1:10" x14ac:dyDescent="0.25">
      <c r="A994">
        <v>1489</v>
      </c>
      <c r="B994" t="s">
        <v>6</v>
      </c>
      <c r="C994" t="s">
        <v>7</v>
      </c>
      <c r="D994" s="1">
        <v>35643</v>
      </c>
      <c r="E994" s="5">
        <f t="shared" si="15"/>
        <v>1997</v>
      </c>
      <c r="F994">
        <v>56506.703000000001</v>
      </c>
      <c r="G994">
        <f>VLOOKUP($C994,cagr,305,FALSE)</f>
        <v>7.7633658104686143E-2</v>
      </c>
      <c r="H994">
        <f>VLOOKUP($C994,cagr,306,FALSE)</f>
        <v>8.3014169986218134E-2</v>
      </c>
      <c r="I994">
        <f>VLOOKUP($C994,cagr,307,FALSE)</f>
        <v>4.507694471146162E-2</v>
      </c>
      <c r="J994" s="6">
        <v>2.1457937888075929E-2</v>
      </c>
    </row>
    <row r="995" spans="1:10" x14ac:dyDescent="0.25">
      <c r="A995">
        <v>1490</v>
      </c>
      <c r="B995" t="s">
        <v>8</v>
      </c>
      <c r="C995" t="s">
        <v>9</v>
      </c>
      <c r="D995" s="1">
        <v>35643</v>
      </c>
      <c r="E995" s="5">
        <f t="shared" si="15"/>
        <v>1997</v>
      </c>
      <c r="F995">
        <v>108730.391</v>
      </c>
      <c r="G995">
        <f>VLOOKUP($C995,cagr,305,FALSE)</f>
        <v>7.2167529809308073E-2</v>
      </c>
      <c r="H995">
        <f>VLOOKUP($C995,cagr,306,FALSE)</f>
        <v>8.7193955493780617E-2</v>
      </c>
      <c r="I995">
        <f>VLOOKUP($C995,cagr,307,FALSE)</f>
        <v>-1.2649963714217449E-3</v>
      </c>
      <c r="J995" s="6">
        <v>2.1457937888075929E-2</v>
      </c>
    </row>
    <row r="996" spans="1:10" x14ac:dyDescent="0.25">
      <c r="A996">
        <v>1491</v>
      </c>
      <c r="B996" t="s">
        <v>10</v>
      </c>
      <c r="C996" t="s">
        <v>11</v>
      </c>
      <c r="D996" s="1">
        <v>35643</v>
      </c>
      <c r="E996" s="5">
        <f t="shared" si="15"/>
        <v>1997</v>
      </c>
      <c r="F996">
        <v>72140.731589999996</v>
      </c>
      <c r="G996">
        <f>VLOOKUP($C996,cagr,305,FALSE)</f>
        <v>6.7390691318009788E-2</v>
      </c>
      <c r="H996">
        <f>VLOOKUP($C996,cagr,306,FALSE)</f>
        <v>7.8991500217092447E-2</v>
      </c>
      <c r="I996">
        <f>VLOOKUP($C996,cagr,307,FALSE)</f>
        <v>4.8049026574894516E-3</v>
      </c>
      <c r="J996" s="6">
        <v>2.1457937888075929E-2</v>
      </c>
    </row>
    <row r="997" spans="1:10" x14ac:dyDescent="0.25">
      <c r="A997">
        <v>1492</v>
      </c>
      <c r="B997" t="s">
        <v>12</v>
      </c>
      <c r="C997" t="s">
        <v>13</v>
      </c>
      <c r="D997" s="1">
        <v>35643</v>
      </c>
      <c r="E997" s="5">
        <f t="shared" si="15"/>
        <v>1997</v>
      </c>
      <c r="F997">
        <v>90164.009749999997</v>
      </c>
      <c r="G997">
        <f>VLOOKUP($C997,cagr,305,FALSE)</f>
        <v>7.6182211617867646E-2</v>
      </c>
      <c r="H997">
        <f>VLOOKUP($C997,cagr,306,FALSE)</f>
        <v>9.6510819467149345E-2</v>
      </c>
      <c r="I997">
        <f>VLOOKUP($C997,cagr,307,FALSE)</f>
        <v>-2.5018823730199258E-2</v>
      </c>
      <c r="J997" s="6">
        <v>2.1457937888075929E-2</v>
      </c>
    </row>
    <row r="998" spans="1:10" x14ac:dyDescent="0.25">
      <c r="A998">
        <v>1493</v>
      </c>
      <c r="B998" t="s">
        <v>14</v>
      </c>
      <c r="C998" t="s">
        <v>15</v>
      </c>
      <c r="D998" s="1">
        <v>35643</v>
      </c>
      <c r="E998" s="5">
        <f t="shared" si="15"/>
        <v>1997</v>
      </c>
      <c r="F998">
        <v>96754.457120000006</v>
      </c>
      <c r="G998">
        <f>VLOOKUP($C998,cagr,305,FALSE)</f>
        <v>6.8703539477341646E-2</v>
      </c>
      <c r="H998">
        <f>VLOOKUP($C998,cagr,306,FALSE)</f>
        <v>8.258321764660792E-2</v>
      </c>
      <c r="I998">
        <f>VLOOKUP($C998,cagr,307,FALSE)</f>
        <v>-5.3335983441632484E-3</v>
      </c>
      <c r="J998" s="6">
        <v>2.1457937888075929E-2</v>
      </c>
    </row>
    <row r="999" spans="1:10" x14ac:dyDescent="0.25">
      <c r="A999">
        <v>1494</v>
      </c>
      <c r="B999" t="s">
        <v>16</v>
      </c>
      <c r="C999" t="s">
        <v>17</v>
      </c>
      <c r="D999" s="1">
        <v>35643</v>
      </c>
      <c r="E999" s="5">
        <f t="shared" si="15"/>
        <v>1997</v>
      </c>
      <c r="F999">
        <v>145623.11060000001</v>
      </c>
      <c r="G999">
        <f>VLOOKUP($C999,cagr,305,FALSE)</f>
        <v>8.2677599663079526E-2</v>
      </c>
      <c r="H999">
        <f>VLOOKUP($C999,cagr,306,FALSE)</f>
        <v>9.2213285418863089E-2</v>
      </c>
      <c r="I999">
        <f>VLOOKUP($C999,cagr,307,FALSE)</f>
        <v>3.9726830956204218E-2</v>
      </c>
      <c r="J999" s="6">
        <v>2.1457937888075929E-2</v>
      </c>
    </row>
    <row r="1000" spans="1:10" x14ac:dyDescent="0.25">
      <c r="A1000">
        <v>1495</v>
      </c>
      <c r="B1000" t="s">
        <v>18</v>
      </c>
      <c r="C1000" t="s">
        <v>19</v>
      </c>
      <c r="D1000" s="1">
        <v>35643</v>
      </c>
      <c r="E1000" s="5">
        <f t="shared" si="15"/>
        <v>1997</v>
      </c>
      <c r="F1000">
        <v>80606.281929999997</v>
      </c>
      <c r="G1000">
        <f>VLOOKUP($C1000,cagr,305,FALSE)</f>
        <v>6.8018654524361954E-2</v>
      </c>
      <c r="H1000">
        <f>VLOOKUP($C1000,cagr,306,FALSE)</f>
        <v>8.1508862081279165E-2</v>
      </c>
      <c r="I1000">
        <f>VLOOKUP($C1000,cagr,307,FALSE)</f>
        <v>-3.8298129319790375E-3</v>
      </c>
      <c r="J1000" s="6">
        <v>2.1457937888075929E-2</v>
      </c>
    </row>
    <row r="1001" spans="1:10" x14ac:dyDescent="0.25">
      <c r="A1001">
        <v>1496</v>
      </c>
      <c r="B1001" t="s">
        <v>20</v>
      </c>
      <c r="C1001" t="s">
        <v>21</v>
      </c>
      <c r="D1001" s="1">
        <v>35643</v>
      </c>
      <c r="E1001" s="5">
        <f t="shared" si="15"/>
        <v>1997</v>
      </c>
      <c r="F1001">
        <v>102077.9271</v>
      </c>
      <c r="G1001">
        <f>VLOOKUP($C1001,cagr,305,FALSE)</f>
        <v>7.197455599884317E-2</v>
      </c>
      <c r="H1001">
        <f>VLOOKUP($C1001,cagr,306,FALSE)</f>
        <v>8.8839013161522873E-2</v>
      </c>
      <c r="I1001">
        <f>VLOOKUP($C1001,cagr,307,FALSE)</f>
        <v>-1.3014603061669683E-2</v>
      </c>
      <c r="J1001" s="6">
        <v>2.1457937888075929E-2</v>
      </c>
    </row>
    <row r="1002" spans="1:10" x14ac:dyDescent="0.25">
      <c r="A1002">
        <v>1497</v>
      </c>
      <c r="B1002" t="s">
        <v>22</v>
      </c>
      <c r="C1002" t="s">
        <v>23</v>
      </c>
      <c r="D1002" s="1">
        <v>35643</v>
      </c>
      <c r="E1002" s="5">
        <f t="shared" si="15"/>
        <v>1997</v>
      </c>
      <c r="F1002">
        <v>86408.535159999999</v>
      </c>
      <c r="G1002">
        <f>VLOOKUP($C1002,cagr,305,FALSE)</f>
        <v>6.9169243478861775E-2</v>
      </c>
      <c r="H1002">
        <f>VLOOKUP($C1002,cagr,306,FALSE)</f>
        <v>8.2648922605701225E-2</v>
      </c>
      <c r="I1002">
        <f>VLOOKUP($C1002,cagr,307,FALSE)</f>
        <v>-1.2074455755852753E-3</v>
      </c>
      <c r="J1002" s="6">
        <v>2.1457937888075929E-2</v>
      </c>
    </row>
    <row r="1003" spans="1:10" x14ac:dyDescent="0.25">
      <c r="A1003">
        <v>1498</v>
      </c>
      <c r="B1003" t="s">
        <v>24</v>
      </c>
      <c r="C1003" t="s">
        <v>25</v>
      </c>
      <c r="D1003" s="1">
        <v>35643</v>
      </c>
      <c r="E1003" s="5">
        <f t="shared" si="15"/>
        <v>1997</v>
      </c>
      <c r="F1003">
        <v>73572.003240000005</v>
      </c>
      <c r="G1003">
        <f>VLOOKUP($C1003,cagr,305,FALSE)</f>
        <v>7.8875534639237133E-2</v>
      </c>
      <c r="H1003">
        <f>VLOOKUP($C1003,cagr,306,FALSE)</f>
        <v>9.0026300660602132E-2</v>
      </c>
      <c r="I1003">
        <f>VLOOKUP($C1003,cagr,307,FALSE)</f>
        <v>2.2991369023326103E-2</v>
      </c>
      <c r="J1003" s="6">
        <v>2.1457937888075929E-2</v>
      </c>
    </row>
    <row r="1004" spans="1:10" x14ac:dyDescent="0.25">
      <c r="A1004">
        <v>1499</v>
      </c>
      <c r="B1004" t="s">
        <v>26</v>
      </c>
      <c r="C1004" t="s">
        <v>27</v>
      </c>
      <c r="D1004" s="1">
        <v>35643</v>
      </c>
      <c r="E1004" s="5">
        <f t="shared" si="15"/>
        <v>1997</v>
      </c>
      <c r="F1004">
        <v>80279.490139999994</v>
      </c>
      <c r="G1004">
        <f>VLOOKUP($C1004,cagr,305,FALSE)</f>
        <v>9.8282297177007871E-2</v>
      </c>
      <c r="H1004">
        <f>VLOOKUP($C1004,cagr,306,FALSE)</f>
        <v>0.10515750171499949</v>
      </c>
      <c r="I1004">
        <f>VLOOKUP($C1004,cagr,307,FALSE)</f>
        <v>5.4949718834829131E-2</v>
      </c>
      <c r="J1004" s="6">
        <v>2.1457937888075929E-2</v>
      </c>
    </row>
    <row r="1005" spans="1:10" x14ac:dyDescent="0.25">
      <c r="A1005">
        <v>1500</v>
      </c>
      <c r="B1005" t="s">
        <v>28</v>
      </c>
      <c r="C1005" t="s">
        <v>29</v>
      </c>
      <c r="D1005" s="1">
        <v>35643</v>
      </c>
      <c r="E1005" s="5">
        <f t="shared" si="15"/>
        <v>1997</v>
      </c>
      <c r="F1005">
        <v>158848.22270000001</v>
      </c>
      <c r="G1005">
        <f>VLOOKUP($C1005,cagr,305,FALSE)</f>
        <v>7.4172385639058369E-2</v>
      </c>
      <c r="H1005">
        <f>VLOOKUP($C1005,cagr,306,FALSE)</f>
        <v>9.1028862628020457E-2</v>
      </c>
      <c r="I1005">
        <f>VLOOKUP($C1005,cagr,307,FALSE)</f>
        <v>-4.1570956527208214E-3</v>
      </c>
      <c r="J1005" s="6">
        <v>2.1457937888075929E-2</v>
      </c>
    </row>
    <row r="1006" spans="1:10" x14ac:dyDescent="0.25">
      <c r="A1006">
        <v>1501</v>
      </c>
      <c r="B1006" t="s">
        <v>30</v>
      </c>
      <c r="C1006" t="s">
        <v>31</v>
      </c>
      <c r="D1006" s="1">
        <v>35643</v>
      </c>
      <c r="E1006" s="5">
        <f t="shared" si="15"/>
        <v>1997</v>
      </c>
      <c r="F1006">
        <v>95977.553910000002</v>
      </c>
      <c r="G1006">
        <f>VLOOKUP($C1006,cagr,305,FALSE)</f>
        <v>8.3413679436084465E-2</v>
      </c>
      <c r="H1006">
        <f>VLOOKUP($C1006,cagr,306,FALSE)</f>
        <v>9.678367838514057E-2</v>
      </c>
      <c r="I1006">
        <f>VLOOKUP($C1006,cagr,307,FALSE)</f>
        <v>1.0893182604643226E-2</v>
      </c>
      <c r="J1006" s="6">
        <v>2.1457937888075929E-2</v>
      </c>
    </row>
    <row r="1007" spans="1:10" x14ac:dyDescent="0.25">
      <c r="A1007">
        <v>1502</v>
      </c>
      <c r="B1007" t="s">
        <v>32</v>
      </c>
      <c r="C1007" t="s">
        <v>33</v>
      </c>
      <c r="D1007" s="1">
        <v>35643</v>
      </c>
      <c r="E1007" s="5">
        <f t="shared" si="15"/>
        <v>1997</v>
      </c>
      <c r="F1007">
        <v>102722.17140000001</v>
      </c>
      <c r="G1007">
        <f>VLOOKUP($C1007,cagr,305,FALSE)</f>
        <v>6.9498063721296743E-2</v>
      </c>
      <c r="H1007">
        <f>VLOOKUP($C1007,cagr,306,FALSE)</f>
        <v>8.2662676234207311E-2</v>
      </c>
      <c r="I1007">
        <f>VLOOKUP($C1007,cagr,307,FALSE)</f>
        <v>2.506895842671053E-4</v>
      </c>
      <c r="J1007" s="6">
        <v>2.1457937888075929E-2</v>
      </c>
    </row>
    <row r="1008" spans="1:10" x14ac:dyDescent="0.25">
      <c r="A1008">
        <v>1503</v>
      </c>
      <c r="B1008" t="s">
        <v>34</v>
      </c>
      <c r="C1008" t="s">
        <v>35</v>
      </c>
      <c r="D1008" s="1">
        <v>35643</v>
      </c>
      <c r="E1008" s="5">
        <f t="shared" si="15"/>
        <v>1997</v>
      </c>
      <c r="F1008">
        <v>76927.234370000006</v>
      </c>
      <c r="G1008">
        <f>VLOOKUP($C1008,cagr,305,FALSE)</f>
        <v>6.8090866247700443E-2</v>
      </c>
      <c r="H1008">
        <f>VLOOKUP($C1008,cagr,306,FALSE)</f>
        <v>7.9559897271447522E-2</v>
      </c>
      <c r="I1008">
        <f>VLOOKUP($C1008,cagr,307,FALSE)</f>
        <v>3.6280516006137464E-3</v>
      </c>
      <c r="J1008" s="6">
        <v>2.1457937888075929E-2</v>
      </c>
    </row>
    <row r="1009" spans="1:10" x14ac:dyDescent="0.25">
      <c r="A1009">
        <v>1504</v>
      </c>
      <c r="B1009" t="s">
        <v>36</v>
      </c>
      <c r="C1009" t="s">
        <v>37</v>
      </c>
      <c r="D1009" s="1">
        <v>35643</v>
      </c>
      <c r="E1009" s="5">
        <f t="shared" si="15"/>
        <v>1997</v>
      </c>
      <c r="F1009">
        <v>88004.977060000005</v>
      </c>
      <c r="G1009">
        <f>VLOOKUP($C1009,cagr,305,FALSE)</f>
        <v>7.180468641268356E-2</v>
      </c>
      <c r="H1009">
        <f>VLOOKUP($C1009,cagr,306,FALSE)</f>
        <v>8.4010912363721157E-2</v>
      </c>
      <c r="I1009">
        <f>VLOOKUP($C1009,cagr,307,FALSE)</f>
        <v>6.1116981324074171E-3</v>
      </c>
      <c r="J1009" s="6">
        <v>2.1457937888075929E-2</v>
      </c>
    </row>
    <row r="1010" spans="1:10" x14ac:dyDescent="0.25">
      <c r="A1010">
        <v>1505</v>
      </c>
      <c r="B1010" t="s">
        <v>38</v>
      </c>
      <c r="C1010" t="s">
        <v>39</v>
      </c>
      <c r="D1010" s="1">
        <v>35643</v>
      </c>
      <c r="E1010" s="5">
        <f t="shared" si="15"/>
        <v>1997</v>
      </c>
      <c r="F1010">
        <v>86594.319050000006</v>
      </c>
      <c r="G1010">
        <f>VLOOKUP($C1010,cagr,305,FALSE)</f>
        <v>7.3263204193070086E-2</v>
      </c>
      <c r="H1010">
        <f>VLOOKUP($C1010,cagr,306,FALSE)</f>
        <v>8.3471940557884317E-2</v>
      </c>
      <c r="I1010">
        <f>VLOOKUP($C1010,cagr,307,FALSE)</f>
        <v>1.6901587222838632E-2</v>
      </c>
      <c r="J1010" s="6">
        <v>2.1457937888075929E-2</v>
      </c>
    </row>
    <row r="1011" spans="1:10" x14ac:dyDescent="0.25">
      <c r="A1011">
        <v>1506</v>
      </c>
      <c r="B1011" t="s">
        <v>40</v>
      </c>
      <c r="C1011" t="s">
        <v>41</v>
      </c>
      <c r="D1011" s="1">
        <v>35643</v>
      </c>
      <c r="E1011" s="5">
        <f t="shared" si="15"/>
        <v>1997</v>
      </c>
      <c r="F1011">
        <v>118041.45909999999</v>
      </c>
      <c r="G1011">
        <f>VLOOKUP($C1011,cagr,305,FALSE)</f>
        <v>7.9909410244388246E-2</v>
      </c>
      <c r="H1011">
        <f>VLOOKUP($C1011,cagr,306,FALSE)</f>
        <v>9.5871399696433546E-2</v>
      </c>
      <c r="I1011">
        <f>VLOOKUP($C1011,cagr,307,FALSE)</f>
        <v>-6.4723507787494139E-3</v>
      </c>
      <c r="J1011" s="6">
        <v>2.1457937888075929E-2</v>
      </c>
    </row>
    <row r="1012" spans="1:10" x14ac:dyDescent="0.25">
      <c r="A1012">
        <v>1507</v>
      </c>
      <c r="B1012" t="s">
        <v>42</v>
      </c>
      <c r="C1012" t="s">
        <v>43</v>
      </c>
      <c r="D1012" s="1">
        <v>35643</v>
      </c>
      <c r="E1012" s="5">
        <f t="shared" si="15"/>
        <v>1997</v>
      </c>
      <c r="F1012">
        <v>257691.29459999999</v>
      </c>
      <c r="G1012">
        <f>VLOOKUP($C1012,cagr,305,FALSE)</f>
        <v>8.4744953513790744E-2</v>
      </c>
      <c r="H1012">
        <f>VLOOKUP($C1012,cagr,306,FALSE)</f>
        <v>9.5746781598639252E-2</v>
      </c>
      <c r="I1012">
        <f>VLOOKUP($C1012,cagr,307,FALSE)</f>
        <v>3.2258409492920137E-2</v>
      </c>
      <c r="J1012" s="6">
        <v>2.1457937888075929E-2</v>
      </c>
    </row>
    <row r="1013" spans="1:10" x14ac:dyDescent="0.25">
      <c r="A1013">
        <v>1508</v>
      </c>
      <c r="B1013" t="s">
        <v>44</v>
      </c>
      <c r="C1013" t="s">
        <v>45</v>
      </c>
      <c r="D1013" s="1">
        <v>35643</v>
      </c>
      <c r="E1013" s="5">
        <f t="shared" si="15"/>
        <v>1997</v>
      </c>
      <c r="F1013">
        <v>101607.3894</v>
      </c>
      <c r="G1013">
        <f>VLOOKUP($C1013,cagr,305,FALSE)</f>
        <v>7.6101551274796897E-2</v>
      </c>
      <c r="H1013">
        <f>VLOOKUP($C1013,cagr,306,FALSE)</f>
        <v>9.0157809399635136E-2</v>
      </c>
      <c r="I1013">
        <f>VLOOKUP($C1013,cagr,307,FALSE)</f>
        <v>4.4290523405909887E-3</v>
      </c>
      <c r="J1013" s="6">
        <v>2.1457937888075929E-2</v>
      </c>
    </row>
    <row r="1014" spans="1:10" x14ac:dyDescent="0.25">
      <c r="A1014">
        <v>1509</v>
      </c>
      <c r="B1014" t="s">
        <v>46</v>
      </c>
      <c r="C1014" t="s">
        <v>47</v>
      </c>
      <c r="D1014" s="1">
        <v>35643</v>
      </c>
      <c r="E1014" s="5">
        <f t="shared" si="15"/>
        <v>1997</v>
      </c>
      <c r="F1014">
        <v>91971.935630000007</v>
      </c>
      <c r="G1014">
        <f>VLOOKUP($C1014,cagr,305,FALSE)</f>
        <v>8.5377287660528545E-2</v>
      </c>
      <c r="H1014">
        <f>VLOOKUP($C1014,cagr,306,FALSE)</f>
        <v>0.10086298915657754</v>
      </c>
      <c r="I1014">
        <f>VLOOKUP($C1014,cagr,307,FALSE)</f>
        <v>1.3417973887861478E-3</v>
      </c>
      <c r="J1014" s="6">
        <v>2.1457937888075929E-2</v>
      </c>
    </row>
    <row r="1015" spans="1:10" x14ac:dyDescent="0.25">
      <c r="A1015">
        <v>1510</v>
      </c>
      <c r="B1015" t="s">
        <v>48</v>
      </c>
      <c r="C1015" t="s">
        <v>49</v>
      </c>
      <c r="D1015" s="1">
        <v>35643</v>
      </c>
      <c r="E1015" s="5">
        <f t="shared" si="15"/>
        <v>1997</v>
      </c>
      <c r="F1015">
        <v>68312.677079999994</v>
      </c>
      <c r="G1015">
        <f>VLOOKUP($C1015,cagr,305,FALSE)</f>
        <v>8.102678756488646E-2</v>
      </c>
      <c r="H1015">
        <f>VLOOKUP($C1015,cagr,306,FALSE)</f>
        <v>9.4764404438603567E-2</v>
      </c>
      <c r="I1015">
        <f>VLOOKUP($C1015,cagr,307,FALSE)</f>
        <v>8.1705472893809361E-3</v>
      </c>
      <c r="J1015" s="6">
        <v>2.1457937888075929E-2</v>
      </c>
    </row>
    <row r="1016" spans="1:10" x14ac:dyDescent="0.25">
      <c r="A1016">
        <v>1511</v>
      </c>
      <c r="B1016" t="s">
        <v>50</v>
      </c>
      <c r="C1016" t="s">
        <v>51</v>
      </c>
      <c r="D1016" s="1">
        <v>35643</v>
      </c>
      <c r="E1016" s="5">
        <f t="shared" si="15"/>
        <v>1997</v>
      </c>
      <c r="F1016">
        <v>98365.119609999994</v>
      </c>
      <c r="G1016">
        <f>VLOOKUP($C1016,cagr,305,FALSE)</f>
        <v>7.5746116463778268E-2</v>
      </c>
      <c r="H1016">
        <f>VLOOKUP($C1016,cagr,306,FALSE)</f>
        <v>9.1226654992267564E-2</v>
      </c>
      <c r="I1016">
        <f>VLOOKUP($C1016,cagr,307,FALSE)</f>
        <v>-9.1895297962341083E-4</v>
      </c>
      <c r="J1016" s="6">
        <v>2.1457937888075929E-2</v>
      </c>
    </row>
    <row r="1017" spans="1:10" x14ac:dyDescent="0.25">
      <c r="A1017">
        <v>1512</v>
      </c>
      <c r="B1017" t="s">
        <v>52</v>
      </c>
      <c r="C1017" t="s">
        <v>53</v>
      </c>
      <c r="D1017" s="1">
        <v>35643</v>
      </c>
      <c r="E1017" s="5">
        <f t="shared" si="15"/>
        <v>1997</v>
      </c>
      <c r="F1017">
        <v>62037.996639999998</v>
      </c>
      <c r="G1017">
        <f>VLOOKUP($C1017,cagr,305,FALSE)</f>
        <v>8.2371037040734452E-2</v>
      </c>
      <c r="H1017">
        <f>VLOOKUP($C1017,cagr,306,FALSE)</f>
        <v>9.3727173206902048E-2</v>
      </c>
      <c r="I1017">
        <f>VLOOKUP($C1017,cagr,307,FALSE)</f>
        <v>2.1336602380988445E-2</v>
      </c>
      <c r="J1017" s="6">
        <v>2.1457937888075929E-2</v>
      </c>
    </row>
    <row r="1018" spans="1:10" x14ac:dyDescent="0.25">
      <c r="A1018">
        <v>1513</v>
      </c>
      <c r="B1018" t="s">
        <v>54</v>
      </c>
      <c r="C1018" t="s">
        <v>55</v>
      </c>
      <c r="D1018" s="1">
        <v>35643</v>
      </c>
      <c r="E1018" s="5">
        <f t="shared" si="15"/>
        <v>1997</v>
      </c>
      <c r="F1018">
        <v>84854.958410000007</v>
      </c>
      <c r="G1018">
        <f>VLOOKUP($C1018,cagr,305,FALSE)</f>
        <v>7.2822079623005243E-2</v>
      </c>
      <c r="H1018">
        <f>VLOOKUP($C1018,cagr,306,FALSE)</f>
        <v>8.3418110686721114E-2</v>
      </c>
      <c r="I1018">
        <f>VLOOKUP($C1018,cagr,307,FALSE)</f>
        <v>1.4933987017746952E-2</v>
      </c>
      <c r="J1018" s="6">
        <v>2.1457937888075929E-2</v>
      </c>
    </row>
    <row r="1019" spans="1:10" x14ac:dyDescent="0.25">
      <c r="A1019">
        <v>1514</v>
      </c>
      <c r="B1019" t="s">
        <v>56</v>
      </c>
      <c r="C1019" t="s">
        <v>57</v>
      </c>
      <c r="D1019" s="1">
        <v>35643</v>
      </c>
      <c r="E1019" s="5">
        <f t="shared" si="15"/>
        <v>1997</v>
      </c>
      <c r="F1019">
        <v>140246.31289999999</v>
      </c>
      <c r="G1019">
        <f>VLOOKUP($C1019,cagr,305,FALSE)</f>
        <v>7.2803970617492331E-2</v>
      </c>
      <c r="H1019">
        <f>VLOOKUP($C1019,cagr,306,FALSE)</f>
        <v>8.8927356159116844E-2</v>
      </c>
      <c r="I1019">
        <f>VLOOKUP($C1019,cagr,307,FALSE)</f>
        <v>-1.6497754298922196E-2</v>
      </c>
      <c r="J1019" s="6">
        <v>2.1457937888075929E-2</v>
      </c>
    </row>
    <row r="1020" spans="1:10" x14ac:dyDescent="0.25">
      <c r="A1020">
        <v>1515</v>
      </c>
      <c r="B1020" t="s">
        <v>58</v>
      </c>
      <c r="C1020" t="s">
        <v>59</v>
      </c>
      <c r="D1020" s="1">
        <v>35643</v>
      </c>
      <c r="E1020" s="5">
        <f t="shared" si="15"/>
        <v>1997</v>
      </c>
      <c r="F1020">
        <v>83842.479990000007</v>
      </c>
      <c r="G1020">
        <f>VLOOKUP($C1020,cagr,305,FALSE)</f>
        <v>8.2150023561597063E-2</v>
      </c>
      <c r="H1020">
        <f>VLOOKUP($C1020,cagr,306,FALSE)</f>
        <v>0.10015198854244933</v>
      </c>
      <c r="I1020">
        <f>VLOOKUP($C1020,cagr,307,FALSE)</f>
        <v>-8.3205956517053981E-3</v>
      </c>
      <c r="J1020" s="6">
        <v>2.1457937888075929E-2</v>
      </c>
    </row>
    <row r="1021" spans="1:10" x14ac:dyDescent="0.25">
      <c r="A1021">
        <v>1516</v>
      </c>
      <c r="B1021" t="s">
        <v>60</v>
      </c>
      <c r="C1021" t="s">
        <v>61</v>
      </c>
      <c r="D1021" s="1">
        <v>35643</v>
      </c>
      <c r="E1021" s="5">
        <f t="shared" si="15"/>
        <v>1997</v>
      </c>
      <c r="F1021">
        <v>83354.21329</v>
      </c>
      <c r="G1021">
        <f>VLOOKUP($C1021,cagr,305,FALSE)</f>
        <v>6.8792862174570812E-2</v>
      </c>
      <c r="H1021">
        <f>VLOOKUP($C1021,cagr,306,FALSE)</f>
        <v>8.1359246940203578E-2</v>
      </c>
      <c r="I1021">
        <f>VLOOKUP($C1021,cagr,307,FALSE)</f>
        <v>2.50553575244572E-3</v>
      </c>
      <c r="J1021" s="6">
        <v>2.1457937888075929E-2</v>
      </c>
    </row>
    <row r="1022" spans="1:10" x14ac:dyDescent="0.25">
      <c r="A1022">
        <v>1517</v>
      </c>
      <c r="B1022" t="s">
        <v>62</v>
      </c>
      <c r="C1022" t="s">
        <v>63</v>
      </c>
      <c r="D1022" s="1">
        <v>35643</v>
      </c>
      <c r="E1022" s="5">
        <f t="shared" si="15"/>
        <v>1997</v>
      </c>
      <c r="F1022">
        <v>87896.902700000006</v>
      </c>
      <c r="G1022">
        <f>VLOOKUP($C1022,cagr,305,FALSE)</f>
        <v>8.6163103544138364E-2</v>
      </c>
      <c r="H1022">
        <f>VLOOKUP($C1022,cagr,306,FALSE)</f>
        <v>9.9608794622110697E-2</v>
      </c>
      <c r="I1022">
        <f>VLOOKUP($C1022,cagr,307,FALSE)</f>
        <v>1.6064724412473419E-2</v>
      </c>
      <c r="J1022" s="6">
        <v>2.1457937888075929E-2</v>
      </c>
    </row>
    <row r="1023" spans="1:10" x14ac:dyDescent="0.25">
      <c r="A1023">
        <v>1518</v>
      </c>
      <c r="B1023" t="s">
        <v>64</v>
      </c>
      <c r="C1023" t="s">
        <v>65</v>
      </c>
      <c r="D1023" s="1">
        <v>35643</v>
      </c>
      <c r="E1023" s="5">
        <f t="shared" si="15"/>
        <v>1997</v>
      </c>
      <c r="F1023">
        <v>70329.959830000007</v>
      </c>
      <c r="G1023">
        <f>VLOOKUP($C1023,cagr,305,FALSE)</f>
        <v>8.1736343118664401E-2</v>
      </c>
      <c r="H1023">
        <f>VLOOKUP($C1023,cagr,306,FALSE)</f>
        <v>9.4141153395765453E-2</v>
      </c>
      <c r="I1023">
        <f>VLOOKUP($C1023,cagr,307,FALSE)</f>
        <v>1.3812250807557103E-2</v>
      </c>
      <c r="J1023" s="6">
        <v>2.1457937888075929E-2</v>
      </c>
    </row>
    <row r="1024" spans="1:10" x14ac:dyDescent="0.25">
      <c r="A1024">
        <v>1519</v>
      </c>
      <c r="B1024" t="s">
        <v>66</v>
      </c>
      <c r="C1024" t="s">
        <v>67</v>
      </c>
      <c r="D1024" s="1">
        <v>35643</v>
      </c>
      <c r="E1024" s="5">
        <f t="shared" si="15"/>
        <v>1997</v>
      </c>
      <c r="F1024">
        <v>112449.2006</v>
      </c>
      <c r="G1024">
        <f>VLOOKUP($C1024,cagr,305,FALSE)</f>
        <v>8.1289384391450392E-2</v>
      </c>
      <c r="H1024">
        <f>VLOOKUP($C1024,cagr,306,FALSE)</f>
        <v>9.6248996202126014E-2</v>
      </c>
      <c r="I1024">
        <f>VLOOKUP($C1024,cagr,307,FALSE)</f>
        <v>4.370742168779973E-3</v>
      </c>
      <c r="J1024" s="6">
        <v>2.1457937888075929E-2</v>
      </c>
    </row>
    <row r="1025" spans="1:10" x14ac:dyDescent="0.25">
      <c r="A1025">
        <v>1520</v>
      </c>
      <c r="B1025" t="s">
        <v>68</v>
      </c>
      <c r="C1025" t="s">
        <v>69</v>
      </c>
      <c r="D1025" s="1">
        <v>35643</v>
      </c>
      <c r="E1025" s="5">
        <f t="shared" si="15"/>
        <v>1997</v>
      </c>
      <c r="F1025">
        <v>168253.99650000001</v>
      </c>
      <c r="G1025">
        <f>VLOOKUP($C1025,cagr,305,FALSE)</f>
        <v>8.7577028449167482E-2</v>
      </c>
      <c r="H1025">
        <f>VLOOKUP($C1025,cagr,306,FALSE)</f>
        <v>0.10172158001696152</v>
      </c>
      <c r="I1025">
        <f>VLOOKUP($C1025,cagr,307,FALSE)</f>
        <v>1.4215705185419036E-2</v>
      </c>
      <c r="J1025" s="6">
        <v>2.1457937888075929E-2</v>
      </c>
    </row>
    <row r="1026" spans="1:10" x14ac:dyDescent="0.25">
      <c r="A1026">
        <v>1537</v>
      </c>
      <c r="B1026" t="s">
        <v>6</v>
      </c>
      <c r="C1026" t="s">
        <v>7</v>
      </c>
      <c r="D1026" s="1">
        <v>35674</v>
      </c>
      <c r="E1026" s="5">
        <f t="shared" si="15"/>
        <v>1997</v>
      </c>
      <c r="F1026">
        <v>56306.315869999999</v>
      </c>
      <c r="G1026">
        <f>VLOOKUP($C1026,cagr,305,FALSE)</f>
        <v>7.7633658104686143E-2</v>
      </c>
      <c r="H1026">
        <f>VLOOKUP($C1026,cagr,306,FALSE)</f>
        <v>8.3014169986218134E-2</v>
      </c>
      <c r="I1026">
        <f>VLOOKUP($C1026,cagr,307,FALSE)</f>
        <v>4.507694471146162E-2</v>
      </c>
      <c r="J1026" s="6">
        <v>2.1457937888075929E-2</v>
      </c>
    </row>
    <row r="1027" spans="1:10" x14ac:dyDescent="0.25">
      <c r="A1027">
        <v>1538</v>
      </c>
      <c r="B1027" t="s">
        <v>8</v>
      </c>
      <c r="C1027" t="s">
        <v>9</v>
      </c>
      <c r="D1027" s="1">
        <v>35674</v>
      </c>
      <c r="E1027" s="5">
        <f t="shared" ref="E1027:E1090" si="16">YEAR(D1027)</f>
        <v>1997</v>
      </c>
      <c r="F1027">
        <v>112379.6415</v>
      </c>
      <c r="G1027">
        <f>VLOOKUP($C1027,cagr,305,FALSE)</f>
        <v>7.2167529809308073E-2</v>
      </c>
      <c r="H1027">
        <f>VLOOKUP($C1027,cagr,306,FALSE)</f>
        <v>8.7193955493780617E-2</v>
      </c>
      <c r="I1027">
        <f>VLOOKUP($C1027,cagr,307,FALSE)</f>
        <v>-1.2649963714217449E-3</v>
      </c>
      <c r="J1027" s="6">
        <v>2.1457937888075929E-2</v>
      </c>
    </row>
    <row r="1028" spans="1:10" x14ac:dyDescent="0.25">
      <c r="A1028">
        <v>1539</v>
      </c>
      <c r="B1028" t="s">
        <v>10</v>
      </c>
      <c r="C1028" t="s">
        <v>11</v>
      </c>
      <c r="D1028" s="1">
        <v>35674</v>
      </c>
      <c r="E1028" s="5">
        <f t="shared" si="16"/>
        <v>1997</v>
      </c>
      <c r="F1028">
        <v>72830.324489999999</v>
      </c>
      <c r="G1028">
        <f>VLOOKUP($C1028,cagr,305,FALSE)</f>
        <v>6.7390691318009788E-2</v>
      </c>
      <c r="H1028">
        <f>VLOOKUP($C1028,cagr,306,FALSE)</f>
        <v>7.8991500217092447E-2</v>
      </c>
      <c r="I1028">
        <f>VLOOKUP($C1028,cagr,307,FALSE)</f>
        <v>4.8049026574894516E-3</v>
      </c>
      <c r="J1028" s="6">
        <v>2.1457937888075929E-2</v>
      </c>
    </row>
    <row r="1029" spans="1:10" x14ac:dyDescent="0.25">
      <c r="A1029">
        <v>1540</v>
      </c>
      <c r="B1029" t="s">
        <v>12</v>
      </c>
      <c r="C1029" t="s">
        <v>13</v>
      </c>
      <c r="D1029" s="1">
        <v>35674</v>
      </c>
      <c r="E1029" s="5">
        <f t="shared" si="16"/>
        <v>1997</v>
      </c>
      <c r="F1029">
        <v>91472.636740000002</v>
      </c>
      <c r="G1029">
        <f>VLOOKUP($C1029,cagr,305,FALSE)</f>
        <v>7.6182211617867646E-2</v>
      </c>
      <c r="H1029">
        <f>VLOOKUP($C1029,cagr,306,FALSE)</f>
        <v>9.6510819467149345E-2</v>
      </c>
      <c r="I1029">
        <f>VLOOKUP($C1029,cagr,307,FALSE)</f>
        <v>-2.5018823730199258E-2</v>
      </c>
      <c r="J1029" s="6">
        <v>2.1457937888075929E-2</v>
      </c>
    </row>
    <row r="1030" spans="1:10" x14ac:dyDescent="0.25">
      <c r="A1030">
        <v>1541</v>
      </c>
      <c r="B1030" t="s">
        <v>14</v>
      </c>
      <c r="C1030" t="s">
        <v>15</v>
      </c>
      <c r="D1030" s="1">
        <v>35674</v>
      </c>
      <c r="E1030" s="5">
        <f t="shared" si="16"/>
        <v>1997</v>
      </c>
      <c r="F1030">
        <v>98919.997940000001</v>
      </c>
      <c r="G1030">
        <f>VLOOKUP($C1030,cagr,305,FALSE)</f>
        <v>6.8703539477341646E-2</v>
      </c>
      <c r="H1030">
        <f>VLOOKUP($C1030,cagr,306,FALSE)</f>
        <v>8.258321764660792E-2</v>
      </c>
      <c r="I1030">
        <f>VLOOKUP($C1030,cagr,307,FALSE)</f>
        <v>-5.3335983441632484E-3</v>
      </c>
      <c r="J1030" s="6">
        <v>2.1457937888075929E-2</v>
      </c>
    </row>
    <row r="1031" spans="1:10" x14ac:dyDescent="0.25">
      <c r="A1031">
        <v>1542</v>
      </c>
      <c r="B1031" t="s">
        <v>16</v>
      </c>
      <c r="C1031" t="s">
        <v>17</v>
      </c>
      <c r="D1031" s="1">
        <v>35674</v>
      </c>
      <c r="E1031" s="5">
        <f t="shared" si="16"/>
        <v>1997</v>
      </c>
      <c r="F1031">
        <v>151747.9797</v>
      </c>
      <c r="G1031">
        <f>VLOOKUP($C1031,cagr,305,FALSE)</f>
        <v>8.2677599663079526E-2</v>
      </c>
      <c r="H1031">
        <f>VLOOKUP($C1031,cagr,306,FALSE)</f>
        <v>9.2213285418863089E-2</v>
      </c>
      <c r="I1031">
        <f>VLOOKUP($C1031,cagr,307,FALSE)</f>
        <v>3.9726830956204218E-2</v>
      </c>
      <c r="J1031" s="6">
        <v>2.1457937888075929E-2</v>
      </c>
    </row>
    <row r="1032" spans="1:10" x14ac:dyDescent="0.25">
      <c r="A1032">
        <v>1543</v>
      </c>
      <c r="B1032" t="s">
        <v>18</v>
      </c>
      <c r="C1032" t="s">
        <v>19</v>
      </c>
      <c r="D1032" s="1">
        <v>35674</v>
      </c>
      <c r="E1032" s="5">
        <f t="shared" si="16"/>
        <v>1997</v>
      </c>
      <c r="F1032">
        <v>81653.110320000007</v>
      </c>
      <c r="G1032">
        <f>VLOOKUP($C1032,cagr,305,FALSE)</f>
        <v>6.8018654524361954E-2</v>
      </c>
      <c r="H1032">
        <f>VLOOKUP($C1032,cagr,306,FALSE)</f>
        <v>8.1508862081279165E-2</v>
      </c>
      <c r="I1032">
        <f>VLOOKUP($C1032,cagr,307,FALSE)</f>
        <v>-3.8298129319790375E-3</v>
      </c>
      <c r="J1032" s="6">
        <v>2.1457937888075929E-2</v>
      </c>
    </row>
    <row r="1033" spans="1:10" x14ac:dyDescent="0.25">
      <c r="A1033">
        <v>1544</v>
      </c>
      <c r="B1033" t="s">
        <v>20</v>
      </c>
      <c r="C1033" t="s">
        <v>21</v>
      </c>
      <c r="D1033" s="1">
        <v>35674</v>
      </c>
      <c r="E1033" s="5">
        <f t="shared" si="16"/>
        <v>1997</v>
      </c>
      <c r="F1033">
        <v>105118.8094</v>
      </c>
      <c r="G1033">
        <f>VLOOKUP($C1033,cagr,305,FALSE)</f>
        <v>7.197455599884317E-2</v>
      </c>
      <c r="H1033">
        <f>VLOOKUP($C1033,cagr,306,FALSE)</f>
        <v>8.8839013161522873E-2</v>
      </c>
      <c r="I1033">
        <f>VLOOKUP($C1033,cagr,307,FALSE)</f>
        <v>-1.3014603061669683E-2</v>
      </c>
      <c r="J1033" s="6">
        <v>2.1457937888075929E-2</v>
      </c>
    </row>
    <row r="1034" spans="1:10" x14ac:dyDescent="0.25">
      <c r="A1034">
        <v>1545</v>
      </c>
      <c r="B1034" t="s">
        <v>22</v>
      </c>
      <c r="C1034" t="s">
        <v>23</v>
      </c>
      <c r="D1034" s="1">
        <v>35674</v>
      </c>
      <c r="E1034" s="5">
        <f t="shared" si="16"/>
        <v>1997</v>
      </c>
      <c r="F1034">
        <v>86688.352740000002</v>
      </c>
      <c r="G1034">
        <f>VLOOKUP($C1034,cagr,305,FALSE)</f>
        <v>6.9169243478861775E-2</v>
      </c>
      <c r="H1034">
        <f>VLOOKUP($C1034,cagr,306,FALSE)</f>
        <v>8.2648922605701225E-2</v>
      </c>
      <c r="I1034">
        <f>VLOOKUP($C1034,cagr,307,FALSE)</f>
        <v>-1.2074455755852753E-3</v>
      </c>
      <c r="J1034" s="6">
        <v>2.1457937888075929E-2</v>
      </c>
    </row>
    <row r="1035" spans="1:10" x14ac:dyDescent="0.25">
      <c r="A1035">
        <v>1546</v>
      </c>
      <c r="B1035" t="s">
        <v>24</v>
      </c>
      <c r="C1035" t="s">
        <v>25</v>
      </c>
      <c r="D1035" s="1">
        <v>35674</v>
      </c>
      <c r="E1035" s="5">
        <f t="shared" si="16"/>
        <v>1997</v>
      </c>
      <c r="F1035">
        <v>75518.638749999998</v>
      </c>
      <c r="G1035">
        <f>VLOOKUP($C1035,cagr,305,FALSE)</f>
        <v>7.8875534639237133E-2</v>
      </c>
      <c r="H1035">
        <f>VLOOKUP($C1035,cagr,306,FALSE)</f>
        <v>9.0026300660602132E-2</v>
      </c>
      <c r="I1035">
        <f>VLOOKUP($C1035,cagr,307,FALSE)</f>
        <v>2.2991369023326103E-2</v>
      </c>
      <c r="J1035" s="6">
        <v>2.1457937888075929E-2</v>
      </c>
    </row>
    <row r="1036" spans="1:10" x14ac:dyDescent="0.25">
      <c r="A1036">
        <v>1547</v>
      </c>
      <c r="B1036" t="s">
        <v>26</v>
      </c>
      <c r="C1036" t="s">
        <v>27</v>
      </c>
      <c r="D1036" s="1">
        <v>35674</v>
      </c>
      <c r="E1036" s="5">
        <f t="shared" si="16"/>
        <v>1997</v>
      </c>
      <c r="F1036">
        <v>82295.462480000002</v>
      </c>
      <c r="G1036">
        <f>VLOOKUP($C1036,cagr,305,FALSE)</f>
        <v>9.8282297177007871E-2</v>
      </c>
      <c r="H1036">
        <f>VLOOKUP($C1036,cagr,306,FALSE)</f>
        <v>0.10515750171499949</v>
      </c>
      <c r="I1036">
        <f>VLOOKUP($C1036,cagr,307,FALSE)</f>
        <v>5.4949718834829131E-2</v>
      </c>
      <c r="J1036" s="6">
        <v>2.1457937888075929E-2</v>
      </c>
    </row>
    <row r="1037" spans="1:10" x14ac:dyDescent="0.25">
      <c r="A1037">
        <v>1548</v>
      </c>
      <c r="B1037" t="s">
        <v>28</v>
      </c>
      <c r="C1037" t="s">
        <v>29</v>
      </c>
      <c r="D1037" s="1">
        <v>35674</v>
      </c>
      <c r="E1037" s="5">
        <f t="shared" si="16"/>
        <v>1997</v>
      </c>
      <c r="F1037">
        <v>163908.78539999999</v>
      </c>
      <c r="G1037">
        <f>VLOOKUP($C1037,cagr,305,FALSE)</f>
        <v>7.4172385639058369E-2</v>
      </c>
      <c r="H1037">
        <f>VLOOKUP($C1037,cagr,306,FALSE)</f>
        <v>9.1028862628020457E-2</v>
      </c>
      <c r="I1037">
        <f>VLOOKUP($C1037,cagr,307,FALSE)</f>
        <v>-4.1570956527208214E-3</v>
      </c>
      <c r="J1037" s="6">
        <v>2.1457937888075929E-2</v>
      </c>
    </row>
    <row r="1038" spans="1:10" x14ac:dyDescent="0.25">
      <c r="A1038">
        <v>1549</v>
      </c>
      <c r="B1038" t="s">
        <v>30</v>
      </c>
      <c r="C1038" t="s">
        <v>31</v>
      </c>
      <c r="D1038" s="1">
        <v>35674</v>
      </c>
      <c r="E1038" s="5">
        <f t="shared" si="16"/>
        <v>1997</v>
      </c>
      <c r="F1038">
        <v>99361.992150000005</v>
      </c>
      <c r="G1038">
        <f>VLOOKUP($C1038,cagr,305,FALSE)</f>
        <v>8.3413679436084465E-2</v>
      </c>
      <c r="H1038">
        <f>VLOOKUP($C1038,cagr,306,FALSE)</f>
        <v>9.678367838514057E-2</v>
      </c>
      <c r="I1038">
        <f>VLOOKUP($C1038,cagr,307,FALSE)</f>
        <v>1.0893182604643226E-2</v>
      </c>
      <c r="J1038" s="6">
        <v>2.1457937888075929E-2</v>
      </c>
    </row>
    <row r="1039" spans="1:10" x14ac:dyDescent="0.25">
      <c r="A1039">
        <v>1550</v>
      </c>
      <c r="B1039" t="s">
        <v>32</v>
      </c>
      <c r="C1039" t="s">
        <v>33</v>
      </c>
      <c r="D1039" s="1">
        <v>35674</v>
      </c>
      <c r="E1039" s="5">
        <f t="shared" si="16"/>
        <v>1997</v>
      </c>
      <c r="F1039">
        <v>105601.65489999999</v>
      </c>
      <c r="G1039">
        <f>VLOOKUP($C1039,cagr,305,FALSE)</f>
        <v>6.9498063721296743E-2</v>
      </c>
      <c r="H1039">
        <f>VLOOKUP($C1039,cagr,306,FALSE)</f>
        <v>8.2662676234207311E-2</v>
      </c>
      <c r="I1039">
        <f>VLOOKUP($C1039,cagr,307,FALSE)</f>
        <v>2.506895842671053E-4</v>
      </c>
      <c r="J1039" s="6">
        <v>2.1457937888075929E-2</v>
      </c>
    </row>
    <row r="1040" spans="1:10" x14ac:dyDescent="0.25">
      <c r="A1040">
        <v>1551</v>
      </c>
      <c r="B1040" t="s">
        <v>34</v>
      </c>
      <c r="C1040" t="s">
        <v>35</v>
      </c>
      <c r="D1040" s="1">
        <v>35674</v>
      </c>
      <c r="E1040" s="5">
        <f t="shared" si="16"/>
        <v>1997</v>
      </c>
      <c r="F1040">
        <v>79095.317169999995</v>
      </c>
      <c r="G1040">
        <f>VLOOKUP($C1040,cagr,305,FALSE)</f>
        <v>6.8090866247700443E-2</v>
      </c>
      <c r="H1040">
        <f>VLOOKUP($C1040,cagr,306,FALSE)</f>
        <v>7.9559897271447522E-2</v>
      </c>
      <c r="I1040">
        <f>VLOOKUP($C1040,cagr,307,FALSE)</f>
        <v>3.6280516006137464E-3</v>
      </c>
      <c r="J1040" s="6">
        <v>2.1457937888075929E-2</v>
      </c>
    </row>
    <row r="1041" spans="1:10" x14ac:dyDescent="0.25">
      <c r="A1041">
        <v>1552</v>
      </c>
      <c r="B1041" t="s">
        <v>36</v>
      </c>
      <c r="C1041" t="s">
        <v>37</v>
      </c>
      <c r="D1041" s="1">
        <v>35674</v>
      </c>
      <c r="E1041" s="5">
        <f t="shared" si="16"/>
        <v>1997</v>
      </c>
      <c r="F1041">
        <v>89719.787859999997</v>
      </c>
      <c r="G1041">
        <f>VLOOKUP($C1041,cagr,305,FALSE)</f>
        <v>7.180468641268356E-2</v>
      </c>
      <c r="H1041">
        <f>VLOOKUP($C1041,cagr,306,FALSE)</f>
        <v>8.4010912363721157E-2</v>
      </c>
      <c r="I1041">
        <f>VLOOKUP($C1041,cagr,307,FALSE)</f>
        <v>6.1116981324074171E-3</v>
      </c>
      <c r="J1041" s="6">
        <v>2.1457937888075929E-2</v>
      </c>
    </row>
    <row r="1042" spans="1:10" x14ac:dyDescent="0.25">
      <c r="A1042">
        <v>1553</v>
      </c>
      <c r="B1042" t="s">
        <v>38</v>
      </c>
      <c r="C1042" t="s">
        <v>39</v>
      </c>
      <c r="D1042" s="1">
        <v>35674</v>
      </c>
      <c r="E1042" s="5">
        <f t="shared" si="16"/>
        <v>1997</v>
      </c>
      <c r="F1042">
        <v>88804.607640000002</v>
      </c>
      <c r="G1042">
        <f>VLOOKUP($C1042,cagr,305,FALSE)</f>
        <v>7.3263204193070086E-2</v>
      </c>
      <c r="H1042">
        <f>VLOOKUP($C1042,cagr,306,FALSE)</f>
        <v>8.3471940557884317E-2</v>
      </c>
      <c r="I1042">
        <f>VLOOKUP($C1042,cagr,307,FALSE)</f>
        <v>1.6901587222838632E-2</v>
      </c>
      <c r="J1042" s="6">
        <v>2.1457937888075929E-2</v>
      </c>
    </row>
    <row r="1043" spans="1:10" x14ac:dyDescent="0.25">
      <c r="A1043">
        <v>1554</v>
      </c>
      <c r="B1043" t="s">
        <v>40</v>
      </c>
      <c r="C1043" t="s">
        <v>41</v>
      </c>
      <c r="D1043" s="1">
        <v>35674</v>
      </c>
      <c r="E1043" s="5">
        <f t="shared" si="16"/>
        <v>1997</v>
      </c>
      <c r="F1043">
        <v>118745.3281</v>
      </c>
      <c r="G1043">
        <f>VLOOKUP($C1043,cagr,305,FALSE)</f>
        <v>7.9909410244388246E-2</v>
      </c>
      <c r="H1043">
        <f>VLOOKUP($C1043,cagr,306,FALSE)</f>
        <v>9.5871399696433546E-2</v>
      </c>
      <c r="I1043">
        <f>VLOOKUP($C1043,cagr,307,FALSE)</f>
        <v>-6.4723507787494139E-3</v>
      </c>
      <c r="J1043" s="6">
        <v>2.1457937888075929E-2</v>
      </c>
    </row>
    <row r="1044" spans="1:10" x14ac:dyDescent="0.25">
      <c r="A1044">
        <v>1555</v>
      </c>
      <c r="B1044" t="s">
        <v>42</v>
      </c>
      <c r="C1044" t="s">
        <v>43</v>
      </c>
      <c r="D1044" s="1">
        <v>35674</v>
      </c>
      <c r="E1044" s="5">
        <f t="shared" si="16"/>
        <v>1997</v>
      </c>
      <c r="F1044">
        <v>256336.22380000001</v>
      </c>
      <c r="G1044">
        <f>VLOOKUP($C1044,cagr,305,FALSE)</f>
        <v>8.4744953513790744E-2</v>
      </c>
      <c r="H1044">
        <f>VLOOKUP($C1044,cagr,306,FALSE)</f>
        <v>9.5746781598639252E-2</v>
      </c>
      <c r="I1044">
        <f>VLOOKUP($C1044,cagr,307,FALSE)</f>
        <v>3.2258409492920137E-2</v>
      </c>
      <c r="J1044" s="6">
        <v>2.1457937888075929E-2</v>
      </c>
    </row>
    <row r="1045" spans="1:10" x14ac:dyDescent="0.25">
      <c r="A1045">
        <v>1556</v>
      </c>
      <c r="B1045" t="s">
        <v>44</v>
      </c>
      <c r="C1045" t="s">
        <v>45</v>
      </c>
      <c r="D1045" s="1">
        <v>35674</v>
      </c>
      <c r="E1045" s="5">
        <f t="shared" si="16"/>
        <v>1997</v>
      </c>
      <c r="F1045">
        <v>104933.65029999999</v>
      </c>
      <c r="G1045">
        <f>VLOOKUP($C1045,cagr,305,FALSE)</f>
        <v>7.6101551274796897E-2</v>
      </c>
      <c r="H1045">
        <f>VLOOKUP($C1045,cagr,306,FALSE)</f>
        <v>9.0157809399635136E-2</v>
      </c>
      <c r="I1045">
        <f>VLOOKUP($C1045,cagr,307,FALSE)</f>
        <v>4.4290523405909887E-3</v>
      </c>
      <c r="J1045" s="6">
        <v>2.1457937888075929E-2</v>
      </c>
    </row>
    <row r="1046" spans="1:10" x14ac:dyDescent="0.25">
      <c r="A1046">
        <v>1557</v>
      </c>
      <c r="B1046" t="s">
        <v>46</v>
      </c>
      <c r="C1046" t="s">
        <v>47</v>
      </c>
      <c r="D1046" s="1">
        <v>35674</v>
      </c>
      <c r="E1046" s="5">
        <f t="shared" si="16"/>
        <v>1997</v>
      </c>
      <c r="F1046">
        <v>92522.256020000001</v>
      </c>
      <c r="G1046">
        <f>VLOOKUP($C1046,cagr,305,FALSE)</f>
        <v>8.5377287660528545E-2</v>
      </c>
      <c r="H1046">
        <f>VLOOKUP($C1046,cagr,306,FALSE)</f>
        <v>0.10086298915657754</v>
      </c>
      <c r="I1046">
        <f>VLOOKUP($C1046,cagr,307,FALSE)</f>
        <v>1.3417973887861478E-3</v>
      </c>
      <c r="J1046" s="6">
        <v>2.1457937888075929E-2</v>
      </c>
    </row>
    <row r="1047" spans="1:10" x14ac:dyDescent="0.25">
      <c r="A1047">
        <v>1558</v>
      </c>
      <c r="B1047" t="s">
        <v>48</v>
      </c>
      <c r="C1047" t="s">
        <v>49</v>
      </c>
      <c r="D1047" s="1">
        <v>35674</v>
      </c>
      <c r="E1047" s="5">
        <f t="shared" si="16"/>
        <v>1997</v>
      </c>
      <c r="F1047">
        <v>68943.817949999997</v>
      </c>
      <c r="G1047">
        <f>VLOOKUP($C1047,cagr,305,FALSE)</f>
        <v>8.102678756488646E-2</v>
      </c>
      <c r="H1047">
        <f>VLOOKUP($C1047,cagr,306,FALSE)</f>
        <v>9.4764404438603567E-2</v>
      </c>
      <c r="I1047">
        <f>VLOOKUP($C1047,cagr,307,FALSE)</f>
        <v>8.1705472893809361E-3</v>
      </c>
      <c r="J1047" s="6">
        <v>2.1457937888075929E-2</v>
      </c>
    </row>
    <row r="1048" spans="1:10" x14ac:dyDescent="0.25">
      <c r="A1048">
        <v>1559</v>
      </c>
      <c r="B1048" t="s">
        <v>50</v>
      </c>
      <c r="C1048" t="s">
        <v>51</v>
      </c>
      <c r="D1048" s="1">
        <v>35674</v>
      </c>
      <c r="E1048" s="5">
        <f t="shared" si="16"/>
        <v>1997</v>
      </c>
      <c r="F1048">
        <v>98849.229259999993</v>
      </c>
      <c r="G1048">
        <f>VLOOKUP($C1048,cagr,305,FALSE)</f>
        <v>7.5746116463778268E-2</v>
      </c>
      <c r="H1048">
        <f>VLOOKUP($C1048,cagr,306,FALSE)</f>
        <v>9.1226654992267564E-2</v>
      </c>
      <c r="I1048">
        <f>VLOOKUP($C1048,cagr,307,FALSE)</f>
        <v>-9.1895297962341083E-4</v>
      </c>
      <c r="J1048" s="6">
        <v>2.1457937888075929E-2</v>
      </c>
    </row>
    <row r="1049" spans="1:10" x14ac:dyDescent="0.25">
      <c r="A1049">
        <v>1560</v>
      </c>
      <c r="B1049" t="s">
        <v>52</v>
      </c>
      <c r="C1049" t="s">
        <v>53</v>
      </c>
      <c r="D1049" s="1">
        <v>35674</v>
      </c>
      <c r="E1049" s="5">
        <f t="shared" si="16"/>
        <v>1997</v>
      </c>
      <c r="F1049">
        <v>62700.323170000003</v>
      </c>
      <c r="G1049">
        <f>VLOOKUP($C1049,cagr,305,FALSE)</f>
        <v>8.2371037040734452E-2</v>
      </c>
      <c r="H1049">
        <f>VLOOKUP($C1049,cagr,306,FALSE)</f>
        <v>9.3727173206902048E-2</v>
      </c>
      <c r="I1049">
        <f>VLOOKUP($C1049,cagr,307,FALSE)</f>
        <v>2.1336602380988445E-2</v>
      </c>
      <c r="J1049" s="6">
        <v>2.1457937888075929E-2</v>
      </c>
    </row>
    <row r="1050" spans="1:10" x14ac:dyDescent="0.25">
      <c r="A1050">
        <v>1561</v>
      </c>
      <c r="B1050" t="s">
        <v>54</v>
      </c>
      <c r="C1050" t="s">
        <v>55</v>
      </c>
      <c r="D1050" s="1">
        <v>35674</v>
      </c>
      <c r="E1050" s="5">
        <f t="shared" si="16"/>
        <v>1997</v>
      </c>
      <c r="F1050">
        <v>86034.244680000003</v>
      </c>
      <c r="G1050">
        <f>VLOOKUP($C1050,cagr,305,FALSE)</f>
        <v>7.2822079623005243E-2</v>
      </c>
      <c r="H1050">
        <f>VLOOKUP($C1050,cagr,306,FALSE)</f>
        <v>8.3418110686721114E-2</v>
      </c>
      <c r="I1050">
        <f>VLOOKUP($C1050,cagr,307,FALSE)</f>
        <v>1.4933987017746952E-2</v>
      </c>
      <c r="J1050" s="6">
        <v>2.1457937888075929E-2</v>
      </c>
    </row>
    <row r="1051" spans="1:10" x14ac:dyDescent="0.25">
      <c r="A1051">
        <v>1562</v>
      </c>
      <c r="B1051" t="s">
        <v>56</v>
      </c>
      <c r="C1051" t="s">
        <v>57</v>
      </c>
      <c r="D1051" s="1">
        <v>35674</v>
      </c>
      <c r="E1051" s="5">
        <f t="shared" si="16"/>
        <v>1997</v>
      </c>
      <c r="F1051">
        <v>143957.11970000001</v>
      </c>
      <c r="G1051">
        <f>VLOOKUP($C1051,cagr,305,FALSE)</f>
        <v>7.2803970617492331E-2</v>
      </c>
      <c r="H1051">
        <f>VLOOKUP($C1051,cagr,306,FALSE)</f>
        <v>8.8927356159116844E-2</v>
      </c>
      <c r="I1051">
        <f>VLOOKUP($C1051,cagr,307,FALSE)</f>
        <v>-1.6497754298922196E-2</v>
      </c>
      <c r="J1051" s="6">
        <v>2.1457937888075929E-2</v>
      </c>
    </row>
    <row r="1052" spans="1:10" x14ac:dyDescent="0.25">
      <c r="A1052">
        <v>1563</v>
      </c>
      <c r="B1052" t="s">
        <v>58</v>
      </c>
      <c r="C1052" t="s">
        <v>59</v>
      </c>
      <c r="D1052" s="1">
        <v>35674</v>
      </c>
      <c r="E1052" s="5">
        <f t="shared" si="16"/>
        <v>1997</v>
      </c>
      <c r="F1052">
        <v>85517.53731</v>
      </c>
      <c r="G1052">
        <f>VLOOKUP($C1052,cagr,305,FALSE)</f>
        <v>8.2150023561597063E-2</v>
      </c>
      <c r="H1052">
        <f>VLOOKUP($C1052,cagr,306,FALSE)</f>
        <v>0.10015198854244933</v>
      </c>
      <c r="I1052">
        <f>VLOOKUP($C1052,cagr,307,FALSE)</f>
        <v>-8.3205956517053981E-3</v>
      </c>
      <c r="J1052" s="6">
        <v>2.1457937888075929E-2</v>
      </c>
    </row>
    <row r="1053" spans="1:10" x14ac:dyDescent="0.25">
      <c r="A1053">
        <v>1564</v>
      </c>
      <c r="B1053" t="s">
        <v>60</v>
      </c>
      <c r="C1053" t="s">
        <v>61</v>
      </c>
      <c r="D1053" s="1">
        <v>35674</v>
      </c>
      <c r="E1053" s="5">
        <f t="shared" si="16"/>
        <v>1997</v>
      </c>
      <c r="F1053">
        <v>84292.659910000002</v>
      </c>
      <c r="G1053">
        <f>VLOOKUP($C1053,cagr,305,FALSE)</f>
        <v>6.8792862174570812E-2</v>
      </c>
      <c r="H1053">
        <f>VLOOKUP($C1053,cagr,306,FALSE)</f>
        <v>8.1359246940203578E-2</v>
      </c>
      <c r="I1053">
        <f>VLOOKUP($C1053,cagr,307,FALSE)</f>
        <v>2.50553575244572E-3</v>
      </c>
      <c r="J1053" s="6">
        <v>2.1457937888075929E-2</v>
      </c>
    </row>
    <row r="1054" spans="1:10" x14ac:dyDescent="0.25">
      <c r="A1054">
        <v>1565</v>
      </c>
      <c r="B1054" t="s">
        <v>62</v>
      </c>
      <c r="C1054" t="s">
        <v>63</v>
      </c>
      <c r="D1054" s="1">
        <v>35674</v>
      </c>
      <c r="E1054" s="5">
        <f t="shared" si="16"/>
        <v>1997</v>
      </c>
      <c r="F1054">
        <v>88180.068039999998</v>
      </c>
      <c r="G1054">
        <f>VLOOKUP($C1054,cagr,305,FALSE)</f>
        <v>8.6163103544138364E-2</v>
      </c>
      <c r="H1054">
        <f>VLOOKUP($C1054,cagr,306,FALSE)</f>
        <v>9.9608794622110697E-2</v>
      </c>
      <c r="I1054">
        <f>VLOOKUP($C1054,cagr,307,FALSE)</f>
        <v>1.6064724412473419E-2</v>
      </c>
      <c r="J1054" s="6">
        <v>2.1457937888075929E-2</v>
      </c>
    </row>
    <row r="1055" spans="1:10" x14ac:dyDescent="0.25">
      <c r="A1055">
        <v>1566</v>
      </c>
      <c r="B1055" t="s">
        <v>64</v>
      </c>
      <c r="C1055" t="s">
        <v>65</v>
      </c>
      <c r="D1055" s="1">
        <v>35674</v>
      </c>
      <c r="E1055" s="5">
        <f t="shared" si="16"/>
        <v>1997</v>
      </c>
      <c r="F1055">
        <v>71027.929770000002</v>
      </c>
      <c r="G1055">
        <f>VLOOKUP($C1055,cagr,305,FALSE)</f>
        <v>8.1736343118664401E-2</v>
      </c>
      <c r="H1055">
        <f>VLOOKUP($C1055,cagr,306,FALSE)</f>
        <v>9.4141153395765453E-2</v>
      </c>
      <c r="I1055">
        <f>VLOOKUP($C1055,cagr,307,FALSE)</f>
        <v>1.3812250807557103E-2</v>
      </c>
      <c r="J1055" s="6">
        <v>2.1457937888075929E-2</v>
      </c>
    </row>
    <row r="1056" spans="1:10" x14ac:dyDescent="0.25">
      <c r="A1056">
        <v>1567</v>
      </c>
      <c r="B1056" t="s">
        <v>66</v>
      </c>
      <c r="C1056" t="s">
        <v>67</v>
      </c>
      <c r="D1056" s="1">
        <v>35674</v>
      </c>
      <c r="E1056" s="5">
        <f t="shared" si="16"/>
        <v>1997</v>
      </c>
      <c r="F1056">
        <v>113409.7001</v>
      </c>
      <c r="G1056">
        <f>VLOOKUP($C1056,cagr,305,FALSE)</f>
        <v>8.1289384391450392E-2</v>
      </c>
      <c r="H1056">
        <f>VLOOKUP($C1056,cagr,306,FALSE)</f>
        <v>9.6248996202126014E-2</v>
      </c>
      <c r="I1056">
        <f>VLOOKUP($C1056,cagr,307,FALSE)</f>
        <v>4.370742168779973E-3</v>
      </c>
      <c r="J1056" s="6">
        <v>2.1457937888075929E-2</v>
      </c>
    </row>
    <row r="1057" spans="1:10" x14ac:dyDescent="0.25">
      <c r="A1057">
        <v>1568</v>
      </c>
      <c r="B1057" t="s">
        <v>68</v>
      </c>
      <c r="C1057" t="s">
        <v>69</v>
      </c>
      <c r="D1057" s="1">
        <v>35674</v>
      </c>
      <c r="E1057" s="5">
        <f t="shared" si="16"/>
        <v>1997</v>
      </c>
      <c r="F1057">
        <v>172825.24050000001</v>
      </c>
      <c r="G1057">
        <f>VLOOKUP($C1057,cagr,305,FALSE)</f>
        <v>8.7577028449167482E-2</v>
      </c>
      <c r="H1057">
        <f>VLOOKUP($C1057,cagr,306,FALSE)</f>
        <v>0.10172158001696152</v>
      </c>
      <c r="I1057">
        <f>VLOOKUP($C1057,cagr,307,FALSE)</f>
        <v>1.4215705185419036E-2</v>
      </c>
      <c r="J1057" s="6">
        <v>2.1457937888075929E-2</v>
      </c>
    </row>
    <row r="1058" spans="1:10" x14ac:dyDescent="0.25">
      <c r="A1058">
        <v>1585</v>
      </c>
      <c r="B1058" t="s">
        <v>6</v>
      </c>
      <c r="C1058" t="s">
        <v>7</v>
      </c>
      <c r="D1058" s="1">
        <v>35704</v>
      </c>
      <c r="E1058" s="5">
        <f t="shared" si="16"/>
        <v>1997</v>
      </c>
      <c r="F1058">
        <v>57200.181470000003</v>
      </c>
      <c r="G1058">
        <f>VLOOKUP($C1058,cagr,305,FALSE)</f>
        <v>7.7633658104686143E-2</v>
      </c>
      <c r="H1058">
        <f>VLOOKUP($C1058,cagr,306,FALSE)</f>
        <v>8.3014169986218134E-2</v>
      </c>
      <c r="I1058">
        <f>VLOOKUP($C1058,cagr,307,FALSE)</f>
        <v>4.507694471146162E-2</v>
      </c>
      <c r="J1058" s="6">
        <v>2.1457937888075929E-2</v>
      </c>
    </row>
    <row r="1059" spans="1:10" x14ac:dyDescent="0.25">
      <c r="A1059">
        <v>1586</v>
      </c>
      <c r="B1059" t="s">
        <v>8</v>
      </c>
      <c r="C1059" t="s">
        <v>9</v>
      </c>
      <c r="D1059" s="1">
        <v>35704</v>
      </c>
      <c r="E1059" s="5">
        <f t="shared" si="16"/>
        <v>1997</v>
      </c>
      <c r="F1059">
        <v>114515.3287</v>
      </c>
      <c r="G1059">
        <f>VLOOKUP($C1059,cagr,305,FALSE)</f>
        <v>7.2167529809308073E-2</v>
      </c>
      <c r="H1059">
        <f>VLOOKUP($C1059,cagr,306,FALSE)</f>
        <v>8.7193955493780617E-2</v>
      </c>
      <c r="I1059">
        <f>VLOOKUP($C1059,cagr,307,FALSE)</f>
        <v>-1.2649963714217449E-3</v>
      </c>
      <c r="J1059" s="6">
        <v>2.1457937888075929E-2</v>
      </c>
    </row>
    <row r="1060" spans="1:10" x14ac:dyDescent="0.25">
      <c r="A1060">
        <v>1587</v>
      </c>
      <c r="B1060" t="s">
        <v>10</v>
      </c>
      <c r="C1060" t="s">
        <v>11</v>
      </c>
      <c r="D1060" s="1">
        <v>35704</v>
      </c>
      <c r="E1060" s="5">
        <f t="shared" si="16"/>
        <v>1997</v>
      </c>
      <c r="F1060">
        <v>73378.752389999994</v>
      </c>
      <c r="G1060">
        <f>VLOOKUP($C1060,cagr,305,FALSE)</f>
        <v>6.7390691318009788E-2</v>
      </c>
      <c r="H1060">
        <f>VLOOKUP($C1060,cagr,306,FALSE)</f>
        <v>7.8991500217092447E-2</v>
      </c>
      <c r="I1060">
        <f>VLOOKUP($C1060,cagr,307,FALSE)</f>
        <v>4.8049026574894516E-3</v>
      </c>
      <c r="J1060" s="6">
        <v>2.1457937888075929E-2</v>
      </c>
    </row>
    <row r="1061" spans="1:10" x14ac:dyDescent="0.25">
      <c r="A1061">
        <v>1588</v>
      </c>
      <c r="B1061" t="s">
        <v>12</v>
      </c>
      <c r="C1061" t="s">
        <v>13</v>
      </c>
      <c r="D1061" s="1">
        <v>35704</v>
      </c>
      <c r="E1061" s="5">
        <f t="shared" si="16"/>
        <v>1997</v>
      </c>
      <c r="F1061">
        <v>92208.16012</v>
      </c>
      <c r="G1061">
        <f>VLOOKUP($C1061,cagr,305,FALSE)</f>
        <v>7.6182211617867646E-2</v>
      </c>
      <c r="H1061">
        <f>VLOOKUP($C1061,cagr,306,FALSE)</f>
        <v>9.6510819467149345E-2</v>
      </c>
      <c r="I1061">
        <f>VLOOKUP($C1061,cagr,307,FALSE)</f>
        <v>-2.5018823730199258E-2</v>
      </c>
      <c r="J1061" s="6">
        <v>2.1457937888075929E-2</v>
      </c>
    </row>
    <row r="1062" spans="1:10" x14ac:dyDescent="0.25">
      <c r="A1062">
        <v>1589</v>
      </c>
      <c r="B1062" t="s">
        <v>14</v>
      </c>
      <c r="C1062" t="s">
        <v>15</v>
      </c>
      <c r="D1062" s="1">
        <v>35704</v>
      </c>
      <c r="E1062" s="5">
        <f t="shared" si="16"/>
        <v>1997</v>
      </c>
      <c r="F1062">
        <v>100215.63589999999</v>
      </c>
      <c r="G1062">
        <f>VLOOKUP($C1062,cagr,305,FALSE)</f>
        <v>6.8703539477341646E-2</v>
      </c>
      <c r="H1062">
        <f>VLOOKUP($C1062,cagr,306,FALSE)</f>
        <v>8.258321764660792E-2</v>
      </c>
      <c r="I1062">
        <f>VLOOKUP($C1062,cagr,307,FALSE)</f>
        <v>-5.3335983441632484E-3</v>
      </c>
      <c r="J1062" s="6">
        <v>2.1457937888075929E-2</v>
      </c>
    </row>
    <row r="1063" spans="1:10" x14ac:dyDescent="0.25">
      <c r="A1063">
        <v>1590</v>
      </c>
      <c r="B1063" t="s">
        <v>16</v>
      </c>
      <c r="C1063" t="s">
        <v>17</v>
      </c>
      <c r="D1063" s="1">
        <v>35704</v>
      </c>
      <c r="E1063" s="5">
        <f t="shared" si="16"/>
        <v>1997</v>
      </c>
      <c r="F1063">
        <v>157898.29999999999</v>
      </c>
      <c r="G1063">
        <f>VLOOKUP($C1063,cagr,305,FALSE)</f>
        <v>8.2677599663079526E-2</v>
      </c>
      <c r="H1063">
        <f>VLOOKUP($C1063,cagr,306,FALSE)</f>
        <v>9.2213285418863089E-2</v>
      </c>
      <c r="I1063">
        <f>VLOOKUP($C1063,cagr,307,FALSE)</f>
        <v>3.9726830956204218E-2</v>
      </c>
      <c r="J1063" s="6">
        <v>2.1457937888075929E-2</v>
      </c>
    </row>
    <row r="1064" spans="1:10" x14ac:dyDescent="0.25">
      <c r="A1064">
        <v>1591</v>
      </c>
      <c r="B1064" t="s">
        <v>18</v>
      </c>
      <c r="C1064" t="s">
        <v>19</v>
      </c>
      <c r="D1064" s="1">
        <v>35704</v>
      </c>
      <c r="E1064" s="5">
        <f t="shared" si="16"/>
        <v>1997</v>
      </c>
      <c r="F1064">
        <v>82352.219710000005</v>
      </c>
      <c r="G1064">
        <f>VLOOKUP($C1064,cagr,305,FALSE)</f>
        <v>6.8018654524361954E-2</v>
      </c>
      <c r="H1064">
        <f>VLOOKUP($C1064,cagr,306,FALSE)</f>
        <v>8.1508862081279165E-2</v>
      </c>
      <c r="I1064">
        <f>VLOOKUP($C1064,cagr,307,FALSE)</f>
        <v>-3.8298129319790375E-3</v>
      </c>
      <c r="J1064" s="6">
        <v>2.1457937888075929E-2</v>
      </c>
    </row>
    <row r="1065" spans="1:10" x14ac:dyDescent="0.25">
      <c r="A1065">
        <v>1592</v>
      </c>
      <c r="B1065" t="s">
        <v>20</v>
      </c>
      <c r="C1065" t="s">
        <v>21</v>
      </c>
      <c r="D1065" s="1">
        <v>35704</v>
      </c>
      <c r="E1065" s="5">
        <f t="shared" si="16"/>
        <v>1997</v>
      </c>
      <c r="F1065">
        <v>105477.27250000001</v>
      </c>
      <c r="G1065">
        <f>VLOOKUP($C1065,cagr,305,FALSE)</f>
        <v>7.197455599884317E-2</v>
      </c>
      <c r="H1065">
        <f>VLOOKUP($C1065,cagr,306,FALSE)</f>
        <v>8.8839013161522873E-2</v>
      </c>
      <c r="I1065">
        <f>VLOOKUP($C1065,cagr,307,FALSE)</f>
        <v>-1.3014603061669683E-2</v>
      </c>
      <c r="J1065" s="6">
        <v>2.1457937888075929E-2</v>
      </c>
    </row>
    <row r="1066" spans="1:10" x14ac:dyDescent="0.25">
      <c r="A1066">
        <v>1593</v>
      </c>
      <c r="B1066" t="s">
        <v>22</v>
      </c>
      <c r="C1066" t="s">
        <v>23</v>
      </c>
      <c r="D1066" s="1">
        <v>35704</v>
      </c>
      <c r="E1066" s="5">
        <f t="shared" si="16"/>
        <v>1997</v>
      </c>
      <c r="F1066">
        <v>87915.05833</v>
      </c>
      <c r="G1066">
        <f>VLOOKUP($C1066,cagr,305,FALSE)</f>
        <v>6.9169243478861775E-2</v>
      </c>
      <c r="H1066">
        <f>VLOOKUP($C1066,cagr,306,FALSE)</f>
        <v>8.2648922605701225E-2</v>
      </c>
      <c r="I1066">
        <f>VLOOKUP($C1066,cagr,307,FALSE)</f>
        <v>-1.2074455755852753E-3</v>
      </c>
      <c r="J1066" s="6">
        <v>2.1457937888075929E-2</v>
      </c>
    </row>
    <row r="1067" spans="1:10" x14ac:dyDescent="0.25">
      <c r="A1067">
        <v>1594</v>
      </c>
      <c r="B1067" t="s">
        <v>24</v>
      </c>
      <c r="C1067" t="s">
        <v>25</v>
      </c>
      <c r="D1067" s="1">
        <v>35704</v>
      </c>
      <c r="E1067" s="5">
        <f t="shared" si="16"/>
        <v>1997</v>
      </c>
      <c r="F1067">
        <v>75960.1728</v>
      </c>
      <c r="G1067">
        <f>VLOOKUP($C1067,cagr,305,FALSE)</f>
        <v>7.8875534639237133E-2</v>
      </c>
      <c r="H1067">
        <f>VLOOKUP($C1067,cagr,306,FALSE)</f>
        <v>9.0026300660602132E-2</v>
      </c>
      <c r="I1067">
        <f>VLOOKUP($C1067,cagr,307,FALSE)</f>
        <v>2.2991369023326103E-2</v>
      </c>
      <c r="J1067" s="6">
        <v>2.1457937888075929E-2</v>
      </c>
    </row>
    <row r="1068" spans="1:10" x14ac:dyDescent="0.25">
      <c r="A1068">
        <v>1595</v>
      </c>
      <c r="B1068" t="s">
        <v>26</v>
      </c>
      <c r="C1068" t="s">
        <v>27</v>
      </c>
      <c r="D1068" s="1">
        <v>35704</v>
      </c>
      <c r="E1068" s="5">
        <f t="shared" si="16"/>
        <v>1997</v>
      </c>
      <c r="F1068">
        <v>82126.148700000005</v>
      </c>
      <c r="G1068">
        <f>VLOOKUP($C1068,cagr,305,FALSE)</f>
        <v>9.8282297177007871E-2</v>
      </c>
      <c r="H1068">
        <f>VLOOKUP($C1068,cagr,306,FALSE)</f>
        <v>0.10515750171499949</v>
      </c>
      <c r="I1068">
        <f>VLOOKUP($C1068,cagr,307,FALSE)</f>
        <v>5.4949718834829131E-2</v>
      </c>
      <c r="J1068" s="6">
        <v>2.1457937888075929E-2</v>
      </c>
    </row>
    <row r="1069" spans="1:10" x14ac:dyDescent="0.25">
      <c r="A1069">
        <v>1596</v>
      </c>
      <c r="B1069" t="s">
        <v>28</v>
      </c>
      <c r="C1069" t="s">
        <v>29</v>
      </c>
      <c r="D1069" s="1">
        <v>35704</v>
      </c>
      <c r="E1069" s="5">
        <f t="shared" si="16"/>
        <v>1997</v>
      </c>
      <c r="F1069">
        <v>166851.39110000001</v>
      </c>
      <c r="G1069">
        <f>VLOOKUP($C1069,cagr,305,FALSE)</f>
        <v>7.4172385639058369E-2</v>
      </c>
      <c r="H1069">
        <f>VLOOKUP($C1069,cagr,306,FALSE)</f>
        <v>9.1028862628020457E-2</v>
      </c>
      <c r="I1069">
        <f>VLOOKUP($C1069,cagr,307,FALSE)</f>
        <v>-4.1570956527208214E-3</v>
      </c>
      <c r="J1069" s="6">
        <v>2.1457937888075929E-2</v>
      </c>
    </row>
    <row r="1070" spans="1:10" x14ac:dyDescent="0.25">
      <c r="A1070">
        <v>1597</v>
      </c>
      <c r="B1070" t="s">
        <v>30</v>
      </c>
      <c r="C1070" t="s">
        <v>31</v>
      </c>
      <c r="D1070" s="1">
        <v>35704</v>
      </c>
      <c r="E1070" s="5">
        <f t="shared" si="16"/>
        <v>1997</v>
      </c>
      <c r="F1070">
        <v>100146.7939</v>
      </c>
      <c r="G1070">
        <f>VLOOKUP($C1070,cagr,305,FALSE)</f>
        <v>8.3413679436084465E-2</v>
      </c>
      <c r="H1070">
        <f>VLOOKUP($C1070,cagr,306,FALSE)</f>
        <v>9.678367838514057E-2</v>
      </c>
      <c r="I1070">
        <f>VLOOKUP($C1070,cagr,307,FALSE)</f>
        <v>1.0893182604643226E-2</v>
      </c>
      <c r="J1070" s="6">
        <v>2.1457937888075929E-2</v>
      </c>
    </row>
    <row r="1071" spans="1:10" x14ac:dyDescent="0.25">
      <c r="A1071">
        <v>1598</v>
      </c>
      <c r="B1071" t="s">
        <v>32</v>
      </c>
      <c r="C1071" t="s">
        <v>33</v>
      </c>
      <c r="D1071" s="1">
        <v>35704</v>
      </c>
      <c r="E1071" s="5">
        <f t="shared" si="16"/>
        <v>1997</v>
      </c>
      <c r="F1071">
        <v>106770.5877</v>
      </c>
      <c r="G1071">
        <f>VLOOKUP($C1071,cagr,305,FALSE)</f>
        <v>6.9498063721296743E-2</v>
      </c>
      <c r="H1071">
        <f>VLOOKUP($C1071,cagr,306,FALSE)</f>
        <v>8.2662676234207311E-2</v>
      </c>
      <c r="I1071">
        <f>VLOOKUP($C1071,cagr,307,FALSE)</f>
        <v>2.506895842671053E-4</v>
      </c>
      <c r="J1071" s="6">
        <v>2.1457937888075929E-2</v>
      </c>
    </row>
    <row r="1072" spans="1:10" x14ac:dyDescent="0.25">
      <c r="A1072">
        <v>1599</v>
      </c>
      <c r="B1072" t="s">
        <v>34</v>
      </c>
      <c r="C1072" t="s">
        <v>35</v>
      </c>
      <c r="D1072" s="1">
        <v>35704</v>
      </c>
      <c r="E1072" s="5">
        <f t="shared" si="16"/>
        <v>1997</v>
      </c>
      <c r="F1072">
        <v>79892.493239999996</v>
      </c>
      <c r="G1072">
        <f>VLOOKUP($C1072,cagr,305,FALSE)</f>
        <v>6.8090866247700443E-2</v>
      </c>
      <c r="H1072">
        <f>VLOOKUP($C1072,cagr,306,FALSE)</f>
        <v>7.9559897271447522E-2</v>
      </c>
      <c r="I1072">
        <f>VLOOKUP($C1072,cagr,307,FALSE)</f>
        <v>3.6280516006137464E-3</v>
      </c>
      <c r="J1072" s="6">
        <v>2.1457937888075929E-2</v>
      </c>
    </row>
    <row r="1073" spans="1:10" x14ac:dyDescent="0.25">
      <c r="A1073">
        <v>1600</v>
      </c>
      <c r="B1073" t="s">
        <v>36</v>
      </c>
      <c r="C1073" t="s">
        <v>37</v>
      </c>
      <c r="D1073" s="1">
        <v>35704</v>
      </c>
      <c r="E1073" s="5">
        <f t="shared" si="16"/>
        <v>1997</v>
      </c>
      <c r="F1073">
        <v>90590.929910000006</v>
      </c>
      <c r="G1073">
        <f>VLOOKUP($C1073,cagr,305,FALSE)</f>
        <v>7.180468641268356E-2</v>
      </c>
      <c r="H1073">
        <f>VLOOKUP($C1073,cagr,306,FALSE)</f>
        <v>8.4010912363721157E-2</v>
      </c>
      <c r="I1073">
        <f>VLOOKUP($C1073,cagr,307,FALSE)</f>
        <v>6.1116981324074171E-3</v>
      </c>
      <c r="J1073" s="6">
        <v>2.1457937888075929E-2</v>
      </c>
    </row>
    <row r="1074" spans="1:10" x14ac:dyDescent="0.25">
      <c r="A1074">
        <v>1601</v>
      </c>
      <c r="B1074" t="s">
        <v>38</v>
      </c>
      <c r="C1074" t="s">
        <v>39</v>
      </c>
      <c r="D1074" s="1">
        <v>35704</v>
      </c>
      <c r="E1074" s="5">
        <f t="shared" si="16"/>
        <v>1997</v>
      </c>
      <c r="F1074">
        <v>88643.072039999999</v>
      </c>
      <c r="G1074">
        <f>VLOOKUP($C1074,cagr,305,FALSE)</f>
        <v>7.3263204193070086E-2</v>
      </c>
      <c r="H1074">
        <f>VLOOKUP($C1074,cagr,306,FALSE)</f>
        <v>8.3471940557884317E-2</v>
      </c>
      <c r="I1074">
        <f>VLOOKUP($C1074,cagr,307,FALSE)</f>
        <v>1.6901587222838632E-2</v>
      </c>
      <c r="J1074" s="6">
        <v>2.1457937888075929E-2</v>
      </c>
    </row>
    <row r="1075" spans="1:10" x14ac:dyDescent="0.25">
      <c r="A1075">
        <v>1602</v>
      </c>
      <c r="B1075" t="s">
        <v>40</v>
      </c>
      <c r="C1075" t="s">
        <v>41</v>
      </c>
      <c r="D1075" s="1">
        <v>35704</v>
      </c>
      <c r="E1075" s="5">
        <f t="shared" si="16"/>
        <v>1997</v>
      </c>
      <c r="F1075">
        <v>119594.986</v>
      </c>
      <c r="G1075">
        <f>VLOOKUP($C1075,cagr,305,FALSE)</f>
        <v>7.9909410244388246E-2</v>
      </c>
      <c r="H1075">
        <f>VLOOKUP($C1075,cagr,306,FALSE)</f>
        <v>9.5871399696433546E-2</v>
      </c>
      <c r="I1075">
        <f>VLOOKUP($C1075,cagr,307,FALSE)</f>
        <v>-6.4723507787494139E-3</v>
      </c>
      <c r="J1075" s="6">
        <v>2.1457937888075929E-2</v>
      </c>
    </row>
    <row r="1076" spans="1:10" x14ac:dyDescent="0.25">
      <c r="A1076">
        <v>1603</v>
      </c>
      <c r="B1076" t="s">
        <v>42</v>
      </c>
      <c r="C1076" t="s">
        <v>43</v>
      </c>
      <c r="D1076" s="1">
        <v>35704</v>
      </c>
      <c r="E1076" s="5">
        <f t="shared" si="16"/>
        <v>1997</v>
      </c>
      <c r="F1076">
        <v>251862.52040000001</v>
      </c>
      <c r="G1076">
        <f>VLOOKUP($C1076,cagr,305,FALSE)</f>
        <v>8.4744953513790744E-2</v>
      </c>
      <c r="H1076">
        <f>VLOOKUP($C1076,cagr,306,FALSE)</f>
        <v>9.5746781598639252E-2</v>
      </c>
      <c r="I1076">
        <f>VLOOKUP($C1076,cagr,307,FALSE)</f>
        <v>3.2258409492920137E-2</v>
      </c>
      <c r="J1076" s="6">
        <v>2.1457937888075929E-2</v>
      </c>
    </row>
    <row r="1077" spans="1:10" x14ac:dyDescent="0.25">
      <c r="A1077">
        <v>1604</v>
      </c>
      <c r="B1077" t="s">
        <v>44</v>
      </c>
      <c r="C1077" t="s">
        <v>45</v>
      </c>
      <c r="D1077" s="1">
        <v>35704</v>
      </c>
      <c r="E1077" s="5">
        <f t="shared" si="16"/>
        <v>1997</v>
      </c>
      <c r="F1077">
        <v>105335.1477</v>
      </c>
      <c r="G1077">
        <f>VLOOKUP($C1077,cagr,305,FALSE)</f>
        <v>7.6101551274796897E-2</v>
      </c>
      <c r="H1077">
        <f>VLOOKUP($C1077,cagr,306,FALSE)</f>
        <v>9.0157809399635136E-2</v>
      </c>
      <c r="I1077">
        <f>VLOOKUP($C1077,cagr,307,FALSE)</f>
        <v>4.4290523405909887E-3</v>
      </c>
      <c r="J1077" s="6">
        <v>2.1457937888075929E-2</v>
      </c>
    </row>
    <row r="1078" spans="1:10" x14ac:dyDescent="0.25">
      <c r="A1078">
        <v>1605</v>
      </c>
      <c r="B1078" t="s">
        <v>46</v>
      </c>
      <c r="C1078" t="s">
        <v>47</v>
      </c>
      <c r="D1078" s="1">
        <v>35704</v>
      </c>
      <c r="E1078" s="5">
        <f t="shared" si="16"/>
        <v>1997</v>
      </c>
      <c r="F1078">
        <v>89224.119489999997</v>
      </c>
      <c r="G1078">
        <f>VLOOKUP($C1078,cagr,305,FALSE)</f>
        <v>8.5377287660528545E-2</v>
      </c>
      <c r="H1078">
        <f>VLOOKUP($C1078,cagr,306,FALSE)</f>
        <v>0.10086298915657754</v>
      </c>
      <c r="I1078">
        <f>VLOOKUP($C1078,cagr,307,FALSE)</f>
        <v>1.3417973887861478E-3</v>
      </c>
      <c r="J1078" s="6">
        <v>2.1457937888075929E-2</v>
      </c>
    </row>
    <row r="1079" spans="1:10" x14ac:dyDescent="0.25">
      <c r="A1079">
        <v>1606</v>
      </c>
      <c r="B1079" t="s">
        <v>48</v>
      </c>
      <c r="C1079" t="s">
        <v>49</v>
      </c>
      <c r="D1079" s="1">
        <v>35704</v>
      </c>
      <c r="E1079" s="5">
        <f t="shared" si="16"/>
        <v>1997</v>
      </c>
      <c r="F1079">
        <v>69317.937730000005</v>
      </c>
      <c r="G1079">
        <f>VLOOKUP($C1079,cagr,305,FALSE)</f>
        <v>8.102678756488646E-2</v>
      </c>
      <c r="H1079">
        <f>VLOOKUP($C1079,cagr,306,FALSE)</f>
        <v>9.4764404438603567E-2</v>
      </c>
      <c r="I1079">
        <f>VLOOKUP($C1079,cagr,307,FALSE)</f>
        <v>8.1705472893809361E-3</v>
      </c>
      <c r="J1079" s="6">
        <v>2.1457937888075929E-2</v>
      </c>
    </row>
    <row r="1080" spans="1:10" x14ac:dyDescent="0.25">
      <c r="A1080">
        <v>1607</v>
      </c>
      <c r="B1080" t="s">
        <v>50</v>
      </c>
      <c r="C1080" t="s">
        <v>51</v>
      </c>
      <c r="D1080" s="1">
        <v>35704</v>
      </c>
      <c r="E1080" s="5">
        <f t="shared" si="16"/>
        <v>1997</v>
      </c>
      <c r="F1080">
        <v>97625.626690000005</v>
      </c>
      <c r="G1080">
        <f>VLOOKUP($C1080,cagr,305,FALSE)</f>
        <v>7.5746116463778268E-2</v>
      </c>
      <c r="H1080">
        <f>VLOOKUP($C1080,cagr,306,FALSE)</f>
        <v>9.1226654992267564E-2</v>
      </c>
      <c r="I1080">
        <f>VLOOKUP($C1080,cagr,307,FALSE)</f>
        <v>-9.1895297962341083E-4</v>
      </c>
      <c r="J1080" s="6">
        <v>2.1457937888075929E-2</v>
      </c>
    </row>
    <row r="1081" spans="1:10" x14ac:dyDescent="0.25">
      <c r="A1081">
        <v>1608</v>
      </c>
      <c r="B1081" t="s">
        <v>52</v>
      </c>
      <c r="C1081" t="s">
        <v>53</v>
      </c>
      <c r="D1081" s="1">
        <v>35704</v>
      </c>
      <c r="E1081" s="5">
        <f t="shared" si="16"/>
        <v>1997</v>
      </c>
      <c r="F1081">
        <v>63548.395600000003</v>
      </c>
      <c r="G1081">
        <f>VLOOKUP($C1081,cagr,305,FALSE)</f>
        <v>8.2371037040734452E-2</v>
      </c>
      <c r="H1081">
        <f>VLOOKUP($C1081,cagr,306,FALSE)</f>
        <v>9.3727173206902048E-2</v>
      </c>
      <c r="I1081">
        <f>VLOOKUP($C1081,cagr,307,FALSE)</f>
        <v>2.1336602380988445E-2</v>
      </c>
      <c r="J1081" s="6">
        <v>2.1457937888075929E-2</v>
      </c>
    </row>
    <row r="1082" spans="1:10" x14ac:dyDescent="0.25">
      <c r="A1082">
        <v>1609</v>
      </c>
      <c r="B1082" t="s">
        <v>54</v>
      </c>
      <c r="C1082" t="s">
        <v>55</v>
      </c>
      <c r="D1082" s="1">
        <v>35704</v>
      </c>
      <c r="E1082" s="5">
        <f t="shared" si="16"/>
        <v>1997</v>
      </c>
      <c r="F1082">
        <v>87904.990300000005</v>
      </c>
      <c r="G1082">
        <f>VLOOKUP($C1082,cagr,305,FALSE)</f>
        <v>7.2822079623005243E-2</v>
      </c>
      <c r="H1082">
        <f>VLOOKUP($C1082,cagr,306,FALSE)</f>
        <v>8.3418110686721114E-2</v>
      </c>
      <c r="I1082">
        <f>VLOOKUP($C1082,cagr,307,FALSE)</f>
        <v>1.4933987017746952E-2</v>
      </c>
      <c r="J1082" s="6">
        <v>2.1457937888075929E-2</v>
      </c>
    </row>
    <row r="1083" spans="1:10" x14ac:dyDescent="0.25">
      <c r="A1083">
        <v>1610</v>
      </c>
      <c r="B1083" t="s">
        <v>56</v>
      </c>
      <c r="C1083" t="s">
        <v>57</v>
      </c>
      <c r="D1083" s="1">
        <v>35704</v>
      </c>
      <c r="E1083" s="5">
        <f t="shared" si="16"/>
        <v>1997</v>
      </c>
      <c r="F1083">
        <v>146080.45209999999</v>
      </c>
      <c r="G1083">
        <f>VLOOKUP($C1083,cagr,305,FALSE)</f>
        <v>7.2803970617492331E-2</v>
      </c>
      <c r="H1083">
        <f>VLOOKUP($C1083,cagr,306,FALSE)</f>
        <v>8.8927356159116844E-2</v>
      </c>
      <c r="I1083">
        <f>VLOOKUP($C1083,cagr,307,FALSE)</f>
        <v>-1.6497754298922196E-2</v>
      </c>
      <c r="J1083" s="6">
        <v>2.1457937888075929E-2</v>
      </c>
    </row>
    <row r="1084" spans="1:10" x14ac:dyDescent="0.25">
      <c r="A1084">
        <v>1611</v>
      </c>
      <c r="B1084" t="s">
        <v>58</v>
      </c>
      <c r="C1084" t="s">
        <v>59</v>
      </c>
      <c r="D1084" s="1">
        <v>35704</v>
      </c>
      <c r="E1084" s="5">
        <f t="shared" si="16"/>
        <v>1997</v>
      </c>
      <c r="F1084">
        <v>86214.422049999994</v>
      </c>
      <c r="G1084">
        <f>VLOOKUP($C1084,cagr,305,FALSE)</f>
        <v>8.2150023561597063E-2</v>
      </c>
      <c r="H1084">
        <f>VLOOKUP($C1084,cagr,306,FALSE)</f>
        <v>0.10015198854244933</v>
      </c>
      <c r="I1084">
        <f>VLOOKUP($C1084,cagr,307,FALSE)</f>
        <v>-8.3205956517053981E-3</v>
      </c>
      <c r="J1084" s="6">
        <v>2.1457937888075929E-2</v>
      </c>
    </row>
    <row r="1085" spans="1:10" x14ac:dyDescent="0.25">
      <c r="A1085">
        <v>1612</v>
      </c>
      <c r="B1085" t="s">
        <v>60</v>
      </c>
      <c r="C1085" t="s">
        <v>61</v>
      </c>
      <c r="D1085" s="1">
        <v>35704</v>
      </c>
      <c r="E1085" s="5">
        <f t="shared" si="16"/>
        <v>1997</v>
      </c>
      <c r="F1085">
        <v>85648.688320000001</v>
      </c>
      <c r="G1085">
        <f>VLOOKUP($C1085,cagr,305,FALSE)</f>
        <v>6.8792862174570812E-2</v>
      </c>
      <c r="H1085">
        <f>VLOOKUP($C1085,cagr,306,FALSE)</f>
        <v>8.1359246940203578E-2</v>
      </c>
      <c r="I1085">
        <f>VLOOKUP($C1085,cagr,307,FALSE)</f>
        <v>2.50553575244572E-3</v>
      </c>
      <c r="J1085" s="6">
        <v>2.1457937888075929E-2</v>
      </c>
    </row>
    <row r="1086" spans="1:10" x14ac:dyDescent="0.25">
      <c r="A1086">
        <v>1613</v>
      </c>
      <c r="B1086" t="s">
        <v>62</v>
      </c>
      <c r="C1086" t="s">
        <v>63</v>
      </c>
      <c r="D1086" s="1">
        <v>35704</v>
      </c>
      <c r="E1086" s="5">
        <f t="shared" si="16"/>
        <v>1997</v>
      </c>
      <c r="F1086">
        <v>88054.570080000005</v>
      </c>
      <c r="G1086">
        <f>VLOOKUP($C1086,cagr,305,FALSE)</f>
        <v>8.6163103544138364E-2</v>
      </c>
      <c r="H1086">
        <f>VLOOKUP($C1086,cagr,306,FALSE)</f>
        <v>9.9608794622110697E-2</v>
      </c>
      <c r="I1086">
        <f>VLOOKUP($C1086,cagr,307,FALSE)</f>
        <v>1.6064724412473419E-2</v>
      </c>
      <c r="J1086" s="6">
        <v>2.1457937888075929E-2</v>
      </c>
    </row>
    <row r="1087" spans="1:10" x14ac:dyDescent="0.25">
      <c r="A1087">
        <v>1614</v>
      </c>
      <c r="B1087" t="s">
        <v>64</v>
      </c>
      <c r="C1087" t="s">
        <v>65</v>
      </c>
      <c r="D1087" s="1">
        <v>35704</v>
      </c>
      <c r="E1087" s="5">
        <f t="shared" si="16"/>
        <v>1997</v>
      </c>
      <c r="F1087">
        <v>70871.088449999996</v>
      </c>
      <c r="G1087">
        <f>VLOOKUP($C1087,cagr,305,FALSE)</f>
        <v>8.1736343118664401E-2</v>
      </c>
      <c r="H1087">
        <f>VLOOKUP($C1087,cagr,306,FALSE)</f>
        <v>9.4141153395765453E-2</v>
      </c>
      <c r="I1087">
        <f>VLOOKUP($C1087,cagr,307,FALSE)</f>
        <v>1.3812250807557103E-2</v>
      </c>
      <c r="J1087" s="6">
        <v>2.1457937888075929E-2</v>
      </c>
    </row>
    <row r="1088" spans="1:10" x14ac:dyDescent="0.25">
      <c r="A1088">
        <v>1615</v>
      </c>
      <c r="B1088" t="s">
        <v>66</v>
      </c>
      <c r="C1088" t="s">
        <v>67</v>
      </c>
      <c r="D1088" s="1">
        <v>35704</v>
      </c>
      <c r="E1088" s="5">
        <f t="shared" si="16"/>
        <v>1997</v>
      </c>
      <c r="F1088">
        <v>112444.7479</v>
      </c>
      <c r="G1088">
        <f>VLOOKUP($C1088,cagr,305,FALSE)</f>
        <v>8.1289384391450392E-2</v>
      </c>
      <c r="H1088">
        <f>VLOOKUP($C1088,cagr,306,FALSE)</f>
        <v>9.6248996202126014E-2</v>
      </c>
      <c r="I1088">
        <f>VLOOKUP($C1088,cagr,307,FALSE)</f>
        <v>4.370742168779973E-3</v>
      </c>
      <c r="J1088" s="6">
        <v>2.1457937888075929E-2</v>
      </c>
    </row>
    <row r="1089" spans="1:10" x14ac:dyDescent="0.25">
      <c r="A1089">
        <v>1616</v>
      </c>
      <c r="B1089" t="s">
        <v>68</v>
      </c>
      <c r="C1089" t="s">
        <v>69</v>
      </c>
      <c r="D1089" s="1">
        <v>35704</v>
      </c>
      <c r="E1089" s="5">
        <f t="shared" si="16"/>
        <v>1997</v>
      </c>
      <c r="F1089">
        <v>174358.00750000001</v>
      </c>
      <c r="G1089">
        <f>VLOOKUP($C1089,cagr,305,FALSE)</f>
        <v>8.7577028449167482E-2</v>
      </c>
      <c r="H1089">
        <f>VLOOKUP($C1089,cagr,306,FALSE)</f>
        <v>0.10172158001696152</v>
      </c>
      <c r="I1089">
        <f>VLOOKUP($C1089,cagr,307,FALSE)</f>
        <v>1.4215705185419036E-2</v>
      </c>
      <c r="J1089" s="6">
        <v>2.1457937888075929E-2</v>
      </c>
    </row>
    <row r="1090" spans="1:10" x14ac:dyDescent="0.25">
      <c r="A1090">
        <v>1633</v>
      </c>
      <c r="B1090" t="s">
        <v>6</v>
      </c>
      <c r="C1090" t="s">
        <v>7</v>
      </c>
      <c r="D1090" s="1">
        <v>35735</v>
      </c>
      <c r="E1090" s="5">
        <f t="shared" si="16"/>
        <v>1997</v>
      </c>
      <c r="F1090">
        <v>57575.304389999998</v>
      </c>
      <c r="G1090">
        <f>VLOOKUP($C1090,cagr,305,FALSE)</f>
        <v>7.7633658104686143E-2</v>
      </c>
      <c r="H1090">
        <f>VLOOKUP($C1090,cagr,306,FALSE)</f>
        <v>8.3014169986218134E-2</v>
      </c>
      <c r="I1090">
        <f>VLOOKUP($C1090,cagr,307,FALSE)</f>
        <v>4.507694471146162E-2</v>
      </c>
      <c r="J1090" s="6">
        <v>2.1457937888075929E-2</v>
      </c>
    </row>
    <row r="1091" spans="1:10" x14ac:dyDescent="0.25">
      <c r="A1091">
        <v>1634</v>
      </c>
      <c r="B1091" t="s">
        <v>8</v>
      </c>
      <c r="C1091" t="s">
        <v>9</v>
      </c>
      <c r="D1091" s="1">
        <v>35735</v>
      </c>
      <c r="E1091" s="5">
        <f t="shared" ref="E1091:E1154" si="17">YEAR(D1091)</f>
        <v>1997</v>
      </c>
      <c r="F1091">
        <v>115356.0573</v>
      </c>
      <c r="G1091">
        <f>VLOOKUP($C1091,cagr,305,FALSE)</f>
        <v>7.2167529809308073E-2</v>
      </c>
      <c r="H1091">
        <f>VLOOKUP($C1091,cagr,306,FALSE)</f>
        <v>8.7193955493780617E-2</v>
      </c>
      <c r="I1091">
        <f>VLOOKUP($C1091,cagr,307,FALSE)</f>
        <v>-1.2649963714217449E-3</v>
      </c>
      <c r="J1091" s="6">
        <v>2.1457937888075929E-2</v>
      </c>
    </row>
    <row r="1092" spans="1:10" x14ac:dyDescent="0.25">
      <c r="A1092">
        <v>1635</v>
      </c>
      <c r="B1092" t="s">
        <v>10</v>
      </c>
      <c r="C1092" t="s">
        <v>11</v>
      </c>
      <c r="D1092" s="1">
        <v>35735</v>
      </c>
      <c r="E1092" s="5">
        <f t="shared" si="17"/>
        <v>1997</v>
      </c>
      <c r="F1092">
        <v>73619.60183</v>
      </c>
      <c r="G1092">
        <f>VLOOKUP($C1092,cagr,305,FALSE)</f>
        <v>6.7390691318009788E-2</v>
      </c>
      <c r="H1092">
        <f>VLOOKUP($C1092,cagr,306,FALSE)</f>
        <v>7.8991500217092447E-2</v>
      </c>
      <c r="I1092">
        <f>VLOOKUP($C1092,cagr,307,FALSE)</f>
        <v>4.8049026574894516E-3</v>
      </c>
      <c r="J1092" s="6">
        <v>2.1457937888075929E-2</v>
      </c>
    </row>
    <row r="1093" spans="1:10" x14ac:dyDescent="0.25">
      <c r="A1093">
        <v>1636</v>
      </c>
      <c r="B1093" t="s">
        <v>12</v>
      </c>
      <c r="C1093" t="s">
        <v>13</v>
      </c>
      <c r="D1093" s="1">
        <v>35735</v>
      </c>
      <c r="E1093" s="5">
        <f t="shared" si="17"/>
        <v>1997</v>
      </c>
      <c r="F1093">
        <v>92895.465320000003</v>
      </c>
      <c r="G1093">
        <f>VLOOKUP($C1093,cagr,305,FALSE)</f>
        <v>7.6182211617867646E-2</v>
      </c>
      <c r="H1093">
        <f>VLOOKUP($C1093,cagr,306,FALSE)</f>
        <v>9.6510819467149345E-2</v>
      </c>
      <c r="I1093">
        <f>VLOOKUP($C1093,cagr,307,FALSE)</f>
        <v>-2.5018823730199258E-2</v>
      </c>
      <c r="J1093" s="6">
        <v>2.1457937888075929E-2</v>
      </c>
    </row>
    <row r="1094" spans="1:10" x14ac:dyDescent="0.25">
      <c r="A1094">
        <v>1637</v>
      </c>
      <c r="B1094" t="s">
        <v>14</v>
      </c>
      <c r="C1094" t="s">
        <v>15</v>
      </c>
      <c r="D1094" s="1">
        <v>35735</v>
      </c>
      <c r="E1094" s="5">
        <f t="shared" si="17"/>
        <v>1997</v>
      </c>
      <c r="F1094">
        <v>100902.9988</v>
      </c>
      <c r="G1094">
        <f>VLOOKUP($C1094,cagr,305,FALSE)</f>
        <v>6.8703539477341646E-2</v>
      </c>
      <c r="H1094">
        <f>VLOOKUP($C1094,cagr,306,FALSE)</f>
        <v>8.258321764660792E-2</v>
      </c>
      <c r="I1094">
        <f>VLOOKUP($C1094,cagr,307,FALSE)</f>
        <v>-5.3335983441632484E-3</v>
      </c>
      <c r="J1094" s="6">
        <v>2.1457937888075929E-2</v>
      </c>
    </row>
    <row r="1095" spans="1:10" x14ac:dyDescent="0.25">
      <c r="A1095">
        <v>1638</v>
      </c>
      <c r="B1095" t="s">
        <v>16</v>
      </c>
      <c r="C1095" t="s">
        <v>17</v>
      </c>
      <c r="D1095" s="1">
        <v>35735</v>
      </c>
      <c r="E1095" s="5">
        <f t="shared" si="17"/>
        <v>1997</v>
      </c>
      <c r="F1095">
        <v>167188.51240000001</v>
      </c>
      <c r="G1095">
        <f>VLOOKUP($C1095,cagr,305,FALSE)</f>
        <v>8.2677599663079526E-2</v>
      </c>
      <c r="H1095">
        <f>VLOOKUP($C1095,cagr,306,FALSE)</f>
        <v>9.2213285418863089E-2</v>
      </c>
      <c r="I1095">
        <f>VLOOKUP($C1095,cagr,307,FALSE)</f>
        <v>3.9726830956204218E-2</v>
      </c>
      <c r="J1095" s="6">
        <v>2.1457937888075929E-2</v>
      </c>
    </row>
    <row r="1096" spans="1:10" x14ac:dyDescent="0.25">
      <c r="A1096">
        <v>1639</v>
      </c>
      <c r="B1096" t="s">
        <v>18</v>
      </c>
      <c r="C1096" t="s">
        <v>19</v>
      </c>
      <c r="D1096" s="1">
        <v>35735</v>
      </c>
      <c r="E1096" s="5">
        <f t="shared" si="17"/>
        <v>1997</v>
      </c>
      <c r="F1096">
        <v>83177.46458</v>
      </c>
      <c r="G1096">
        <f>VLOOKUP($C1096,cagr,305,FALSE)</f>
        <v>6.8018654524361954E-2</v>
      </c>
      <c r="H1096">
        <f>VLOOKUP($C1096,cagr,306,FALSE)</f>
        <v>8.1508862081279165E-2</v>
      </c>
      <c r="I1096">
        <f>VLOOKUP($C1096,cagr,307,FALSE)</f>
        <v>-3.8298129319790375E-3</v>
      </c>
      <c r="J1096" s="6">
        <v>2.1457937888075929E-2</v>
      </c>
    </row>
    <row r="1097" spans="1:10" x14ac:dyDescent="0.25">
      <c r="A1097">
        <v>1640</v>
      </c>
      <c r="B1097" t="s">
        <v>20</v>
      </c>
      <c r="C1097" t="s">
        <v>21</v>
      </c>
      <c r="D1097" s="1">
        <v>35735</v>
      </c>
      <c r="E1097" s="5">
        <f t="shared" si="17"/>
        <v>1997</v>
      </c>
      <c r="F1097">
        <v>105041.7812</v>
      </c>
      <c r="G1097">
        <f>VLOOKUP($C1097,cagr,305,FALSE)</f>
        <v>7.197455599884317E-2</v>
      </c>
      <c r="H1097">
        <f>VLOOKUP($C1097,cagr,306,FALSE)</f>
        <v>8.8839013161522873E-2</v>
      </c>
      <c r="I1097">
        <f>VLOOKUP($C1097,cagr,307,FALSE)</f>
        <v>-1.3014603061669683E-2</v>
      </c>
      <c r="J1097" s="6">
        <v>2.1457937888075929E-2</v>
      </c>
    </row>
    <row r="1098" spans="1:10" x14ac:dyDescent="0.25">
      <c r="A1098">
        <v>1641</v>
      </c>
      <c r="B1098" t="s">
        <v>22</v>
      </c>
      <c r="C1098" t="s">
        <v>23</v>
      </c>
      <c r="D1098" s="1">
        <v>35735</v>
      </c>
      <c r="E1098" s="5">
        <f t="shared" si="17"/>
        <v>1997</v>
      </c>
      <c r="F1098">
        <v>87987.785999999993</v>
      </c>
      <c r="G1098">
        <f>VLOOKUP($C1098,cagr,305,FALSE)</f>
        <v>6.9169243478861775E-2</v>
      </c>
      <c r="H1098">
        <f>VLOOKUP($C1098,cagr,306,FALSE)</f>
        <v>8.2648922605701225E-2</v>
      </c>
      <c r="I1098">
        <f>VLOOKUP($C1098,cagr,307,FALSE)</f>
        <v>-1.2074455755852753E-3</v>
      </c>
      <c r="J1098" s="6">
        <v>2.1457937888075929E-2</v>
      </c>
    </row>
    <row r="1099" spans="1:10" x14ac:dyDescent="0.25">
      <c r="A1099">
        <v>1642</v>
      </c>
      <c r="B1099" t="s">
        <v>24</v>
      </c>
      <c r="C1099" t="s">
        <v>25</v>
      </c>
      <c r="D1099" s="1">
        <v>35735</v>
      </c>
      <c r="E1099" s="5">
        <f t="shared" si="17"/>
        <v>1997</v>
      </c>
      <c r="F1099">
        <v>75272.897209999996</v>
      </c>
      <c r="G1099">
        <f>VLOOKUP($C1099,cagr,305,FALSE)</f>
        <v>7.8875534639237133E-2</v>
      </c>
      <c r="H1099">
        <f>VLOOKUP($C1099,cagr,306,FALSE)</f>
        <v>9.0026300660602132E-2</v>
      </c>
      <c r="I1099">
        <f>VLOOKUP($C1099,cagr,307,FALSE)</f>
        <v>2.2991369023326103E-2</v>
      </c>
      <c r="J1099" s="6">
        <v>2.1457937888075929E-2</v>
      </c>
    </row>
    <row r="1100" spans="1:10" x14ac:dyDescent="0.25">
      <c r="A1100">
        <v>1643</v>
      </c>
      <c r="B1100" t="s">
        <v>26</v>
      </c>
      <c r="C1100" t="s">
        <v>27</v>
      </c>
      <c r="D1100" s="1">
        <v>35735</v>
      </c>
      <c r="E1100" s="5">
        <f t="shared" si="17"/>
        <v>1997</v>
      </c>
      <c r="F1100">
        <v>83134.8796</v>
      </c>
      <c r="G1100">
        <f>VLOOKUP($C1100,cagr,305,FALSE)</f>
        <v>9.8282297177007871E-2</v>
      </c>
      <c r="H1100">
        <f>VLOOKUP($C1100,cagr,306,FALSE)</f>
        <v>0.10515750171499949</v>
      </c>
      <c r="I1100">
        <f>VLOOKUP($C1100,cagr,307,FALSE)</f>
        <v>5.4949718834829131E-2</v>
      </c>
      <c r="J1100" s="6">
        <v>2.1457937888075929E-2</v>
      </c>
    </row>
    <row r="1101" spans="1:10" x14ac:dyDescent="0.25">
      <c r="A1101">
        <v>1644</v>
      </c>
      <c r="B1101" t="s">
        <v>28</v>
      </c>
      <c r="C1101" t="s">
        <v>29</v>
      </c>
      <c r="D1101" s="1">
        <v>35735</v>
      </c>
      <c r="E1101" s="5">
        <f t="shared" si="17"/>
        <v>1997</v>
      </c>
      <c r="F1101">
        <v>164069.59359999999</v>
      </c>
      <c r="G1101">
        <f>VLOOKUP($C1101,cagr,305,FALSE)</f>
        <v>7.4172385639058369E-2</v>
      </c>
      <c r="H1101">
        <f>VLOOKUP($C1101,cagr,306,FALSE)</f>
        <v>9.1028862628020457E-2</v>
      </c>
      <c r="I1101">
        <f>VLOOKUP($C1101,cagr,307,FALSE)</f>
        <v>-4.1570956527208214E-3</v>
      </c>
      <c r="J1101" s="6">
        <v>2.1457937888075929E-2</v>
      </c>
    </row>
    <row r="1102" spans="1:10" x14ac:dyDescent="0.25">
      <c r="A1102">
        <v>1645</v>
      </c>
      <c r="B1102" t="s">
        <v>30</v>
      </c>
      <c r="C1102" t="s">
        <v>31</v>
      </c>
      <c r="D1102" s="1">
        <v>35735</v>
      </c>
      <c r="E1102" s="5">
        <f t="shared" si="17"/>
        <v>1997</v>
      </c>
      <c r="F1102">
        <v>101849.3913</v>
      </c>
      <c r="G1102">
        <f>VLOOKUP($C1102,cagr,305,FALSE)</f>
        <v>8.3413679436084465E-2</v>
      </c>
      <c r="H1102">
        <f>VLOOKUP($C1102,cagr,306,FALSE)</f>
        <v>9.678367838514057E-2</v>
      </c>
      <c r="I1102">
        <f>VLOOKUP($C1102,cagr,307,FALSE)</f>
        <v>1.0893182604643226E-2</v>
      </c>
      <c r="J1102" s="6">
        <v>2.1457937888075929E-2</v>
      </c>
    </row>
    <row r="1103" spans="1:10" x14ac:dyDescent="0.25">
      <c r="A1103">
        <v>1646</v>
      </c>
      <c r="B1103" t="s">
        <v>32</v>
      </c>
      <c r="C1103" t="s">
        <v>33</v>
      </c>
      <c r="D1103" s="1">
        <v>35735</v>
      </c>
      <c r="E1103" s="5">
        <f t="shared" si="17"/>
        <v>1997</v>
      </c>
      <c r="F1103">
        <v>107852.6922</v>
      </c>
      <c r="G1103">
        <f>VLOOKUP($C1103,cagr,305,FALSE)</f>
        <v>6.9498063721296743E-2</v>
      </c>
      <c r="H1103">
        <f>VLOOKUP($C1103,cagr,306,FALSE)</f>
        <v>8.2662676234207311E-2</v>
      </c>
      <c r="I1103">
        <f>VLOOKUP($C1103,cagr,307,FALSE)</f>
        <v>2.506895842671053E-4</v>
      </c>
      <c r="J1103" s="6">
        <v>2.1457937888075929E-2</v>
      </c>
    </row>
    <row r="1104" spans="1:10" x14ac:dyDescent="0.25">
      <c r="A1104">
        <v>1647</v>
      </c>
      <c r="B1104" t="s">
        <v>34</v>
      </c>
      <c r="C1104" t="s">
        <v>35</v>
      </c>
      <c r="D1104" s="1">
        <v>35735</v>
      </c>
      <c r="E1104" s="5">
        <f t="shared" si="17"/>
        <v>1997</v>
      </c>
      <c r="F1104">
        <v>80399.341769999999</v>
      </c>
      <c r="G1104">
        <f>VLOOKUP($C1104,cagr,305,FALSE)</f>
        <v>6.8090866247700443E-2</v>
      </c>
      <c r="H1104">
        <f>VLOOKUP($C1104,cagr,306,FALSE)</f>
        <v>7.9559897271447522E-2</v>
      </c>
      <c r="I1104">
        <f>VLOOKUP($C1104,cagr,307,FALSE)</f>
        <v>3.6280516006137464E-3</v>
      </c>
      <c r="J1104" s="6">
        <v>2.1457937888075929E-2</v>
      </c>
    </row>
    <row r="1105" spans="1:10" x14ac:dyDescent="0.25">
      <c r="A1105">
        <v>1648</v>
      </c>
      <c r="B1105" t="s">
        <v>36</v>
      </c>
      <c r="C1105" t="s">
        <v>37</v>
      </c>
      <c r="D1105" s="1">
        <v>35735</v>
      </c>
      <c r="E1105" s="5">
        <f t="shared" si="17"/>
        <v>1997</v>
      </c>
      <c r="F1105">
        <v>91871.965270000001</v>
      </c>
      <c r="G1105">
        <f>VLOOKUP($C1105,cagr,305,FALSE)</f>
        <v>7.180468641268356E-2</v>
      </c>
      <c r="H1105">
        <f>VLOOKUP($C1105,cagr,306,FALSE)</f>
        <v>8.4010912363721157E-2</v>
      </c>
      <c r="I1105">
        <f>VLOOKUP($C1105,cagr,307,FALSE)</f>
        <v>6.1116981324074171E-3</v>
      </c>
      <c r="J1105" s="6">
        <v>2.1457937888075929E-2</v>
      </c>
    </row>
    <row r="1106" spans="1:10" x14ac:dyDescent="0.25">
      <c r="A1106">
        <v>1649</v>
      </c>
      <c r="B1106" t="s">
        <v>38</v>
      </c>
      <c r="C1106" t="s">
        <v>39</v>
      </c>
      <c r="D1106" s="1">
        <v>35735</v>
      </c>
      <c r="E1106" s="5">
        <f t="shared" si="17"/>
        <v>1997</v>
      </c>
      <c r="F1106">
        <v>90148.803549999997</v>
      </c>
      <c r="G1106">
        <f>VLOOKUP($C1106,cagr,305,FALSE)</f>
        <v>7.3263204193070086E-2</v>
      </c>
      <c r="H1106">
        <f>VLOOKUP($C1106,cagr,306,FALSE)</f>
        <v>8.3471940557884317E-2</v>
      </c>
      <c r="I1106">
        <f>VLOOKUP($C1106,cagr,307,FALSE)</f>
        <v>1.6901587222838632E-2</v>
      </c>
      <c r="J1106" s="6">
        <v>2.1457937888075929E-2</v>
      </c>
    </row>
    <row r="1107" spans="1:10" x14ac:dyDescent="0.25">
      <c r="A1107">
        <v>1650</v>
      </c>
      <c r="B1107" t="s">
        <v>40</v>
      </c>
      <c r="C1107" t="s">
        <v>41</v>
      </c>
      <c r="D1107" s="1">
        <v>35735</v>
      </c>
      <c r="E1107" s="5">
        <f t="shared" si="17"/>
        <v>1997</v>
      </c>
      <c r="F1107">
        <v>121457.04700000001</v>
      </c>
      <c r="G1107">
        <f>VLOOKUP($C1107,cagr,305,FALSE)</f>
        <v>7.9909410244388246E-2</v>
      </c>
      <c r="H1107">
        <f>VLOOKUP($C1107,cagr,306,FALSE)</f>
        <v>9.5871399696433546E-2</v>
      </c>
      <c r="I1107">
        <f>VLOOKUP($C1107,cagr,307,FALSE)</f>
        <v>-6.4723507787494139E-3</v>
      </c>
      <c r="J1107" s="6">
        <v>2.1457937888075929E-2</v>
      </c>
    </row>
    <row r="1108" spans="1:10" x14ac:dyDescent="0.25">
      <c r="A1108">
        <v>1651</v>
      </c>
      <c r="B1108" t="s">
        <v>42</v>
      </c>
      <c r="C1108" t="s">
        <v>43</v>
      </c>
      <c r="D1108" s="1">
        <v>35735</v>
      </c>
      <c r="E1108" s="5">
        <f t="shared" si="17"/>
        <v>1997</v>
      </c>
      <c r="F1108">
        <v>258397.7953</v>
      </c>
      <c r="G1108">
        <f>VLOOKUP($C1108,cagr,305,FALSE)</f>
        <v>8.4744953513790744E-2</v>
      </c>
      <c r="H1108">
        <f>VLOOKUP($C1108,cagr,306,FALSE)</f>
        <v>9.5746781598639252E-2</v>
      </c>
      <c r="I1108">
        <f>VLOOKUP($C1108,cagr,307,FALSE)</f>
        <v>3.2258409492920137E-2</v>
      </c>
      <c r="J1108" s="6">
        <v>2.1457937888075929E-2</v>
      </c>
    </row>
    <row r="1109" spans="1:10" x14ac:dyDescent="0.25">
      <c r="A1109">
        <v>1652</v>
      </c>
      <c r="B1109" t="s">
        <v>44</v>
      </c>
      <c r="C1109" t="s">
        <v>45</v>
      </c>
      <c r="D1109" s="1">
        <v>35735</v>
      </c>
      <c r="E1109" s="5">
        <f t="shared" si="17"/>
        <v>1997</v>
      </c>
      <c r="F1109">
        <v>107889.3236</v>
      </c>
      <c r="G1109">
        <f>VLOOKUP($C1109,cagr,305,FALSE)</f>
        <v>7.6101551274796897E-2</v>
      </c>
      <c r="H1109">
        <f>VLOOKUP($C1109,cagr,306,FALSE)</f>
        <v>9.0157809399635136E-2</v>
      </c>
      <c r="I1109">
        <f>VLOOKUP($C1109,cagr,307,FALSE)</f>
        <v>4.4290523405909887E-3</v>
      </c>
      <c r="J1109" s="6">
        <v>2.1457937888075929E-2</v>
      </c>
    </row>
    <row r="1110" spans="1:10" x14ac:dyDescent="0.25">
      <c r="A1110">
        <v>1653</v>
      </c>
      <c r="B1110" t="s">
        <v>46</v>
      </c>
      <c r="C1110" t="s">
        <v>47</v>
      </c>
      <c r="D1110" s="1">
        <v>35735</v>
      </c>
      <c r="E1110" s="5">
        <f t="shared" si="17"/>
        <v>1997</v>
      </c>
      <c r="F1110">
        <v>91412.899470000004</v>
      </c>
      <c r="G1110">
        <f>VLOOKUP($C1110,cagr,305,FALSE)</f>
        <v>8.5377287660528545E-2</v>
      </c>
      <c r="H1110">
        <f>VLOOKUP($C1110,cagr,306,FALSE)</f>
        <v>0.10086298915657754</v>
      </c>
      <c r="I1110">
        <f>VLOOKUP($C1110,cagr,307,FALSE)</f>
        <v>1.3417973887861478E-3</v>
      </c>
      <c r="J1110" s="6">
        <v>2.1457937888075929E-2</v>
      </c>
    </row>
    <row r="1111" spans="1:10" x14ac:dyDescent="0.25">
      <c r="A1111">
        <v>1654</v>
      </c>
      <c r="B1111" t="s">
        <v>48</v>
      </c>
      <c r="C1111" t="s">
        <v>49</v>
      </c>
      <c r="D1111" s="1">
        <v>35735</v>
      </c>
      <c r="E1111" s="5">
        <f t="shared" si="17"/>
        <v>1997</v>
      </c>
      <c r="F1111">
        <v>69404.654060000001</v>
      </c>
      <c r="G1111">
        <f>VLOOKUP($C1111,cagr,305,FALSE)</f>
        <v>8.102678756488646E-2</v>
      </c>
      <c r="H1111">
        <f>VLOOKUP($C1111,cagr,306,FALSE)</f>
        <v>9.4764404438603567E-2</v>
      </c>
      <c r="I1111">
        <f>VLOOKUP($C1111,cagr,307,FALSE)</f>
        <v>8.1705472893809361E-3</v>
      </c>
      <c r="J1111" s="6">
        <v>2.1457937888075929E-2</v>
      </c>
    </row>
    <row r="1112" spans="1:10" x14ac:dyDescent="0.25">
      <c r="A1112">
        <v>1655</v>
      </c>
      <c r="B1112" t="s">
        <v>50</v>
      </c>
      <c r="C1112" t="s">
        <v>51</v>
      </c>
      <c r="D1112" s="1">
        <v>35735</v>
      </c>
      <c r="E1112" s="5">
        <f t="shared" si="17"/>
        <v>1997</v>
      </c>
      <c r="F1112">
        <v>99428.422149999999</v>
      </c>
      <c r="G1112">
        <f>VLOOKUP($C1112,cagr,305,FALSE)</f>
        <v>7.5746116463778268E-2</v>
      </c>
      <c r="H1112">
        <f>VLOOKUP($C1112,cagr,306,FALSE)</f>
        <v>9.1226654992267564E-2</v>
      </c>
      <c r="I1112">
        <f>VLOOKUP($C1112,cagr,307,FALSE)</f>
        <v>-9.1895297962341083E-4</v>
      </c>
      <c r="J1112" s="6">
        <v>2.1457937888075929E-2</v>
      </c>
    </row>
    <row r="1113" spans="1:10" x14ac:dyDescent="0.25">
      <c r="A1113">
        <v>1656</v>
      </c>
      <c r="B1113" t="s">
        <v>52</v>
      </c>
      <c r="C1113" t="s">
        <v>53</v>
      </c>
      <c r="D1113" s="1">
        <v>35735</v>
      </c>
      <c r="E1113" s="5">
        <f t="shared" si="17"/>
        <v>1997</v>
      </c>
      <c r="F1113">
        <v>63680.754999999997</v>
      </c>
      <c r="G1113">
        <f>VLOOKUP($C1113,cagr,305,FALSE)</f>
        <v>8.2371037040734452E-2</v>
      </c>
      <c r="H1113">
        <f>VLOOKUP($C1113,cagr,306,FALSE)</f>
        <v>9.3727173206902048E-2</v>
      </c>
      <c r="I1113">
        <f>VLOOKUP($C1113,cagr,307,FALSE)</f>
        <v>2.1336602380988445E-2</v>
      </c>
      <c r="J1113" s="6">
        <v>2.1457937888075929E-2</v>
      </c>
    </row>
    <row r="1114" spans="1:10" x14ac:dyDescent="0.25">
      <c r="A1114">
        <v>1657</v>
      </c>
      <c r="B1114" t="s">
        <v>54</v>
      </c>
      <c r="C1114" t="s">
        <v>55</v>
      </c>
      <c r="D1114" s="1">
        <v>35735</v>
      </c>
      <c r="E1114" s="5">
        <f t="shared" si="17"/>
        <v>1997</v>
      </c>
      <c r="F1114">
        <v>88281.169840000002</v>
      </c>
      <c r="G1114">
        <f>VLOOKUP($C1114,cagr,305,FALSE)</f>
        <v>7.2822079623005243E-2</v>
      </c>
      <c r="H1114">
        <f>VLOOKUP($C1114,cagr,306,FALSE)</f>
        <v>8.3418110686721114E-2</v>
      </c>
      <c r="I1114">
        <f>VLOOKUP($C1114,cagr,307,FALSE)</f>
        <v>1.4933987017746952E-2</v>
      </c>
      <c r="J1114" s="6">
        <v>2.1457937888075929E-2</v>
      </c>
    </row>
    <row r="1115" spans="1:10" x14ac:dyDescent="0.25">
      <c r="A1115">
        <v>1658</v>
      </c>
      <c r="B1115" t="s">
        <v>56</v>
      </c>
      <c r="C1115" t="s">
        <v>57</v>
      </c>
      <c r="D1115" s="1">
        <v>35735</v>
      </c>
      <c r="E1115" s="5">
        <f t="shared" si="17"/>
        <v>1997</v>
      </c>
      <c r="F1115">
        <v>150440.25659999999</v>
      </c>
      <c r="G1115">
        <f>VLOOKUP($C1115,cagr,305,FALSE)</f>
        <v>7.2803970617492331E-2</v>
      </c>
      <c r="H1115">
        <f>VLOOKUP($C1115,cagr,306,FALSE)</f>
        <v>8.8927356159116844E-2</v>
      </c>
      <c r="I1115">
        <f>VLOOKUP($C1115,cagr,307,FALSE)</f>
        <v>-1.6497754298922196E-2</v>
      </c>
      <c r="J1115" s="6">
        <v>2.1457937888075929E-2</v>
      </c>
    </row>
    <row r="1116" spans="1:10" x14ac:dyDescent="0.25">
      <c r="A1116">
        <v>1659</v>
      </c>
      <c r="B1116" t="s">
        <v>58</v>
      </c>
      <c r="C1116" t="s">
        <v>59</v>
      </c>
      <c r="D1116" s="1">
        <v>35735</v>
      </c>
      <c r="E1116" s="5">
        <f t="shared" si="17"/>
        <v>1997</v>
      </c>
      <c r="F1116">
        <v>82746.604879999999</v>
      </c>
      <c r="G1116">
        <f>VLOOKUP($C1116,cagr,305,FALSE)</f>
        <v>8.2150023561597063E-2</v>
      </c>
      <c r="H1116">
        <f>VLOOKUP($C1116,cagr,306,FALSE)</f>
        <v>0.10015198854244933</v>
      </c>
      <c r="I1116">
        <f>VLOOKUP($C1116,cagr,307,FALSE)</f>
        <v>-8.3205956517053981E-3</v>
      </c>
      <c r="J1116" s="6">
        <v>2.1457937888075929E-2</v>
      </c>
    </row>
    <row r="1117" spans="1:10" x14ac:dyDescent="0.25">
      <c r="A1117">
        <v>1660</v>
      </c>
      <c r="B1117" t="s">
        <v>60</v>
      </c>
      <c r="C1117" t="s">
        <v>61</v>
      </c>
      <c r="D1117" s="1">
        <v>35735</v>
      </c>
      <c r="E1117" s="5">
        <f t="shared" si="17"/>
        <v>1997</v>
      </c>
      <c r="F1117">
        <v>87380.613389999999</v>
      </c>
      <c r="G1117">
        <f>VLOOKUP($C1117,cagr,305,FALSE)</f>
        <v>6.8792862174570812E-2</v>
      </c>
      <c r="H1117">
        <f>VLOOKUP($C1117,cagr,306,FALSE)</f>
        <v>8.1359246940203578E-2</v>
      </c>
      <c r="I1117">
        <f>VLOOKUP($C1117,cagr,307,FALSE)</f>
        <v>2.50553575244572E-3</v>
      </c>
      <c r="J1117" s="6">
        <v>2.1457937888075929E-2</v>
      </c>
    </row>
    <row r="1118" spans="1:10" x14ac:dyDescent="0.25">
      <c r="A1118">
        <v>1661</v>
      </c>
      <c r="B1118" t="s">
        <v>62</v>
      </c>
      <c r="C1118" t="s">
        <v>63</v>
      </c>
      <c r="D1118" s="1">
        <v>35735</v>
      </c>
      <c r="E1118" s="5">
        <f t="shared" si="17"/>
        <v>1997</v>
      </c>
      <c r="F1118">
        <v>88188.350189999997</v>
      </c>
      <c r="G1118">
        <f>VLOOKUP($C1118,cagr,305,FALSE)</f>
        <v>8.6163103544138364E-2</v>
      </c>
      <c r="H1118">
        <f>VLOOKUP($C1118,cagr,306,FALSE)</f>
        <v>9.9608794622110697E-2</v>
      </c>
      <c r="I1118">
        <f>VLOOKUP($C1118,cagr,307,FALSE)</f>
        <v>1.6064724412473419E-2</v>
      </c>
      <c r="J1118" s="6">
        <v>2.1457937888075929E-2</v>
      </c>
    </row>
    <row r="1119" spans="1:10" x14ac:dyDescent="0.25">
      <c r="A1119">
        <v>1662</v>
      </c>
      <c r="B1119" t="s">
        <v>64</v>
      </c>
      <c r="C1119" t="s">
        <v>65</v>
      </c>
      <c r="D1119" s="1">
        <v>35735</v>
      </c>
      <c r="E1119" s="5">
        <f t="shared" si="17"/>
        <v>1997</v>
      </c>
      <c r="F1119">
        <v>71401.731320000006</v>
      </c>
      <c r="G1119">
        <f>VLOOKUP($C1119,cagr,305,FALSE)</f>
        <v>8.1736343118664401E-2</v>
      </c>
      <c r="H1119">
        <f>VLOOKUP($C1119,cagr,306,FALSE)</f>
        <v>9.4141153395765453E-2</v>
      </c>
      <c r="I1119">
        <f>VLOOKUP($C1119,cagr,307,FALSE)</f>
        <v>1.3812250807557103E-2</v>
      </c>
      <c r="J1119" s="6">
        <v>2.1457937888075929E-2</v>
      </c>
    </row>
    <row r="1120" spans="1:10" x14ac:dyDescent="0.25">
      <c r="A1120">
        <v>1663</v>
      </c>
      <c r="B1120" t="s">
        <v>66</v>
      </c>
      <c r="C1120" t="s">
        <v>67</v>
      </c>
      <c r="D1120" s="1">
        <v>35735</v>
      </c>
      <c r="E1120" s="5">
        <f t="shared" si="17"/>
        <v>1997</v>
      </c>
      <c r="F1120">
        <v>115120.6116</v>
      </c>
      <c r="G1120">
        <f>VLOOKUP($C1120,cagr,305,FALSE)</f>
        <v>8.1289384391450392E-2</v>
      </c>
      <c r="H1120">
        <f>VLOOKUP($C1120,cagr,306,FALSE)</f>
        <v>9.6248996202126014E-2</v>
      </c>
      <c r="I1120">
        <f>VLOOKUP($C1120,cagr,307,FALSE)</f>
        <v>4.370742168779973E-3</v>
      </c>
      <c r="J1120" s="6">
        <v>2.1457937888075929E-2</v>
      </c>
    </row>
    <row r="1121" spans="1:10" x14ac:dyDescent="0.25">
      <c r="A1121">
        <v>1664</v>
      </c>
      <c r="B1121" t="s">
        <v>68</v>
      </c>
      <c r="C1121" t="s">
        <v>69</v>
      </c>
      <c r="D1121" s="1">
        <v>35735</v>
      </c>
      <c r="E1121" s="5">
        <f t="shared" si="17"/>
        <v>1997</v>
      </c>
      <c r="F1121">
        <v>175551.9834</v>
      </c>
      <c r="G1121">
        <f>VLOOKUP($C1121,cagr,305,FALSE)</f>
        <v>8.7577028449167482E-2</v>
      </c>
      <c r="H1121">
        <f>VLOOKUP($C1121,cagr,306,FALSE)</f>
        <v>0.10172158001696152</v>
      </c>
      <c r="I1121">
        <f>VLOOKUP($C1121,cagr,307,FALSE)</f>
        <v>1.4215705185419036E-2</v>
      </c>
      <c r="J1121" s="6">
        <v>2.1457937888075929E-2</v>
      </c>
    </row>
    <row r="1122" spans="1:10" x14ac:dyDescent="0.25">
      <c r="A1122">
        <v>1681</v>
      </c>
      <c r="B1122" t="s">
        <v>6</v>
      </c>
      <c r="C1122" t="s">
        <v>7</v>
      </c>
      <c r="D1122" s="1">
        <v>35765</v>
      </c>
      <c r="E1122" s="5">
        <f t="shared" si="17"/>
        <v>1997</v>
      </c>
      <c r="F1122">
        <v>58024.95607</v>
      </c>
      <c r="G1122">
        <f>VLOOKUP($C1122,cagr,305,FALSE)</f>
        <v>7.7633658104686143E-2</v>
      </c>
      <c r="H1122">
        <f>VLOOKUP($C1122,cagr,306,FALSE)</f>
        <v>8.3014169986218134E-2</v>
      </c>
      <c r="I1122">
        <f>VLOOKUP($C1122,cagr,307,FALSE)</f>
        <v>4.507694471146162E-2</v>
      </c>
      <c r="J1122" s="6">
        <v>2.1457937888075929E-2</v>
      </c>
    </row>
    <row r="1123" spans="1:10" x14ac:dyDescent="0.25">
      <c r="A1123">
        <v>1682</v>
      </c>
      <c r="B1123" t="s">
        <v>8</v>
      </c>
      <c r="C1123" t="s">
        <v>9</v>
      </c>
      <c r="D1123" s="1">
        <v>35765</v>
      </c>
      <c r="E1123" s="5">
        <f t="shared" si="17"/>
        <v>1997</v>
      </c>
      <c r="F1123">
        <v>115520.8603</v>
      </c>
      <c r="G1123">
        <f>VLOOKUP($C1123,cagr,305,FALSE)</f>
        <v>7.2167529809308073E-2</v>
      </c>
      <c r="H1123">
        <f>VLOOKUP($C1123,cagr,306,FALSE)</f>
        <v>8.7193955493780617E-2</v>
      </c>
      <c r="I1123">
        <f>VLOOKUP($C1123,cagr,307,FALSE)</f>
        <v>-1.2649963714217449E-3</v>
      </c>
      <c r="J1123" s="6">
        <v>2.1457937888075929E-2</v>
      </c>
    </row>
    <row r="1124" spans="1:10" x14ac:dyDescent="0.25">
      <c r="A1124">
        <v>1683</v>
      </c>
      <c r="B1124" t="s">
        <v>10</v>
      </c>
      <c r="C1124" t="s">
        <v>11</v>
      </c>
      <c r="D1124" s="1">
        <v>35765</v>
      </c>
      <c r="E1124" s="5">
        <f t="shared" si="17"/>
        <v>1997</v>
      </c>
      <c r="F1124">
        <v>74630.058499999999</v>
      </c>
      <c r="G1124">
        <f>VLOOKUP($C1124,cagr,305,FALSE)</f>
        <v>6.7390691318009788E-2</v>
      </c>
      <c r="H1124">
        <f>VLOOKUP($C1124,cagr,306,FALSE)</f>
        <v>7.8991500217092447E-2</v>
      </c>
      <c r="I1124">
        <f>VLOOKUP($C1124,cagr,307,FALSE)</f>
        <v>4.8049026574894516E-3</v>
      </c>
      <c r="J1124" s="6">
        <v>2.1457937888075929E-2</v>
      </c>
    </row>
    <row r="1125" spans="1:10" x14ac:dyDescent="0.25">
      <c r="A1125">
        <v>1684</v>
      </c>
      <c r="B1125" t="s">
        <v>12</v>
      </c>
      <c r="C1125" t="s">
        <v>13</v>
      </c>
      <c r="D1125" s="1">
        <v>35765</v>
      </c>
      <c r="E1125" s="5">
        <f t="shared" si="17"/>
        <v>1997</v>
      </c>
      <c r="F1125">
        <v>94035.609830000001</v>
      </c>
      <c r="G1125">
        <f>VLOOKUP($C1125,cagr,305,FALSE)</f>
        <v>7.6182211617867646E-2</v>
      </c>
      <c r="H1125">
        <f>VLOOKUP($C1125,cagr,306,FALSE)</f>
        <v>9.6510819467149345E-2</v>
      </c>
      <c r="I1125">
        <f>VLOOKUP($C1125,cagr,307,FALSE)</f>
        <v>-2.5018823730199258E-2</v>
      </c>
      <c r="J1125" s="6">
        <v>2.1457937888075929E-2</v>
      </c>
    </row>
    <row r="1126" spans="1:10" x14ac:dyDescent="0.25">
      <c r="A1126">
        <v>1685</v>
      </c>
      <c r="B1126" t="s">
        <v>14</v>
      </c>
      <c r="C1126" t="s">
        <v>15</v>
      </c>
      <c r="D1126" s="1">
        <v>35765</v>
      </c>
      <c r="E1126" s="5">
        <f t="shared" si="17"/>
        <v>1997</v>
      </c>
      <c r="F1126">
        <v>100945.2859</v>
      </c>
      <c r="G1126">
        <f>VLOOKUP($C1126,cagr,305,FALSE)</f>
        <v>6.8703539477341646E-2</v>
      </c>
      <c r="H1126">
        <f>VLOOKUP($C1126,cagr,306,FALSE)</f>
        <v>8.258321764660792E-2</v>
      </c>
      <c r="I1126">
        <f>VLOOKUP($C1126,cagr,307,FALSE)</f>
        <v>-5.3335983441632484E-3</v>
      </c>
      <c r="J1126" s="6">
        <v>2.1457937888075929E-2</v>
      </c>
    </row>
    <row r="1127" spans="1:10" x14ac:dyDescent="0.25">
      <c r="A1127">
        <v>1686</v>
      </c>
      <c r="B1127" t="s">
        <v>16</v>
      </c>
      <c r="C1127" t="s">
        <v>17</v>
      </c>
      <c r="D1127" s="1">
        <v>35765</v>
      </c>
      <c r="E1127" s="5">
        <f t="shared" si="17"/>
        <v>1997</v>
      </c>
      <c r="F1127">
        <v>168839.30369999999</v>
      </c>
      <c r="G1127">
        <f>VLOOKUP($C1127,cagr,305,FALSE)</f>
        <v>8.2677599663079526E-2</v>
      </c>
      <c r="H1127">
        <f>VLOOKUP($C1127,cagr,306,FALSE)</f>
        <v>9.2213285418863089E-2</v>
      </c>
      <c r="I1127">
        <f>VLOOKUP($C1127,cagr,307,FALSE)</f>
        <v>3.9726830956204218E-2</v>
      </c>
      <c r="J1127" s="6">
        <v>2.1457937888075929E-2</v>
      </c>
    </row>
    <row r="1128" spans="1:10" x14ac:dyDescent="0.25">
      <c r="A1128">
        <v>1687</v>
      </c>
      <c r="B1128" t="s">
        <v>18</v>
      </c>
      <c r="C1128" t="s">
        <v>19</v>
      </c>
      <c r="D1128" s="1">
        <v>35765</v>
      </c>
      <c r="E1128" s="5">
        <f t="shared" si="17"/>
        <v>1997</v>
      </c>
      <c r="F1128">
        <v>83833.866439999998</v>
      </c>
      <c r="G1128">
        <f>VLOOKUP($C1128,cagr,305,FALSE)</f>
        <v>6.8018654524361954E-2</v>
      </c>
      <c r="H1128">
        <f>VLOOKUP($C1128,cagr,306,FALSE)</f>
        <v>8.1508862081279165E-2</v>
      </c>
      <c r="I1128">
        <f>VLOOKUP($C1128,cagr,307,FALSE)</f>
        <v>-3.8298129319790375E-3</v>
      </c>
      <c r="J1128" s="6">
        <v>2.1457937888075929E-2</v>
      </c>
    </row>
    <row r="1129" spans="1:10" x14ac:dyDescent="0.25">
      <c r="A1129">
        <v>1688</v>
      </c>
      <c r="B1129" t="s">
        <v>20</v>
      </c>
      <c r="C1129" t="s">
        <v>21</v>
      </c>
      <c r="D1129" s="1">
        <v>35765</v>
      </c>
      <c r="E1129" s="5">
        <f t="shared" si="17"/>
        <v>1997</v>
      </c>
      <c r="F1129">
        <v>105633.80620000001</v>
      </c>
      <c r="G1129">
        <f>VLOOKUP($C1129,cagr,305,FALSE)</f>
        <v>7.197455599884317E-2</v>
      </c>
      <c r="H1129">
        <f>VLOOKUP($C1129,cagr,306,FALSE)</f>
        <v>8.8839013161522873E-2</v>
      </c>
      <c r="I1129">
        <f>VLOOKUP($C1129,cagr,307,FALSE)</f>
        <v>-1.3014603061669683E-2</v>
      </c>
      <c r="J1129" s="6">
        <v>2.1457937888075929E-2</v>
      </c>
    </row>
    <row r="1130" spans="1:10" x14ac:dyDescent="0.25">
      <c r="A1130">
        <v>1689</v>
      </c>
      <c r="B1130" t="s">
        <v>22</v>
      </c>
      <c r="C1130" t="s">
        <v>23</v>
      </c>
      <c r="D1130" s="1">
        <v>35765</v>
      </c>
      <c r="E1130" s="5">
        <f t="shared" si="17"/>
        <v>1997</v>
      </c>
      <c r="F1130">
        <v>89944.711030000006</v>
      </c>
      <c r="G1130">
        <f>VLOOKUP($C1130,cagr,305,FALSE)</f>
        <v>6.9169243478861775E-2</v>
      </c>
      <c r="H1130">
        <f>VLOOKUP($C1130,cagr,306,FALSE)</f>
        <v>8.2648922605701225E-2</v>
      </c>
      <c r="I1130">
        <f>VLOOKUP($C1130,cagr,307,FALSE)</f>
        <v>-1.2074455755852753E-3</v>
      </c>
      <c r="J1130" s="6">
        <v>2.1457937888075929E-2</v>
      </c>
    </row>
    <row r="1131" spans="1:10" x14ac:dyDescent="0.25">
      <c r="A1131">
        <v>1690</v>
      </c>
      <c r="B1131" t="s">
        <v>24</v>
      </c>
      <c r="C1131" t="s">
        <v>25</v>
      </c>
      <c r="D1131" s="1">
        <v>35765</v>
      </c>
      <c r="E1131" s="5">
        <f t="shared" si="17"/>
        <v>1997</v>
      </c>
      <c r="F1131">
        <v>75273.485339999999</v>
      </c>
      <c r="G1131">
        <f>VLOOKUP($C1131,cagr,305,FALSE)</f>
        <v>7.8875534639237133E-2</v>
      </c>
      <c r="H1131">
        <f>VLOOKUP($C1131,cagr,306,FALSE)</f>
        <v>9.0026300660602132E-2</v>
      </c>
      <c r="I1131">
        <f>VLOOKUP($C1131,cagr,307,FALSE)</f>
        <v>2.2991369023326103E-2</v>
      </c>
      <c r="J1131" s="6">
        <v>2.1457937888075929E-2</v>
      </c>
    </row>
    <row r="1132" spans="1:10" x14ac:dyDescent="0.25">
      <c r="A1132">
        <v>1691</v>
      </c>
      <c r="B1132" t="s">
        <v>26</v>
      </c>
      <c r="C1132" t="s">
        <v>27</v>
      </c>
      <c r="D1132" s="1">
        <v>35765</v>
      </c>
      <c r="E1132" s="5">
        <f t="shared" si="17"/>
        <v>1997</v>
      </c>
      <c r="F1132">
        <v>81230.595149999994</v>
      </c>
      <c r="G1132">
        <f>VLOOKUP($C1132,cagr,305,FALSE)</f>
        <v>9.8282297177007871E-2</v>
      </c>
      <c r="H1132">
        <f>VLOOKUP($C1132,cagr,306,FALSE)</f>
        <v>0.10515750171499949</v>
      </c>
      <c r="I1132">
        <f>VLOOKUP($C1132,cagr,307,FALSE)</f>
        <v>5.4949718834829131E-2</v>
      </c>
      <c r="J1132" s="6">
        <v>2.1457937888075929E-2</v>
      </c>
    </row>
    <row r="1133" spans="1:10" x14ac:dyDescent="0.25">
      <c r="A1133">
        <v>1692</v>
      </c>
      <c r="B1133" t="s">
        <v>28</v>
      </c>
      <c r="C1133" t="s">
        <v>29</v>
      </c>
      <c r="D1133" s="1">
        <v>35765</v>
      </c>
      <c r="E1133" s="5">
        <f t="shared" si="17"/>
        <v>1997</v>
      </c>
      <c r="F1133">
        <v>163820.1194</v>
      </c>
      <c r="G1133">
        <f>VLOOKUP($C1133,cagr,305,FALSE)</f>
        <v>7.4172385639058369E-2</v>
      </c>
      <c r="H1133">
        <f>VLOOKUP($C1133,cagr,306,FALSE)</f>
        <v>9.1028862628020457E-2</v>
      </c>
      <c r="I1133">
        <f>VLOOKUP($C1133,cagr,307,FALSE)</f>
        <v>-4.1570956527208214E-3</v>
      </c>
      <c r="J1133" s="6">
        <v>2.1457937888075929E-2</v>
      </c>
    </row>
    <row r="1134" spans="1:10" x14ac:dyDescent="0.25">
      <c r="A1134">
        <v>1693</v>
      </c>
      <c r="B1134" t="s">
        <v>30</v>
      </c>
      <c r="C1134" t="s">
        <v>31</v>
      </c>
      <c r="D1134" s="1">
        <v>35765</v>
      </c>
      <c r="E1134" s="5">
        <f t="shared" si="17"/>
        <v>1997</v>
      </c>
      <c r="F1134">
        <v>101530.49189999999</v>
      </c>
      <c r="G1134">
        <f>VLOOKUP($C1134,cagr,305,FALSE)</f>
        <v>8.3413679436084465E-2</v>
      </c>
      <c r="H1134">
        <f>VLOOKUP($C1134,cagr,306,FALSE)</f>
        <v>9.678367838514057E-2</v>
      </c>
      <c r="I1134">
        <f>VLOOKUP($C1134,cagr,307,FALSE)</f>
        <v>1.0893182604643226E-2</v>
      </c>
      <c r="J1134" s="6">
        <v>2.1457937888075929E-2</v>
      </c>
    </row>
    <row r="1135" spans="1:10" x14ac:dyDescent="0.25">
      <c r="A1135">
        <v>1694</v>
      </c>
      <c r="B1135" t="s">
        <v>32</v>
      </c>
      <c r="C1135" t="s">
        <v>33</v>
      </c>
      <c r="D1135" s="1">
        <v>35765</v>
      </c>
      <c r="E1135" s="5">
        <f t="shared" si="17"/>
        <v>1997</v>
      </c>
      <c r="F1135">
        <v>108717.537</v>
      </c>
      <c r="G1135">
        <f>VLOOKUP($C1135,cagr,305,FALSE)</f>
        <v>6.9498063721296743E-2</v>
      </c>
      <c r="H1135">
        <f>VLOOKUP($C1135,cagr,306,FALSE)</f>
        <v>8.2662676234207311E-2</v>
      </c>
      <c r="I1135">
        <f>VLOOKUP($C1135,cagr,307,FALSE)</f>
        <v>2.506895842671053E-4</v>
      </c>
      <c r="J1135" s="6">
        <v>2.1457937888075929E-2</v>
      </c>
    </row>
    <row r="1136" spans="1:10" x14ac:dyDescent="0.25">
      <c r="A1136">
        <v>1695</v>
      </c>
      <c r="B1136" t="s">
        <v>34</v>
      </c>
      <c r="C1136" t="s">
        <v>35</v>
      </c>
      <c r="D1136" s="1">
        <v>35765</v>
      </c>
      <c r="E1136" s="5">
        <f t="shared" si="17"/>
        <v>1997</v>
      </c>
      <c r="F1136">
        <v>80642.264999999999</v>
      </c>
      <c r="G1136">
        <f>VLOOKUP($C1136,cagr,305,FALSE)</f>
        <v>6.8090866247700443E-2</v>
      </c>
      <c r="H1136">
        <f>VLOOKUP($C1136,cagr,306,FALSE)</f>
        <v>7.9559897271447522E-2</v>
      </c>
      <c r="I1136">
        <f>VLOOKUP($C1136,cagr,307,FALSE)</f>
        <v>3.6280516006137464E-3</v>
      </c>
      <c r="J1136" s="6">
        <v>2.1457937888075929E-2</v>
      </c>
    </row>
    <row r="1137" spans="1:10" x14ac:dyDescent="0.25">
      <c r="A1137">
        <v>1696</v>
      </c>
      <c r="B1137" t="s">
        <v>36</v>
      </c>
      <c r="C1137" t="s">
        <v>37</v>
      </c>
      <c r="D1137" s="1">
        <v>35765</v>
      </c>
      <c r="E1137" s="5">
        <f t="shared" si="17"/>
        <v>1997</v>
      </c>
      <c r="F1137">
        <v>93142.605389999997</v>
      </c>
      <c r="G1137">
        <f>VLOOKUP($C1137,cagr,305,FALSE)</f>
        <v>7.180468641268356E-2</v>
      </c>
      <c r="H1137">
        <f>VLOOKUP($C1137,cagr,306,FALSE)</f>
        <v>8.4010912363721157E-2</v>
      </c>
      <c r="I1137">
        <f>VLOOKUP($C1137,cagr,307,FALSE)</f>
        <v>6.1116981324074171E-3</v>
      </c>
      <c r="J1137" s="6">
        <v>2.1457937888075929E-2</v>
      </c>
    </row>
    <row r="1138" spans="1:10" x14ac:dyDescent="0.25">
      <c r="A1138">
        <v>1697</v>
      </c>
      <c r="B1138" t="s">
        <v>38</v>
      </c>
      <c r="C1138" t="s">
        <v>39</v>
      </c>
      <c r="D1138" s="1">
        <v>35765</v>
      </c>
      <c r="E1138" s="5">
        <f t="shared" si="17"/>
        <v>1997</v>
      </c>
      <c r="F1138">
        <v>91462.539369999999</v>
      </c>
      <c r="G1138">
        <f>VLOOKUP($C1138,cagr,305,FALSE)</f>
        <v>7.3263204193070086E-2</v>
      </c>
      <c r="H1138">
        <f>VLOOKUP($C1138,cagr,306,FALSE)</f>
        <v>8.3471940557884317E-2</v>
      </c>
      <c r="I1138">
        <f>VLOOKUP($C1138,cagr,307,FALSE)</f>
        <v>1.6901587222838632E-2</v>
      </c>
      <c r="J1138" s="6">
        <v>2.1457937888075929E-2</v>
      </c>
    </row>
    <row r="1139" spans="1:10" x14ac:dyDescent="0.25">
      <c r="A1139">
        <v>1698</v>
      </c>
      <c r="B1139" t="s">
        <v>40</v>
      </c>
      <c r="C1139" t="s">
        <v>41</v>
      </c>
      <c r="D1139" s="1">
        <v>35765</v>
      </c>
      <c r="E1139" s="5">
        <f t="shared" si="17"/>
        <v>1997</v>
      </c>
      <c r="F1139">
        <v>122034.1156</v>
      </c>
      <c r="G1139">
        <f>VLOOKUP($C1139,cagr,305,FALSE)</f>
        <v>7.9909410244388246E-2</v>
      </c>
      <c r="H1139">
        <f>VLOOKUP($C1139,cagr,306,FALSE)</f>
        <v>9.5871399696433546E-2</v>
      </c>
      <c r="I1139">
        <f>VLOOKUP($C1139,cagr,307,FALSE)</f>
        <v>-6.4723507787494139E-3</v>
      </c>
      <c r="J1139" s="6">
        <v>2.1457937888075929E-2</v>
      </c>
    </row>
    <row r="1140" spans="1:10" x14ac:dyDescent="0.25">
      <c r="A1140">
        <v>1699</v>
      </c>
      <c r="B1140" t="s">
        <v>42</v>
      </c>
      <c r="C1140" t="s">
        <v>43</v>
      </c>
      <c r="D1140" s="1">
        <v>35765</v>
      </c>
      <c r="E1140" s="5">
        <f t="shared" si="17"/>
        <v>1997</v>
      </c>
      <c r="F1140">
        <v>265111.88400000002</v>
      </c>
      <c r="G1140">
        <f>VLOOKUP($C1140,cagr,305,FALSE)</f>
        <v>8.4744953513790744E-2</v>
      </c>
      <c r="H1140">
        <f>VLOOKUP($C1140,cagr,306,FALSE)</f>
        <v>9.5746781598639252E-2</v>
      </c>
      <c r="I1140">
        <f>VLOOKUP($C1140,cagr,307,FALSE)</f>
        <v>3.2258409492920137E-2</v>
      </c>
      <c r="J1140" s="6">
        <v>2.1457937888075929E-2</v>
      </c>
    </row>
    <row r="1141" spans="1:10" x14ac:dyDescent="0.25">
      <c r="A1141">
        <v>1700</v>
      </c>
      <c r="B1141" t="s">
        <v>44</v>
      </c>
      <c r="C1141" t="s">
        <v>45</v>
      </c>
      <c r="D1141" s="1">
        <v>35765</v>
      </c>
      <c r="E1141" s="5">
        <f t="shared" si="17"/>
        <v>1997</v>
      </c>
      <c r="F1141">
        <v>110385.3726</v>
      </c>
      <c r="G1141">
        <f>VLOOKUP($C1141,cagr,305,FALSE)</f>
        <v>7.6101551274796897E-2</v>
      </c>
      <c r="H1141">
        <f>VLOOKUP($C1141,cagr,306,FALSE)</f>
        <v>9.0157809399635136E-2</v>
      </c>
      <c r="I1141">
        <f>VLOOKUP($C1141,cagr,307,FALSE)</f>
        <v>4.4290523405909887E-3</v>
      </c>
      <c r="J1141" s="6">
        <v>2.1457937888075929E-2</v>
      </c>
    </row>
    <row r="1142" spans="1:10" x14ac:dyDescent="0.25">
      <c r="A1142">
        <v>1701</v>
      </c>
      <c r="B1142" t="s">
        <v>46</v>
      </c>
      <c r="C1142" t="s">
        <v>47</v>
      </c>
      <c r="D1142" s="1">
        <v>35765</v>
      </c>
      <c r="E1142" s="5">
        <f t="shared" si="17"/>
        <v>1997</v>
      </c>
      <c r="F1142">
        <v>93056.585009999995</v>
      </c>
      <c r="G1142">
        <f>VLOOKUP($C1142,cagr,305,FALSE)</f>
        <v>8.5377287660528545E-2</v>
      </c>
      <c r="H1142">
        <f>VLOOKUP($C1142,cagr,306,FALSE)</f>
        <v>0.10086298915657754</v>
      </c>
      <c r="I1142">
        <f>VLOOKUP($C1142,cagr,307,FALSE)</f>
        <v>1.3417973887861478E-3</v>
      </c>
      <c r="J1142" s="6">
        <v>2.1457937888075929E-2</v>
      </c>
    </row>
    <row r="1143" spans="1:10" x14ac:dyDescent="0.25">
      <c r="A1143">
        <v>1702</v>
      </c>
      <c r="B1143" t="s">
        <v>48</v>
      </c>
      <c r="C1143" t="s">
        <v>49</v>
      </c>
      <c r="D1143" s="1">
        <v>35765</v>
      </c>
      <c r="E1143" s="5">
        <f t="shared" si="17"/>
        <v>1997</v>
      </c>
      <c r="F1143">
        <v>70897.458379999996</v>
      </c>
      <c r="G1143">
        <f>VLOOKUP($C1143,cagr,305,FALSE)</f>
        <v>8.102678756488646E-2</v>
      </c>
      <c r="H1143">
        <f>VLOOKUP($C1143,cagr,306,FALSE)</f>
        <v>9.4764404438603567E-2</v>
      </c>
      <c r="I1143">
        <f>VLOOKUP($C1143,cagr,307,FALSE)</f>
        <v>8.1705472893809361E-3</v>
      </c>
      <c r="J1143" s="6">
        <v>2.1457937888075929E-2</v>
      </c>
    </row>
    <row r="1144" spans="1:10" x14ac:dyDescent="0.25">
      <c r="A1144">
        <v>1703</v>
      </c>
      <c r="B1144" t="s">
        <v>50</v>
      </c>
      <c r="C1144" t="s">
        <v>51</v>
      </c>
      <c r="D1144" s="1">
        <v>35765</v>
      </c>
      <c r="E1144" s="5">
        <f t="shared" si="17"/>
        <v>1997</v>
      </c>
      <c r="F1144">
        <v>102798.72070000001</v>
      </c>
      <c r="G1144">
        <f>VLOOKUP($C1144,cagr,305,FALSE)</f>
        <v>7.5746116463778268E-2</v>
      </c>
      <c r="H1144">
        <f>VLOOKUP($C1144,cagr,306,FALSE)</f>
        <v>9.1226654992267564E-2</v>
      </c>
      <c r="I1144">
        <f>VLOOKUP($C1144,cagr,307,FALSE)</f>
        <v>-9.1895297962341083E-4</v>
      </c>
      <c r="J1144" s="6">
        <v>2.1457937888075929E-2</v>
      </c>
    </row>
    <row r="1145" spans="1:10" x14ac:dyDescent="0.25">
      <c r="A1145">
        <v>1704</v>
      </c>
      <c r="B1145" t="s">
        <v>52</v>
      </c>
      <c r="C1145" t="s">
        <v>53</v>
      </c>
      <c r="D1145" s="1">
        <v>35765</v>
      </c>
      <c r="E1145" s="5">
        <f t="shared" si="17"/>
        <v>1997</v>
      </c>
      <c r="F1145">
        <v>64175.905100000004</v>
      </c>
      <c r="G1145">
        <f>VLOOKUP($C1145,cagr,305,FALSE)</f>
        <v>8.2371037040734452E-2</v>
      </c>
      <c r="H1145">
        <f>VLOOKUP($C1145,cagr,306,FALSE)</f>
        <v>9.3727173206902048E-2</v>
      </c>
      <c r="I1145">
        <f>VLOOKUP($C1145,cagr,307,FALSE)</f>
        <v>2.1336602380988445E-2</v>
      </c>
      <c r="J1145" s="6">
        <v>2.1457937888075929E-2</v>
      </c>
    </row>
    <row r="1146" spans="1:10" x14ac:dyDescent="0.25">
      <c r="A1146">
        <v>1705</v>
      </c>
      <c r="B1146" t="s">
        <v>54</v>
      </c>
      <c r="C1146" t="s">
        <v>55</v>
      </c>
      <c r="D1146" s="1">
        <v>35765</v>
      </c>
      <c r="E1146" s="5">
        <f t="shared" si="17"/>
        <v>1997</v>
      </c>
      <c r="F1146">
        <v>90666.164099999995</v>
      </c>
      <c r="G1146">
        <f>VLOOKUP($C1146,cagr,305,FALSE)</f>
        <v>7.2822079623005243E-2</v>
      </c>
      <c r="H1146">
        <f>VLOOKUP($C1146,cagr,306,FALSE)</f>
        <v>8.3418110686721114E-2</v>
      </c>
      <c r="I1146">
        <f>VLOOKUP($C1146,cagr,307,FALSE)</f>
        <v>1.4933987017746952E-2</v>
      </c>
      <c r="J1146" s="6">
        <v>2.1457937888075929E-2</v>
      </c>
    </row>
    <row r="1147" spans="1:10" x14ac:dyDescent="0.25">
      <c r="A1147">
        <v>1706</v>
      </c>
      <c r="B1147" t="s">
        <v>56</v>
      </c>
      <c r="C1147" t="s">
        <v>57</v>
      </c>
      <c r="D1147" s="1">
        <v>35765</v>
      </c>
      <c r="E1147" s="5">
        <f t="shared" si="17"/>
        <v>1997</v>
      </c>
      <c r="F1147">
        <v>152620.3633</v>
      </c>
      <c r="G1147">
        <f>VLOOKUP($C1147,cagr,305,FALSE)</f>
        <v>7.2803970617492331E-2</v>
      </c>
      <c r="H1147">
        <f>VLOOKUP($C1147,cagr,306,FALSE)</f>
        <v>8.8927356159116844E-2</v>
      </c>
      <c r="I1147">
        <f>VLOOKUP($C1147,cagr,307,FALSE)</f>
        <v>-1.6497754298922196E-2</v>
      </c>
      <c r="J1147" s="6">
        <v>2.1457937888075929E-2</v>
      </c>
    </row>
    <row r="1148" spans="1:10" x14ac:dyDescent="0.25">
      <c r="A1148">
        <v>1707</v>
      </c>
      <c r="B1148" t="s">
        <v>58</v>
      </c>
      <c r="C1148" t="s">
        <v>59</v>
      </c>
      <c r="D1148" s="1">
        <v>35765</v>
      </c>
      <c r="E1148" s="5">
        <f t="shared" si="17"/>
        <v>1997</v>
      </c>
      <c r="F1148">
        <v>81288.222309999997</v>
      </c>
      <c r="G1148">
        <f>VLOOKUP($C1148,cagr,305,FALSE)</f>
        <v>8.2150023561597063E-2</v>
      </c>
      <c r="H1148">
        <f>VLOOKUP($C1148,cagr,306,FALSE)</f>
        <v>0.10015198854244933</v>
      </c>
      <c r="I1148">
        <f>VLOOKUP($C1148,cagr,307,FALSE)</f>
        <v>-8.3205956517053981E-3</v>
      </c>
      <c r="J1148" s="6">
        <v>2.1457937888075929E-2</v>
      </c>
    </row>
    <row r="1149" spans="1:10" x14ac:dyDescent="0.25">
      <c r="A1149">
        <v>1708</v>
      </c>
      <c r="B1149" t="s">
        <v>60</v>
      </c>
      <c r="C1149" t="s">
        <v>61</v>
      </c>
      <c r="D1149" s="1">
        <v>35765</v>
      </c>
      <c r="E1149" s="5">
        <f t="shared" si="17"/>
        <v>1997</v>
      </c>
      <c r="F1149">
        <v>88380.140650000001</v>
      </c>
      <c r="G1149">
        <f>VLOOKUP($C1149,cagr,305,FALSE)</f>
        <v>6.8792862174570812E-2</v>
      </c>
      <c r="H1149">
        <f>VLOOKUP($C1149,cagr,306,FALSE)</f>
        <v>8.1359246940203578E-2</v>
      </c>
      <c r="I1149">
        <f>VLOOKUP($C1149,cagr,307,FALSE)</f>
        <v>2.50553575244572E-3</v>
      </c>
      <c r="J1149" s="6">
        <v>2.1457937888075929E-2</v>
      </c>
    </row>
    <row r="1150" spans="1:10" x14ac:dyDescent="0.25">
      <c r="A1150">
        <v>1709</v>
      </c>
      <c r="B1150" t="s">
        <v>62</v>
      </c>
      <c r="C1150" t="s">
        <v>63</v>
      </c>
      <c r="D1150" s="1">
        <v>35765</v>
      </c>
      <c r="E1150" s="5">
        <f t="shared" si="17"/>
        <v>1997</v>
      </c>
      <c r="F1150">
        <v>89546.417589999997</v>
      </c>
      <c r="G1150">
        <f>VLOOKUP($C1150,cagr,305,FALSE)</f>
        <v>8.6163103544138364E-2</v>
      </c>
      <c r="H1150">
        <f>VLOOKUP($C1150,cagr,306,FALSE)</f>
        <v>9.9608794622110697E-2</v>
      </c>
      <c r="I1150">
        <f>VLOOKUP($C1150,cagr,307,FALSE)</f>
        <v>1.6064724412473419E-2</v>
      </c>
      <c r="J1150" s="6">
        <v>2.1457937888075929E-2</v>
      </c>
    </row>
    <row r="1151" spans="1:10" x14ac:dyDescent="0.25">
      <c r="A1151">
        <v>1710</v>
      </c>
      <c r="B1151" t="s">
        <v>64</v>
      </c>
      <c r="C1151" t="s">
        <v>65</v>
      </c>
      <c r="D1151" s="1">
        <v>35765</v>
      </c>
      <c r="E1151" s="5">
        <f t="shared" si="17"/>
        <v>1997</v>
      </c>
      <c r="F1151">
        <v>72405.081850000002</v>
      </c>
      <c r="G1151">
        <f>VLOOKUP($C1151,cagr,305,FALSE)</f>
        <v>8.1736343118664401E-2</v>
      </c>
      <c r="H1151">
        <f>VLOOKUP($C1151,cagr,306,FALSE)</f>
        <v>9.4141153395765453E-2</v>
      </c>
      <c r="I1151">
        <f>VLOOKUP($C1151,cagr,307,FALSE)</f>
        <v>1.3812250807557103E-2</v>
      </c>
      <c r="J1151" s="6">
        <v>2.1457937888075929E-2</v>
      </c>
    </row>
    <row r="1152" spans="1:10" x14ac:dyDescent="0.25">
      <c r="A1152">
        <v>1711</v>
      </c>
      <c r="B1152" t="s">
        <v>66</v>
      </c>
      <c r="C1152" t="s">
        <v>67</v>
      </c>
      <c r="D1152" s="1">
        <v>35765</v>
      </c>
      <c r="E1152" s="5">
        <f t="shared" si="17"/>
        <v>1997</v>
      </c>
      <c r="F1152">
        <v>115954.8919</v>
      </c>
      <c r="G1152">
        <f>VLOOKUP($C1152,cagr,305,FALSE)</f>
        <v>8.1289384391450392E-2</v>
      </c>
      <c r="H1152">
        <f>VLOOKUP($C1152,cagr,306,FALSE)</f>
        <v>9.6248996202126014E-2</v>
      </c>
      <c r="I1152">
        <f>VLOOKUP($C1152,cagr,307,FALSE)</f>
        <v>4.370742168779973E-3</v>
      </c>
      <c r="J1152" s="6">
        <v>2.1457937888075929E-2</v>
      </c>
    </row>
    <row r="1153" spans="1:10" x14ac:dyDescent="0.25">
      <c r="A1153">
        <v>1712</v>
      </c>
      <c r="B1153" t="s">
        <v>68</v>
      </c>
      <c r="C1153" t="s">
        <v>69</v>
      </c>
      <c r="D1153" s="1">
        <v>35765</v>
      </c>
      <c r="E1153" s="5">
        <f t="shared" si="17"/>
        <v>1997</v>
      </c>
      <c r="F1153">
        <v>173978.4143</v>
      </c>
      <c r="G1153">
        <f>VLOOKUP($C1153,cagr,305,FALSE)</f>
        <v>8.7577028449167482E-2</v>
      </c>
      <c r="H1153">
        <f>VLOOKUP($C1153,cagr,306,FALSE)</f>
        <v>0.10172158001696152</v>
      </c>
      <c r="I1153">
        <f>VLOOKUP($C1153,cagr,307,FALSE)</f>
        <v>1.4215705185419036E-2</v>
      </c>
      <c r="J1153" s="6">
        <v>2.1457937888075929E-2</v>
      </c>
    </row>
    <row r="1154" spans="1:10" x14ac:dyDescent="0.25">
      <c r="A1154">
        <v>1729</v>
      </c>
      <c r="B1154" t="s">
        <v>6</v>
      </c>
      <c r="C1154" t="s">
        <v>7</v>
      </c>
      <c r="D1154" s="1">
        <v>35796</v>
      </c>
      <c r="E1154" s="5">
        <f t="shared" si="17"/>
        <v>1998</v>
      </c>
      <c r="F1154">
        <v>57558.994140000003</v>
      </c>
      <c r="G1154">
        <f>VLOOKUP($C1154,cagr,305,FALSE)</f>
        <v>7.7633658104686143E-2</v>
      </c>
      <c r="H1154">
        <f>VLOOKUP($C1154,cagr,306,FALSE)</f>
        <v>8.3014169986218134E-2</v>
      </c>
      <c r="I1154">
        <f>VLOOKUP($C1154,cagr,307,FALSE)</f>
        <v>4.507694471146162E-2</v>
      </c>
      <c r="J1154" s="6">
        <v>1.9920957931431671E-2</v>
      </c>
    </row>
    <row r="1155" spans="1:10" x14ac:dyDescent="0.25">
      <c r="A1155">
        <v>1730</v>
      </c>
      <c r="B1155" t="s">
        <v>8</v>
      </c>
      <c r="C1155" t="s">
        <v>9</v>
      </c>
      <c r="D1155" s="1">
        <v>35796</v>
      </c>
      <c r="E1155" s="5">
        <f t="shared" ref="E1155:E1218" si="18">YEAR(D1155)</f>
        <v>1998</v>
      </c>
      <c r="F1155">
        <v>115902.4103</v>
      </c>
      <c r="G1155">
        <f>VLOOKUP($C1155,cagr,305,FALSE)</f>
        <v>7.2167529809308073E-2</v>
      </c>
      <c r="H1155">
        <f>VLOOKUP($C1155,cagr,306,FALSE)</f>
        <v>8.7193955493780617E-2</v>
      </c>
      <c r="I1155">
        <f>VLOOKUP($C1155,cagr,307,FALSE)</f>
        <v>-1.2649963714217449E-3</v>
      </c>
      <c r="J1155" s="6">
        <v>1.9920957931431671E-2</v>
      </c>
    </row>
    <row r="1156" spans="1:10" x14ac:dyDescent="0.25">
      <c r="A1156">
        <v>1731</v>
      </c>
      <c r="B1156" t="s">
        <v>10</v>
      </c>
      <c r="C1156" t="s">
        <v>11</v>
      </c>
      <c r="D1156" s="1">
        <v>35796</v>
      </c>
      <c r="E1156" s="5">
        <f t="shared" si="18"/>
        <v>1998</v>
      </c>
      <c r="F1156">
        <v>76863.455279999995</v>
      </c>
      <c r="G1156">
        <f>VLOOKUP($C1156,cagr,305,FALSE)</f>
        <v>6.7390691318009788E-2</v>
      </c>
      <c r="H1156">
        <f>VLOOKUP($C1156,cagr,306,FALSE)</f>
        <v>7.8991500217092447E-2</v>
      </c>
      <c r="I1156">
        <f>VLOOKUP($C1156,cagr,307,FALSE)</f>
        <v>4.8049026574894516E-3</v>
      </c>
      <c r="J1156" s="6">
        <v>1.9920957931431671E-2</v>
      </c>
    </row>
    <row r="1157" spans="1:10" x14ac:dyDescent="0.25">
      <c r="A1157">
        <v>1732</v>
      </c>
      <c r="B1157" t="s">
        <v>12</v>
      </c>
      <c r="C1157" t="s">
        <v>13</v>
      </c>
      <c r="D1157" s="1">
        <v>35796</v>
      </c>
      <c r="E1157" s="5">
        <f t="shared" si="18"/>
        <v>1998</v>
      </c>
      <c r="F1157">
        <v>93745.963950000005</v>
      </c>
      <c r="G1157">
        <f>VLOOKUP($C1157,cagr,305,FALSE)</f>
        <v>7.6182211617867646E-2</v>
      </c>
      <c r="H1157">
        <f>VLOOKUP($C1157,cagr,306,FALSE)</f>
        <v>9.6510819467149345E-2</v>
      </c>
      <c r="I1157">
        <f>VLOOKUP($C1157,cagr,307,FALSE)</f>
        <v>-2.5018823730199258E-2</v>
      </c>
      <c r="J1157" s="6">
        <v>1.9920957931431671E-2</v>
      </c>
    </row>
    <row r="1158" spans="1:10" x14ac:dyDescent="0.25">
      <c r="A1158">
        <v>1733</v>
      </c>
      <c r="B1158" t="s">
        <v>14</v>
      </c>
      <c r="C1158" t="s">
        <v>15</v>
      </c>
      <c r="D1158" s="1">
        <v>35796</v>
      </c>
      <c r="E1158" s="5">
        <f t="shared" si="18"/>
        <v>1998</v>
      </c>
      <c r="F1158">
        <v>102341.8156</v>
      </c>
      <c r="G1158">
        <f>VLOOKUP($C1158,cagr,305,FALSE)</f>
        <v>6.8703539477341646E-2</v>
      </c>
      <c r="H1158">
        <f>VLOOKUP($C1158,cagr,306,FALSE)</f>
        <v>8.258321764660792E-2</v>
      </c>
      <c r="I1158">
        <f>VLOOKUP($C1158,cagr,307,FALSE)</f>
        <v>-5.3335983441632484E-3</v>
      </c>
      <c r="J1158" s="6">
        <v>1.9920957931431671E-2</v>
      </c>
    </row>
    <row r="1159" spans="1:10" x14ac:dyDescent="0.25">
      <c r="A1159">
        <v>1734</v>
      </c>
      <c r="B1159" t="s">
        <v>16</v>
      </c>
      <c r="C1159" t="s">
        <v>17</v>
      </c>
      <c r="D1159" s="1">
        <v>35796</v>
      </c>
      <c r="E1159" s="5">
        <f t="shared" si="18"/>
        <v>1998</v>
      </c>
      <c r="F1159">
        <v>169012.4852</v>
      </c>
      <c r="G1159">
        <f>VLOOKUP($C1159,cagr,305,FALSE)</f>
        <v>8.2677599663079526E-2</v>
      </c>
      <c r="H1159">
        <f>VLOOKUP($C1159,cagr,306,FALSE)</f>
        <v>9.2213285418863089E-2</v>
      </c>
      <c r="I1159">
        <f>VLOOKUP($C1159,cagr,307,FALSE)</f>
        <v>3.9726830956204218E-2</v>
      </c>
      <c r="J1159" s="6">
        <v>1.9920957931431671E-2</v>
      </c>
    </row>
    <row r="1160" spans="1:10" x14ac:dyDescent="0.25">
      <c r="A1160">
        <v>1735</v>
      </c>
      <c r="B1160" t="s">
        <v>18</v>
      </c>
      <c r="C1160" t="s">
        <v>19</v>
      </c>
      <c r="D1160" s="1">
        <v>35796</v>
      </c>
      <c r="E1160" s="5">
        <f t="shared" si="18"/>
        <v>1998</v>
      </c>
      <c r="F1160">
        <v>84643.164969999998</v>
      </c>
      <c r="G1160">
        <f>VLOOKUP($C1160,cagr,305,FALSE)</f>
        <v>6.8018654524361954E-2</v>
      </c>
      <c r="H1160">
        <f>VLOOKUP($C1160,cagr,306,FALSE)</f>
        <v>8.1508862081279165E-2</v>
      </c>
      <c r="I1160">
        <f>VLOOKUP($C1160,cagr,307,FALSE)</f>
        <v>-3.8298129319790375E-3</v>
      </c>
      <c r="J1160" s="6">
        <v>1.9920957931431671E-2</v>
      </c>
    </row>
    <row r="1161" spans="1:10" x14ac:dyDescent="0.25">
      <c r="A1161">
        <v>1736</v>
      </c>
      <c r="B1161" t="s">
        <v>20</v>
      </c>
      <c r="C1161" t="s">
        <v>21</v>
      </c>
      <c r="D1161" s="1">
        <v>35796</v>
      </c>
      <c r="E1161" s="5">
        <f t="shared" si="18"/>
        <v>1998</v>
      </c>
      <c r="F1161">
        <v>107575.48330000001</v>
      </c>
      <c r="G1161">
        <f>VLOOKUP($C1161,cagr,305,FALSE)</f>
        <v>7.197455599884317E-2</v>
      </c>
      <c r="H1161">
        <f>VLOOKUP($C1161,cagr,306,FALSE)</f>
        <v>8.8839013161522873E-2</v>
      </c>
      <c r="I1161">
        <f>VLOOKUP($C1161,cagr,307,FALSE)</f>
        <v>-1.3014603061669683E-2</v>
      </c>
      <c r="J1161" s="6">
        <v>1.9920957931431671E-2</v>
      </c>
    </row>
    <row r="1162" spans="1:10" x14ac:dyDescent="0.25">
      <c r="A1162">
        <v>1737</v>
      </c>
      <c r="B1162" t="s">
        <v>22</v>
      </c>
      <c r="C1162" t="s">
        <v>23</v>
      </c>
      <c r="D1162" s="1">
        <v>35796</v>
      </c>
      <c r="E1162" s="5">
        <f t="shared" si="18"/>
        <v>1998</v>
      </c>
      <c r="F1162">
        <v>90495.671660000007</v>
      </c>
      <c r="G1162">
        <f>VLOOKUP($C1162,cagr,305,FALSE)</f>
        <v>6.9169243478861775E-2</v>
      </c>
      <c r="H1162">
        <f>VLOOKUP($C1162,cagr,306,FALSE)</f>
        <v>8.2648922605701225E-2</v>
      </c>
      <c r="I1162">
        <f>VLOOKUP($C1162,cagr,307,FALSE)</f>
        <v>-1.2074455755852753E-3</v>
      </c>
      <c r="J1162" s="6">
        <v>1.9920957931431671E-2</v>
      </c>
    </row>
    <row r="1163" spans="1:10" x14ac:dyDescent="0.25">
      <c r="A1163">
        <v>1738</v>
      </c>
      <c r="B1163" t="s">
        <v>24</v>
      </c>
      <c r="C1163" t="s">
        <v>25</v>
      </c>
      <c r="D1163" s="1">
        <v>35796</v>
      </c>
      <c r="E1163" s="5">
        <f t="shared" si="18"/>
        <v>1998</v>
      </c>
      <c r="F1163">
        <v>76900.216650000002</v>
      </c>
      <c r="G1163">
        <f>VLOOKUP($C1163,cagr,305,FALSE)</f>
        <v>7.8875534639237133E-2</v>
      </c>
      <c r="H1163">
        <f>VLOOKUP($C1163,cagr,306,FALSE)</f>
        <v>9.0026300660602132E-2</v>
      </c>
      <c r="I1163">
        <f>VLOOKUP($C1163,cagr,307,FALSE)</f>
        <v>2.2991369023326103E-2</v>
      </c>
      <c r="J1163" s="6">
        <v>1.9920957931431671E-2</v>
      </c>
    </row>
    <row r="1164" spans="1:10" x14ac:dyDescent="0.25">
      <c r="A1164">
        <v>1739</v>
      </c>
      <c r="B1164" t="s">
        <v>26</v>
      </c>
      <c r="C1164" t="s">
        <v>27</v>
      </c>
      <c r="D1164" s="1">
        <v>35796</v>
      </c>
      <c r="E1164" s="5">
        <f t="shared" si="18"/>
        <v>1998</v>
      </c>
      <c r="F1164">
        <v>83515.566999999995</v>
      </c>
      <c r="G1164">
        <f>VLOOKUP($C1164,cagr,305,FALSE)</f>
        <v>9.8282297177007871E-2</v>
      </c>
      <c r="H1164">
        <f>VLOOKUP($C1164,cagr,306,FALSE)</f>
        <v>0.10515750171499949</v>
      </c>
      <c r="I1164">
        <f>VLOOKUP($C1164,cagr,307,FALSE)</f>
        <v>5.4949718834829131E-2</v>
      </c>
      <c r="J1164" s="6">
        <v>1.9920957931431671E-2</v>
      </c>
    </row>
    <row r="1165" spans="1:10" x14ac:dyDescent="0.25">
      <c r="A1165">
        <v>1740</v>
      </c>
      <c r="B1165" t="s">
        <v>28</v>
      </c>
      <c r="C1165" t="s">
        <v>29</v>
      </c>
      <c r="D1165" s="1">
        <v>35796</v>
      </c>
      <c r="E1165" s="5">
        <f t="shared" si="18"/>
        <v>1998</v>
      </c>
      <c r="F1165">
        <v>168222.0656</v>
      </c>
      <c r="G1165">
        <f>VLOOKUP($C1165,cagr,305,FALSE)</f>
        <v>7.4172385639058369E-2</v>
      </c>
      <c r="H1165">
        <f>VLOOKUP($C1165,cagr,306,FALSE)</f>
        <v>9.1028862628020457E-2</v>
      </c>
      <c r="I1165">
        <f>VLOOKUP($C1165,cagr,307,FALSE)</f>
        <v>-4.1570956527208214E-3</v>
      </c>
      <c r="J1165" s="6">
        <v>1.9920957931431671E-2</v>
      </c>
    </row>
    <row r="1166" spans="1:10" x14ac:dyDescent="0.25">
      <c r="A1166">
        <v>1741</v>
      </c>
      <c r="B1166" t="s">
        <v>30</v>
      </c>
      <c r="C1166" t="s">
        <v>31</v>
      </c>
      <c r="D1166" s="1">
        <v>35796</v>
      </c>
      <c r="E1166" s="5">
        <f t="shared" si="18"/>
        <v>1998</v>
      </c>
      <c r="F1166">
        <v>101023.95819999999</v>
      </c>
      <c r="G1166">
        <f>VLOOKUP($C1166,cagr,305,FALSE)</f>
        <v>8.3413679436084465E-2</v>
      </c>
      <c r="H1166">
        <f>VLOOKUP($C1166,cagr,306,FALSE)</f>
        <v>9.678367838514057E-2</v>
      </c>
      <c r="I1166">
        <f>VLOOKUP($C1166,cagr,307,FALSE)</f>
        <v>1.0893182604643226E-2</v>
      </c>
      <c r="J1166" s="6">
        <v>1.9920957931431671E-2</v>
      </c>
    </row>
    <row r="1167" spans="1:10" x14ac:dyDescent="0.25">
      <c r="A1167">
        <v>1742</v>
      </c>
      <c r="B1167" t="s">
        <v>32</v>
      </c>
      <c r="C1167" t="s">
        <v>33</v>
      </c>
      <c r="D1167" s="1">
        <v>35796</v>
      </c>
      <c r="E1167" s="5">
        <f t="shared" si="18"/>
        <v>1998</v>
      </c>
      <c r="F1167">
        <v>108855.96400000001</v>
      </c>
      <c r="G1167">
        <f>VLOOKUP($C1167,cagr,305,FALSE)</f>
        <v>6.9498063721296743E-2</v>
      </c>
      <c r="H1167">
        <f>VLOOKUP($C1167,cagr,306,FALSE)</f>
        <v>8.2662676234207311E-2</v>
      </c>
      <c r="I1167">
        <f>VLOOKUP($C1167,cagr,307,FALSE)</f>
        <v>2.506895842671053E-4</v>
      </c>
      <c r="J1167" s="6">
        <v>1.9920957931431671E-2</v>
      </c>
    </row>
    <row r="1168" spans="1:10" x14ac:dyDescent="0.25">
      <c r="A1168">
        <v>1743</v>
      </c>
      <c r="B1168" t="s">
        <v>34</v>
      </c>
      <c r="C1168" t="s">
        <v>35</v>
      </c>
      <c r="D1168" s="1">
        <v>35796</v>
      </c>
      <c r="E1168" s="5">
        <f t="shared" si="18"/>
        <v>1998</v>
      </c>
      <c r="F1168">
        <v>81340.311929999996</v>
      </c>
      <c r="G1168">
        <f>VLOOKUP($C1168,cagr,305,FALSE)</f>
        <v>6.8090866247700443E-2</v>
      </c>
      <c r="H1168">
        <f>VLOOKUP($C1168,cagr,306,FALSE)</f>
        <v>7.9559897271447522E-2</v>
      </c>
      <c r="I1168">
        <f>VLOOKUP($C1168,cagr,307,FALSE)</f>
        <v>3.6280516006137464E-3</v>
      </c>
      <c r="J1168" s="6">
        <v>1.9920957931431671E-2</v>
      </c>
    </row>
    <row r="1169" spans="1:10" x14ac:dyDescent="0.25">
      <c r="A1169">
        <v>1744</v>
      </c>
      <c r="B1169" t="s">
        <v>36</v>
      </c>
      <c r="C1169" t="s">
        <v>37</v>
      </c>
      <c r="D1169" s="1">
        <v>35796</v>
      </c>
      <c r="E1169" s="5">
        <f t="shared" si="18"/>
        <v>1998</v>
      </c>
      <c r="F1169">
        <v>93723.736619999996</v>
      </c>
      <c r="G1169">
        <f>VLOOKUP($C1169,cagr,305,FALSE)</f>
        <v>7.180468641268356E-2</v>
      </c>
      <c r="H1169">
        <f>VLOOKUP($C1169,cagr,306,FALSE)</f>
        <v>8.4010912363721157E-2</v>
      </c>
      <c r="I1169">
        <f>VLOOKUP($C1169,cagr,307,FALSE)</f>
        <v>6.1116981324074171E-3</v>
      </c>
      <c r="J1169" s="6">
        <v>1.9920957931431671E-2</v>
      </c>
    </row>
    <row r="1170" spans="1:10" x14ac:dyDescent="0.25">
      <c r="A1170">
        <v>1745</v>
      </c>
      <c r="B1170" t="s">
        <v>38</v>
      </c>
      <c r="C1170" t="s">
        <v>39</v>
      </c>
      <c r="D1170" s="1">
        <v>35796</v>
      </c>
      <c r="E1170" s="5">
        <f t="shared" si="18"/>
        <v>1998</v>
      </c>
      <c r="F1170">
        <v>93427.634189999997</v>
      </c>
      <c r="G1170">
        <f>VLOOKUP($C1170,cagr,305,FALSE)</f>
        <v>7.3263204193070086E-2</v>
      </c>
      <c r="H1170">
        <f>VLOOKUP($C1170,cagr,306,FALSE)</f>
        <v>8.3471940557884317E-2</v>
      </c>
      <c r="I1170">
        <f>VLOOKUP($C1170,cagr,307,FALSE)</f>
        <v>1.6901587222838632E-2</v>
      </c>
      <c r="J1170" s="6">
        <v>1.9920957931431671E-2</v>
      </c>
    </row>
    <row r="1171" spans="1:10" x14ac:dyDescent="0.25">
      <c r="A1171">
        <v>1746</v>
      </c>
      <c r="B1171" t="s">
        <v>40</v>
      </c>
      <c r="C1171" t="s">
        <v>41</v>
      </c>
      <c r="D1171" s="1">
        <v>35796</v>
      </c>
      <c r="E1171" s="5">
        <f t="shared" si="18"/>
        <v>1998</v>
      </c>
      <c r="F1171">
        <v>122748.8011</v>
      </c>
      <c r="G1171">
        <f>VLOOKUP($C1171,cagr,305,FALSE)</f>
        <v>7.9909410244388246E-2</v>
      </c>
      <c r="H1171">
        <f>VLOOKUP($C1171,cagr,306,FALSE)</f>
        <v>9.5871399696433546E-2</v>
      </c>
      <c r="I1171">
        <f>VLOOKUP($C1171,cagr,307,FALSE)</f>
        <v>-6.4723507787494139E-3</v>
      </c>
      <c r="J1171" s="6">
        <v>1.9920957931431671E-2</v>
      </c>
    </row>
    <row r="1172" spans="1:10" x14ac:dyDescent="0.25">
      <c r="A1172">
        <v>1747</v>
      </c>
      <c r="B1172" t="s">
        <v>42</v>
      </c>
      <c r="C1172" t="s">
        <v>43</v>
      </c>
      <c r="D1172" s="1">
        <v>35796</v>
      </c>
      <c r="E1172" s="5">
        <f t="shared" si="18"/>
        <v>1998</v>
      </c>
      <c r="F1172">
        <v>269224.20880000002</v>
      </c>
      <c r="G1172">
        <f>VLOOKUP($C1172,cagr,305,FALSE)</f>
        <v>8.4744953513790744E-2</v>
      </c>
      <c r="H1172">
        <f>VLOOKUP($C1172,cagr,306,FALSE)</f>
        <v>9.5746781598639252E-2</v>
      </c>
      <c r="I1172">
        <f>VLOOKUP($C1172,cagr,307,FALSE)</f>
        <v>3.2258409492920137E-2</v>
      </c>
      <c r="J1172" s="6">
        <v>1.9920957931431671E-2</v>
      </c>
    </row>
    <row r="1173" spans="1:10" x14ac:dyDescent="0.25">
      <c r="A1173">
        <v>1748</v>
      </c>
      <c r="B1173" t="s">
        <v>44</v>
      </c>
      <c r="C1173" t="s">
        <v>45</v>
      </c>
      <c r="D1173" s="1">
        <v>35796</v>
      </c>
      <c r="E1173" s="5">
        <f t="shared" si="18"/>
        <v>1998</v>
      </c>
      <c r="F1173">
        <v>112996.0019</v>
      </c>
      <c r="G1173">
        <f>VLOOKUP($C1173,cagr,305,FALSE)</f>
        <v>7.6101551274796897E-2</v>
      </c>
      <c r="H1173">
        <f>VLOOKUP($C1173,cagr,306,FALSE)</f>
        <v>9.0157809399635136E-2</v>
      </c>
      <c r="I1173">
        <f>VLOOKUP($C1173,cagr,307,FALSE)</f>
        <v>4.4290523405909887E-3</v>
      </c>
      <c r="J1173" s="6">
        <v>1.9920957931431671E-2</v>
      </c>
    </row>
    <row r="1174" spans="1:10" x14ac:dyDescent="0.25">
      <c r="A1174">
        <v>1749</v>
      </c>
      <c r="B1174" t="s">
        <v>46</v>
      </c>
      <c r="C1174" t="s">
        <v>47</v>
      </c>
      <c r="D1174" s="1">
        <v>35796</v>
      </c>
      <c r="E1174" s="5">
        <f t="shared" si="18"/>
        <v>1998</v>
      </c>
      <c r="F1174">
        <v>96231.450889999993</v>
      </c>
      <c r="G1174">
        <f>VLOOKUP($C1174,cagr,305,FALSE)</f>
        <v>8.5377287660528545E-2</v>
      </c>
      <c r="H1174">
        <f>VLOOKUP($C1174,cagr,306,FALSE)</f>
        <v>0.10086298915657754</v>
      </c>
      <c r="I1174">
        <f>VLOOKUP($C1174,cagr,307,FALSE)</f>
        <v>1.3417973887861478E-3</v>
      </c>
      <c r="J1174" s="6">
        <v>1.9920957931431671E-2</v>
      </c>
    </row>
    <row r="1175" spans="1:10" x14ac:dyDescent="0.25">
      <c r="A1175">
        <v>1750</v>
      </c>
      <c r="B1175" t="s">
        <v>48</v>
      </c>
      <c r="C1175" t="s">
        <v>49</v>
      </c>
      <c r="D1175" s="1">
        <v>35796</v>
      </c>
      <c r="E1175" s="5">
        <f t="shared" si="18"/>
        <v>1998</v>
      </c>
      <c r="F1175">
        <v>72381.587509999998</v>
      </c>
      <c r="G1175">
        <f>VLOOKUP($C1175,cagr,305,FALSE)</f>
        <v>8.102678756488646E-2</v>
      </c>
      <c r="H1175">
        <f>VLOOKUP($C1175,cagr,306,FALSE)</f>
        <v>9.4764404438603567E-2</v>
      </c>
      <c r="I1175">
        <f>VLOOKUP($C1175,cagr,307,FALSE)</f>
        <v>8.1705472893809361E-3</v>
      </c>
      <c r="J1175" s="6">
        <v>1.9920957931431671E-2</v>
      </c>
    </row>
    <row r="1176" spans="1:10" x14ac:dyDescent="0.25">
      <c r="A1176">
        <v>1751</v>
      </c>
      <c r="B1176" t="s">
        <v>50</v>
      </c>
      <c r="C1176" t="s">
        <v>51</v>
      </c>
      <c r="D1176" s="1">
        <v>35796</v>
      </c>
      <c r="E1176" s="5">
        <f t="shared" si="18"/>
        <v>1998</v>
      </c>
      <c r="F1176">
        <v>105282.82060000001</v>
      </c>
      <c r="G1176">
        <f>VLOOKUP($C1176,cagr,305,FALSE)</f>
        <v>7.5746116463778268E-2</v>
      </c>
      <c r="H1176">
        <f>VLOOKUP($C1176,cagr,306,FALSE)</f>
        <v>9.1226654992267564E-2</v>
      </c>
      <c r="I1176">
        <f>VLOOKUP($C1176,cagr,307,FALSE)</f>
        <v>-9.1895297962341083E-4</v>
      </c>
      <c r="J1176" s="6">
        <v>1.9920957931431671E-2</v>
      </c>
    </row>
    <row r="1177" spans="1:10" x14ac:dyDescent="0.25">
      <c r="A1177">
        <v>1752</v>
      </c>
      <c r="B1177" t="s">
        <v>52</v>
      </c>
      <c r="C1177" t="s">
        <v>53</v>
      </c>
      <c r="D1177" s="1">
        <v>35796</v>
      </c>
      <c r="E1177" s="5">
        <f t="shared" si="18"/>
        <v>1998</v>
      </c>
      <c r="F1177">
        <v>64961.943550000004</v>
      </c>
      <c r="G1177">
        <f>VLOOKUP($C1177,cagr,305,FALSE)</f>
        <v>8.2371037040734452E-2</v>
      </c>
      <c r="H1177">
        <f>VLOOKUP($C1177,cagr,306,FALSE)</f>
        <v>9.3727173206902048E-2</v>
      </c>
      <c r="I1177">
        <f>VLOOKUP($C1177,cagr,307,FALSE)</f>
        <v>2.1336602380988445E-2</v>
      </c>
      <c r="J1177" s="6">
        <v>1.9920957931431671E-2</v>
      </c>
    </row>
    <row r="1178" spans="1:10" x14ac:dyDescent="0.25">
      <c r="A1178">
        <v>1753</v>
      </c>
      <c r="B1178" t="s">
        <v>54</v>
      </c>
      <c r="C1178" t="s">
        <v>55</v>
      </c>
      <c r="D1178" s="1">
        <v>35796</v>
      </c>
      <c r="E1178" s="5">
        <f t="shared" si="18"/>
        <v>1998</v>
      </c>
      <c r="F1178">
        <v>91621.734479999999</v>
      </c>
      <c r="G1178">
        <f>VLOOKUP($C1178,cagr,305,FALSE)</f>
        <v>7.2822079623005243E-2</v>
      </c>
      <c r="H1178">
        <f>VLOOKUP($C1178,cagr,306,FALSE)</f>
        <v>8.3418110686721114E-2</v>
      </c>
      <c r="I1178">
        <f>VLOOKUP($C1178,cagr,307,FALSE)</f>
        <v>1.4933987017746952E-2</v>
      </c>
      <c r="J1178" s="6">
        <v>1.9920957931431671E-2</v>
      </c>
    </row>
    <row r="1179" spans="1:10" x14ac:dyDescent="0.25">
      <c r="A1179">
        <v>1754</v>
      </c>
      <c r="B1179" t="s">
        <v>56</v>
      </c>
      <c r="C1179" t="s">
        <v>57</v>
      </c>
      <c r="D1179" s="1">
        <v>35796</v>
      </c>
      <c r="E1179" s="5">
        <f t="shared" si="18"/>
        <v>1998</v>
      </c>
      <c r="F1179">
        <v>152270.2341</v>
      </c>
      <c r="G1179">
        <f>VLOOKUP($C1179,cagr,305,FALSE)</f>
        <v>7.2803970617492331E-2</v>
      </c>
      <c r="H1179">
        <f>VLOOKUP($C1179,cagr,306,FALSE)</f>
        <v>8.8927356159116844E-2</v>
      </c>
      <c r="I1179">
        <f>VLOOKUP($C1179,cagr,307,FALSE)</f>
        <v>-1.6497754298922196E-2</v>
      </c>
      <c r="J1179" s="6">
        <v>1.9920957931431671E-2</v>
      </c>
    </row>
    <row r="1180" spans="1:10" x14ac:dyDescent="0.25">
      <c r="A1180">
        <v>1755</v>
      </c>
      <c r="B1180" t="s">
        <v>58</v>
      </c>
      <c r="C1180" t="s">
        <v>59</v>
      </c>
      <c r="D1180" s="1">
        <v>35796</v>
      </c>
      <c r="E1180" s="5">
        <f t="shared" si="18"/>
        <v>1998</v>
      </c>
      <c r="F1180">
        <v>82410.039449999997</v>
      </c>
      <c r="G1180">
        <f>VLOOKUP($C1180,cagr,305,FALSE)</f>
        <v>8.2150023561597063E-2</v>
      </c>
      <c r="H1180">
        <f>VLOOKUP($C1180,cagr,306,FALSE)</f>
        <v>0.10015198854244933</v>
      </c>
      <c r="I1180">
        <f>VLOOKUP($C1180,cagr,307,FALSE)</f>
        <v>-8.3205956517053981E-3</v>
      </c>
      <c r="J1180" s="6">
        <v>1.9920957931431671E-2</v>
      </c>
    </row>
    <row r="1181" spans="1:10" x14ac:dyDescent="0.25">
      <c r="A1181">
        <v>1756</v>
      </c>
      <c r="B1181" t="s">
        <v>60</v>
      </c>
      <c r="C1181" t="s">
        <v>61</v>
      </c>
      <c r="D1181" s="1">
        <v>35796</v>
      </c>
      <c r="E1181" s="5">
        <f t="shared" si="18"/>
        <v>1998</v>
      </c>
      <c r="F1181">
        <v>89866.183260000005</v>
      </c>
      <c r="G1181">
        <f>VLOOKUP($C1181,cagr,305,FALSE)</f>
        <v>6.8792862174570812E-2</v>
      </c>
      <c r="H1181">
        <f>VLOOKUP($C1181,cagr,306,FALSE)</f>
        <v>8.1359246940203578E-2</v>
      </c>
      <c r="I1181">
        <f>VLOOKUP($C1181,cagr,307,FALSE)</f>
        <v>2.50553575244572E-3</v>
      </c>
      <c r="J1181" s="6">
        <v>1.9920957931431671E-2</v>
      </c>
    </row>
    <row r="1182" spans="1:10" x14ac:dyDescent="0.25">
      <c r="A1182">
        <v>1757</v>
      </c>
      <c r="B1182" t="s">
        <v>62</v>
      </c>
      <c r="C1182" t="s">
        <v>63</v>
      </c>
      <c r="D1182" s="1">
        <v>35796</v>
      </c>
      <c r="E1182" s="5">
        <f t="shared" si="18"/>
        <v>1998</v>
      </c>
      <c r="F1182">
        <v>90192.383809999999</v>
      </c>
      <c r="G1182">
        <f>VLOOKUP($C1182,cagr,305,FALSE)</f>
        <v>8.6163103544138364E-2</v>
      </c>
      <c r="H1182">
        <f>VLOOKUP($C1182,cagr,306,FALSE)</f>
        <v>9.9608794622110697E-2</v>
      </c>
      <c r="I1182">
        <f>VLOOKUP($C1182,cagr,307,FALSE)</f>
        <v>1.6064724412473419E-2</v>
      </c>
      <c r="J1182" s="6">
        <v>1.9920957931431671E-2</v>
      </c>
    </row>
    <row r="1183" spans="1:10" x14ac:dyDescent="0.25">
      <c r="A1183">
        <v>1758</v>
      </c>
      <c r="B1183" t="s">
        <v>64</v>
      </c>
      <c r="C1183" t="s">
        <v>65</v>
      </c>
      <c r="D1183" s="1">
        <v>35796</v>
      </c>
      <c r="E1183" s="5">
        <f t="shared" si="18"/>
        <v>1998</v>
      </c>
      <c r="F1183">
        <v>73502.904590000006</v>
      </c>
      <c r="G1183">
        <f>VLOOKUP($C1183,cagr,305,FALSE)</f>
        <v>8.1736343118664401E-2</v>
      </c>
      <c r="H1183">
        <f>VLOOKUP($C1183,cagr,306,FALSE)</f>
        <v>9.4141153395765453E-2</v>
      </c>
      <c r="I1183">
        <f>VLOOKUP($C1183,cagr,307,FALSE)</f>
        <v>1.3812250807557103E-2</v>
      </c>
      <c r="J1183" s="6">
        <v>1.9920957931431671E-2</v>
      </c>
    </row>
    <row r="1184" spans="1:10" x14ac:dyDescent="0.25">
      <c r="A1184">
        <v>1759</v>
      </c>
      <c r="B1184" t="s">
        <v>66</v>
      </c>
      <c r="C1184" t="s">
        <v>67</v>
      </c>
      <c r="D1184" s="1">
        <v>35796</v>
      </c>
      <c r="E1184" s="5">
        <f t="shared" si="18"/>
        <v>1998</v>
      </c>
      <c r="F1184">
        <v>119265.1816</v>
      </c>
      <c r="G1184">
        <f>VLOOKUP($C1184,cagr,305,FALSE)</f>
        <v>8.1289384391450392E-2</v>
      </c>
      <c r="H1184">
        <f>VLOOKUP($C1184,cagr,306,FALSE)</f>
        <v>9.6248996202126014E-2</v>
      </c>
      <c r="I1184">
        <f>VLOOKUP($C1184,cagr,307,FALSE)</f>
        <v>4.370742168779973E-3</v>
      </c>
      <c r="J1184" s="6">
        <v>1.9920957931431671E-2</v>
      </c>
    </row>
    <row r="1185" spans="1:10" x14ac:dyDescent="0.25">
      <c r="A1185">
        <v>1760</v>
      </c>
      <c r="B1185" t="s">
        <v>68</v>
      </c>
      <c r="C1185" t="s">
        <v>69</v>
      </c>
      <c r="D1185" s="1">
        <v>35796</v>
      </c>
      <c r="E1185" s="5">
        <f t="shared" si="18"/>
        <v>1998</v>
      </c>
      <c r="F1185">
        <v>179527.4694</v>
      </c>
      <c r="G1185">
        <f>VLOOKUP($C1185,cagr,305,FALSE)</f>
        <v>8.7577028449167482E-2</v>
      </c>
      <c r="H1185">
        <f>VLOOKUP($C1185,cagr,306,FALSE)</f>
        <v>0.10172158001696152</v>
      </c>
      <c r="I1185">
        <f>VLOOKUP($C1185,cagr,307,FALSE)</f>
        <v>1.4215705185419036E-2</v>
      </c>
      <c r="J1185" s="6">
        <v>1.9920957931431671E-2</v>
      </c>
    </row>
    <row r="1186" spans="1:10" x14ac:dyDescent="0.25">
      <c r="A1186">
        <v>1777</v>
      </c>
      <c r="B1186" t="s">
        <v>6</v>
      </c>
      <c r="C1186" t="s">
        <v>7</v>
      </c>
      <c r="D1186" s="1">
        <v>35827</v>
      </c>
      <c r="E1186" s="5">
        <f t="shared" si="18"/>
        <v>1998</v>
      </c>
      <c r="F1186">
        <v>57360.298690000003</v>
      </c>
      <c r="G1186">
        <f>VLOOKUP($C1186,cagr,305,FALSE)</f>
        <v>7.7633658104686143E-2</v>
      </c>
      <c r="H1186">
        <f>VLOOKUP($C1186,cagr,306,FALSE)</f>
        <v>8.3014169986218134E-2</v>
      </c>
      <c r="I1186">
        <f>VLOOKUP($C1186,cagr,307,FALSE)</f>
        <v>4.507694471146162E-2</v>
      </c>
      <c r="J1186" s="6">
        <v>1.9920957931431671E-2</v>
      </c>
    </row>
    <row r="1187" spans="1:10" x14ac:dyDescent="0.25">
      <c r="A1187">
        <v>1778</v>
      </c>
      <c r="B1187" t="s">
        <v>8</v>
      </c>
      <c r="C1187" t="s">
        <v>9</v>
      </c>
      <c r="D1187" s="1">
        <v>35827</v>
      </c>
      <c r="E1187" s="5">
        <f t="shared" si="18"/>
        <v>1998</v>
      </c>
      <c r="F1187">
        <v>116995.46279999999</v>
      </c>
      <c r="G1187">
        <f>VLOOKUP($C1187,cagr,305,FALSE)</f>
        <v>7.2167529809308073E-2</v>
      </c>
      <c r="H1187">
        <f>VLOOKUP($C1187,cagr,306,FALSE)</f>
        <v>8.7193955493780617E-2</v>
      </c>
      <c r="I1187">
        <f>VLOOKUP($C1187,cagr,307,FALSE)</f>
        <v>-1.2649963714217449E-3</v>
      </c>
      <c r="J1187" s="6">
        <v>1.9920957931431671E-2</v>
      </c>
    </row>
    <row r="1188" spans="1:10" x14ac:dyDescent="0.25">
      <c r="A1188">
        <v>1779</v>
      </c>
      <c r="B1188" t="s">
        <v>10</v>
      </c>
      <c r="C1188" t="s">
        <v>11</v>
      </c>
      <c r="D1188" s="1">
        <v>35827</v>
      </c>
      <c r="E1188" s="5">
        <f t="shared" si="18"/>
        <v>1998</v>
      </c>
      <c r="F1188">
        <v>78064.883270000006</v>
      </c>
      <c r="G1188">
        <f>VLOOKUP($C1188,cagr,305,FALSE)</f>
        <v>6.7390691318009788E-2</v>
      </c>
      <c r="H1188">
        <f>VLOOKUP($C1188,cagr,306,FALSE)</f>
        <v>7.8991500217092447E-2</v>
      </c>
      <c r="I1188">
        <f>VLOOKUP($C1188,cagr,307,FALSE)</f>
        <v>4.8049026574894516E-3</v>
      </c>
      <c r="J1188" s="6">
        <v>1.9920957931431671E-2</v>
      </c>
    </row>
    <row r="1189" spans="1:10" x14ac:dyDescent="0.25">
      <c r="A1189">
        <v>1780</v>
      </c>
      <c r="B1189" t="s">
        <v>12</v>
      </c>
      <c r="C1189" t="s">
        <v>13</v>
      </c>
      <c r="D1189" s="1">
        <v>35827</v>
      </c>
      <c r="E1189" s="5">
        <f t="shared" si="18"/>
        <v>1998</v>
      </c>
      <c r="F1189">
        <v>95171.475539999999</v>
      </c>
      <c r="G1189">
        <f>VLOOKUP($C1189,cagr,305,FALSE)</f>
        <v>7.6182211617867646E-2</v>
      </c>
      <c r="H1189">
        <f>VLOOKUP($C1189,cagr,306,FALSE)</f>
        <v>9.6510819467149345E-2</v>
      </c>
      <c r="I1189">
        <f>VLOOKUP($C1189,cagr,307,FALSE)</f>
        <v>-2.5018823730199258E-2</v>
      </c>
      <c r="J1189" s="6">
        <v>1.9920957931431671E-2</v>
      </c>
    </row>
    <row r="1190" spans="1:10" x14ac:dyDescent="0.25">
      <c r="A1190">
        <v>1781</v>
      </c>
      <c r="B1190" t="s">
        <v>14</v>
      </c>
      <c r="C1190" t="s">
        <v>15</v>
      </c>
      <c r="D1190" s="1">
        <v>35827</v>
      </c>
      <c r="E1190" s="5">
        <f t="shared" si="18"/>
        <v>1998</v>
      </c>
      <c r="F1190">
        <v>103543.2009</v>
      </c>
      <c r="G1190">
        <f>VLOOKUP($C1190,cagr,305,FALSE)</f>
        <v>6.8703539477341646E-2</v>
      </c>
      <c r="H1190">
        <f>VLOOKUP($C1190,cagr,306,FALSE)</f>
        <v>8.258321764660792E-2</v>
      </c>
      <c r="I1190">
        <f>VLOOKUP($C1190,cagr,307,FALSE)</f>
        <v>-5.3335983441632484E-3</v>
      </c>
      <c r="J1190" s="6">
        <v>1.9920957931431671E-2</v>
      </c>
    </row>
    <row r="1191" spans="1:10" x14ac:dyDescent="0.25">
      <c r="A1191">
        <v>1782</v>
      </c>
      <c r="B1191" t="s">
        <v>16</v>
      </c>
      <c r="C1191" t="s">
        <v>17</v>
      </c>
      <c r="D1191" s="1">
        <v>35827</v>
      </c>
      <c r="E1191" s="5">
        <f t="shared" si="18"/>
        <v>1998</v>
      </c>
      <c r="F1191">
        <v>162344.7432</v>
      </c>
      <c r="G1191">
        <f>VLOOKUP($C1191,cagr,305,FALSE)</f>
        <v>8.2677599663079526E-2</v>
      </c>
      <c r="H1191">
        <f>VLOOKUP($C1191,cagr,306,FALSE)</f>
        <v>9.2213285418863089E-2</v>
      </c>
      <c r="I1191">
        <f>VLOOKUP($C1191,cagr,307,FALSE)</f>
        <v>3.9726830956204218E-2</v>
      </c>
      <c r="J1191" s="6">
        <v>1.9920957931431671E-2</v>
      </c>
    </row>
    <row r="1192" spans="1:10" x14ac:dyDescent="0.25">
      <c r="A1192">
        <v>1783</v>
      </c>
      <c r="B1192" t="s">
        <v>18</v>
      </c>
      <c r="C1192" t="s">
        <v>19</v>
      </c>
      <c r="D1192" s="1">
        <v>35827</v>
      </c>
      <c r="E1192" s="5">
        <f t="shared" si="18"/>
        <v>1998</v>
      </c>
      <c r="F1192">
        <v>85365.358410000001</v>
      </c>
      <c r="G1192">
        <f>VLOOKUP($C1192,cagr,305,FALSE)</f>
        <v>6.8018654524361954E-2</v>
      </c>
      <c r="H1192">
        <f>VLOOKUP($C1192,cagr,306,FALSE)</f>
        <v>8.1508862081279165E-2</v>
      </c>
      <c r="I1192">
        <f>VLOOKUP($C1192,cagr,307,FALSE)</f>
        <v>-3.8298129319790375E-3</v>
      </c>
      <c r="J1192" s="6">
        <v>1.9920957931431671E-2</v>
      </c>
    </row>
    <row r="1193" spans="1:10" x14ac:dyDescent="0.25">
      <c r="A1193">
        <v>1784</v>
      </c>
      <c r="B1193" t="s">
        <v>20</v>
      </c>
      <c r="C1193" t="s">
        <v>21</v>
      </c>
      <c r="D1193" s="1">
        <v>35827</v>
      </c>
      <c r="E1193" s="5">
        <f t="shared" si="18"/>
        <v>1998</v>
      </c>
      <c r="F1193">
        <v>107332.4804</v>
      </c>
      <c r="G1193">
        <f>VLOOKUP($C1193,cagr,305,FALSE)</f>
        <v>7.197455599884317E-2</v>
      </c>
      <c r="H1193">
        <f>VLOOKUP($C1193,cagr,306,FALSE)</f>
        <v>8.8839013161522873E-2</v>
      </c>
      <c r="I1193">
        <f>VLOOKUP($C1193,cagr,307,FALSE)</f>
        <v>-1.3014603061669683E-2</v>
      </c>
      <c r="J1193" s="6">
        <v>1.9920957931431671E-2</v>
      </c>
    </row>
    <row r="1194" spans="1:10" x14ac:dyDescent="0.25">
      <c r="A1194">
        <v>1785</v>
      </c>
      <c r="B1194" t="s">
        <v>22</v>
      </c>
      <c r="C1194" t="s">
        <v>23</v>
      </c>
      <c r="D1194" s="1">
        <v>35827</v>
      </c>
      <c r="E1194" s="5">
        <f t="shared" si="18"/>
        <v>1998</v>
      </c>
      <c r="F1194">
        <v>91921.171660000007</v>
      </c>
      <c r="G1194">
        <f>VLOOKUP($C1194,cagr,305,FALSE)</f>
        <v>6.9169243478861775E-2</v>
      </c>
      <c r="H1194">
        <f>VLOOKUP($C1194,cagr,306,FALSE)</f>
        <v>8.2648922605701225E-2</v>
      </c>
      <c r="I1194">
        <f>VLOOKUP($C1194,cagr,307,FALSE)</f>
        <v>-1.2074455755852753E-3</v>
      </c>
      <c r="J1194" s="6">
        <v>1.9920957931431671E-2</v>
      </c>
    </row>
    <row r="1195" spans="1:10" x14ac:dyDescent="0.25">
      <c r="A1195">
        <v>1786</v>
      </c>
      <c r="B1195" t="s">
        <v>24</v>
      </c>
      <c r="C1195" t="s">
        <v>25</v>
      </c>
      <c r="D1195" s="1">
        <v>35827</v>
      </c>
      <c r="E1195" s="5">
        <f t="shared" si="18"/>
        <v>1998</v>
      </c>
      <c r="F1195">
        <v>78918.990390000006</v>
      </c>
      <c r="G1195">
        <f>VLOOKUP($C1195,cagr,305,FALSE)</f>
        <v>7.8875534639237133E-2</v>
      </c>
      <c r="H1195">
        <f>VLOOKUP($C1195,cagr,306,FALSE)</f>
        <v>9.0026300660602132E-2</v>
      </c>
      <c r="I1195">
        <f>VLOOKUP($C1195,cagr,307,FALSE)</f>
        <v>2.2991369023326103E-2</v>
      </c>
      <c r="J1195" s="6">
        <v>1.9920957931431671E-2</v>
      </c>
    </row>
    <row r="1196" spans="1:10" x14ac:dyDescent="0.25">
      <c r="A1196">
        <v>1787</v>
      </c>
      <c r="B1196" t="s">
        <v>26</v>
      </c>
      <c r="C1196" t="s">
        <v>27</v>
      </c>
      <c r="D1196" s="1">
        <v>35827</v>
      </c>
      <c r="E1196" s="5">
        <f t="shared" si="18"/>
        <v>1998</v>
      </c>
      <c r="F1196">
        <v>82417.102509999997</v>
      </c>
      <c r="G1196">
        <f>VLOOKUP($C1196,cagr,305,FALSE)</f>
        <v>9.8282297177007871E-2</v>
      </c>
      <c r="H1196">
        <f>VLOOKUP($C1196,cagr,306,FALSE)</f>
        <v>0.10515750171499949</v>
      </c>
      <c r="I1196">
        <f>VLOOKUP($C1196,cagr,307,FALSE)</f>
        <v>5.4949718834829131E-2</v>
      </c>
      <c r="J1196" s="6">
        <v>1.9920957931431671E-2</v>
      </c>
    </row>
    <row r="1197" spans="1:10" x14ac:dyDescent="0.25">
      <c r="A1197">
        <v>1788</v>
      </c>
      <c r="B1197" t="s">
        <v>28</v>
      </c>
      <c r="C1197" t="s">
        <v>29</v>
      </c>
      <c r="D1197" s="1">
        <v>35827</v>
      </c>
      <c r="E1197" s="5">
        <f t="shared" si="18"/>
        <v>1998</v>
      </c>
      <c r="F1197">
        <v>172033.6807</v>
      </c>
      <c r="G1197">
        <f>VLOOKUP($C1197,cagr,305,FALSE)</f>
        <v>7.4172385639058369E-2</v>
      </c>
      <c r="H1197">
        <f>VLOOKUP($C1197,cagr,306,FALSE)</f>
        <v>9.1028862628020457E-2</v>
      </c>
      <c r="I1197">
        <f>VLOOKUP($C1197,cagr,307,FALSE)</f>
        <v>-4.1570956527208214E-3</v>
      </c>
      <c r="J1197" s="6">
        <v>1.9920957931431671E-2</v>
      </c>
    </row>
    <row r="1198" spans="1:10" x14ac:dyDescent="0.25">
      <c r="A1198">
        <v>1789</v>
      </c>
      <c r="B1198" t="s">
        <v>30</v>
      </c>
      <c r="C1198" t="s">
        <v>31</v>
      </c>
      <c r="D1198" s="1">
        <v>35827</v>
      </c>
      <c r="E1198" s="5">
        <f t="shared" si="18"/>
        <v>1998</v>
      </c>
      <c r="F1198">
        <v>101655.30740000001</v>
      </c>
      <c r="G1198">
        <f>VLOOKUP($C1198,cagr,305,FALSE)</f>
        <v>8.3413679436084465E-2</v>
      </c>
      <c r="H1198">
        <f>VLOOKUP($C1198,cagr,306,FALSE)</f>
        <v>9.678367838514057E-2</v>
      </c>
      <c r="I1198">
        <f>VLOOKUP($C1198,cagr,307,FALSE)</f>
        <v>1.0893182604643226E-2</v>
      </c>
      <c r="J1198" s="6">
        <v>1.9920957931431671E-2</v>
      </c>
    </row>
    <row r="1199" spans="1:10" x14ac:dyDescent="0.25">
      <c r="A1199">
        <v>1790</v>
      </c>
      <c r="B1199" t="s">
        <v>32</v>
      </c>
      <c r="C1199" t="s">
        <v>33</v>
      </c>
      <c r="D1199" s="1">
        <v>35827</v>
      </c>
      <c r="E1199" s="5">
        <f t="shared" si="18"/>
        <v>1998</v>
      </c>
      <c r="F1199">
        <v>108952.5279</v>
      </c>
      <c r="G1199">
        <f>VLOOKUP($C1199,cagr,305,FALSE)</f>
        <v>6.9498063721296743E-2</v>
      </c>
      <c r="H1199">
        <f>VLOOKUP($C1199,cagr,306,FALSE)</f>
        <v>8.2662676234207311E-2</v>
      </c>
      <c r="I1199">
        <f>VLOOKUP($C1199,cagr,307,FALSE)</f>
        <v>2.506895842671053E-4</v>
      </c>
      <c r="J1199" s="6">
        <v>1.9920957931431671E-2</v>
      </c>
    </row>
    <row r="1200" spans="1:10" x14ac:dyDescent="0.25">
      <c r="A1200">
        <v>1791</v>
      </c>
      <c r="B1200" t="s">
        <v>34</v>
      </c>
      <c r="C1200" t="s">
        <v>35</v>
      </c>
      <c r="D1200" s="1">
        <v>35827</v>
      </c>
      <c r="E1200" s="5">
        <f t="shared" si="18"/>
        <v>1998</v>
      </c>
      <c r="F1200">
        <v>82785.405140000003</v>
      </c>
      <c r="G1200">
        <f>VLOOKUP($C1200,cagr,305,FALSE)</f>
        <v>6.8090866247700443E-2</v>
      </c>
      <c r="H1200">
        <f>VLOOKUP($C1200,cagr,306,FALSE)</f>
        <v>7.9559897271447522E-2</v>
      </c>
      <c r="I1200">
        <f>VLOOKUP($C1200,cagr,307,FALSE)</f>
        <v>3.6280516006137464E-3</v>
      </c>
      <c r="J1200" s="6">
        <v>1.9920957931431671E-2</v>
      </c>
    </row>
    <row r="1201" spans="1:10" x14ac:dyDescent="0.25">
      <c r="A1201">
        <v>1792</v>
      </c>
      <c r="B1201" t="s">
        <v>36</v>
      </c>
      <c r="C1201" t="s">
        <v>37</v>
      </c>
      <c r="D1201" s="1">
        <v>35827</v>
      </c>
      <c r="E1201" s="5">
        <f t="shared" si="18"/>
        <v>1998</v>
      </c>
      <c r="F1201">
        <v>93383.375530000005</v>
      </c>
      <c r="G1201">
        <f>VLOOKUP($C1201,cagr,305,FALSE)</f>
        <v>7.180468641268356E-2</v>
      </c>
      <c r="H1201">
        <f>VLOOKUP($C1201,cagr,306,FALSE)</f>
        <v>8.4010912363721157E-2</v>
      </c>
      <c r="I1201">
        <f>VLOOKUP($C1201,cagr,307,FALSE)</f>
        <v>6.1116981324074171E-3</v>
      </c>
      <c r="J1201" s="6">
        <v>1.9920957931431671E-2</v>
      </c>
    </row>
    <row r="1202" spans="1:10" x14ac:dyDescent="0.25">
      <c r="A1202">
        <v>1793</v>
      </c>
      <c r="B1202" t="s">
        <v>38</v>
      </c>
      <c r="C1202" t="s">
        <v>39</v>
      </c>
      <c r="D1202" s="1">
        <v>35827</v>
      </c>
      <c r="E1202" s="5">
        <f t="shared" si="18"/>
        <v>1998</v>
      </c>
      <c r="F1202">
        <v>96346.589869999996</v>
      </c>
      <c r="G1202">
        <f>VLOOKUP($C1202,cagr,305,FALSE)</f>
        <v>7.3263204193070086E-2</v>
      </c>
      <c r="H1202">
        <f>VLOOKUP($C1202,cagr,306,FALSE)</f>
        <v>8.3471940557884317E-2</v>
      </c>
      <c r="I1202">
        <f>VLOOKUP($C1202,cagr,307,FALSE)</f>
        <v>1.6901587222838632E-2</v>
      </c>
      <c r="J1202" s="6">
        <v>1.9920957931431671E-2</v>
      </c>
    </row>
    <row r="1203" spans="1:10" x14ac:dyDescent="0.25">
      <c r="A1203">
        <v>1794</v>
      </c>
      <c r="B1203" t="s">
        <v>40</v>
      </c>
      <c r="C1203" t="s">
        <v>41</v>
      </c>
      <c r="D1203" s="1">
        <v>35827</v>
      </c>
      <c r="E1203" s="5">
        <f t="shared" si="18"/>
        <v>1998</v>
      </c>
      <c r="F1203">
        <v>124116.6519</v>
      </c>
      <c r="G1203">
        <f>VLOOKUP($C1203,cagr,305,FALSE)</f>
        <v>7.9909410244388246E-2</v>
      </c>
      <c r="H1203">
        <f>VLOOKUP($C1203,cagr,306,FALSE)</f>
        <v>9.5871399696433546E-2</v>
      </c>
      <c r="I1203">
        <f>VLOOKUP($C1203,cagr,307,FALSE)</f>
        <v>-6.4723507787494139E-3</v>
      </c>
      <c r="J1203" s="6">
        <v>1.9920957931431671E-2</v>
      </c>
    </row>
    <row r="1204" spans="1:10" x14ac:dyDescent="0.25">
      <c r="A1204">
        <v>1795</v>
      </c>
      <c r="B1204" t="s">
        <v>42</v>
      </c>
      <c r="C1204" t="s">
        <v>43</v>
      </c>
      <c r="D1204" s="1">
        <v>35827</v>
      </c>
      <c r="E1204" s="5">
        <f t="shared" si="18"/>
        <v>1998</v>
      </c>
      <c r="F1204">
        <v>270628.5649</v>
      </c>
      <c r="G1204">
        <f>VLOOKUP($C1204,cagr,305,FALSE)</f>
        <v>8.4744953513790744E-2</v>
      </c>
      <c r="H1204">
        <f>VLOOKUP($C1204,cagr,306,FALSE)</f>
        <v>9.5746781598639252E-2</v>
      </c>
      <c r="I1204">
        <f>VLOOKUP($C1204,cagr,307,FALSE)</f>
        <v>3.2258409492920137E-2</v>
      </c>
      <c r="J1204" s="6">
        <v>1.9920957931431671E-2</v>
      </c>
    </row>
    <row r="1205" spans="1:10" x14ac:dyDescent="0.25">
      <c r="A1205">
        <v>1796</v>
      </c>
      <c r="B1205" t="s">
        <v>44</v>
      </c>
      <c r="C1205" t="s">
        <v>45</v>
      </c>
      <c r="D1205" s="1">
        <v>35827</v>
      </c>
      <c r="E1205" s="5">
        <f t="shared" si="18"/>
        <v>1998</v>
      </c>
      <c r="F1205">
        <v>111798.98020000001</v>
      </c>
      <c r="G1205">
        <f>VLOOKUP($C1205,cagr,305,FALSE)</f>
        <v>7.6101551274796897E-2</v>
      </c>
      <c r="H1205">
        <f>VLOOKUP($C1205,cagr,306,FALSE)</f>
        <v>9.0157809399635136E-2</v>
      </c>
      <c r="I1205">
        <f>VLOOKUP($C1205,cagr,307,FALSE)</f>
        <v>4.4290523405909887E-3</v>
      </c>
      <c r="J1205" s="6">
        <v>1.9920957931431671E-2</v>
      </c>
    </row>
    <row r="1206" spans="1:10" x14ac:dyDescent="0.25">
      <c r="A1206">
        <v>1797</v>
      </c>
      <c r="B1206" t="s">
        <v>46</v>
      </c>
      <c r="C1206" t="s">
        <v>47</v>
      </c>
      <c r="D1206" s="1">
        <v>35827</v>
      </c>
      <c r="E1206" s="5">
        <f t="shared" si="18"/>
        <v>1998</v>
      </c>
      <c r="F1206">
        <v>97302.404129999995</v>
      </c>
      <c r="G1206">
        <f>VLOOKUP($C1206,cagr,305,FALSE)</f>
        <v>8.5377287660528545E-2</v>
      </c>
      <c r="H1206">
        <f>VLOOKUP($C1206,cagr,306,FALSE)</f>
        <v>0.10086298915657754</v>
      </c>
      <c r="I1206">
        <f>VLOOKUP($C1206,cagr,307,FALSE)</f>
        <v>1.3417973887861478E-3</v>
      </c>
      <c r="J1206" s="6">
        <v>1.9920957931431671E-2</v>
      </c>
    </row>
    <row r="1207" spans="1:10" x14ac:dyDescent="0.25">
      <c r="A1207">
        <v>1798</v>
      </c>
      <c r="B1207" t="s">
        <v>48</v>
      </c>
      <c r="C1207" t="s">
        <v>49</v>
      </c>
      <c r="D1207" s="1">
        <v>35827</v>
      </c>
      <c r="E1207" s="5">
        <f t="shared" si="18"/>
        <v>1998</v>
      </c>
      <c r="F1207">
        <v>73372.603069999997</v>
      </c>
      <c r="G1207">
        <f>VLOOKUP($C1207,cagr,305,FALSE)</f>
        <v>8.102678756488646E-2</v>
      </c>
      <c r="H1207">
        <f>VLOOKUP($C1207,cagr,306,FALSE)</f>
        <v>9.4764404438603567E-2</v>
      </c>
      <c r="I1207">
        <f>VLOOKUP($C1207,cagr,307,FALSE)</f>
        <v>8.1705472893809361E-3</v>
      </c>
      <c r="J1207" s="6">
        <v>1.9920957931431671E-2</v>
      </c>
    </row>
    <row r="1208" spans="1:10" x14ac:dyDescent="0.25">
      <c r="A1208">
        <v>1799</v>
      </c>
      <c r="B1208" t="s">
        <v>50</v>
      </c>
      <c r="C1208" t="s">
        <v>51</v>
      </c>
      <c r="D1208" s="1">
        <v>35827</v>
      </c>
      <c r="E1208" s="5">
        <f t="shared" si="18"/>
        <v>1998</v>
      </c>
      <c r="F1208">
        <v>104418.50719999999</v>
      </c>
      <c r="G1208">
        <f>VLOOKUP($C1208,cagr,305,FALSE)</f>
        <v>7.5746116463778268E-2</v>
      </c>
      <c r="H1208">
        <f>VLOOKUP($C1208,cagr,306,FALSE)</f>
        <v>9.1226654992267564E-2</v>
      </c>
      <c r="I1208">
        <f>VLOOKUP($C1208,cagr,307,FALSE)</f>
        <v>-9.1895297962341083E-4</v>
      </c>
      <c r="J1208" s="6">
        <v>1.9920957931431671E-2</v>
      </c>
    </row>
    <row r="1209" spans="1:10" x14ac:dyDescent="0.25">
      <c r="A1209">
        <v>1800</v>
      </c>
      <c r="B1209" t="s">
        <v>52</v>
      </c>
      <c r="C1209" t="s">
        <v>53</v>
      </c>
      <c r="D1209" s="1">
        <v>35827</v>
      </c>
      <c r="E1209" s="5">
        <f t="shared" si="18"/>
        <v>1998</v>
      </c>
      <c r="F1209">
        <v>65451.512669999996</v>
      </c>
      <c r="G1209">
        <f>VLOOKUP($C1209,cagr,305,FALSE)</f>
        <v>8.2371037040734452E-2</v>
      </c>
      <c r="H1209">
        <f>VLOOKUP($C1209,cagr,306,FALSE)</f>
        <v>9.3727173206902048E-2</v>
      </c>
      <c r="I1209">
        <f>VLOOKUP($C1209,cagr,307,FALSE)</f>
        <v>2.1336602380988445E-2</v>
      </c>
      <c r="J1209" s="6">
        <v>1.9920957931431671E-2</v>
      </c>
    </row>
    <row r="1210" spans="1:10" x14ac:dyDescent="0.25">
      <c r="A1210">
        <v>1801</v>
      </c>
      <c r="B1210" t="s">
        <v>54</v>
      </c>
      <c r="C1210" t="s">
        <v>55</v>
      </c>
      <c r="D1210" s="1">
        <v>35827</v>
      </c>
      <c r="E1210" s="5">
        <f t="shared" si="18"/>
        <v>1998</v>
      </c>
      <c r="F1210">
        <v>93396.15006</v>
      </c>
      <c r="G1210">
        <f>VLOOKUP($C1210,cagr,305,FALSE)</f>
        <v>7.2822079623005243E-2</v>
      </c>
      <c r="H1210">
        <f>VLOOKUP($C1210,cagr,306,FALSE)</f>
        <v>8.3418110686721114E-2</v>
      </c>
      <c r="I1210">
        <f>VLOOKUP($C1210,cagr,307,FALSE)</f>
        <v>1.4933987017746952E-2</v>
      </c>
      <c r="J1210" s="6">
        <v>1.9920957931431671E-2</v>
      </c>
    </row>
    <row r="1211" spans="1:10" x14ac:dyDescent="0.25">
      <c r="A1211">
        <v>1802</v>
      </c>
      <c r="B1211" t="s">
        <v>56</v>
      </c>
      <c r="C1211" t="s">
        <v>57</v>
      </c>
      <c r="D1211" s="1">
        <v>35827</v>
      </c>
      <c r="E1211" s="5">
        <f t="shared" si="18"/>
        <v>1998</v>
      </c>
      <c r="F1211">
        <v>151211.06049999999</v>
      </c>
      <c r="G1211">
        <f>VLOOKUP($C1211,cagr,305,FALSE)</f>
        <v>7.2803970617492331E-2</v>
      </c>
      <c r="H1211">
        <f>VLOOKUP($C1211,cagr,306,FALSE)</f>
        <v>8.8927356159116844E-2</v>
      </c>
      <c r="I1211">
        <f>VLOOKUP($C1211,cagr,307,FALSE)</f>
        <v>-1.6497754298922196E-2</v>
      </c>
      <c r="J1211" s="6">
        <v>1.9920957931431671E-2</v>
      </c>
    </row>
    <row r="1212" spans="1:10" x14ac:dyDescent="0.25">
      <c r="A1212">
        <v>1803</v>
      </c>
      <c r="B1212" t="s">
        <v>58</v>
      </c>
      <c r="C1212" t="s">
        <v>59</v>
      </c>
      <c r="D1212" s="1">
        <v>35827</v>
      </c>
      <c r="E1212" s="5">
        <f t="shared" si="18"/>
        <v>1998</v>
      </c>
      <c r="F1212">
        <v>83945.661749999999</v>
      </c>
      <c r="G1212">
        <f>VLOOKUP($C1212,cagr,305,FALSE)</f>
        <v>8.2150023561597063E-2</v>
      </c>
      <c r="H1212">
        <f>VLOOKUP($C1212,cagr,306,FALSE)</f>
        <v>0.10015198854244933</v>
      </c>
      <c r="I1212">
        <f>VLOOKUP($C1212,cagr,307,FALSE)</f>
        <v>-8.3205956517053981E-3</v>
      </c>
      <c r="J1212" s="6">
        <v>1.9920957931431671E-2</v>
      </c>
    </row>
    <row r="1213" spans="1:10" x14ac:dyDescent="0.25">
      <c r="A1213">
        <v>1804</v>
      </c>
      <c r="B1213" t="s">
        <v>60</v>
      </c>
      <c r="C1213" t="s">
        <v>61</v>
      </c>
      <c r="D1213" s="1">
        <v>35827</v>
      </c>
      <c r="E1213" s="5">
        <f t="shared" si="18"/>
        <v>1998</v>
      </c>
      <c r="F1213">
        <v>89954.478400000007</v>
      </c>
      <c r="G1213">
        <f>VLOOKUP($C1213,cagr,305,FALSE)</f>
        <v>6.8792862174570812E-2</v>
      </c>
      <c r="H1213">
        <f>VLOOKUP($C1213,cagr,306,FALSE)</f>
        <v>8.1359246940203578E-2</v>
      </c>
      <c r="I1213">
        <f>VLOOKUP($C1213,cagr,307,FALSE)</f>
        <v>2.50553575244572E-3</v>
      </c>
      <c r="J1213" s="6">
        <v>1.9920957931431671E-2</v>
      </c>
    </row>
    <row r="1214" spans="1:10" x14ac:dyDescent="0.25">
      <c r="A1214">
        <v>1805</v>
      </c>
      <c r="B1214" t="s">
        <v>62</v>
      </c>
      <c r="C1214" t="s">
        <v>63</v>
      </c>
      <c r="D1214" s="1">
        <v>35827</v>
      </c>
      <c r="E1214" s="5">
        <f t="shared" si="18"/>
        <v>1998</v>
      </c>
      <c r="F1214">
        <v>90683.743570000006</v>
      </c>
      <c r="G1214">
        <f>VLOOKUP($C1214,cagr,305,FALSE)</f>
        <v>8.6163103544138364E-2</v>
      </c>
      <c r="H1214">
        <f>VLOOKUP($C1214,cagr,306,FALSE)</f>
        <v>9.9608794622110697E-2</v>
      </c>
      <c r="I1214">
        <f>VLOOKUP($C1214,cagr,307,FALSE)</f>
        <v>1.6064724412473419E-2</v>
      </c>
      <c r="J1214" s="6">
        <v>1.9920957931431671E-2</v>
      </c>
    </row>
    <row r="1215" spans="1:10" x14ac:dyDescent="0.25">
      <c r="A1215">
        <v>1806</v>
      </c>
      <c r="B1215" t="s">
        <v>64</v>
      </c>
      <c r="C1215" t="s">
        <v>65</v>
      </c>
      <c r="D1215" s="1">
        <v>35827</v>
      </c>
      <c r="E1215" s="5">
        <f t="shared" si="18"/>
        <v>1998</v>
      </c>
      <c r="F1215">
        <v>73700.499960000001</v>
      </c>
      <c r="G1215">
        <f>VLOOKUP($C1215,cagr,305,FALSE)</f>
        <v>8.1736343118664401E-2</v>
      </c>
      <c r="H1215">
        <f>VLOOKUP($C1215,cagr,306,FALSE)</f>
        <v>9.4141153395765453E-2</v>
      </c>
      <c r="I1215">
        <f>VLOOKUP($C1215,cagr,307,FALSE)</f>
        <v>1.3812250807557103E-2</v>
      </c>
      <c r="J1215" s="6">
        <v>1.9920957931431671E-2</v>
      </c>
    </row>
    <row r="1216" spans="1:10" x14ac:dyDescent="0.25">
      <c r="A1216">
        <v>1807</v>
      </c>
      <c r="B1216" t="s">
        <v>66</v>
      </c>
      <c r="C1216" t="s">
        <v>67</v>
      </c>
      <c r="D1216" s="1">
        <v>35827</v>
      </c>
      <c r="E1216" s="5">
        <f t="shared" si="18"/>
        <v>1998</v>
      </c>
      <c r="F1216">
        <v>119030.18700000001</v>
      </c>
      <c r="G1216">
        <f>VLOOKUP($C1216,cagr,305,FALSE)</f>
        <v>8.1289384391450392E-2</v>
      </c>
      <c r="H1216">
        <f>VLOOKUP($C1216,cagr,306,FALSE)</f>
        <v>9.6248996202126014E-2</v>
      </c>
      <c r="I1216">
        <f>VLOOKUP($C1216,cagr,307,FALSE)</f>
        <v>4.370742168779973E-3</v>
      </c>
      <c r="J1216" s="6">
        <v>1.9920957931431671E-2</v>
      </c>
    </row>
    <row r="1217" spans="1:10" x14ac:dyDescent="0.25">
      <c r="A1217">
        <v>1808</v>
      </c>
      <c r="B1217" t="s">
        <v>68</v>
      </c>
      <c r="C1217" t="s">
        <v>69</v>
      </c>
      <c r="D1217" s="1">
        <v>35827</v>
      </c>
      <c r="E1217" s="5">
        <f t="shared" si="18"/>
        <v>1998</v>
      </c>
      <c r="F1217">
        <v>180294.06880000001</v>
      </c>
      <c r="G1217">
        <f>VLOOKUP($C1217,cagr,305,FALSE)</f>
        <v>8.7577028449167482E-2</v>
      </c>
      <c r="H1217">
        <f>VLOOKUP($C1217,cagr,306,FALSE)</f>
        <v>0.10172158001696152</v>
      </c>
      <c r="I1217">
        <f>VLOOKUP($C1217,cagr,307,FALSE)</f>
        <v>1.4215705185419036E-2</v>
      </c>
      <c r="J1217" s="6">
        <v>1.9920957931431671E-2</v>
      </c>
    </row>
    <row r="1218" spans="1:10" x14ac:dyDescent="0.25">
      <c r="A1218">
        <v>1825</v>
      </c>
      <c r="B1218" t="s">
        <v>6</v>
      </c>
      <c r="C1218" t="s">
        <v>7</v>
      </c>
      <c r="D1218" s="1">
        <v>35855</v>
      </c>
      <c r="E1218" s="5">
        <f t="shared" si="18"/>
        <v>1998</v>
      </c>
      <c r="F1218">
        <v>57908.48029</v>
      </c>
      <c r="G1218">
        <f>VLOOKUP($C1218,cagr,305,FALSE)</f>
        <v>7.7633658104686143E-2</v>
      </c>
      <c r="H1218">
        <f>VLOOKUP($C1218,cagr,306,FALSE)</f>
        <v>8.3014169986218134E-2</v>
      </c>
      <c r="I1218">
        <f>VLOOKUP($C1218,cagr,307,FALSE)</f>
        <v>4.507694471146162E-2</v>
      </c>
      <c r="J1218" s="6">
        <v>1.9920957931431671E-2</v>
      </c>
    </row>
    <row r="1219" spans="1:10" x14ac:dyDescent="0.25">
      <c r="A1219">
        <v>1826</v>
      </c>
      <c r="B1219" t="s">
        <v>8</v>
      </c>
      <c r="C1219" t="s">
        <v>9</v>
      </c>
      <c r="D1219" s="1">
        <v>35855</v>
      </c>
      <c r="E1219" s="5">
        <f t="shared" ref="E1219:E1282" si="19">YEAR(D1219)</f>
        <v>1998</v>
      </c>
      <c r="F1219">
        <v>118866.196</v>
      </c>
      <c r="G1219">
        <f>VLOOKUP($C1219,cagr,305,FALSE)</f>
        <v>7.2167529809308073E-2</v>
      </c>
      <c r="H1219">
        <f>VLOOKUP($C1219,cagr,306,FALSE)</f>
        <v>8.7193955493780617E-2</v>
      </c>
      <c r="I1219">
        <f>VLOOKUP($C1219,cagr,307,FALSE)</f>
        <v>-1.2649963714217449E-3</v>
      </c>
      <c r="J1219" s="6">
        <v>1.9920957931431671E-2</v>
      </c>
    </row>
    <row r="1220" spans="1:10" x14ac:dyDescent="0.25">
      <c r="A1220">
        <v>1827</v>
      </c>
      <c r="B1220" t="s">
        <v>10</v>
      </c>
      <c r="C1220" t="s">
        <v>11</v>
      </c>
      <c r="D1220" s="1">
        <v>35855</v>
      </c>
      <c r="E1220" s="5">
        <f t="shared" si="19"/>
        <v>1998</v>
      </c>
      <c r="F1220">
        <v>79062.284620000006</v>
      </c>
      <c r="G1220">
        <f>VLOOKUP($C1220,cagr,305,FALSE)</f>
        <v>6.7390691318009788E-2</v>
      </c>
      <c r="H1220">
        <f>VLOOKUP($C1220,cagr,306,FALSE)</f>
        <v>7.8991500217092447E-2</v>
      </c>
      <c r="I1220">
        <f>VLOOKUP($C1220,cagr,307,FALSE)</f>
        <v>4.8049026574894516E-3</v>
      </c>
      <c r="J1220" s="6">
        <v>1.9920957931431671E-2</v>
      </c>
    </row>
    <row r="1221" spans="1:10" x14ac:dyDescent="0.25">
      <c r="A1221">
        <v>1828</v>
      </c>
      <c r="B1221" t="s">
        <v>12</v>
      </c>
      <c r="C1221" t="s">
        <v>13</v>
      </c>
      <c r="D1221" s="1">
        <v>35855</v>
      </c>
      <c r="E1221" s="5">
        <f t="shared" si="19"/>
        <v>1998</v>
      </c>
      <c r="F1221">
        <v>96096.754199999996</v>
      </c>
      <c r="G1221">
        <f>VLOOKUP($C1221,cagr,305,FALSE)</f>
        <v>7.6182211617867646E-2</v>
      </c>
      <c r="H1221">
        <f>VLOOKUP($C1221,cagr,306,FALSE)</f>
        <v>9.6510819467149345E-2</v>
      </c>
      <c r="I1221">
        <f>VLOOKUP($C1221,cagr,307,FALSE)</f>
        <v>-2.5018823730199258E-2</v>
      </c>
      <c r="J1221" s="6">
        <v>1.9920957931431671E-2</v>
      </c>
    </row>
    <row r="1222" spans="1:10" x14ac:dyDescent="0.25">
      <c r="A1222">
        <v>1829</v>
      </c>
      <c r="B1222" t="s">
        <v>14</v>
      </c>
      <c r="C1222" t="s">
        <v>15</v>
      </c>
      <c r="D1222" s="1">
        <v>35855</v>
      </c>
      <c r="E1222" s="5">
        <f t="shared" si="19"/>
        <v>1998</v>
      </c>
      <c r="F1222">
        <v>104597.2887</v>
      </c>
      <c r="G1222">
        <f>VLOOKUP($C1222,cagr,305,FALSE)</f>
        <v>6.8703539477341646E-2</v>
      </c>
      <c r="H1222">
        <f>VLOOKUP($C1222,cagr,306,FALSE)</f>
        <v>8.258321764660792E-2</v>
      </c>
      <c r="I1222">
        <f>VLOOKUP($C1222,cagr,307,FALSE)</f>
        <v>-5.3335983441632484E-3</v>
      </c>
      <c r="J1222" s="6">
        <v>1.9920957931431671E-2</v>
      </c>
    </row>
    <row r="1223" spans="1:10" x14ac:dyDescent="0.25">
      <c r="A1223">
        <v>1830</v>
      </c>
      <c r="B1223" t="s">
        <v>16</v>
      </c>
      <c r="C1223" t="s">
        <v>17</v>
      </c>
      <c r="D1223" s="1">
        <v>35855</v>
      </c>
      <c r="E1223" s="5">
        <f t="shared" si="19"/>
        <v>1998</v>
      </c>
      <c r="F1223">
        <v>163828.6465</v>
      </c>
      <c r="G1223">
        <f>VLOOKUP($C1223,cagr,305,FALSE)</f>
        <v>8.2677599663079526E-2</v>
      </c>
      <c r="H1223">
        <f>VLOOKUP($C1223,cagr,306,FALSE)</f>
        <v>9.2213285418863089E-2</v>
      </c>
      <c r="I1223">
        <f>VLOOKUP($C1223,cagr,307,FALSE)</f>
        <v>3.9726830956204218E-2</v>
      </c>
      <c r="J1223" s="6">
        <v>1.9920957931431671E-2</v>
      </c>
    </row>
    <row r="1224" spans="1:10" x14ac:dyDescent="0.25">
      <c r="A1224">
        <v>1831</v>
      </c>
      <c r="B1224" t="s">
        <v>18</v>
      </c>
      <c r="C1224" t="s">
        <v>19</v>
      </c>
      <c r="D1224" s="1">
        <v>35855</v>
      </c>
      <c r="E1224" s="5">
        <f t="shared" si="19"/>
        <v>1998</v>
      </c>
      <c r="F1224">
        <v>85751.427490000002</v>
      </c>
      <c r="G1224">
        <f>VLOOKUP($C1224,cagr,305,FALSE)</f>
        <v>6.8018654524361954E-2</v>
      </c>
      <c r="H1224">
        <f>VLOOKUP($C1224,cagr,306,FALSE)</f>
        <v>8.1508862081279165E-2</v>
      </c>
      <c r="I1224">
        <f>VLOOKUP($C1224,cagr,307,FALSE)</f>
        <v>-3.8298129319790375E-3</v>
      </c>
      <c r="J1224" s="6">
        <v>1.9920957931431671E-2</v>
      </c>
    </row>
    <row r="1225" spans="1:10" x14ac:dyDescent="0.25">
      <c r="A1225">
        <v>1832</v>
      </c>
      <c r="B1225" t="s">
        <v>20</v>
      </c>
      <c r="C1225" t="s">
        <v>21</v>
      </c>
      <c r="D1225" s="1">
        <v>35855</v>
      </c>
      <c r="E1225" s="5">
        <f t="shared" si="19"/>
        <v>1998</v>
      </c>
      <c r="F1225">
        <v>107112.1728</v>
      </c>
      <c r="G1225">
        <f>VLOOKUP($C1225,cagr,305,FALSE)</f>
        <v>7.197455599884317E-2</v>
      </c>
      <c r="H1225">
        <f>VLOOKUP($C1225,cagr,306,FALSE)</f>
        <v>8.8839013161522873E-2</v>
      </c>
      <c r="I1225">
        <f>VLOOKUP($C1225,cagr,307,FALSE)</f>
        <v>-1.3014603061669683E-2</v>
      </c>
      <c r="J1225" s="6">
        <v>1.9920957931431671E-2</v>
      </c>
    </row>
    <row r="1226" spans="1:10" x14ac:dyDescent="0.25">
      <c r="A1226">
        <v>1833</v>
      </c>
      <c r="B1226" t="s">
        <v>22</v>
      </c>
      <c r="C1226" t="s">
        <v>23</v>
      </c>
      <c r="D1226" s="1">
        <v>35855</v>
      </c>
      <c r="E1226" s="5">
        <f t="shared" si="19"/>
        <v>1998</v>
      </c>
      <c r="F1226">
        <v>91816.805120000005</v>
      </c>
      <c r="G1226">
        <f>VLOOKUP($C1226,cagr,305,FALSE)</f>
        <v>6.9169243478861775E-2</v>
      </c>
      <c r="H1226">
        <f>VLOOKUP($C1226,cagr,306,FALSE)</f>
        <v>8.2648922605701225E-2</v>
      </c>
      <c r="I1226">
        <f>VLOOKUP($C1226,cagr,307,FALSE)</f>
        <v>-1.2074455755852753E-3</v>
      </c>
      <c r="J1226" s="6">
        <v>1.9920957931431671E-2</v>
      </c>
    </row>
    <row r="1227" spans="1:10" x14ac:dyDescent="0.25">
      <c r="A1227">
        <v>1834</v>
      </c>
      <c r="B1227" t="s">
        <v>24</v>
      </c>
      <c r="C1227" t="s">
        <v>25</v>
      </c>
      <c r="D1227" s="1">
        <v>35855</v>
      </c>
      <c r="E1227" s="5">
        <f t="shared" si="19"/>
        <v>1998</v>
      </c>
      <c r="F1227">
        <v>79751.097150000001</v>
      </c>
      <c r="G1227">
        <f>VLOOKUP($C1227,cagr,305,FALSE)</f>
        <v>7.8875534639237133E-2</v>
      </c>
      <c r="H1227">
        <f>VLOOKUP($C1227,cagr,306,FALSE)</f>
        <v>9.0026300660602132E-2</v>
      </c>
      <c r="I1227">
        <f>VLOOKUP($C1227,cagr,307,FALSE)</f>
        <v>2.2991369023326103E-2</v>
      </c>
      <c r="J1227" s="6">
        <v>1.9920957931431671E-2</v>
      </c>
    </row>
    <row r="1228" spans="1:10" x14ac:dyDescent="0.25">
      <c r="A1228">
        <v>1835</v>
      </c>
      <c r="B1228" t="s">
        <v>26</v>
      </c>
      <c r="C1228" t="s">
        <v>27</v>
      </c>
      <c r="D1228" s="1">
        <v>35855</v>
      </c>
      <c r="E1228" s="5">
        <f t="shared" si="19"/>
        <v>1998</v>
      </c>
      <c r="F1228">
        <v>84204.153390000007</v>
      </c>
      <c r="G1228">
        <f>VLOOKUP($C1228,cagr,305,FALSE)</f>
        <v>9.8282297177007871E-2</v>
      </c>
      <c r="H1228">
        <f>VLOOKUP($C1228,cagr,306,FALSE)</f>
        <v>0.10515750171499949</v>
      </c>
      <c r="I1228">
        <f>VLOOKUP($C1228,cagr,307,FALSE)</f>
        <v>5.4949718834829131E-2</v>
      </c>
      <c r="J1228" s="6">
        <v>1.9920957931431671E-2</v>
      </c>
    </row>
    <row r="1229" spans="1:10" x14ac:dyDescent="0.25">
      <c r="A1229">
        <v>1836</v>
      </c>
      <c r="B1229" t="s">
        <v>28</v>
      </c>
      <c r="C1229" t="s">
        <v>29</v>
      </c>
      <c r="D1229" s="1">
        <v>35855</v>
      </c>
      <c r="E1229" s="5">
        <f t="shared" si="19"/>
        <v>1998</v>
      </c>
      <c r="F1229">
        <v>174467.65280000001</v>
      </c>
      <c r="G1229">
        <f>VLOOKUP($C1229,cagr,305,FALSE)</f>
        <v>7.4172385639058369E-2</v>
      </c>
      <c r="H1229">
        <f>VLOOKUP($C1229,cagr,306,FALSE)</f>
        <v>9.1028862628020457E-2</v>
      </c>
      <c r="I1229">
        <f>VLOOKUP($C1229,cagr,307,FALSE)</f>
        <v>-4.1570956527208214E-3</v>
      </c>
      <c r="J1229" s="6">
        <v>1.9920957931431671E-2</v>
      </c>
    </row>
    <row r="1230" spans="1:10" x14ac:dyDescent="0.25">
      <c r="A1230">
        <v>1837</v>
      </c>
      <c r="B1230" t="s">
        <v>30</v>
      </c>
      <c r="C1230" t="s">
        <v>31</v>
      </c>
      <c r="D1230" s="1">
        <v>35855</v>
      </c>
      <c r="E1230" s="5">
        <f t="shared" si="19"/>
        <v>1998</v>
      </c>
      <c r="F1230">
        <v>103783.48179999999</v>
      </c>
      <c r="G1230">
        <f>VLOOKUP($C1230,cagr,305,FALSE)</f>
        <v>8.3413679436084465E-2</v>
      </c>
      <c r="H1230">
        <f>VLOOKUP($C1230,cagr,306,FALSE)</f>
        <v>9.678367838514057E-2</v>
      </c>
      <c r="I1230">
        <f>VLOOKUP($C1230,cagr,307,FALSE)</f>
        <v>1.0893182604643226E-2</v>
      </c>
      <c r="J1230" s="6">
        <v>1.9920957931431671E-2</v>
      </c>
    </row>
    <row r="1231" spans="1:10" x14ac:dyDescent="0.25">
      <c r="A1231">
        <v>1838</v>
      </c>
      <c r="B1231" t="s">
        <v>32</v>
      </c>
      <c r="C1231" t="s">
        <v>33</v>
      </c>
      <c r="D1231" s="1">
        <v>35855</v>
      </c>
      <c r="E1231" s="5">
        <f t="shared" si="19"/>
        <v>1998</v>
      </c>
      <c r="F1231">
        <v>110597.7821</v>
      </c>
      <c r="G1231">
        <f>VLOOKUP($C1231,cagr,305,FALSE)</f>
        <v>6.9498063721296743E-2</v>
      </c>
      <c r="H1231">
        <f>VLOOKUP($C1231,cagr,306,FALSE)</f>
        <v>8.2662676234207311E-2</v>
      </c>
      <c r="I1231">
        <f>VLOOKUP($C1231,cagr,307,FALSE)</f>
        <v>2.506895842671053E-4</v>
      </c>
      <c r="J1231" s="6">
        <v>1.9920957931431671E-2</v>
      </c>
    </row>
    <row r="1232" spans="1:10" x14ac:dyDescent="0.25">
      <c r="A1232">
        <v>1839</v>
      </c>
      <c r="B1232" t="s">
        <v>34</v>
      </c>
      <c r="C1232" t="s">
        <v>35</v>
      </c>
      <c r="D1232" s="1">
        <v>35855</v>
      </c>
      <c r="E1232" s="5">
        <f t="shared" si="19"/>
        <v>1998</v>
      </c>
      <c r="F1232">
        <v>82751.683919999996</v>
      </c>
      <c r="G1232">
        <f>VLOOKUP($C1232,cagr,305,FALSE)</f>
        <v>6.8090866247700443E-2</v>
      </c>
      <c r="H1232">
        <f>VLOOKUP($C1232,cagr,306,FALSE)</f>
        <v>7.9559897271447522E-2</v>
      </c>
      <c r="I1232">
        <f>VLOOKUP($C1232,cagr,307,FALSE)</f>
        <v>3.6280516006137464E-3</v>
      </c>
      <c r="J1232" s="6">
        <v>1.9920957931431671E-2</v>
      </c>
    </row>
    <row r="1233" spans="1:10" x14ac:dyDescent="0.25">
      <c r="A1233">
        <v>1840</v>
      </c>
      <c r="B1233" t="s">
        <v>36</v>
      </c>
      <c r="C1233" t="s">
        <v>37</v>
      </c>
      <c r="D1233" s="1">
        <v>35855</v>
      </c>
      <c r="E1233" s="5">
        <f t="shared" si="19"/>
        <v>1998</v>
      </c>
      <c r="F1233">
        <v>93128.967420000001</v>
      </c>
      <c r="G1233">
        <f>VLOOKUP($C1233,cagr,305,FALSE)</f>
        <v>7.180468641268356E-2</v>
      </c>
      <c r="H1233">
        <f>VLOOKUP($C1233,cagr,306,FALSE)</f>
        <v>8.4010912363721157E-2</v>
      </c>
      <c r="I1233">
        <f>VLOOKUP($C1233,cagr,307,FALSE)</f>
        <v>6.1116981324074171E-3</v>
      </c>
      <c r="J1233" s="6">
        <v>1.9920957931431671E-2</v>
      </c>
    </row>
    <row r="1234" spans="1:10" x14ac:dyDescent="0.25">
      <c r="A1234">
        <v>1841</v>
      </c>
      <c r="B1234" t="s">
        <v>38</v>
      </c>
      <c r="C1234" t="s">
        <v>39</v>
      </c>
      <c r="D1234" s="1">
        <v>35855</v>
      </c>
      <c r="E1234" s="5">
        <f t="shared" si="19"/>
        <v>1998</v>
      </c>
      <c r="F1234">
        <v>96430.671239999996</v>
      </c>
      <c r="G1234">
        <f>VLOOKUP($C1234,cagr,305,FALSE)</f>
        <v>7.3263204193070086E-2</v>
      </c>
      <c r="H1234">
        <f>VLOOKUP($C1234,cagr,306,FALSE)</f>
        <v>8.3471940557884317E-2</v>
      </c>
      <c r="I1234">
        <f>VLOOKUP($C1234,cagr,307,FALSE)</f>
        <v>1.6901587222838632E-2</v>
      </c>
      <c r="J1234" s="6">
        <v>1.9920957931431671E-2</v>
      </c>
    </row>
    <row r="1235" spans="1:10" x14ac:dyDescent="0.25">
      <c r="A1235">
        <v>1842</v>
      </c>
      <c r="B1235" t="s">
        <v>40</v>
      </c>
      <c r="C1235" t="s">
        <v>41</v>
      </c>
      <c r="D1235" s="1">
        <v>35855</v>
      </c>
      <c r="E1235" s="5">
        <f t="shared" si="19"/>
        <v>1998</v>
      </c>
      <c r="F1235">
        <v>124789.5969</v>
      </c>
      <c r="G1235">
        <f>VLOOKUP($C1235,cagr,305,FALSE)</f>
        <v>7.9909410244388246E-2</v>
      </c>
      <c r="H1235">
        <f>VLOOKUP($C1235,cagr,306,FALSE)</f>
        <v>9.5871399696433546E-2</v>
      </c>
      <c r="I1235">
        <f>VLOOKUP($C1235,cagr,307,FALSE)</f>
        <v>-6.4723507787494139E-3</v>
      </c>
      <c r="J1235" s="6">
        <v>1.9920957931431671E-2</v>
      </c>
    </row>
    <row r="1236" spans="1:10" x14ac:dyDescent="0.25">
      <c r="A1236">
        <v>1843</v>
      </c>
      <c r="B1236" t="s">
        <v>42</v>
      </c>
      <c r="C1236" t="s">
        <v>43</v>
      </c>
      <c r="D1236" s="1">
        <v>35855</v>
      </c>
      <c r="E1236" s="5">
        <f t="shared" si="19"/>
        <v>1998</v>
      </c>
      <c r="F1236">
        <v>264999.89069999999</v>
      </c>
      <c r="G1236">
        <f>VLOOKUP($C1236,cagr,305,FALSE)</f>
        <v>8.4744953513790744E-2</v>
      </c>
      <c r="H1236">
        <f>VLOOKUP($C1236,cagr,306,FALSE)</f>
        <v>9.5746781598639252E-2</v>
      </c>
      <c r="I1236">
        <f>VLOOKUP($C1236,cagr,307,FALSE)</f>
        <v>3.2258409492920137E-2</v>
      </c>
      <c r="J1236" s="6">
        <v>1.9920957931431671E-2</v>
      </c>
    </row>
    <row r="1237" spans="1:10" x14ac:dyDescent="0.25">
      <c r="A1237">
        <v>1844</v>
      </c>
      <c r="B1237" t="s">
        <v>44</v>
      </c>
      <c r="C1237" t="s">
        <v>45</v>
      </c>
      <c r="D1237" s="1">
        <v>35855</v>
      </c>
      <c r="E1237" s="5">
        <f t="shared" si="19"/>
        <v>1998</v>
      </c>
      <c r="F1237">
        <v>109701.5037</v>
      </c>
      <c r="G1237">
        <f>VLOOKUP($C1237,cagr,305,FALSE)</f>
        <v>7.6101551274796897E-2</v>
      </c>
      <c r="H1237">
        <f>VLOOKUP($C1237,cagr,306,FALSE)</f>
        <v>9.0157809399635136E-2</v>
      </c>
      <c r="I1237">
        <f>VLOOKUP($C1237,cagr,307,FALSE)</f>
        <v>4.4290523405909887E-3</v>
      </c>
      <c r="J1237" s="6">
        <v>1.9920957931431671E-2</v>
      </c>
    </row>
    <row r="1238" spans="1:10" x14ac:dyDescent="0.25">
      <c r="A1238">
        <v>1845</v>
      </c>
      <c r="B1238" t="s">
        <v>46</v>
      </c>
      <c r="C1238" t="s">
        <v>47</v>
      </c>
      <c r="D1238" s="1">
        <v>35855</v>
      </c>
      <c r="E1238" s="5">
        <f t="shared" si="19"/>
        <v>1998</v>
      </c>
      <c r="F1238">
        <v>96672.192809999993</v>
      </c>
      <c r="G1238">
        <f>VLOOKUP($C1238,cagr,305,FALSE)</f>
        <v>8.5377287660528545E-2</v>
      </c>
      <c r="H1238">
        <f>VLOOKUP($C1238,cagr,306,FALSE)</f>
        <v>0.10086298915657754</v>
      </c>
      <c r="I1238">
        <f>VLOOKUP($C1238,cagr,307,FALSE)</f>
        <v>1.3417973887861478E-3</v>
      </c>
      <c r="J1238" s="6">
        <v>1.9920957931431671E-2</v>
      </c>
    </row>
    <row r="1239" spans="1:10" x14ac:dyDescent="0.25">
      <c r="A1239">
        <v>1846</v>
      </c>
      <c r="B1239" t="s">
        <v>48</v>
      </c>
      <c r="C1239" t="s">
        <v>49</v>
      </c>
      <c r="D1239" s="1">
        <v>35855</v>
      </c>
      <c r="E1239" s="5">
        <f t="shared" si="19"/>
        <v>1998</v>
      </c>
      <c r="F1239">
        <v>73597.985530000005</v>
      </c>
      <c r="G1239">
        <f>VLOOKUP($C1239,cagr,305,FALSE)</f>
        <v>8.102678756488646E-2</v>
      </c>
      <c r="H1239">
        <f>VLOOKUP($C1239,cagr,306,FALSE)</f>
        <v>9.4764404438603567E-2</v>
      </c>
      <c r="I1239">
        <f>VLOOKUP($C1239,cagr,307,FALSE)</f>
        <v>8.1705472893809361E-3</v>
      </c>
      <c r="J1239" s="6">
        <v>1.9920957931431671E-2</v>
      </c>
    </row>
    <row r="1240" spans="1:10" x14ac:dyDescent="0.25">
      <c r="A1240">
        <v>1847</v>
      </c>
      <c r="B1240" t="s">
        <v>50</v>
      </c>
      <c r="C1240" t="s">
        <v>51</v>
      </c>
      <c r="D1240" s="1">
        <v>35855</v>
      </c>
      <c r="E1240" s="5">
        <f t="shared" si="19"/>
        <v>1998</v>
      </c>
      <c r="F1240">
        <v>105516.8248</v>
      </c>
      <c r="G1240">
        <f>VLOOKUP($C1240,cagr,305,FALSE)</f>
        <v>7.5746116463778268E-2</v>
      </c>
      <c r="H1240">
        <f>VLOOKUP($C1240,cagr,306,FALSE)</f>
        <v>9.1226654992267564E-2</v>
      </c>
      <c r="I1240">
        <f>VLOOKUP($C1240,cagr,307,FALSE)</f>
        <v>-9.1895297962341083E-4</v>
      </c>
      <c r="J1240" s="6">
        <v>1.9920957931431671E-2</v>
      </c>
    </row>
    <row r="1241" spans="1:10" x14ac:dyDescent="0.25">
      <c r="A1241">
        <v>1848</v>
      </c>
      <c r="B1241" t="s">
        <v>52</v>
      </c>
      <c r="C1241" t="s">
        <v>53</v>
      </c>
      <c r="D1241" s="1">
        <v>35855</v>
      </c>
      <c r="E1241" s="5">
        <f t="shared" si="19"/>
        <v>1998</v>
      </c>
      <c r="F1241">
        <v>65551.624649999998</v>
      </c>
      <c r="G1241">
        <f>VLOOKUP($C1241,cagr,305,FALSE)</f>
        <v>8.2371037040734452E-2</v>
      </c>
      <c r="H1241">
        <f>VLOOKUP($C1241,cagr,306,FALSE)</f>
        <v>9.3727173206902048E-2</v>
      </c>
      <c r="I1241">
        <f>VLOOKUP($C1241,cagr,307,FALSE)</f>
        <v>2.1336602380988445E-2</v>
      </c>
      <c r="J1241" s="6">
        <v>1.9920957931431671E-2</v>
      </c>
    </row>
    <row r="1242" spans="1:10" x14ac:dyDescent="0.25">
      <c r="A1242">
        <v>1849</v>
      </c>
      <c r="B1242" t="s">
        <v>54</v>
      </c>
      <c r="C1242" t="s">
        <v>55</v>
      </c>
      <c r="D1242" s="1">
        <v>35855</v>
      </c>
      <c r="E1242" s="5">
        <f t="shared" si="19"/>
        <v>1998</v>
      </c>
      <c r="F1242">
        <v>92292.112150000001</v>
      </c>
      <c r="G1242">
        <f>VLOOKUP($C1242,cagr,305,FALSE)</f>
        <v>7.2822079623005243E-2</v>
      </c>
      <c r="H1242">
        <f>VLOOKUP($C1242,cagr,306,FALSE)</f>
        <v>8.3418110686721114E-2</v>
      </c>
      <c r="I1242">
        <f>VLOOKUP($C1242,cagr,307,FALSE)</f>
        <v>1.4933987017746952E-2</v>
      </c>
      <c r="J1242" s="6">
        <v>1.9920957931431671E-2</v>
      </c>
    </row>
    <row r="1243" spans="1:10" x14ac:dyDescent="0.25">
      <c r="A1243">
        <v>1850</v>
      </c>
      <c r="B1243" t="s">
        <v>56</v>
      </c>
      <c r="C1243" t="s">
        <v>57</v>
      </c>
      <c r="D1243" s="1">
        <v>35855</v>
      </c>
      <c r="E1243" s="5">
        <f t="shared" si="19"/>
        <v>1998</v>
      </c>
      <c r="F1243">
        <v>150025.68090000001</v>
      </c>
      <c r="G1243">
        <f>VLOOKUP($C1243,cagr,305,FALSE)</f>
        <v>7.2803970617492331E-2</v>
      </c>
      <c r="H1243">
        <f>VLOOKUP($C1243,cagr,306,FALSE)</f>
        <v>8.8927356159116844E-2</v>
      </c>
      <c r="I1243">
        <f>VLOOKUP($C1243,cagr,307,FALSE)</f>
        <v>-1.6497754298922196E-2</v>
      </c>
      <c r="J1243" s="6">
        <v>1.9920957931431671E-2</v>
      </c>
    </row>
    <row r="1244" spans="1:10" x14ac:dyDescent="0.25">
      <c r="A1244">
        <v>1851</v>
      </c>
      <c r="B1244" t="s">
        <v>58</v>
      </c>
      <c r="C1244" t="s">
        <v>59</v>
      </c>
      <c r="D1244" s="1">
        <v>35855</v>
      </c>
      <c r="E1244" s="5">
        <f t="shared" si="19"/>
        <v>1998</v>
      </c>
      <c r="F1244">
        <v>85932.1826</v>
      </c>
      <c r="G1244">
        <f>VLOOKUP($C1244,cagr,305,FALSE)</f>
        <v>8.2150023561597063E-2</v>
      </c>
      <c r="H1244">
        <f>VLOOKUP($C1244,cagr,306,FALSE)</f>
        <v>0.10015198854244933</v>
      </c>
      <c r="I1244">
        <f>VLOOKUP($C1244,cagr,307,FALSE)</f>
        <v>-8.3205956517053981E-3</v>
      </c>
      <c r="J1244" s="6">
        <v>1.9920957931431671E-2</v>
      </c>
    </row>
    <row r="1245" spans="1:10" x14ac:dyDescent="0.25">
      <c r="A1245">
        <v>1852</v>
      </c>
      <c r="B1245" t="s">
        <v>60</v>
      </c>
      <c r="C1245" t="s">
        <v>61</v>
      </c>
      <c r="D1245" s="1">
        <v>35855</v>
      </c>
      <c r="E1245" s="5">
        <f t="shared" si="19"/>
        <v>1998</v>
      </c>
      <c r="F1245">
        <v>90571.909280000007</v>
      </c>
      <c r="G1245">
        <f>VLOOKUP($C1245,cagr,305,FALSE)</f>
        <v>6.8792862174570812E-2</v>
      </c>
      <c r="H1245">
        <f>VLOOKUP($C1245,cagr,306,FALSE)</f>
        <v>8.1359246940203578E-2</v>
      </c>
      <c r="I1245">
        <f>VLOOKUP($C1245,cagr,307,FALSE)</f>
        <v>2.50553575244572E-3</v>
      </c>
      <c r="J1245" s="6">
        <v>1.9920957931431671E-2</v>
      </c>
    </row>
    <row r="1246" spans="1:10" x14ac:dyDescent="0.25">
      <c r="A1246">
        <v>1853</v>
      </c>
      <c r="B1246" t="s">
        <v>62</v>
      </c>
      <c r="C1246" t="s">
        <v>63</v>
      </c>
      <c r="D1246" s="1">
        <v>35855</v>
      </c>
      <c r="E1246" s="5">
        <f t="shared" si="19"/>
        <v>1998</v>
      </c>
      <c r="F1246">
        <v>91784.671459999998</v>
      </c>
      <c r="G1246">
        <f>VLOOKUP($C1246,cagr,305,FALSE)</f>
        <v>8.6163103544138364E-2</v>
      </c>
      <c r="H1246">
        <f>VLOOKUP($C1246,cagr,306,FALSE)</f>
        <v>9.9608794622110697E-2</v>
      </c>
      <c r="I1246">
        <f>VLOOKUP($C1246,cagr,307,FALSE)</f>
        <v>1.6064724412473419E-2</v>
      </c>
      <c r="J1246" s="6">
        <v>1.9920957931431671E-2</v>
      </c>
    </row>
    <row r="1247" spans="1:10" x14ac:dyDescent="0.25">
      <c r="A1247">
        <v>1854</v>
      </c>
      <c r="B1247" t="s">
        <v>64</v>
      </c>
      <c r="C1247" t="s">
        <v>65</v>
      </c>
      <c r="D1247" s="1">
        <v>35855</v>
      </c>
      <c r="E1247" s="5">
        <f t="shared" si="19"/>
        <v>1998</v>
      </c>
      <c r="F1247">
        <v>73231.020420000001</v>
      </c>
      <c r="G1247">
        <f>VLOOKUP($C1247,cagr,305,FALSE)</f>
        <v>8.1736343118664401E-2</v>
      </c>
      <c r="H1247">
        <f>VLOOKUP($C1247,cagr,306,FALSE)</f>
        <v>9.4141153395765453E-2</v>
      </c>
      <c r="I1247">
        <f>VLOOKUP($C1247,cagr,307,FALSE)</f>
        <v>1.3812250807557103E-2</v>
      </c>
      <c r="J1247" s="6">
        <v>1.9920957931431671E-2</v>
      </c>
    </row>
    <row r="1248" spans="1:10" x14ac:dyDescent="0.25">
      <c r="A1248">
        <v>1855</v>
      </c>
      <c r="B1248" t="s">
        <v>66</v>
      </c>
      <c r="C1248" t="s">
        <v>67</v>
      </c>
      <c r="D1248" s="1">
        <v>35855</v>
      </c>
      <c r="E1248" s="5">
        <f t="shared" si="19"/>
        <v>1998</v>
      </c>
      <c r="F1248">
        <v>121699.71769999999</v>
      </c>
      <c r="G1248">
        <f>VLOOKUP($C1248,cagr,305,FALSE)</f>
        <v>8.1289384391450392E-2</v>
      </c>
      <c r="H1248">
        <f>VLOOKUP($C1248,cagr,306,FALSE)</f>
        <v>9.6248996202126014E-2</v>
      </c>
      <c r="I1248">
        <f>VLOOKUP($C1248,cagr,307,FALSE)</f>
        <v>4.370742168779973E-3</v>
      </c>
      <c r="J1248" s="6">
        <v>1.9920957931431671E-2</v>
      </c>
    </row>
    <row r="1249" spans="1:10" x14ac:dyDescent="0.25">
      <c r="A1249">
        <v>1856</v>
      </c>
      <c r="B1249" t="s">
        <v>68</v>
      </c>
      <c r="C1249" t="s">
        <v>69</v>
      </c>
      <c r="D1249" s="1">
        <v>35855</v>
      </c>
      <c r="E1249" s="5">
        <f t="shared" si="19"/>
        <v>1998</v>
      </c>
      <c r="F1249">
        <v>189293.2482</v>
      </c>
      <c r="G1249">
        <f>VLOOKUP($C1249,cagr,305,FALSE)</f>
        <v>8.7577028449167482E-2</v>
      </c>
      <c r="H1249">
        <f>VLOOKUP($C1249,cagr,306,FALSE)</f>
        <v>0.10172158001696152</v>
      </c>
      <c r="I1249">
        <f>VLOOKUP($C1249,cagr,307,FALSE)</f>
        <v>1.4215705185419036E-2</v>
      </c>
      <c r="J1249" s="6">
        <v>1.9920957931431671E-2</v>
      </c>
    </row>
    <row r="1250" spans="1:10" x14ac:dyDescent="0.25">
      <c r="A1250">
        <v>1873</v>
      </c>
      <c r="B1250" t="s">
        <v>6</v>
      </c>
      <c r="C1250" t="s">
        <v>7</v>
      </c>
      <c r="D1250" s="1">
        <v>35886</v>
      </c>
      <c r="E1250" s="5">
        <f t="shared" si="19"/>
        <v>1998</v>
      </c>
      <c r="F1250">
        <v>59196.027880000001</v>
      </c>
      <c r="G1250">
        <f>VLOOKUP($C1250,cagr,305,FALSE)</f>
        <v>7.7633658104686143E-2</v>
      </c>
      <c r="H1250">
        <f>VLOOKUP($C1250,cagr,306,FALSE)</f>
        <v>8.3014169986218134E-2</v>
      </c>
      <c r="I1250">
        <f>VLOOKUP($C1250,cagr,307,FALSE)</f>
        <v>4.507694471146162E-2</v>
      </c>
      <c r="J1250" s="6">
        <v>1.9920957931431671E-2</v>
      </c>
    </row>
    <row r="1251" spans="1:10" x14ac:dyDescent="0.25">
      <c r="A1251">
        <v>1874</v>
      </c>
      <c r="B1251" t="s">
        <v>8</v>
      </c>
      <c r="C1251" t="s">
        <v>9</v>
      </c>
      <c r="D1251" s="1">
        <v>35886</v>
      </c>
      <c r="E1251" s="5">
        <f t="shared" si="19"/>
        <v>1998</v>
      </c>
      <c r="F1251">
        <v>120486.5344</v>
      </c>
      <c r="G1251">
        <f>VLOOKUP($C1251,cagr,305,FALSE)</f>
        <v>7.2167529809308073E-2</v>
      </c>
      <c r="H1251">
        <f>VLOOKUP($C1251,cagr,306,FALSE)</f>
        <v>8.7193955493780617E-2</v>
      </c>
      <c r="I1251">
        <f>VLOOKUP($C1251,cagr,307,FALSE)</f>
        <v>-1.2649963714217449E-3</v>
      </c>
      <c r="J1251" s="6">
        <v>1.9920957931431671E-2</v>
      </c>
    </row>
    <row r="1252" spans="1:10" x14ac:dyDescent="0.25">
      <c r="A1252">
        <v>1875</v>
      </c>
      <c r="B1252" t="s">
        <v>10</v>
      </c>
      <c r="C1252" t="s">
        <v>11</v>
      </c>
      <c r="D1252" s="1">
        <v>35886</v>
      </c>
      <c r="E1252" s="5">
        <f t="shared" si="19"/>
        <v>1998</v>
      </c>
      <c r="F1252">
        <v>78422.86937</v>
      </c>
      <c r="G1252">
        <f>VLOOKUP($C1252,cagr,305,FALSE)</f>
        <v>6.7390691318009788E-2</v>
      </c>
      <c r="H1252">
        <f>VLOOKUP($C1252,cagr,306,FALSE)</f>
        <v>7.8991500217092447E-2</v>
      </c>
      <c r="I1252">
        <f>VLOOKUP($C1252,cagr,307,FALSE)</f>
        <v>4.8049026574894516E-3</v>
      </c>
      <c r="J1252" s="6">
        <v>1.9920957931431671E-2</v>
      </c>
    </row>
    <row r="1253" spans="1:10" x14ac:dyDescent="0.25">
      <c r="A1253">
        <v>1876</v>
      </c>
      <c r="B1253" t="s">
        <v>12</v>
      </c>
      <c r="C1253" t="s">
        <v>13</v>
      </c>
      <c r="D1253" s="1">
        <v>35886</v>
      </c>
      <c r="E1253" s="5">
        <f t="shared" si="19"/>
        <v>1998</v>
      </c>
      <c r="F1253">
        <v>97848.770009999993</v>
      </c>
      <c r="G1253">
        <f>VLOOKUP($C1253,cagr,305,FALSE)</f>
        <v>7.6182211617867646E-2</v>
      </c>
      <c r="H1253">
        <f>VLOOKUP($C1253,cagr,306,FALSE)</f>
        <v>9.6510819467149345E-2</v>
      </c>
      <c r="I1253">
        <f>VLOOKUP($C1253,cagr,307,FALSE)</f>
        <v>-2.5018823730199258E-2</v>
      </c>
      <c r="J1253" s="6">
        <v>1.9920957931431671E-2</v>
      </c>
    </row>
    <row r="1254" spans="1:10" x14ac:dyDescent="0.25">
      <c r="A1254">
        <v>1877</v>
      </c>
      <c r="B1254" t="s">
        <v>14</v>
      </c>
      <c r="C1254" t="s">
        <v>15</v>
      </c>
      <c r="D1254" s="1">
        <v>35886</v>
      </c>
      <c r="E1254" s="5">
        <f t="shared" si="19"/>
        <v>1998</v>
      </c>
      <c r="F1254">
        <v>105239.6534</v>
      </c>
      <c r="G1254">
        <f>VLOOKUP($C1254,cagr,305,FALSE)</f>
        <v>6.8703539477341646E-2</v>
      </c>
      <c r="H1254">
        <f>VLOOKUP($C1254,cagr,306,FALSE)</f>
        <v>8.258321764660792E-2</v>
      </c>
      <c r="I1254">
        <f>VLOOKUP($C1254,cagr,307,FALSE)</f>
        <v>-5.3335983441632484E-3</v>
      </c>
      <c r="J1254" s="6">
        <v>1.9920957931431671E-2</v>
      </c>
    </row>
    <row r="1255" spans="1:10" x14ac:dyDescent="0.25">
      <c r="A1255">
        <v>1878</v>
      </c>
      <c r="B1255" t="s">
        <v>16</v>
      </c>
      <c r="C1255" t="s">
        <v>17</v>
      </c>
      <c r="D1255" s="1">
        <v>35886</v>
      </c>
      <c r="E1255" s="5">
        <f t="shared" si="19"/>
        <v>1998</v>
      </c>
      <c r="F1255">
        <v>165652.12760000001</v>
      </c>
      <c r="G1255">
        <f>VLOOKUP($C1255,cagr,305,FALSE)</f>
        <v>8.2677599663079526E-2</v>
      </c>
      <c r="H1255">
        <f>VLOOKUP($C1255,cagr,306,FALSE)</f>
        <v>9.2213285418863089E-2</v>
      </c>
      <c r="I1255">
        <f>VLOOKUP($C1255,cagr,307,FALSE)</f>
        <v>3.9726830956204218E-2</v>
      </c>
      <c r="J1255" s="6">
        <v>1.9920957931431671E-2</v>
      </c>
    </row>
    <row r="1256" spans="1:10" x14ac:dyDescent="0.25">
      <c r="A1256">
        <v>1879</v>
      </c>
      <c r="B1256" t="s">
        <v>18</v>
      </c>
      <c r="C1256" t="s">
        <v>19</v>
      </c>
      <c r="D1256" s="1">
        <v>35886</v>
      </c>
      <c r="E1256" s="5">
        <f t="shared" si="19"/>
        <v>1998</v>
      </c>
      <c r="F1256">
        <v>86036.810020000004</v>
      </c>
      <c r="G1256">
        <f>VLOOKUP($C1256,cagr,305,FALSE)</f>
        <v>6.8018654524361954E-2</v>
      </c>
      <c r="H1256">
        <f>VLOOKUP($C1256,cagr,306,FALSE)</f>
        <v>8.1508862081279165E-2</v>
      </c>
      <c r="I1256">
        <f>VLOOKUP($C1256,cagr,307,FALSE)</f>
        <v>-3.8298129319790375E-3</v>
      </c>
      <c r="J1256" s="6">
        <v>1.9920957931431671E-2</v>
      </c>
    </row>
    <row r="1257" spans="1:10" x14ac:dyDescent="0.25">
      <c r="A1257">
        <v>1880</v>
      </c>
      <c r="B1257" t="s">
        <v>20</v>
      </c>
      <c r="C1257" t="s">
        <v>21</v>
      </c>
      <c r="D1257" s="1">
        <v>35886</v>
      </c>
      <c r="E1257" s="5">
        <f t="shared" si="19"/>
        <v>1998</v>
      </c>
      <c r="F1257">
        <v>107300.8502</v>
      </c>
      <c r="G1257">
        <f>VLOOKUP($C1257,cagr,305,FALSE)</f>
        <v>7.197455599884317E-2</v>
      </c>
      <c r="H1257">
        <f>VLOOKUP($C1257,cagr,306,FALSE)</f>
        <v>8.8839013161522873E-2</v>
      </c>
      <c r="I1257">
        <f>VLOOKUP($C1257,cagr,307,FALSE)</f>
        <v>-1.3014603061669683E-2</v>
      </c>
      <c r="J1257" s="6">
        <v>1.9920957931431671E-2</v>
      </c>
    </row>
    <row r="1258" spans="1:10" x14ac:dyDescent="0.25">
      <c r="A1258">
        <v>1881</v>
      </c>
      <c r="B1258" t="s">
        <v>22</v>
      </c>
      <c r="C1258" t="s">
        <v>23</v>
      </c>
      <c r="D1258" s="1">
        <v>35886</v>
      </c>
      <c r="E1258" s="5">
        <f t="shared" si="19"/>
        <v>1998</v>
      </c>
      <c r="F1258">
        <v>92143.452709999998</v>
      </c>
      <c r="G1258">
        <f>VLOOKUP($C1258,cagr,305,FALSE)</f>
        <v>6.9169243478861775E-2</v>
      </c>
      <c r="H1258">
        <f>VLOOKUP($C1258,cagr,306,FALSE)</f>
        <v>8.2648922605701225E-2</v>
      </c>
      <c r="I1258">
        <f>VLOOKUP($C1258,cagr,307,FALSE)</f>
        <v>-1.2074455755852753E-3</v>
      </c>
      <c r="J1258" s="6">
        <v>1.9920957931431671E-2</v>
      </c>
    </row>
    <row r="1259" spans="1:10" x14ac:dyDescent="0.25">
      <c r="A1259">
        <v>1882</v>
      </c>
      <c r="B1259" t="s">
        <v>24</v>
      </c>
      <c r="C1259" t="s">
        <v>25</v>
      </c>
      <c r="D1259" s="1">
        <v>35886</v>
      </c>
      <c r="E1259" s="5">
        <f t="shared" si="19"/>
        <v>1998</v>
      </c>
      <c r="F1259">
        <v>79995.563439999998</v>
      </c>
      <c r="G1259">
        <f>VLOOKUP($C1259,cagr,305,FALSE)</f>
        <v>7.8875534639237133E-2</v>
      </c>
      <c r="H1259">
        <f>VLOOKUP($C1259,cagr,306,FALSE)</f>
        <v>9.0026300660602132E-2</v>
      </c>
      <c r="I1259">
        <f>VLOOKUP($C1259,cagr,307,FALSE)</f>
        <v>2.2991369023326103E-2</v>
      </c>
      <c r="J1259" s="6">
        <v>1.9920957931431671E-2</v>
      </c>
    </row>
    <row r="1260" spans="1:10" x14ac:dyDescent="0.25">
      <c r="A1260">
        <v>1883</v>
      </c>
      <c r="B1260" t="s">
        <v>26</v>
      </c>
      <c r="C1260" t="s">
        <v>27</v>
      </c>
      <c r="D1260" s="1">
        <v>35886</v>
      </c>
      <c r="E1260" s="5">
        <f t="shared" si="19"/>
        <v>1998</v>
      </c>
      <c r="F1260">
        <v>83175.766399999993</v>
      </c>
      <c r="G1260">
        <f>VLOOKUP($C1260,cagr,305,FALSE)</f>
        <v>9.8282297177007871E-2</v>
      </c>
      <c r="H1260">
        <f>VLOOKUP($C1260,cagr,306,FALSE)</f>
        <v>0.10515750171499949</v>
      </c>
      <c r="I1260">
        <f>VLOOKUP($C1260,cagr,307,FALSE)</f>
        <v>5.4949718834829131E-2</v>
      </c>
      <c r="J1260" s="6">
        <v>1.9920957931431671E-2</v>
      </c>
    </row>
    <row r="1261" spans="1:10" x14ac:dyDescent="0.25">
      <c r="A1261">
        <v>1884</v>
      </c>
      <c r="B1261" t="s">
        <v>28</v>
      </c>
      <c r="C1261" t="s">
        <v>29</v>
      </c>
      <c r="D1261" s="1">
        <v>35886</v>
      </c>
      <c r="E1261" s="5">
        <f t="shared" si="19"/>
        <v>1998</v>
      </c>
      <c r="F1261">
        <v>175880.40119999999</v>
      </c>
      <c r="G1261">
        <f>VLOOKUP($C1261,cagr,305,FALSE)</f>
        <v>7.4172385639058369E-2</v>
      </c>
      <c r="H1261">
        <f>VLOOKUP($C1261,cagr,306,FALSE)</f>
        <v>9.1028862628020457E-2</v>
      </c>
      <c r="I1261">
        <f>VLOOKUP($C1261,cagr,307,FALSE)</f>
        <v>-4.1570956527208214E-3</v>
      </c>
      <c r="J1261" s="6">
        <v>1.9920957931431671E-2</v>
      </c>
    </row>
    <row r="1262" spans="1:10" x14ac:dyDescent="0.25">
      <c r="A1262">
        <v>1885</v>
      </c>
      <c r="B1262" t="s">
        <v>30</v>
      </c>
      <c r="C1262" t="s">
        <v>31</v>
      </c>
      <c r="D1262" s="1">
        <v>35886</v>
      </c>
      <c r="E1262" s="5">
        <f t="shared" si="19"/>
        <v>1998</v>
      </c>
      <c r="F1262">
        <v>105380.7945</v>
      </c>
      <c r="G1262">
        <f>VLOOKUP($C1262,cagr,305,FALSE)</f>
        <v>8.3413679436084465E-2</v>
      </c>
      <c r="H1262">
        <f>VLOOKUP($C1262,cagr,306,FALSE)</f>
        <v>9.678367838514057E-2</v>
      </c>
      <c r="I1262">
        <f>VLOOKUP($C1262,cagr,307,FALSE)</f>
        <v>1.0893182604643226E-2</v>
      </c>
      <c r="J1262" s="6">
        <v>1.9920957931431671E-2</v>
      </c>
    </row>
    <row r="1263" spans="1:10" x14ac:dyDescent="0.25">
      <c r="A1263">
        <v>1886</v>
      </c>
      <c r="B1263" t="s">
        <v>32</v>
      </c>
      <c r="C1263" t="s">
        <v>33</v>
      </c>
      <c r="D1263" s="1">
        <v>35886</v>
      </c>
      <c r="E1263" s="5">
        <f t="shared" si="19"/>
        <v>1998</v>
      </c>
      <c r="F1263">
        <v>111934.3634</v>
      </c>
      <c r="G1263">
        <f>VLOOKUP($C1263,cagr,305,FALSE)</f>
        <v>6.9498063721296743E-2</v>
      </c>
      <c r="H1263">
        <f>VLOOKUP($C1263,cagr,306,FALSE)</f>
        <v>8.2662676234207311E-2</v>
      </c>
      <c r="I1263">
        <f>VLOOKUP($C1263,cagr,307,FALSE)</f>
        <v>2.506895842671053E-4</v>
      </c>
      <c r="J1263" s="6">
        <v>1.9920957931431671E-2</v>
      </c>
    </row>
    <row r="1264" spans="1:10" x14ac:dyDescent="0.25">
      <c r="A1264">
        <v>1887</v>
      </c>
      <c r="B1264" t="s">
        <v>34</v>
      </c>
      <c r="C1264" t="s">
        <v>35</v>
      </c>
      <c r="D1264" s="1">
        <v>35886</v>
      </c>
      <c r="E1264" s="5">
        <f t="shared" si="19"/>
        <v>1998</v>
      </c>
      <c r="F1264">
        <v>84098.219299999997</v>
      </c>
      <c r="G1264">
        <f>VLOOKUP($C1264,cagr,305,FALSE)</f>
        <v>6.8090866247700443E-2</v>
      </c>
      <c r="H1264">
        <f>VLOOKUP($C1264,cagr,306,FALSE)</f>
        <v>7.9559897271447522E-2</v>
      </c>
      <c r="I1264">
        <f>VLOOKUP($C1264,cagr,307,FALSE)</f>
        <v>3.6280516006137464E-3</v>
      </c>
      <c r="J1264" s="6">
        <v>1.9920957931431671E-2</v>
      </c>
    </row>
    <row r="1265" spans="1:10" x14ac:dyDescent="0.25">
      <c r="A1265">
        <v>1888</v>
      </c>
      <c r="B1265" t="s">
        <v>36</v>
      </c>
      <c r="C1265" t="s">
        <v>37</v>
      </c>
      <c r="D1265" s="1">
        <v>35886</v>
      </c>
      <c r="E1265" s="5">
        <f t="shared" si="19"/>
        <v>1998</v>
      </c>
      <c r="F1265">
        <v>94828.45564</v>
      </c>
      <c r="G1265">
        <f>VLOOKUP($C1265,cagr,305,FALSE)</f>
        <v>7.180468641268356E-2</v>
      </c>
      <c r="H1265">
        <f>VLOOKUP($C1265,cagr,306,FALSE)</f>
        <v>8.4010912363721157E-2</v>
      </c>
      <c r="I1265">
        <f>VLOOKUP($C1265,cagr,307,FALSE)</f>
        <v>6.1116981324074171E-3</v>
      </c>
      <c r="J1265" s="6">
        <v>1.9920957931431671E-2</v>
      </c>
    </row>
    <row r="1266" spans="1:10" x14ac:dyDescent="0.25">
      <c r="A1266">
        <v>1889</v>
      </c>
      <c r="B1266" t="s">
        <v>38</v>
      </c>
      <c r="C1266" t="s">
        <v>39</v>
      </c>
      <c r="D1266" s="1">
        <v>35886</v>
      </c>
      <c r="E1266" s="5">
        <f t="shared" si="19"/>
        <v>1998</v>
      </c>
      <c r="F1266">
        <v>98461.800109999996</v>
      </c>
      <c r="G1266">
        <f>VLOOKUP($C1266,cagr,305,FALSE)</f>
        <v>7.3263204193070086E-2</v>
      </c>
      <c r="H1266">
        <f>VLOOKUP($C1266,cagr,306,FALSE)</f>
        <v>8.3471940557884317E-2</v>
      </c>
      <c r="I1266">
        <f>VLOOKUP($C1266,cagr,307,FALSE)</f>
        <v>1.6901587222838632E-2</v>
      </c>
      <c r="J1266" s="6">
        <v>1.9920957931431671E-2</v>
      </c>
    </row>
    <row r="1267" spans="1:10" x14ac:dyDescent="0.25">
      <c r="A1267">
        <v>1890</v>
      </c>
      <c r="B1267" t="s">
        <v>40</v>
      </c>
      <c r="C1267" t="s">
        <v>41</v>
      </c>
      <c r="D1267" s="1">
        <v>35886</v>
      </c>
      <c r="E1267" s="5">
        <f t="shared" si="19"/>
        <v>1998</v>
      </c>
      <c r="F1267">
        <v>127269.0876</v>
      </c>
      <c r="G1267">
        <f>VLOOKUP($C1267,cagr,305,FALSE)</f>
        <v>7.9909410244388246E-2</v>
      </c>
      <c r="H1267">
        <f>VLOOKUP($C1267,cagr,306,FALSE)</f>
        <v>9.5871399696433546E-2</v>
      </c>
      <c r="I1267">
        <f>VLOOKUP($C1267,cagr,307,FALSE)</f>
        <v>-6.4723507787494139E-3</v>
      </c>
      <c r="J1267" s="6">
        <v>1.9920957931431671E-2</v>
      </c>
    </row>
    <row r="1268" spans="1:10" x14ac:dyDescent="0.25">
      <c r="A1268">
        <v>1891</v>
      </c>
      <c r="B1268" t="s">
        <v>42</v>
      </c>
      <c r="C1268" t="s">
        <v>43</v>
      </c>
      <c r="D1268" s="1">
        <v>35886</v>
      </c>
      <c r="E1268" s="5">
        <f t="shared" si="19"/>
        <v>1998</v>
      </c>
      <c r="F1268">
        <v>270215.77100000001</v>
      </c>
      <c r="G1268">
        <f>VLOOKUP($C1268,cagr,305,FALSE)</f>
        <v>8.4744953513790744E-2</v>
      </c>
      <c r="H1268">
        <f>VLOOKUP($C1268,cagr,306,FALSE)</f>
        <v>9.5746781598639252E-2</v>
      </c>
      <c r="I1268">
        <f>VLOOKUP($C1268,cagr,307,FALSE)</f>
        <v>3.2258409492920137E-2</v>
      </c>
      <c r="J1268" s="6">
        <v>1.9920957931431671E-2</v>
      </c>
    </row>
    <row r="1269" spans="1:10" x14ac:dyDescent="0.25">
      <c r="A1269">
        <v>1892</v>
      </c>
      <c r="B1269" t="s">
        <v>44</v>
      </c>
      <c r="C1269" t="s">
        <v>45</v>
      </c>
      <c r="D1269" s="1">
        <v>35886</v>
      </c>
      <c r="E1269" s="5">
        <f t="shared" si="19"/>
        <v>1998</v>
      </c>
      <c r="F1269">
        <v>109780.98880000001</v>
      </c>
      <c r="G1269">
        <f>VLOOKUP($C1269,cagr,305,FALSE)</f>
        <v>7.6101551274796897E-2</v>
      </c>
      <c r="H1269">
        <f>VLOOKUP($C1269,cagr,306,FALSE)</f>
        <v>9.0157809399635136E-2</v>
      </c>
      <c r="I1269">
        <f>VLOOKUP($C1269,cagr,307,FALSE)</f>
        <v>4.4290523405909887E-3</v>
      </c>
      <c r="J1269" s="6">
        <v>1.9920957931431671E-2</v>
      </c>
    </row>
    <row r="1270" spans="1:10" x14ac:dyDescent="0.25">
      <c r="A1270">
        <v>1893</v>
      </c>
      <c r="B1270" t="s">
        <v>46</v>
      </c>
      <c r="C1270" t="s">
        <v>47</v>
      </c>
      <c r="D1270" s="1">
        <v>35886</v>
      </c>
      <c r="E1270" s="5">
        <f t="shared" si="19"/>
        <v>1998</v>
      </c>
      <c r="F1270">
        <v>97598.213069999998</v>
      </c>
      <c r="G1270">
        <f>VLOOKUP($C1270,cagr,305,FALSE)</f>
        <v>8.5377287660528545E-2</v>
      </c>
      <c r="H1270">
        <f>VLOOKUP($C1270,cagr,306,FALSE)</f>
        <v>0.10086298915657754</v>
      </c>
      <c r="I1270">
        <f>VLOOKUP($C1270,cagr,307,FALSE)</f>
        <v>1.3417973887861478E-3</v>
      </c>
      <c r="J1270" s="6">
        <v>1.9920957931431671E-2</v>
      </c>
    </row>
    <row r="1271" spans="1:10" x14ac:dyDescent="0.25">
      <c r="A1271">
        <v>1894</v>
      </c>
      <c r="B1271" t="s">
        <v>48</v>
      </c>
      <c r="C1271" t="s">
        <v>49</v>
      </c>
      <c r="D1271" s="1">
        <v>35886</v>
      </c>
      <c r="E1271" s="5">
        <f t="shared" si="19"/>
        <v>1998</v>
      </c>
      <c r="F1271">
        <v>74803.483550000004</v>
      </c>
      <c r="G1271">
        <f>VLOOKUP($C1271,cagr,305,FALSE)</f>
        <v>8.102678756488646E-2</v>
      </c>
      <c r="H1271">
        <f>VLOOKUP($C1271,cagr,306,FALSE)</f>
        <v>9.4764404438603567E-2</v>
      </c>
      <c r="I1271">
        <f>VLOOKUP($C1271,cagr,307,FALSE)</f>
        <v>8.1705472893809361E-3</v>
      </c>
      <c r="J1271" s="6">
        <v>1.9920957931431671E-2</v>
      </c>
    </row>
    <row r="1272" spans="1:10" x14ac:dyDescent="0.25">
      <c r="A1272">
        <v>1895</v>
      </c>
      <c r="B1272" t="s">
        <v>50</v>
      </c>
      <c r="C1272" t="s">
        <v>51</v>
      </c>
      <c r="D1272" s="1">
        <v>35886</v>
      </c>
      <c r="E1272" s="5">
        <f t="shared" si="19"/>
        <v>1998</v>
      </c>
      <c r="F1272">
        <v>106269.9632</v>
      </c>
      <c r="G1272">
        <f>VLOOKUP($C1272,cagr,305,FALSE)</f>
        <v>7.5746116463778268E-2</v>
      </c>
      <c r="H1272">
        <f>VLOOKUP($C1272,cagr,306,FALSE)</f>
        <v>9.1226654992267564E-2</v>
      </c>
      <c r="I1272">
        <f>VLOOKUP($C1272,cagr,307,FALSE)</f>
        <v>-9.1895297962341083E-4</v>
      </c>
      <c r="J1272" s="6">
        <v>1.9920957931431671E-2</v>
      </c>
    </row>
    <row r="1273" spans="1:10" x14ac:dyDescent="0.25">
      <c r="A1273">
        <v>1896</v>
      </c>
      <c r="B1273" t="s">
        <v>52</v>
      </c>
      <c r="C1273" t="s">
        <v>53</v>
      </c>
      <c r="D1273" s="1">
        <v>35886</v>
      </c>
      <c r="E1273" s="5">
        <f t="shared" si="19"/>
        <v>1998</v>
      </c>
      <c r="F1273">
        <v>65690.369839999999</v>
      </c>
      <c r="G1273">
        <f>VLOOKUP($C1273,cagr,305,FALSE)</f>
        <v>8.2371037040734452E-2</v>
      </c>
      <c r="H1273">
        <f>VLOOKUP($C1273,cagr,306,FALSE)</f>
        <v>9.3727173206902048E-2</v>
      </c>
      <c r="I1273">
        <f>VLOOKUP($C1273,cagr,307,FALSE)</f>
        <v>2.1336602380988445E-2</v>
      </c>
      <c r="J1273" s="6">
        <v>1.9920957931431671E-2</v>
      </c>
    </row>
    <row r="1274" spans="1:10" x14ac:dyDescent="0.25">
      <c r="A1274">
        <v>1897</v>
      </c>
      <c r="B1274" t="s">
        <v>54</v>
      </c>
      <c r="C1274" t="s">
        <v>55</v>
      </c>
      <c r="D1274" s="1">
        <v>35886</v>
      </c>
      <c r="E1274" s="5">
        <f t="shared" si="19"/>
        <v>1998</v>
      </c>
      <c r="F1274">
        <v>92631.211249999993</v>
      </c>
      <c r="G1274">
        <f>VLOOKUP($C1274,cagr,305,FALSE)</f>
        <v>7.2822079623005243E-2</v>
      </c>
      <c r="H1274">
        <f>VLOOKUP($C1274,cagr,306,FALSE)</f>
        <v>8.3418110686721114E-2</v>
      </c>
      <c r="I1274">
        <f>VLOOKUP($C1274,cagr,307,FALSE)</f>
        <v>1.4933987017746952E-2</v>
      </c>
      <c r="J1274" s="6">
        <v>1.9920957931431671E-2</v>
      </c>
    </row>
    <row r="1275" spans="1:10" x14ac:dyDescent="0.25">
      <c r="A1275">
        <v>1898</v>
      </c>
      <c r="B1275" t="s">
        <v>56</v>
      </c>
      <c r="C1275" t="s">
        <v>57</v>
      </c>
      <c r="D1275" s="1">
        <v>35886</v>
      </c>
      <c r="E1275" s="5">
        <f t="shared" si="19"/>
        <v>1998</v>
      </c>
      <c r="F1275">
        <v>153490.35430000001</v>
      </c>
      <c r="G1275">
        <f>VLOOKUP($C1275,cagr,305,FALSE)</f>
        <v>7.2803970617492331E-2</v>
      </c>
      <c r="H1275">
        <f>VLOOKUP($C1275,cagr,306,FALSE)</f>
        <v>8.8927356159116844E-2</v>
      </c>
      <c r="I1275">
        <f>VLOOKUP($C1275,cagr,307,FALSE)</f>
        <v>-1.6497754298922196E-2</v>
      </c>
      <c r="J1275" s="6">
        <v>1.9920957931431671E-2</v>
      </c>
    </row>
    <row r="1276" spans="1:10" x14ac:dyDescent="0.25">
      <c r="A1276">
        <v>1899</v>
      </c>
      <c r="B1276" t="s">
        <v>58</v>
      </c>
      <c r="C1276" t="s">
        <v>59</v>
      </c>
      <c r="D1276" s="1">
        <v>35886</v>
      </c>
      <c r="E1276" s="5">
        <f t="shared" si="19"/>
        <v>1998</v>
      </c>
      <c r="F1276">
        <v>89015.484349999999</v>
      </c>
      <c r="G1276">
        <f>VLOOKUP($C1276,cagr,305,FALSE)</f>
        <v>8.2150023561597063E-2</v>
      </c>
      <c r="H1276">
        <f>VLOOKUP($C1276,cagr,306,FALSE)</f>
        <v>0.10015198854244933</v>
      </c>
      <c r="I1276">
        <f>VLOOKUP($C1276,cagr,307,FALSE)</f>
        <v>-8.3205956517053981E-3</v>
      </c>
      <c r="J1276" s="6">
        <v>1.9920957931431671E-2</v>
      </c>
    </row>
    <row r="1277" spans="1:10" x14ac:dyDescent="0.25">
      <c r="A1277">
        <v>1900</v>
      </c>
      <c r="B1277" t="s">
        <v>60</v>
      </c>
      <c r="C1277" t="s">
        <v>61</v>
      </c>
      <c r="D1277" s="1">
        <v>35886</v>
      </c>
      <c r="E1277" s="5">
        <f t="shared" si="19"/>
        <v>1998</v>
      </c>
      <c r="F1277">
        <v>89855.939100000003</v>
      </c>
      <c r="G1277">
        <f>VLOOKUP($C1277,cagr,305,FALSE)</f>
        <v>6.8792862174570812E-2</v>
      </c>
      <c r="H1277">
        <f>VLOOKUP($C1277,cagr,306,FALSE)</f>
        <v>8.1359246940203578E-2</v>
      </c>
      <c r="I1277">
        <f>VLOOKUP($C1277,cagr,307,FALSE)</f>
        <v>2.50553575244572E-3</v>
      </c>
      <c r="J1277" s="6">
        <v>1.9920957931431671E-2</v>
      </c>
    </row>
    <row r="1278" spans="1:10" x14ac:dyDescent="0.25">
      <c r="A1278">
        <v>1901</v>
      </c>
      <c r="B1278" t="s">
        <v>62</v>
      </c>
      <c r="C1278" t="s">
        <v>63</v>
      </c>
      <c r="D1278" s="1">
        <v>35886</v>
      </c>
      <c r="E1278" s="5">
        <f t="shared" si="19"/>
        <v>1998</v>
      </c>
      <c r="F1278">
        <v>94495.868839999996</v>
      </c>
      <c r="G1278">
        <f>VLOOKUP($C1278,cagr,305,FALSE)</f>
        <v>8.6163103544138364E-2</v>
      </c>
      <c r="H1278">
        <f>VLOOKUP($C1278,cagr,306,FALSE)</f>
        <v>9.9608794622110697E-2</v>
      </c>
      <c r="I1278">
        <f>VLOOKUP($C1278,cagr,307,FALSE)</f>
        <v>1.6064724412473419E-2</v>
      </c>
      <c r="J1278" s="6">
        <v>1.9920957931431671E-2</v>
      </c>
    </row>
    <row r="1279" spans="1:10" x14ac:dyDescent="0.25">
      <c r="A1279">
        <v>1902</v>
      </c>
      <c r="B1279" t="s">
        <v>64</v>
      </c>
      <c r="C1279" t="s">
        <v>65</v>
      </c>
      <c r="D1279" s="1">
        <v>35886</v>
      </c>
      <c r="E1279" s="5">
        <f t="shared" si="19"/>
        <v>1998</v>
      </c>
      <c r="F1279">
        <v>72767.484599999996</v>
      </c>
      <c r="G1279">
        <f>VLOOKUP($C1279,cagr,305,FALSE)</f>
        <v>8.1736343118664401E-2</v>
      </c>
      <c r="H1279">
        <f>VLOOKUP($C1279,cagr,306,FALSE)</f>
        <v>9.4141153395765453E-2</v>
      </c>
      <c r="I1279">
        <f>VLOOKUP($C1279,cagr,307,FALSE)</f>
        <v>1.3812250807557103E-2</v>
      </c>
      <c r="J1279" s="6">
        <v>1.9920957931431671E-2</v>
      </c>
    </row>
    <row r="1280" spans="1:10" x14ac:dyDescent="0.25">
      <c r="A1280">
        <v>1903</v>
      </c>
      <c r="B1280" t="s">
        <v>66</v>
      </c>
      <c r="C1280" t="s">
        <v>67</v>
      </c>
      <c r="D1280" s="1">
        <v>35886</v>
      </c>
      <c r="E1280" s="5">
        <f t="shared" si="19"/>
        <v>1998</v>
      </c>
      <c r="F1280">
        <v>124438.8967</v>
      </c>
      <c r="G1280">
        <f>VLOOKUP($C1280,cagr,305,FALSE)</f>
        <v>8.1289384391450392E-2</v>
      </c>
      <c r="H1280">
        <f>VLOOKUP($C1280,cagr,306,FALSE)</f>
        <v>9.6248996202126014E-2</v>
      </c>
      <c r="I1280">
        <f>VLOOKUP($C1280,cagr,307,FALSE)</f>
        <v>4.370742168779973E-3</v>
      </c>
      <c r="J1280" s="6">
        <v>1.9920957931431671E-2</v>
      </c>
    </row>
    <row r="1281" spans="1:10" x14ac:dyDescent="0.25">
      <c r="A1281">
        <v>1904</v>
      </c>
      <c r="B1281" t="s">
        <v>68</v>
      </c>
      <c r="C1281" t="s">
        <v>69</v>
      </c>
      <c r="D1281" s="1">
        <v>35886</v>
      </c>
      <c r="E1281" s="5">
        <f t="shared" si="19"/>
        <v>1998</v>
      </c>
      <c r="F1281">
        <v>194817.13020000001</v>
      </c>
      <c r="G1281">
        <f>VLOOKUP($C1281,cagr,305,FALSE)</f>
        <v>8.7577028449167482E-2</v>
      </c>
      <c r="H1281">
        <f>VLOOKUP($C1281,cagr,306,FALSE)</f>
        <v>0.10172158001696152</v>
      </c>
      <c r="I1281">
        <f>VLOOKUP($C1281,cagr,307,FALSE)</f>
        <v>1.4215705185419036E-2</v>
      </c>
      <c r="J1281" s="6">
        <v>1.9920957931431671E-2</v>
      </c>
    </row>
    <row r="1282" spans="1:10" x14ac:dyDescent="0.25">
      <c r="A1282">
        <v>1921</v>
      </c>
      <c r="B1282" t="s">
        <v>6</v>
      </c>
      <c r="C1282" t="s">
        <v>7</v>
      </c>
      <c r="D1282" s="1">
        <v>35916</v>
      </c>
      <c r="E1282" s="5">
        <f t="shared" si="19"/>
        <v>1998</v>
      </c>
      <c r="F1282">
        <v>60355.842689999998</v>
      </c>
      <c r="G1282">
        <f>VLOOKUP($C1282,cagr,305,FALSE)</f>
        <v>7.7633658104686143E-2</v>
      </c>
      <c r="H1282">
        <f>VLOOKUP($C1282,cagr,306,FALSE)</f>
        <v>8.3014169986218134E-2</v>
      </c>
      <c r="I1282">
        <f>VLOOKUP($C1282,cagr,307,FALSE)</f>
        <v>4.507694471146162E-2</v>
      </c>
      <c r="J1282" s="6">
        <v>1.9920957931431671E-2</v>
      </c>
    </row>
    <row r="1283" spans="1:10" x14ac:dyDescent="0.25">
      <c r="A1283">
        <v>1922</v>
      </c>
      <c r="B1283" t="s">
        <v>8</v>
      </c>
      <c r="C1283" t="s">
        <v>9</v>
      </c>
      <c r="D1283" s="1">
        <v>35916</v>
      </c>
      <c r="E1283" s="5">
        <f t="shared" ref="E1283:E1346" si="20">YEAR(D1283)</f>
        <v>1998</v>
      </c>
      <c r="F1283">
        <v>122608.2135</v>
      </c>
      <c r="G1283">
        <f>VLOOKUP($C1283,cagr,305,FALSE)</f>
        <v>7.2167529809308073E-2</v>
      </c>
      <c r="H1283">
        <f>VLOOKUP($C1283,cagr,306,FALSE)</f>
        <v>8.7193955493780617E-2</v>
      </c>
      <c r="I1283">
        <f>VLOOKUP($C1283,cagr,307,FALSE)</f>
        <v>-1.2649963714217449E-3</v>
      </c>
      <c r="J1283" s="6">
        <v>1.9920957931431671E-2</v>
      </c>
    </row>
    <row r="1284" spans="1:10" x14ac:dyDescent="0.25">
      <c r="A1284">
        <v>1923</v>
      </c>
      <c r="B1284" t="s">
        <v>10</v>
      </c>
      <c r="C1284" t="s">
        <v>11</v>
      </c>
      <c r="D1284" s="1">
        <v>35916</v>
      </c>
      <c r="E1284" s="5">
        <f t="shared" si="20"/>
        <v>1998</v>
      </c>
      <c r="F1284">
        <v>79408.299870000003</v>
      </c>
      <c r="G1284">
        <f>VLOOKUP($C1284,cagr,305,FALSE)</f>
        <v>6.7390691318009788E-2</v>
      </c>
      <c r="H1284">
        <f>VLOOKUP($C1284,cagr,306,FALSE)</f>
        <v>7.8991500217092447E-2</v>
      </c>
      <c r="I1284">
        <f>VLOOKUP($C1284,cagr,307,FALSE)</f>
        <v>4.8049026574894516E-3</v>
      </c>
      <c r="J1284" s="6">
        <v>1.9920957931431671E-2</v>
      </c>
    </row>
    <row r="1285" spans="1:10" x14ac:dyDescent="0.25">
      <c r="A1285">
        <v>1924</v>
      </c>
      <c r="B1285" t="s">
        <v>12</v>
      </c>
      <c r="C1285" t="s">
        <v>13</v>
      </c>
      <c r="D1285" s="1">
        <v>35916</v>
      </c>
      <c r="E1285" s="5">
        <f t="shared" si="20"/>
        <v>1998</v>
      </c>
      <c r="F1285">
        <v>100109.0644</v>
      </c>
      <c r="G1285">
        <f>VLOOKUP($C1285,cagr,305,FALSE)</f>
        <v>7.6182211617867646E-2</v>
      </c>
      <c r="H1285">
        <f>VLOOKUP($C1285,cagr,306,FALSE)</f>
        <v>9.6510819467149345E-2</v>
      </c>
      <c r="I1285">
        <f>VLOOKUP($C1285,cagr,307,FALSE)</f>
        <v>-2.5018823730199258E-2</v>
      </c>
      <c r="J1285" s="6">
        <v>1.9920957931431671E-2</v>
      </c>
    </row>
    <row r="1286" spans="1:10" x14ac:dyDescent="0.25">
      <c r="A1286">
        <v>1925</v>
      </c>
      <c r="B1286" t="s">
        <v>14</v>
      </c>
      <c r="C1286" t="s">
        <v>15</v>
      </c>
      <c r="D1286" s="1">
        <v>35916</v>
      </c>
      <c r="E1286" s="5">
        <f t="shared" si="20"/>
        <v>1998</v>
      </c>
      <c r="F1286">
        <v>105759.51029999999</v>
      </c>
      <c r="G1286">
        <f>VLOOKUP($C1286,cagr,305,FALSE)</f>
        <v>6.8703539477341646E-2</v>
      </c>
      <c r="H1286">
        <f>VLOOKUP($C1286,cagr,306,FALSE)</f>
        <v>8.258321764660792E-2</v>
      </c>
      <c r="I1286">
        <f>VLOOKUP($C1286,cagr,307,FALSE)</f>
        <v>-5.3335983441632484E-3</v>
      </c>
      <c r="J1286" s="6">
        <v>1.9920957931431671E-2</v>
      </c>
    </row>
    <row r="1287" spans="1:10" x14ac:dyDescent="0.25">
      <c r="A1287">
        <v>1926</v>
      </c>
      <c r="B1287" t="s">
        <v>16</v>
      </c>
      <c r="C1287" t="s">
        <v>17</v>
      </c>
      <c r="D1287" s="1">
        <v>35916</v>
      </c>
      <c r="E1287" s="5">
        <f t="shared" si="20"/>
        <v>1998</v>
      </c>
      <c r="F1287">
        <v>169049.22940000001</v>
      </c>
      <c r="G1287">
        <f>VLOOKUP($C1287,cagr,305,FALSE)</f>
        <v>8.2677599663079526E-2</v>
      </c>
      <c r="H1287">
        <f>VLOOKUP($C1287,cagr,306,FALSE)</f>
        <v>9.2213285418863089E-2</v>
      </c>
      <c r="I1287">
        <f>VLOOKUP($C1287,cagr,307,FALSE)</f>
        <v>3.9726830956204218E-2</v>
      </c>
      <c r="J1287" s="6">
        <v>1.9920957931431671E-2</v>
      </c>
    </row>
    <row r="1288" spans="1:10" x14ac:dyDescent="0.25">
      <c r="A1288">
        <v>1927</v>
      </c>
      <c r="B1288" t="s">
        <v>18</v>
      </c>
      <c r="C1288" t="s">
        <v>19</v>
      </c>
      <c r="D1288" s="1">
        <v>35916</v>
      </c>
      <c r="E1288" s="5">
        <f t="shared" si="20"/>
        <v>1998</v>
      </c>
      <c r="F1288">
        <v>86236.193450000006</v>
      </c>
      <c r="G1288">
        <f>VLOOKUP($C1288,cagr,305,FALSE)</f>
        <v>6.8018654524361954E-2</v>
      </c>
      <c r="H1288">
        <f>VLOOKUP($C1288,cagr,306,FALSE)</f>
        <v>8.1508862081279165E-2</v>
      </c>
      <c r="I1288">
        <f>VLOOKUP($C1288,cagr,307,FALSE)</f>
        <v>-3.8298129319790375E-3</v>
      </c>
      <c r="J1288" s="6">
        <v>1.9920957931431671E-2</v>
      </c>
    </row>
    <row r="1289" spans="1:10" x14ac:dyDescent="0.25">
      <c r="A1289">
        <v>1928</v>
      </c>
      <c r="B1289" t="s">
        <v>20</v>
      </c>
      <c r="C1289" t="s">
        <v>21</v>
      </c>
      <c r="D1289" s="1">
        <v>35916</v>
      </c>
      <c r="E1289" s="5">
        <f t="shared" si="20"/>
        <v>1998</v>
      </c>
      <c r="F1289">
        <v>110006.24099999999</v>
      </c>
      <c r="G1289">
        <f>VLOOKUP($C1289,cagr,305,FALSE)</f>
        <v>7.197455599884317E-2</v>
      </c>
      <c r="H1289">
        <f>VLOOKUP($C1289,cagr,306,FALSE)</f>
        <v>8.8839013161522873E-2</v>
      </c>
      <c r="I1289">
        <f>VLOOKUP($C1289,cagr,307,FALSE)</f>
        <v>-1.3014603061669683E-2</v>
      </c>
      <c r="J1289" s="6">
        <v>1.9920957931431671E-2</v>
      </c>
    </row>
    <row r="1290" spans="1:10" x14ac:dyDescent="0.25">
      <c r="A1290">
        <v>1929</v>
      </c>
      <c r="B1290" t="s">
        <v>22</v>
      </c>
      <c r="C1290" t="s">
        <v>23</v>
      </c>
      <c r="D1290" s="1">
        <v>35916</v>
      </c>
      <c r="E1290" s="5">
        <f t="shared" si="20"/>
        <v>1998</v>
      </c>
      <c r="F1290">
        <v>91518.291089999999</v>
      </c>
      <c r="G1290">
        <f>VLOOKUP($C1290,cagr,305,FALSE)</f>
        <v>6.9169243478861775E-2</v>
      </c>
      <c r="H1290">
        <f>VLOOKUP($C1290,cagr,306,FALSE)</f>
        <v>8.2648922605701225E-2</v>
      </c>
      <c r="I1290">
        <f>VLOOKUP($C1290,cagr,307,FALSE)</f>
        <v>-1.2074455755852753E-3</v>
      </c>
      <c r="J1290" s="6">
        <v>1.9920957931431671E-2</v>
      </c>
    </row>
    <row r="1291" spans="1:10" x14ac:dyDescent="0.25">
      <c r="A1291">
        <v>1930</v>
      </c>
      <c r="B1291" t="s">
        <v>24</v>
      </c>
      <c r="C1291" t="s">
        <v>25</v>
      </c>
      <c r="D1291" s="1">
        <v>35916</v>
      </c>
      <c r="E1291" s="5">
        <f t="shared" si="20"/>
        <v>1998</v>
      </c>
      <c r="F1291">
        <v>81288.301099999997</v>
      </c>
      <c r="G1291">
        <f>VLOOKUP($C1291,cagr,305,FALSE)</f>
        <v>7.8875534639237133E-2</v>
      </c>
      <c r="H1291">
        <f>VLOOKUP($C1291,cagr,306,FALSE)</f>
        <v>9.0026300660602132E-2</v>
      </c>
      <c r="I1291">
        <f>VLOOKUP($C1291,cagr,307,FALSE)</f>
        <v>2.2991369023326103E-2</v>
      </c>
      <c r="J1291" s="6">
        <v>1.9920957931431671E-2</v>
      </c>
    </row>
    <row r="1292" spans="1:10" x14ac:dyDescent="0.25">
      <c r="A1292">
        <v>1931</v>
      </c>
      <c r="B1292" t="s">
        <v>26</v>
      </c>
      <c r="C1292" t="s">
        <v>27</v>
      </c>
      <c r="D1292" s="1">
        <v>35916</v>
      </c>
      <c r="E1292" s="5">
        <f t="shared" si="20"/>
        <v>1998</v>
      </c>
      <c r="F1292">
        <v>86573.065879999995</v>
      </c>
      <c r="G1292">
        <f>VLOOKUP($C1292,cagr,305,FALSE)</f>
        <v>9.8282297177007871E-2</v>
      </c>
      <c r="H1292">
        <f>VLOOKUP($C1292,cagr,306,FALSE)</f>
        <v>0.10515750171499949</v>
      </c>
      <c r="I1292">
        <f>VLOOKUP($C1292,cagr,307,FALSE)</f>
        <v>5.4949718834829131E-2</v>
      </c>
      <c r="J1292" s="6">
        <v>1.9920957931431671E-2</v>
      </c>
    </row>
    <row r="1293" spans="1:10" x14ac:dyDescent="0.25">
      <c r="A1293">
        <v>1932</v>
      </c>
      <c r="B1293" t="s">
        <v>28</v>
      </c>
      <c r="C1293" t="s">
        <v>29</v>
      </c>
      <c r="D1293" s="1">
        <v>35916</v>
      </c>
      <c r="E1293" s="5">
        <f t="shared" si="20"/>
        <v>1998</v>
      </c>
      <c r="F1293">
        <v>173619.8542</v>
      </c>
      <c r="G1293">
        <f>VLOOKUP($C1293,cagr,305,FALSE)</f>
        <v>7.4172385639058369E-2</v>
      </c>
      <c r="H1293">
        <f>VLOOKUP($C1293,cagr,306,FALSE)</f>
        <v>9.1028862628020457E-2</v>
      </c>
      <c r="I1293">
        <f>VLOOKUP($C1293,cagr,307,FALSE)</f>
        <v>-4.1570956527208214E-3</v>
      </c>
      <c r="J1293" s="6">
        <v>1.9920957931431671E-2</v>
      </c>
    </row>
    <row r="1294" spans="1:10" x14ac:dyDescent="0.25">
      <c r="A1294">
        <v>1933</v>
      </c>
      <c r="B1294" t="s">
        <v>30</v>
      </c>
      <c r="C1294" t="s">
        <v>31</v>
      </c>
      <c r="D1294" s="1">
        <v>35916</v>
      </c>
      <c r="E1294" s="5">
        <f t="shared" si="20"/>
        <v>1998</v>
      </c>
      <c r="F1294">
        <v>108352.5028</v>
      </c>
      <c r="G1294">
        <f>VLOOKUP($C1294,cagr,305,FALSE)</f>
        <v>8.3413679436084465E-2</v>
      </c>
      <c r="H1294">
        <f>VLOOKUP($C1294,cagr,306,FALSE)</f>
        <v>9.678367838514057E-2</v>
      </c>
      <c r="I1294">
        <f>VLOOKUP($C1294,cagr,307,FALSE)</f>
        <v>1.0893182604643226E-2</v>
      </c>
      <c r="J1294" s="6">
        <v>1.9920957931431671E-2</v>
      </c>
    </row>
    <row r="1295" spans="1:10" x14ac:dyDescent="0.25">
      <c r="A1295">
        <v>1934</v>
      </c>
      <c r="B1295" t="s">
        <v>32</v>
      </c>
      <c r="C1295" t="s">
        <v>33</v>
      </c>
      <c r="D1295" s="1">
        <v>35916</v>
      </c>
      <c r="E1295" s="5">
        <f t="shared" si="20"/>
        <v>1998</v>
      </c>
      <c r="F1295">
        <v>114375.4039</v>
      </c>
      <c r="G1295">
        <f>VLOOKUP($C1295,cagr,305,FALSE)</f>
        <v>6.9498063721296743E-2</v>
      </c>
      <c r="H1295">
        <f>VLOOKUP($C1295,cagr,306,FALSE)</f>
        <v>8.2662676234207311E-2</v>
      </c>
      <c r="I1295">
        <f>VLOOKUP($C1295,cagr,307,FALSE)</f>
        <v>2.506895842671053E-4</v>
      </c>
      <c r="J1295" s="6">
        <v>1.9920957931431671E-2</v>
      </c>
    </row>
    <row r="1296" spans="1:10" x14ac:dyDescent="0.25">
      <c r="A1296">
        <v>1935</v>
      </c>
      <c r="B1296" t="s">
        <v>34</v>
      </c>
      <c r="C1296" t="s">
        <v>35</v>
      </c>
      <c r="D1296" s="1">
        <v>35916</v>
      </c>
      <c r="E1296" s="5">
        <f t="shared" si="20"/>
        <v>1998</v>
      </c>
      <c r="F1296">
        <v>85046.518119999993</v>
      </c>
      <c r="G1296">
        <f>VLOOKUP($C1296,cagr,305,FALSE)</f>
        <v>6.8090866247700443E-2</v>
      </c>
      <c r="H1296">
        <f>VLOOKUP($C1296,cagr,306,FALSE)</f>
        <v>7.9559897271447522E-2</v>
      </c>
      <c r="I1296">
        <f>VLOOKUP($C1296,cagr,307,FALSE)</f>
        <v>3.6280516006137464E-3</v>
      </c>
      <c r="J1296" s="6">
        <v>1.9920957931431671E-2</v>
      </c>
    </row>
    <row r="1297" spans="1:10" x14ac:dyDescent="0.25">
      <c r="A1297">
        <v>1936</v>
      </c>
      <c r="B1297" t="s">
        <v>36</v>
      </c>
      <c r="C1297" t="s">
        <v>37</v>
      </c>
      <c r="D1297" s="1">
        <v>35916</v>
      </c>
      <c r="E1297" s="5">
        <f t="shared" si="20"/>
        <v>1998</v>
      </c>
      <c r="F1297">
        <v>96743.325960000002</v>
      </c>
      <c r="G1297">
        <f>VLOOKUP($C1297,cagr,305,FALSE)</f>
        <v>7.180468641268356E-2</v>
      </c>
      <c r="H1297">
        <f>VLOOKUP($C1297,cagr,306,FALSE)</f>
        <v>8.4010912363721157E-2</v>
      </c>
      <c r="I1297">
        <f>VLOOKUP($C1297,cagr,307,FALSE)</f>
        <v>6.1116981324074171E-3</v>
      </c>
      <c r="J1297" s="6">
        <v>1.9920957931431671E-2</v>
      </c>
    </row>
    <row r="1298" spans="1:10" x14ac:dyDescent="0.25">
      <c r="A1298">
        <v>1937</v>
      </c>
      <c r="B1298" t="s">
        <v>38</v>
      </c>
      <c r="C1298" t="s">
        <v>39</v>
      </c>
      <c r="D1298" s="1">
        <v>35916</v>
      </c>
      <c r="E1298" s="5">
        <f t="shared" si="20"/>
        <v>1998</v>
      </c>
      <c r="F1298">
        <v>98010.468479999996</v>
      </c>
      <c r="G1298">
        <f>VLOOKUP($C1298,cagr,305,FALSE)</f>
        <v>7.3263204193070086E-2</v>
      </c>
      <c r="H1298">
        <f>VLOOKUP($C1298,cagr,306,FALSE)</f>
        <v>8.3471940557884317E-2</v>
      </c>
      <c r="I1298">
        <f>VLOOKUP($C1298,cagr,307,FALSE)</f>
        <v>1.6901587222838632E-2</v>
      </c>
      <c r="J1298" s="6">
        <v>1.9920957931431671E-2</v>
      </c>
    </row>
    <row r="1299" spans="1:10" x14ac:dyDescent="0.25">
      <c r="A1299">
        <v>1938</v>
      </c>
      <c r="B1299" t="s">
        <v>40</v>
      </c>
      <c r="C1299" t="s">
        <v>41</v>
      </c>
      <c r="D1299" s="1">
        <v>35916</v>
      </c>
      <c r="E1299" s="5">
        <f t="shared" si="20"/>
        <v>1998</v>
      </c>
      <c r="F1299">
        <v>131978.0428</v>
      </c>
      <c r="G1299">
        <f>VLOOKUP($C1299,cagr,305,FALSE)</f>
        <v>7.9909410244388246E-2</v>
      </c>
      <c r="H1299">
        <f>VLOOKUP($C1299,cagr,306,FALSE)</f>
        <v>9.5871399696433546E-2</v>
      </c>
      <c r="I1299">
        <f>VLOOKUP($C1299,cagr,307,FALSE)</f>
        <v>-6.4723507787494139E-3</v>
      </c>
      <c r="J1299" s="6">
        <v>1.9920957931431671E-2</v>
      </c>
    </row>
    <row r="1300" spans="1:10" x14ac:dyDescent="0.25">
      <c r="A1300">
        <v>1939</v>
      </c>
      <c r="B1300" t="s">
        <v>42</v>
      </c>
      <c r="C1300" t="s">
        <v>43</v>
      </c>
      <c r="D1300" s="1">
        <v>35916</v>
      </c>
      <c r="E1300" s="5">
        <f t="shared" si="20"/>
        <v>1998</v>
      </c>
      <c r="F1300">
        <v>273275.33140000002</v>
      </c>
      <c r="G1300">
        <f>VLOOKUP($C1300,cagr,305,FALSE)</f>
        <v>8.4744953513790744E-2</v>
      </c>
      <c r="H1300">
        <f>VLOOKUP($C1300,cagr,306,FALSE)</f>
        <v>9.5746781598639252E-2</v>
      </c>
      <c r="I1300">
        <f>VLOOKUP($C1300,cagr,307,FALSE)</f>
        <v>3.2258409492920137E-2</v>
      </c>
      <c r="J1300" s="6">
        <v>1.9920957931431671E-2</v>
      </c>
    </row>
    <row r="1301" spans="1:10" x14ac:dyDescent="0.25">
      <c r="A1301">
        <v>1940</v>
      </c>
      <c r="B1301" t="s">
        <v>44</v>
      </c>
      <c r="C1301" t="s">
        <v>45</v>
      </c>
      <c r="D1301" s="1">
        <v>35916</v>
      </c>
      <c r="E1301" s="5">
        <f t="shared" si="20"/>
        <v>1998</v>
      </c>
      <c r="F1301">
        <v>112487.12880000001</v>
      </c>
      <c r="G1301">
        <f>VLOOKUP($C1301,cagr,305,FALSE)</f>
        <v>7.6101551274796897E-2</v>
      </c>
      <c r="H1301">
        <f>VLOOKUP($C1301,cagr,306,FALSE)</f>
        <v>9.0157809399635136E-2</v>
      </c>
      <c r="I1301">
        <f>VLOOKUP($C1301,cagr,307,FALSE)</f>
        <v>4.4290523405909887E-3</v>
      </c>
      <c r="J1301" s="6">
        <v>1.9920957931431671E-2</v>
      </c>
    </row>
    <row r="1302" spans="1:10" x14ac:dyDescent="0.25">
      <c r="A1302">
        <v>1941</v>
      </c>
      <c r="B1302" t="s">
        <v>46</v>
      </c>
      <c r="C1302" t="s">
        <v>47</v>
      </c>
      <c r="D1302" s="1">
        <v>35916</v>
      </c>
      <c r="E1302" s="5">
        <f t="shared" si="20"/>
        <v>1998</v>
      </c>
      <c r="F1302">
        <v>99377.876220000006</v>
      </c>
      <c r="G1302">
        <f>VLOOKUP($C1302,cagr,305,FALSE)</f>
        <v>8.5377287660528545E-2</v>
      </c>
      <c r="H1302">
        <f>VLOOKUP($C1302,cagr,306,FALSE)</f>
        <v>0.10086298915657754</v>
      </c>
      <c r="I1302">
        <f>VLOOKUP($C1302,cagr,307,FALSE)</f>
        <v>1.3417973887861478E-3</v>
      </c>
      <c r="J1302" s="6">
        <v>1.9920957931431671E-2</v>
      </c>
    </row>
    <row r="1303" spans="1:10" x14ac:dyDescent="0.25">
      <c r="A1303">
        <v>1942</v>
      </c>
      <c r="B1303" t="s">
        <v>48</v>
      </c>
      <c r="C1303" t="s">
        <v>49</v>
      </c>
      <c r="D1303" s="1">
        <v>35916</v>
      </c>
      <c r="E1303" s="5">
        <f t="shared" si="20"/>
        <v>1998</v>
      </c>
      <c r="F1303">
        <v>75873.681729999997</v>
      </c>
      <c r="G1303">
        <f>VLOOKUP($C1303,cagr,305,FALSE)</f>
        <v>8.102678756488646E-2</v>
      </c>
      <c r="H1303">
        <f>VLOOKUP($C1303,cagr,306,FALSE)</f>
        <v>9.4764404438603567E-2</v>
      </c>
      <c r="I1303">
        <f>VLOOKUP($C1303,cagr,307,FALSE)</f>
        <v>8.1705472893809361E-3</v>
      </c>
      <c r="J1303" s="6">
        <v>1.9920957931431671E-2</v>
      </c>
    </row>
    <row r="1304" spans="1:10" x14ac:dyDescent="0.25">
      <c r="A1304">
        <v>1943</v>
      </c>
      <c r="B1304" t="s">
        <v>50</v>
      </c>
      <c r="C1304" t="s">
        <v>51</v>
      </c>
      <c r="D1304" s="1">
        <v>35916</v>
      </c>
      <c r="E1304" s="5">
        <f t="shared" si="20"/>
        <v>1998</v>
      </c>
      <c r="F1304">
        <v>108041.18120000001</v>
      </c>
      <c r="G1304">
        <f>VLOOKUP($C1304,cagr,305,FALSE)</f>
        <v>7.5746116463778268E-2</v>
      </c>
      <c r="H1304">
        <f>VLOOKUP($C1304,cagr,306,FALSE)</f>
        <v>9.1226654992267564E-2</v>
      </c>
      <c r="I1304">
        <f>VLOOKUP($C1304,cagr,307,FALSE)</f>
        <v>-9.1895297962341083E-4</v>
      </c>
      <c r="J1304" s="6">
        <v>1.9920957931431671E-2</v>
      </c>
    </row>
    <row r="1305" spans="1:10" x14ac:dyDescent="0.25">
      <c r="A1305">
        <v>1944</v>
      </c>
      <c r="B1305" t="s">
        <v>52</v>
      </c>
      <c r="C1305" t="s">
        <v>53</v>
      </c>
      <c r="D1305" s="1">
        <v>35916</v>
      </c>
      <c r="E1305" s="5">
        <f t="shared" si="20"/>
        <v>1998</v>
      </c>
      <c r="F1305">
        <v>66605.473020000005</v>
      </c>
      <c r="G1305">
        <f>VLOOKUP($C1305,cagr,305,FALSE)</f>
        <v>8.2371037040734452E-2</v>
      </c>
      <c r="H1305">
        <f>VLOOKUP($C1305,cagr,306,FALSE)</f>
        <v>9.3727173206902048E-2</v>
      </c>
      <c r="I1305">
        <f>VLOOKUP($C1305,cagr,307,FALSE)</f>
        <v>2.1336602380988445E-2</v>
      </c>
      <c r="J1305" s="6">
        <v>1.9920957931431671E-2</v>
      </c>
    </row>
    <row r="1306" spans="1:10" x14ac:dyDescent="0.25">
      <c r="A1306">
        <v>1945</v>
      </c>
      <c r="B1306" t="s">
        <v>54</v>
      </c>
      <c r="C1306" t="s">
        <v>55</v>
      </c>
      <c r="D1306" s="1">
        <v>35916</v>
      </c>
      <c r="E1306" s="5">
        <f t="shared" si="20"/>
        <v>1998</v>
      </c>
      <c r="F1306">
        <v>92893.380390000006</v>
      </c>
      <c r="G1306">
        <f>VLOOKUP($C1306,cagr,305,FALSE)</f>
        <v>7.2822079623005243E-2</v>
      </c>
      <c r="H1306">
        <f>VLOOKUP($C1306,cagr,306,FALSE)</f>
        <v>8.3418110686721114E-2</v>
      </c>
      <c r="I1306">
        <f>VLOOKUP($C1306,cagr,307,FALSE)</f>
        <v>1.4933987017746952E-2</v>
      </c>
      <c r="J1306" s="6">
        <v>1.9920957931431671E-2</v>
      </c>
    </row>
    <row r="1307" spans="1:10" x14ac:dyDescent="0.25">
      <c r="A1307">
        <v>1946</v>
      </c>
      <c r="B1307" t="s">
        <v>56</v>
      </c>
      <c r="C1307" t="s">
        <v>57</v>
      </c>
      <c r="D1307" s="1">
        <v>35916</v>
      </c>
      <c r="E1307" s="5">
        <f t="shared" si="20"/>
        <v>1998</v>
      </c>
      <c r="F1307">
        <v>154920.02530000001</v>
      </c>
      <c r="G1307">
        <f>VLOOKUP($C1307,cagr,305,FALSE)</f>
        <v>7.2803970617492331E-2</v>
      </c>
      <c r="H1307">
        <f>VLOOKUP($C1307,cagr,306,FALSE)</f>
        <v>8.8927356159116844E-2</v>
      </c>
      <c r="I1307">
        <f>VLOOKUP($C1307,cagr,307,FALSE)</f>
        <v>-1.6497754298922196E-2</v>
      </c>
      <c r="J1307" s="6">
        <v>1.9920957931431671E-2</v>
      </c>
    </row>
    <row r="1308" spans="1:10" x14ac:dyDescent="0.25">
      <c r="A1308">
        <v>1947</v>
      </c>
      <c r="B1308" t="s">
        <v>58</v>
      </c>
      <c r="C1308" t="s">
        <v>59</v>
      </c>
      <c r="D1308" s="1">
        <v>35916</v>
      </c>
      <c r="E1308" s="5">
        <f t="shared" si="20"/>
        <v>1998</v>
      </c>
      <c r="F1308">
        <v>89632.158710000003</v>
      </c>
      <c r="G1308">
        <f>VLOOKUP($C1308,cagr,305,FALSE)</f>
        <v>8.2150023561597063E-2</v>
      </c>
      <c r="H1308">
        <f>VLOOKUP($C1308,cagr,306,FALSE)</f>
        <v>0.10015198854244933</v>
      </c>
      <c r="I1308">
        <f>VLOOKUP($C1308,cagr,307,FALSE)</f>
        <v>-8.3205956517053981E-3</v>
      </c>
      <c r="J1308" s="6">
        <v>1.9920957931431671E-2</v>
      </c>
    </row>
    <row r="1309" spans="1:10" x14ac:dyDescent="0.25">
      <c r="A1309">
        <v>1948</v>
      </c>
      <c r="B1309" t="s">
        <v>60</v>
      </c>
      <c r="C1309" t="s">
        <v>61</v>
      </c>
      <c r="D1309" s="1">
        <v>35916</v>
      </c>
      <c r="E1309" s="5">
        <f t="shared" si="20"/>
        <v>1998</v>
      </c>
      <c r="F1309">
        <v>90466.005189999996</v>
      </c>
      <c r="G1309">
        <f>VLOOKUP($C1309,cagr,305,FALSE)</f>
        <v>6.8792862174570812E-2</v>
      </c>
      <c r="H1309">
        <f>VLOOKUP($C1309,cagr,306,FALSE)</f>
        <v>8.1359246940203578E-2</v>
      </c>
      <c r="I1309">
        <f>VLOOKUP($C1309,cagr,307,FALSE)</f>
        <v>2.50553575244572E-3</v>
      </c>
      <c r="J1309" s="6">
        <v>1.9920957931431671E-2</v>
      </c>
    </row>
    <row r="1310" spans="1:10" x14ac:dyDescent="0.25">
      <c r="A1310">
        <v>1949</v>
      </c>
      <c r="B1310" t="s">
        <v>62</v>
      </c>
      <c r="C1310" t="s">
        <v>63</v>
      </c>
      <c r="D1310" s="1">
        <v>35916</v>
      </c>
      <c r="E1310" s="5">
        <f t="shared" si="20"/>
        <v>1998</v>
      </c>
      <c r="F1310">
        <v>96080.491930000004</v>
      </c>
      <c r="G1310">
        <f>VLOOKUP($C1310,cagr,305,FALSE)</f>
        <v>8.6163103544138364E-2</v>
      </c>
      <c r="H1310">
        <f>VLOOKUP($C1310,cagr,306,FALSE)</f>
        <v>9.9608794622110697E-2</v>
      </c>
      <c r="I1310">
        <f>VLOOKUP($C1310,cagr,307,FALSE)</f>
        <v>1.6064724412473419E-2</v>
      </c>
      <c r="J1310" s="6">
        <v>1.9920957931431671E-2</v>
      </c>
    </row>
    <row r="1311" spans="1:10" x14ac:dyDescent="0.25">
      <c r="A1311">
        <v>1950</v>
      </c>
      <c r="B1311" t="s">
        <v>64</v>
      </c>
      <c r="C1311" t="s">
        <v>65</v>
      </c>
      <c r="D1311" s="1">
        <v>35916</v>
      </c>
      <c r="E1311" s="5">
        <f t="shared" si="20"/>
        <v>1998</v>
      </c>
      <c r="F1311">
        <v>73939.583899999998</v>
      </c>
      <c r="G1311">
        <f>VLOOKUP($C1311,cagr,305,FALSE)</f>
        <v>8.1736343118664401E-2</v>
      </c>
      <c r="H1311">
        <f>VLOOKUP($C1311,cagr,306,FALSE)</f>
        <v>9.4141153395765453E-2</v>
      </c>
      <c r="I1311">
        <f>VLOOKUP($C1311,cagr,307,FALSE)</f>
        <v>1.3812250807557103E-2</v>
      </c>
      <c r="J1311" s="6">
        <v>1.9920957931431671E-2</v>
      </c>
    </row>
    <row r="1312" spans="1:10" x14ac:dyDescent="0.25">
      <c r="A1312">
        <v>1951</v>
      </c>
      <c r="B1312" t="s">
        <v>66</v>
      </c>
      <c r="C1312" t="s">
        <v>67</v>
      </c>
      <c r="D1312" s="1">
        <v>35916</v>
      </c>
      <c r="E1312" s="5">
        <f t="shared" si="20"/>
        <v>1998</v>
      </c>
      <c r="F1312">
        <v>127831.8535</v>
      </c>
      <c r="G1312">
        <f>VLOOKUP($C1312,cagr,305,FALSE)</f>
        <v>8.1289384391450392E-2</v>
      </c>
      <c r="H1312">
        <f>VLOOKUP($C1312,cagr,306,FALSE)</f>
        <v>9.6248996202126014E-2</v>
      </c>
      <c r="I1312">
        <f>VLOOKUP($C1312,cagr,307,FALSE)</f>
        <v>4.370742168779973E-3</v>
      </c>
      <c r="J1312" s="6">
        <v>1.9920957931431671E-2</v>
      </c>
    </row>
    <row r="1313" spans="1:10" x14ac:dyDescent="0.25">
      <c r="A1313">
        <v>1952</v>
      </c>
      <c r="B1313" t="s">
        <v>68</v>
      </c>
      <c r="C1313" t="s">
        <v>69</v>
      </c>
      <c r="D1313" s="1">
        <v>35916</v>
      </c>
      <c r="E1313" s="5">
        <f t="shared" si="20"/>
        <v>1998</v>
      </c>
      <c r="F1313">
        <v>197805.981</v>
      </c>
      <c r="G1313">
        <f>VLOOKUP($C1313,cagr,305,FALSE)</f>
        <v>8.7577028449167482E-2</v>
      </c>
      <c r="H1313">
        <f>VLOOKUP($C1313,cagr,306,FALSE)</f>
        <v>0.10172158001696152</v>
      </c>
      <c r="I1313">
        <f>VLOOKUP($C1313,cagr,307,FALSE)</f>
        <v>1.4215705185419036E-2</v>
      </c>
      <c r="J1313" s="6">
        <v>1.9920957931431671E-2</v>
      </c>
    </row>
    <row r="1314" spans="1:10" x14ac:dyDescent="0.25">
      <c r="A1314">
        <v>1969</v>
      </c>
      <c r="B1314" t="s">
        <v>6</v>
      </c>
      <c r="C1314" t="s">
        <v>7</v>
      </c>
      <c r="D1314" s="1">
        <v>35947</v>
      </c>
      <c r="E1314" s="5">
        <f t="shared" si="20"/>
        <v>1998</v>
      </c>
      <c r="F1314">
        <v>60582.93705</v>
      </c>
      <c r="G1314">
        <f>VLOOKUP($C1314,cagr,305,FALSE)</f>
        <v>7.7633658104686143E-2</v>
      </c>
      <c r="H1314">
        <f>VLOOKUP($C1314,cagr,306,FALSE)</f>
        <v>8.3014169986218134E-2</v>
      </c>
      <c r="I1314">
        <f>VLOOKUP($C1314,cagr,307,FALSE)</f>
        <v>4.507694471146162E-2</v>
      </c>
      <c r="J1314" s="6">
        <v>1.9920957931431671E-2</v>
      </c>
    </row>
    <row r="1315" spans="1:10" x14ac:dyDescent="0.25">
      <c r="A1315">
        <v>1970</v>
      </c>
      <c r="B1315" t="s">
        <v>8</v>
      </c>
      <c r="C1315" t="s">
        <v>9</v>
      </c>
      <c r="D1315" s="1">
        <v>35947</v>
      </c>
      <c r="E1315" s="5">
        <f t="shared" si="20"/>
        <v>1998</v>
      </c>
      <c r="F1315">
        <v>122490.34239999999</v>
      </c>
      <c r="G1315">
        <f>VLOOKUP($C1315,cagr,305,FALSE)</f>
        <v>7.2167529809308073E-2</v>
      </c>
      <c r="H1315">
        <f>VLOOKUP($C1315,cagr,306,FALSE)</f>
        <v>8.7193955493780617E-2</v>
      </c>
      <c r="I1315">
        <f>VLOOKUP($C1315,cagr,307,FALSE)</f>
        <v>-1.2649963714217449E-3</v>
      </c>
      <c r="J1315" s="6">
        <v>1.9920957931431671E-2</v>
      </c>
    </row>
    <row r="1316" spans="1:10" x14ac:dyDescent="0.25">
      <c r="A1316">
        <v>1971</v>
      </c>
      <c r="B1316" t="s">
        <v>10</v>
      </c>
      <c r="C1316" t="s">
        <v>11</v>
      </c>
      <c r="D1316" s="1">
        <v>35947</v>
      </c>
      <c r="E1316" s="5">
        <f t="shared" si="20"/>
        <v>1998</v>
      </c>
      <c r="F1316">
        <v>80321.901500000007</v>
      </c>
      <c r="G1316">
        <f>VLOOKUP($C1316,cagr,305,FALSE)</f>
        <v>6.7390691318009788E-2</v>
      </c>
      <c r="H1316">
        <f>VLOOKUP($C1316,cagr,306,FALSE)</f>
        <v>7.8991500217092447E-2</v>
      </c>
      <c r="I1316">
        <f>VLOOKUP($C1316,cagr,307,FALSE)</f>
        <v>4.8049026574894516E-3</v>
      </c>
      <c r="J1316" s="6">
        <v>1.9920957931431671E-2</v>
      </c>
    </row>
    <row r="1317" spans="1:10" x14ac:dyDescent="0.25">
      <c r="A1317">
        <v>1972</v>
      </c>
      <c r="B1317" t="s">
        <v>12</v>
      </c>
      <c r="C1317" t="s">
        <v>13</v>
      </c>
      <c r="D1317" s="1">
        <v>35947</v>
      </c>
      <c r="E1317" s="5">
        <f t="shared" si="20"/>
        <v>1998</v>
      </c>
      <c r="F1317">
        <v>101399.68150000001</v>
      </c>
      <c r="G1317">
        <f>VLOOKUP($C1317,cagr,305,FALSE)</f>
        <v>7.6182211617867646E-2</v>
      </c>
      <c r="H1317">
        <f>VLOOKUP($C1317,cagr,306,FALSE)</f>
        <v>9.6510819467149345E-2</v>
      </c>
      <c r="I1317">
        <f>VLOOKUP($C1317,cagr,307,FALSE)</f>
        <v>-2.5018823730199258E-2</v>
      </c>
      <c r="J1317" s="6">
        <v>1.9920957931431671E-2</v>
      </c>
    </row>
    <row r="1318" spans="1:10" x14ac:dyDescent="0.25">
      <c r="A1318">
        <v>1973</v>
      </c>
      <c r="B1318" t="s">
        <v>14</v>
      </c>
      <c r="C1318" t="s">
        <v>15</v>
      </c>
      <c r="D1318" s="1">
        <v>35947</v>
      </c>
      <c r="E1318" s="5">
        <f t="shared" si="20"/>
        <v>1998</v>
      </c>
      <c r="F1318">
        <v>107198.02099999999</v>
      </c>
      <c r="G1318">
        <f>VLOOKUP($C1318,cagr,305,FALSE)</f>
        <v>6.8703539477341646E-2</v>
      </c>
      <c r="H1318">
        <f>VLOOKUP($C1318,cagr,306,FALSE)</f>
        <v>8.258321764660792E-2</v>
      </c>
      <c r="I1318">
        <f>VLOOKUP($C1318,cagr,307,FALSE)</f>
        <v>-5.3335983441632484E-3</v>
      </c>
      <c r="J1318" s="6">
        <v>1.9920957931431671E-2</v>
      </c>
    </row>
    <row r="1319" spans="1:10" x14ac:dyDescent="0.25">
      <c r="A1319">
        <v>1974</v>
      </c>
      <c r="B1319" t="s">
        <v>16</v>
      </c>
      <c r="C1319" t="s">
        <v>17</v>
      </c>
      <c r="D1319" s="1">
        <v>35947</v>
      </c>
      <c r="E1319" s="5">
        <f t="shared" si="20"/>
        <v>1998</v>
      </c>
      <c r="F1319">
        <v>172582.29019999999</v>
      </c>
      <c r="G1319">
        <f>VLOOKUP($C1319,cagr,305,FALSE)</f>
        <v>8.2677599663079526E-2</v>
      </c>
      <c r="H1319">
        <f>VLOOKUP($C1319,cagr,306,FALSE)</f>
        <v>9.2213285418863089E-2</v>
      </c>
      <c r="I1319">
        <f>VLOOKUP($C1319,cagr,307,FALSE)</f>
        <v>3.9726830956204218E-2</v>
      </c>
      <c r="J1319" s="6">
        <v>1.9920957931431671E-2</v>
      </c>
    </row>
    <row r="1320" spans="1:10" x14ac:dyDescent="0.25">
      <c r="A1320">
        <v>1975</v>
      </c>
      <c r="B1320" t="s">
        <v>18</v>
      </c>
      <c r="C1320" t="s">
        <v>19</v>
      </c>
      <c r="D1320" s="1">
        <v>35947</v>
      </c>
      <c r="E1320" s="5">
        <f t="shared" si="20"/>
        <v>1998</v>
      </c>
      <c r="F1320">
        <v>86840.063209999993</v>
      </c>
      <c r="G1320">
        <f>VLOOKUP($C1320,cagr,305,FALSE)</f>
        <v>6.8018654524361954E-2</v>
      </c>
      <c r="H1320">
        <f>VLOOKUP($C1320,cagr,306,FALSE)</f>
        <v>8.1508862081279165E-2</v>
      </c>
      <c r="I1320">
        <f>VLOOKUP($C1320,cagr,307,FALSE)</f>
        <v>-3.8298129319790375E-3</v>
      </c>
      <c r="J1320" s="6">
        <v>1.9920957931431671E-2</v>
      </c>
    </row>
    <row r="1321" spans="1:10" x14ac:dyDescent="0.25">
      <c r="A1321">
        <v>1976</v>
      </c>
      <c r="B1321" t="s">
        <v>20</v>
      </c>
      <c r="C1321" t="s">
        <v>21</v>
      </c>
      <c r="D1321" s="1">
        <v>35947</v>
      </c>
      <c r="E1321" s="5">
        <f t="shared" si="20"/>
        <v>1998</v>
      </c>
      <c r="F1321">
        <v>112667.41680000001</v>
      </c>
      <c r="G1321">
        <f>VLOOKUP($C1321,cagr,305,FALSE)</f>
        <v>7.197455599884317E-2</v>
      </c>
      <c r="H1321">
        <f>VLOOKUP($C1321,cagr,306,FALSE)</f>
        <v>8.8839013161522873E-2</v>
      </c>
      <c r="I1321">
        <f>VLOOKUP($C1321,cagr,307,FALSE)</f>
        <v>-1.3014603061669683E-2</v>
      </c>
      <c r="J1321" s="6">
        <v>1.9920957931431671E-2</v>
      </c>
    </row>
    <row r="1322" spans="1:10" x14ac:dyDescent="0.25">
      <c r="A1322">
        <v>1977</v>
      </c>
      <c r="B1322" t="s">
        <v>22</v>
      </c>
      <c r="C1322" t="s">
        <v>23</v>
      </c>
      <c r="D1322" s="1">
        <v>35947</v>
      </c>
      <c r="E1322" s="5">
        <f t="shared" si="20"/>
        <v>1998</v>
      </c>
      <c r="F1322">
        <v>91219.02635</v>
      </c>
      <c r="G1322">
        <f>VLOOKUP($C1322,cagr,305,FALSE)</f>
        <v>6.9169243478861775E-2</v>
      </c>
      <c r="H1322">
        <f>VLOOKUP($C1322,cagr,306,FALSE)</f>
        <v>8.2648922605701225E-2</v>
      </c>
      <c r="I1322">
        <f>VLOOKUP($C1322,cagr,307,FALSE)</f>
        <v>-1.2074455755852753E-3</v>
      </c>
      <c r="J1322" s="6">
        <v>1.9920957931431671E-2</v>
      </c>
    </row>
    <row r="1323" spans="1:10" x14ac:dyDescent="0.25">
      <c r="A1323">
        <v>1978</v>
      </c>
      <c r="B1323" t="s">
        <v>24</v>
      </c>
      <c r="C1323" t="s">
        <v>25</v>
      </c>
      <c r="D1323" s="1">
        <v>35947</v>
      </c>
      <c r="E1323" s="5">
        <f t="shared" si="20"/>
        <v>1998</v>
      </c>
      <c r="F1323">
        <v>82753.476949999997</v>
      </c>
      <c r="G1323">
        <f>VLOOKUP($C1323,cagr,305,FALSE)</f>
        <v>7.8875534639237133E-2</v>
      </c>
      <c r="H1323">
        <f>VLOOKUP($C1323,cagr,306,FALSE)</f>
        <v>9.0026300660602132E-2</v>
      </c>
      <c r="I1323">
        <f>VLOOKUP($C1323,cagr,307,FALSE)</f>
        <v>2.2991369023326103E-2</v>
      </c>
      <c r="J1323" s="6">
        <v>1.9920957931431671E-2</v>
      </c>
    </row>
    <row r="1324" spans="1:10" x14ac:dyDescent="0.25">
      <c r="A1324">
        <v>1979</v>
      </c>
      <c r="B1324" t="s">
        <v>26</v>
      </c>
      <c r="C1324" t="s">
        <v>27</v>
      </c>
      <c r="D1324" s="1">
        <v>35947</v>
      </c>
      <c r="E1324" s="5">
        <f t="shared" si="20"/>
        <v>1998</v>
      </c>
      <c r="F1324">
        <v>87176.068870000003</v>
      </c>
      <c r="G1324">
        <f>VLOOKUP($C1324,cagr,305,FALSE)</f>
        <v>9.8282297177007871E-2</v>
      </c>
      <c r="H1324">
        <f>VLOOKUP($C1324,cagr,306,FALSE)</f>
        <v>0.10515750171499949</v>
      </c>
      <c r="I1324">
        <f>VLOOKUP($C1324,cagr,307,FALSE)</f>
        <v>5.4949718834829131E-2</v>
      </c>
      <c r="J1324" s="6">
        <v>1.9920957931431671E-2</v>
      </c>
    </row>
    <row r="1325" spans="1:10" x14ac:dyDescent="0.25">
      <c r="A1325">
        <v>1980</v>
      </c>
      <c r="B1325" t="s">
        <v>28</v>
      </c>
      <c r="C1325" t="s">
        <v>29</v>
      </c>
      <c r="D1325" s="1">
        <v>35947</v>
      </c>
      <c r="E1325" s="5">
        <f t="shared" si="20"/>
        <v>1998</v>
      </c>
      <c r="F1325">
        <v>173110.2892</v>
      </c>
      <c r="G1325">
        <f>VLOOKUP($C1325,cagr,305,FALSE)</f>
        <v>7.4172385639058369E-2</v>
      </c>
      <c r="H1325">
        <f>VLOOKUP($C1325,cagr,306,FALSE)</f>
        <v>9.1028862628020457E-2</v>
      </c>
      <c r="I1325">
        <f>VLOOKUP($C1325,cagr,307,FALSE)</f>
        <v>-4.1570956527208214E-3</v>
      </c>
      <c r="J1325" s="6">
        <v>1.9920957931431671E-2</v>
      </c>
    </row>
    <row r="1326" spans="1:10" x14ac:dyDescent="0.25">
      <c r="A1326">
        <v>1981</v>
      </c>
      <c r="B1326" t="s">
        <v>30</v>
      </c>
      <c r="C1326" t="s">
        <v>31</v>
      </c>
      <c r="D1326" s="1">
        <v>35947</v>
      </c>
      <c r="E1326" s="5">
        <f t="shared" si="20"/>
        <v>1998</v>
      </c>
      <c r="F1326">
        <v>109314.2871</v>
      </c>
      <c r="G1326">
        <f>VLOOKUP($C1326,cagr,305,FALSE)</f>
        <v>8.3413679436084465E-2</v>
      </c>
      <c r="H1326">
        <f>VLOOKUP($C1326,cagr,306,FALSE)</f>
        <v>9.678367838514057E-2</v>
      </c>
      <c r="I1326">
        <f>VLOOKUP($C1326,cagr,307,FALSE)</f>
        <v>1.0893182604643226E-2</v>
      </c>
      <c r="J1326" s="6">
        <v>1.9920957931431671E-2</v>
      </c>
    </row>
    <row r="1327" spans="1:10" x14ac:dyDescent="0.25">
      <c r="A1327">
        <v>1982</v>
      </c>
      <c r="B1327" t="s">
        <v>32</v>
      </c>
      <c r="C1327" t="s">
        <v>33</v>
      </c>
      <c r="D1327" s="1">
        <v>35947</v>
      </c>
      <c r="E1327" s="5">
        <f t="shared" si="20"/>
        <v>1998</v>
      </c>
      <c r="F1327">
        <v>114889.4685</v>
      </c>
      <c r="G1327">
        <f>VLOOKUP($C1327,cagr,305,FALSE)</f>
        <v>6.9498063721296743E-2</v>
      </c>
      <c r="H1327">
        <f>VLOOKUP($C1327,cagr,306,FALSE)</f>
        <v>8.2662676234207311E-2</v>
      </c>
      <c r="I1327">
        <f>VLOOKUP($C1327,cagr,307,FALSE)</f>
        <v>2.506895842671053E-4</v>
      </c>
      <c r="J1327" s="6">
        <v>1.9920957931431671E-2</v>
      </c>
    </row>
    <row r="1328" spans="1:10" x14ac:dyDescent="0.25">
      <c r="A1328">
        <v>1983</v>
      </c>
      <c r="B1328" t="s">
        <v>34</v>
      </c>
      <c r="C1328" t="s">
        <v>35</v>
      </c>
      <c r="D1328" s="1">
        <v>35947</v>
      </c>
      <c r="E1328" s="5">
        <f t="shared" si="20"/>
        <v>1998</v>
      </c>
      <c r="F1328">
        <v>86703.14877</v>
      </c>
      <c r="G1328">
        <f>VLOOKUP($C1328,cagr,305,FALSE)</f>
        <v>6.8090866247700443E-2</v>
      </c>
      <c r="H1328">
        <f>VLOOKUP($C1328,cagr,306,FALSE)</f>
        <v>7.9559897271447522E-2</v>
      </c>
      <c r="I1328">
        <f>VLOOKUP($C1328,cagr,307,FALSE)</f>
        <v>3.6280516006137464E-3</v>
      </c>
      <c r="J1328" s="6">
        <v>1.9920957931431671E-2</v>
      </c>
    </row>
    <row r="1329" spans="1:10" x14ac:dyDescent="0.25">
      <c r="A1329">
        <v>1984</v>
      </c>
      <c r="B1329" t="s">
        <v>36</v>
      </c>
      <c r="C1329" t="s">
        <v>37</v>
      </c>
      <c r="D1329" s="1">
        <v>35947</v>
      </c>
      <c r="E1329" s="5">
        <f t="shared" si="20"/>
        <v>1998</v>
      </c>
      <c r="F1329">
        <v>98079.023579999994</v>
      </c>
      <c r="G1329">
        <f>VLOOKUP($C1329,cagr,305,FALSE)</f>
        <v>7.180468641268356E-2</v>
      </c>
      <c r="H1329">
        <f>VLOOKUP($C1329,cagr,306,FALSE)</f>
        <v>8.4010912363721157E-2</v>
      </c>
      <c r="I1329">
        <f>VLOOKUP($C1329,cagr,307,FALSE)</f>
        <v>6.1116981324074171E-3</v>
      </c>
      <c r="J1329" s="6">
        <v>1.9920957931431671E-2</v>
      </c>
    </row>
    <row r="1330" spans="1:10" x14ac:dyDescent="0.25">
      <c r="A1330">
        <v>1985</v>
      </c>
      <c r="B1330" t="s">
        <v>38</v>
      </c>
      <c r="C1330" t="s">
        <v>39</v>
      </c>
      <c r="D1330" s="1">
        <v>35947</v>
      </c>
      <c r="E1330" s="5">
        <f t="shared" si="20"/>
        <v>1998</v>
      </c>
      <c r="F1330">
        <v>100370.3542</v>
      </c>
      <c r="G1330">
        <f>VLOOKUP($C1330,cagr,305,FALSE)</f>
        <v>7.3263204193070086E-2</v>
      </c>
      <c r="H1330">
        <f>VLOOKUP($C1330,cagr,306,FALSE)</f>
        <v>8.3471940557884317E-2</v>
      </c>
      <c r="I1330">
        <f>VLOOKUP($C1330,cagr,307,FALSE)</f>
        <v>1.6901587222838632E-2</v>
      </c>
      <c r="J1330" s="6">
        <v>1.9920957931431671E-2</v>
      </c>
    </row>
    <row r="1331" spans="1:10" x14ac:dyDescent="0.25">
      <c r="A1331">
        <v>1986</v>
      </c>
      <c r="B1331" t="s">
        <v>40</v>
      </c>
      <c r="C1331" t="s">
        <v>41</v>
      </c>
      <c r="D1331" s="1">
        <v>35947</v>
      </c>
      <c r="E1331" s="5">
        <f t="shared" si="20"/>
        <v>1998</v>
      </c>
      <c r="F1331">
        <v>139643.15059999999</v>
      </c>
      <c r="G1331">
        <f>VLOOKUP($C1331,cagr,305,FALSE)</f>
        <v>7.9909410244388246E-2</v>
      </c>
      <c r="H1331">
        <f>VLOOKUP($C1331,cagr,306,FALSE)</f>
        <v>9.5871399696433546E-2</v>
      </c>
      <c r="I1331">
        <f>VLOOKUP($C1331,cagr,307,FALSE)</f>
        <v>-6.4723507787494139E-3</v>
      </c>
      <c r="J1331" s="6">
        <v>1.9920957931431671E-2</v>
      </c>
    </row>
    <row r="1332" spans="1:10" x14ac:dyDescent="0.25">
      <c r="A1332">
        <v>1987</v>
      </c>
      <c r="B1332" t="s">
        <v>42</v>
      </c>
      <c r="C1332" t="s">
        <v>43</v>
      </c>
      <c r="D1332" s="1">
        <v>35947</v>
      </c>
      <c r="E1332" s="5">
        <f t="shared" si="20"/>
        <v>1998</v>
      </c>
      <c r="F1332">
        <v>277600.17009999999</v>
      </c>
      <c r="G1332">
        <f>VLOOKUP($C1332,cagr,305,FALSE)</f>
        <v>8.4744953513790744E-2</v>
      </c>
      <c r="H1332">
        <f>VLOOKUP($C1332,cagr,306,FALSE)</f>
        <v>9.5746781598639252E-2</v>
      </c>
      <c r="I1332">
        <f>VLOOKUP($C1332,cagr,307,FALSE)</f>
        <v>3.2258409492920137E-2</v>
      </c>
      <c r="J1332" s="6">
        <v>1.9920957931431671E-2</v>
      </c>
    </row>
    <row r="1333" spans="1:10" x14ac:dyDescent="0.25">
      <c r="A1333">
        <v>1988</v>
      </c>
      <c r="B1333" t="s">
        <v>44</v>
      </c>
      <c r="C1333" t="s">
        <v>45</v>
      </c>
      <c r="D1333" s="1">
        <v>35947</v>
      </c>
      <c r="E1333" s="5">
        <f t="shared" si="20"/>
        <v>1998</v>
      </c>
      <c r="F1333">
        <v>116419.9699</v>
      </c>
      <c r="G1333">
        <f>VLOOKUP($C1333,cagr,305,FALSE)</f>
        <v>7.6101551274796897E-2</v>
      </c>
      <c r="H1333">
        <f>VLOOKUP($C1333,cagr,306,FALSE)</f>
        <v>9.0157809399635136E-2</v>
      </c>
      <c r="I1333">
        <f>VLOOKUP($C1333,cagr,307,FALSE)</f>
        <v>4.4290523405909887E-3</v>
      </c>
      <c r="J1333" s="6">
        <v>1.9920957931431671E-2</v>
      </c>
    </row>
    <row r="1334" spans="1:10" x14ac:dyDescent="0.25">
      <c r="A1334">
        <v>1989</v>
      </c>
      <c r="B1334" t="s">
        <v>46</v>
      </c>
      <c r="C1334" t="s">
        <v>47</v>
      </c>
      <c r="D1334" s="1">
        <v>35947</v>
      </c>
      <c r="E1334" s="5">
        <f t="shared" si="20"/>
        <v>1998</v>
      </c>
      <c r="F1334">
        <v>104806.5059</v>
      </c>
      <c r="G1334">
        <f>VLOOKUP($C1334,cagr,305,FALSE)</f>
        <v>8.5377287660528545E-2</v>
      </c>
      <c r="H1334">
        <f>VLOOKUP($C1334,cagr,306,FALSE)</f>
        <v>0.10086298915657754</v>
      </c>
      <c r="I1334">
        <f>VLOOKUP($C1334,cagr,307,FALSE)</f>
        <v>1.3417973887861478E-3</v>
      </c>
      <c r="J1334" s="6">
        <v>1.9920957931431671E-2</v>
      </c>
    </row>
    <row r="1335" spans="1:10" x14ac:dyDescent="0.25">
      <c r="A1335">
        <v>1990</v>
      </c>
      <c r="B1335" t="s">
        <v>48</v>
      </c>
      <c r="C1335" t="s">
        <v>49</v>
      </c>
      <c r="D1335" s="1">
        <v>35947</v>
      </c>
      <c r="E1335" s="5">
        <f t="shared" si="20"/>
        <v>1998</v>
      </c>
      <c r="F1335">
        <v>76541.324659999998</v>
      </c>
      <c r="G1335">
        <f>VLOOKUP($C1335,cagr,305,FALSE)</f>
        <v>8.102678756488646E-2</v>
      </c>
      <c r="H1335">
        <f>VLOOKUP($C1335,cagr,306,FALSE)</f>
        <v>9.4764404438603567E-2</v>
      </c>
      <c r="I1335">
        <f>VLOOKUP($C1335,cagr,307,FALSE)</f>
        <v>8.1705472893809361E-3</v>
      </c>
      <c r="J1335" s="6">
        <v>1.9920957931431671E-2</v>
      </c>
    </row>
    <row r="1336" spans="1:10" x14ac:dyDescent="0.25">
      <c r="A1336">
        <v>1991</v>
      </c>
      <c r="B1336" t="s">
        <v>50</v>
      </c>
      <c r="C1336" t="s">
        <v>51</v>
      </c>
      <c r="D1336" s="1">
        <v>35947</v>
      </c>
      <c r="E1336" s="5">
        <f t="shared" si="20"/>
        <v>1998</v>
      </c>
      <c r="F1336">
        <v>108641.77469999999</v>
      </c>
      <c r="G1336">
        <f>VLOOKUP($C1336,cagr,305,FALSE)</f>
        <v>7.5746116463778268E-2</v>
      </c>
      <c r="H1336">
        <f>VLOOKUP($C1336,cagr,306,FALSE)</f>
        <v>9.1226654992267564E-2</v>
      </c>
      <c r="I1336">
        <f>VLOOKUP($C1336,cagr,307,FALSE)</f>
        <v>-9.1895297962341083E-4</v>
      </c>
      <c r="J1336" s="6">
        <v>1.9920957931431671E-2</v>
      </c>
    </row>
    <row r="1337" spans="1:10" x14ac:dyDescent="0.25">
      <c r="A1337">
        <v>1992</v>
      </c>
      <c r="B1337" t="s">
        <v>52</v>
      </c>
      <c r="C1337" t="s">
        <v>53</v>
      </c>
      <c r="D1337" s="1">
        <v>35947</v>
      </c>
      <c r="E1337" s="5">
        <f t="shared" si="20"/>
        <v>1998</v>
      </c>
      <c r="F1337">
        <v>67631.181490000003</v>
      </c>
      <c r="G1337">
        <f>VLOOKUP($C1337,cagr,305,FALSE)</f>
        <v>8.2371037040734452E-2</v>
      </c>
      <c r="H1337">
        <f>VLOOKUP($C1337,cagr,306,FALSE)</f>
        <v>9.3727173206902048E-2</v>
      </c>
      <c r="I1337">
        <f>VLOOKUP($C1337,cagr,307,FALSE)</f>
        <v>2.1336602380988445E-2</v>
      </c>
      <c r="J1337" s="6">
        <v>1.9920957931431671E-2</v>
      </c>
    </row>
    <row r="1338" spans="1:10" x14ac:dyDescent="0.25">
      <c r="A1338">
        <v>1993</v>
      </c>
      <c r="B1338" t="s">
        <v>54</v>
      </c>
      <c r="C1338" t="s">
        <v>55</v>
      </c>
      <c r="D1338" s="1">
        <v>35947</v>
      </c>
      <c r="E1338" s="5">
        <f t="shared" si="20"/>
        <v>1998</v>
      </c>
      <c r="F1338">
        <v>95027.902159999998</v>
      </c>
      <c r="G1338">
        <f>VLOOKUP($C1338,cagr,305,FALSE)</f>
        <v>7.2822079623005243E-2</v>
      </c>
      <c r="H1338">
        <f>VLOOKUP($C1338,cagr,306,FALSE)</f>
        <v>8.3418110686721114E-2</v>
      </c>
      <c r="I1338">
        <f>VLOOKUP($C1338,cagr,307,FALSE)</f>
        <v>1.4933987017746952E-2</v>
      </c>
      <c r="J1338" s="6">
        <v>1.9920957931431671E-2</v>
      </c>
    </row>
    <row r="1339" spans="1:10" x14ac:dyDescent="0.25">
      <c r="A1339">
        <v>1994</v>
      </c>
      <c r="B1339" t="s">
        <v>56</v>
      </c>
      <c r="C1339" t="s">
        <v>57</v>
      </c>
      <c r="D1339" s="1">
        <v>35947</v>
      </c>
      <c r="E1339" s="5">
        <f t="shared" si="20"/>
        <v>1998</v>
      </c>
      <c r="F1339">
        <v>158948.71900000001</v>
      </c>
      <c r="G1339">
        <f>VLOOKUP($C1339,cagr,305,FALSE)</f>
        <v>7.2803970617492331E-2</v>
      </c>
      <c r="H1339">
        <f>VLOOKUP($C1339,cagr,306,FALSE)</f>
        <v>8.8927356159116844E-2</v>
      </c>
      <c r="I1339">
        <f>VLOOKUP($C1339,cagr,307,FALSE)</f>
        <v>-1.6497754298922196E-2</v>
      </c>
      <c r="J1339" s="6">
        <v>1.9920957931431671E-2</v>
      </c>
    </row>
    <row r="1340" spans="1:10" x14ac:dyDescent="0.25">
      <c r="A1340">
        <v>1995</v>
      </c>
      <c r="B1340" t="s">
        <v>58</v>
      </c>
      <c r="C1340" t="s">
        <v>59</v>
      </c>
      <c r="D1340" s="1">
        <v>35947</v>
      </c>
      <c r="E1340" s="5">
        <f t="shared" si="20"/>
        <v>1998</v>
      </c>
      <c r="F1340">
        <v>93385.738809999995</v>
      </c>
      <c r="G1340">
        <f>VLOOKUP($C1340,cagr,305,FALSE)</f>
        <v>8.2150023561597063E-2</v>
      </c>
      <c r="H1340">
        <f>VLOOKUP($C1340,cagr,306,FALSE)</f>
        <v>0.10015198854244933</v>
      </c>
      <c r="I1340">
        <f>VLOOKUP($C1340,cagr,307,FALSE)</f>
        <v>-8.3205956517053981E-3</v>
      </c>
      <c r="J1340" s="6">
        <v>1.9920957931431671E-2</v>
      </c>
    </row>
    <row r="1341" spans="1:10" x14ac:dyDescent="0.25">
      <c r="A1341">
        <v>1996</v>
      </c>
      <c r="B1341" t="s">
        <v>60</v>
      </c>
      <c r="C1341" t="s">
        <v>61</v>
      </c>
      <c r="D1341" s="1">
        <v>35947</v>
      </c>
      <c r="E1341" s="5">
        <f t="shared" si="20"/>
        <v>1998</v>
      </c>
      <c r="F1341">
        <v>91130.2304</v>
      </c>
      <c r="G1341">
        <f>VLOOKUP($C1341,cagr,305,FALSE)</f>
        <v>6.8792862174570812E-2</v>
      </c>
      <c r="H1341">
        <f>VLOOKUP($C1341,cagr,306,FALSE)</f>
        <v>8.1359246940203578E-2</v>
      </c>
      <c r="I1341">
        <f>VLOOKUP($C1341,cagr,307,FALSE)</f>
        <v>2.50553575244572E-3</v>
      </c>
      <c r="J1341" s="6">
        <v>1.9920957931431671E-2</v>
      </c>
    </row>
    <row r="1342" spans="1:10" x14ac:dyDescent="0.25">
      <c r="A1342">
        <v>1997</v>
      </c>
      <c r="B1342" t="s">
        <v>62</v>
      </c>
      <c r="C1342" t="s">
        <v>63</v>
      </c>
      <c r="D1342" s="1">
        <v>35947</v>
      </c>
      <c r="E1342" s="5">
        <f t="shared" si="20"/>
        <v>1998</v>
      </c>
      <c r="F1342">
        <v>97172.851720000006</v>
      </c>
      <c r="G1342">
        <f>VLOOKUP($C1342,cagr,305,FALSE)</f>
        <v>8.6163103544138364E-2</v>
      </c>
      <c r="H1342">
        <f>VLOOKUP($C1342,cagr,306,FALSE)</f>
        <v>9.9608794622110697E-2</v>
      </c>
      <c r="I1342">
        <f>VLOOKUP($C1342,cagr,307,FALSE)</f>
        <v>1.6064724412473419E-2</v>
      </c>
      <c r="J1342" s="6">
        <v>1.9920957931431671E-2</v>
      </c>
    </row>
    <row r="1343" spans="1:10" x14ac:dyDescent="0.25">
      <c r="A1343">
        <v>1998</v>
      </c>
      <c r="B1343" t="s">
        <v>64</v>
      </c>
      <c r="C1343" t="s">
        <v>65</v>
      </c>
      <c r="D1343" s="1">
        <v>35947</v>
      </c>
      <c r="E1343" s="5">
        <f t="shared" si="20"/>
        <v>1998</v>
      </c>
      <c r="F1343">
        <v>76353.068159999995</v>
      </c>
      <c r="G1343">
        <f>VLOOKUP($C1343,cagr,305,FALSE)</f>
        <v>8.1736343118664401E-2</v>
      </c>
      <c r="H1343">
        <f>VLOOKUP($C1343,cagr,306,FALSE)</f>
        <v>9.4141153395765453E-2</v>
      </c>
      <c r="I1343">
        <f>VLOOKUP($C1343,cagr,307,FALSE)</f>
        <v>1.3812250807557103E-2</v>
      </c>
      <c r="J1343" s="6">
        <v>1.9920957931431671E-2</v>
      </c>
    </row>
    <row r="1344" spans="1:10" x14ac:dyDescent="0.25">
      <c r="A1344">
        <v>1999</v>
      </c>
      <c r="B1344" t="s">
        <v>66</v>
      </c>
      <c r="C1344" t="s">
        <v>67</v>
      </c>
      <c r="D1344" s="1">
        <v>35947</v>
      </c>
      <c r="E1344" s="5">
        <f t="shared" si="20"/>
        <v>1998</v>
      </c>
      <c r="F1344">
        <v>126163.2208</v>
      </c>
      <c r="G1344">
        <f>VLOOKUP($C1344,cagr,305,FALSE)</f>
        <v>8.1289384391450392E-2</v>
      </c>
      <c r="H1344">
        <f>VLOOKUP($C1344,cagr,306,FALSE)</f>
        <v>9.6248996202126014E-2</v>
      </c>
      <c r="I1344">
        <f>VLOOKUP($C1344,cagr,307,FALSE)</f>
        <v>4.370742168779973E-3</v>
      </c>
      <c r="J1344" s="6">
        <v>1.9920957931431671E-2</v>
      </c>
    </row>
    <row r="1345" spans="1:10" x14ac:dyDescent="0.25">
      <c r="A1345">
        <v>2000</v>
      </c>
      <c r="B1345" t="s">
        <v>68</v>
      </c>
      <c r="C1345" t="s">
        <v>69</v>
      </c>
      <c r="D1345" s="1">
        <v>35947</v>
      </c>
      <c r="E1345" s="5">
        <f t="shared" si="20"/>
        <v>1998</v>
      </c>
      <c r="F1345">
        <v>191820.82579999999</v>
      </c>
      <c r="G1345">
        <f>VLOOKUP($C1345,cagr,305,FALSE)</f>
        <v>8.7577028449167482E-2</v>
      </c>
      <c r="H1345">
        <f>VLOOKUP($C1345,cagr,306,FALSE)</f>
        <v>0.10172158001696152</v>
      </c>
      <c r="I1345">
        <f>VLOOKUP($C1345,cagr,307,FALSE)</f>
        <v>1.4215705185419036E-2</v>
      </c>
      <c r="J1345" s="6">
        <v>1.9920957931431671E-2</v>
      </c>
    </row>
    <row r="1346" spans="1:10" x14ac:dyDescent="0.25">
      <c r="A1346">
        <v>2017</v>
      </c>
      <c r="B1346" t="s">
        <v>6</v>
      </c>
      <c r="C1346" t="s">
        <v>7</v>
      </c>
      <c r="D1346" s="1">
        <v>35977</v>
      </c>
      <c r="E1346" s="5">
        <f t="shared" si="20"/>
        <v>1998</v>
      </c>
      <c r="F1346">
        <v>60412.348259999999</v>
      </c>
      <c r="G1346">
        <f>VLOOKUP($C1346,cagr,305,FALSE)</f>
        <v>7.7633658104686143E-2</v>
      </c>
      <c r="H1346">
        <f>VLOOKUP($C1346,cagr,306,FALSE)</f>
        <v>8.3014169986218134E-2</v>
      </c>
      <c r="I1346">
        <f>VLOOKUP($C1346,cagr,307,FALSE)</f>
        <v>4.507694471146162E-2</v>
      </c>
      <c r="J1346" s="6">
        <v>1.9920957931431671E-2</v>
      </c>
    </row>
    <row r="1347" spans="1:10" x14ac:dyDescent="0.25">
      <c r="A1347">
        <v>2018</v>
      </c>
      <c r="B1347" t="s">
        <v>8</v>
      </c>
      <c r="C1347" t="s">
        <v>9</v>
      </c>
      <c r="D1347" s="1">
        <v>35977</v>
      </c>
      <c r="E1347" s="5">
        <f t="shared" ref="E1347:E1410" si="21">YEAR(D1347)</f>
        <v>1998</v>
      </c>
      <c r="F1347">
        <v>124040.40730000001</v>
      </c>
      <c r="G1347">
        <f>VLOOKUP($C1347,cagr,305,FALSE)</f>
        <v>7.2167529809308073E-2</v>
      </c>
      <c r="H1347">
        <f>VLOOKUP($C1347,cagr,306,FALSE)</f>
        <v>8.7193955493780617E-2</v>
      </c>
      <c r="I1347">
        <f>VLOOKUP($C1347,cagr,307,FALSE)</f>
        <v>-1.2649963714217449E-3</v>
      </c>
      <c r="J1347" s="6">
        <v>1.9920957931431671E-2</v>
      </c>
    </row>
    <row r="1348" spans="1:10" x14ac:dyDescent="0.25">
      <c r="A1348">
        <v>2019</v>
      </c>
      <c r="B1348" t="s">
        <v>10</v>
      </c>
      <c r="C1348" t="s">
        <v>11</v>
      </c>
      <c r="D1348" s="1">
        <v>35977</v>
      </c>
      <c r="E1348" s="5">
        <f t="shared" si="21"/>
        <v>1998</v>
      </c>
      <c r="F1348">
        <v>81579.533869999999</v>
      </c>
      <c r="G1348">
        <f>VLOOKUP($C1348,cagr,305,FALSE)</f>
        <v>6.7390691318009788E-2</v>
      </c>
      <c r="H1348">
        <f>VLOOKUP($C1348,cagr,306,FALSE)</f>
        <v>7.8991500217092447E-2</v>
      </c>
      <c r="I1348">
        <f>VLOOKUP($C1348,cagr,307,FALSE)</f>
        <v>4.8049026574894516E-3</v>
      </c>
      <c r="J1348" s="6">
        <v>1.9920957931431671E-2</v>
      </c>
    </row>
    <row r="1349" spans="1:10" x14ac:dyDescent="0.25">
      <c r="A1349">
        <v>2020</v>
      </c>
      <c r="B1349" t="s">
        <v>12</v>
      </c>
      <c r="C1349" t="s">
        <v>13</v>
      </c>
      <c r="D1349" s="1">
        <v>35977</v>
      </c>
      <c r="E1349" s="5">
        <f t="shared" si="21"/>
        <v>1998</v>
      </c>
      <c r="F1349">
        <v>102924.8097</v>
      </c>
      <c r="G1349">
        <f>VLOOKUP($C1349,cagr,305,FALSE)</f>
        <v>7.6182211617867646E-2</v>
      </c>
      <c r="H1349">
        <f>VLOOKUP($C1349,cagr,306,FALSE)</f>
        <v>9.6510819467149345E-2</v>
      </c>
      <c r="I1349">
        <f>VLOOKUP($C1349,cagr,307,FALSE)</f>
        <v>-2.5018823730199258E-2</v>
      </c>
      <c r="J1349" s="6">
        <v>1.9920957931431671E-2</v>
      </c>
    </row>
    <row r="1350" spans="1:10" x14ac:dyDescent="0.25">
      <c r="A1350">
        <v>2021</v>
      </c>
      <c r="B1350" t="s">
        <v>14</v>
      </c>
      <c r="C1350" t="s">
        <v>15</v>
      </c>
      <c r="D1350" s="1">
        <v>35977</v>
      </c>
      <c r="E1350" s="5">
        <f t="shared" si="21"/>
        <v>1998</v>
      </c>
      <c r="F1350">
        <v>108989.3867</v>
      </c>
      <c r="G1350">
        <f>VLOOKUP($C1350,cagr,305,FALSE)</f>
        <v>6.8703539477341646E-2</v>
      </c>
      <c r="H1350">
        <f>VLOOKUP($C1350,cagr,306,FALSE)</f>
        <v>8.258321764660792E-2</v>
      </c>
      <c r="I1350">
        <f>VLOOKUP($C1350,cagr,307,FALSE)</f>
        <v>-5.3335983441632484E-3</v>
      </c>
      <c r="J1350" s="6">
        <v>1.9920957931431671E-2</v>
      </c>
    </row>
    <row r="1351" spans="1:10" x14ac:dyDescent="0.25">
      <c r="A1351">
        <v>2022</v>
      </c>
      <c r="B1351" t="s">
        <v>16</v>
      </c>
      <c r="C1351" t="s">
        <v>17</v>
      </c>
      <c r="D1351" s="1">
        <v>35977</v>
      </c>
      <c r="E1351" s="5">
        <f t="shared" si="21"/>
        <v>1998</v>
      </c>
      <c r="F1351">
        <v>175848.11009999999</v>
      </c>
      <c r="G1351">
        <f>VLOOKUP($C1351,cagr,305,FALSE)</f>
        <v>8.2677599663079526E-2</v>
      </c>
      <c r="H1351">
        <f>VLOOKUP($C1351,cagr,306,FALSE)</f>
        <v>9.2213285418863089E-2</v>
      </c>
      <c r="I1351">
        <f>VLOOKUP($C1351,cagr,307,FALSE)</f>
        <v>3.9726830956204218E-2</v>
      </c>
      <c r="J1351" s="6">
        <v>1.9920957931431671E-2</v>
      </c>
    </row>
    <row r="1352" spans="1:10" x14ac:dyDescent="0.25">
      <c r="A1352">
        <v>2023</v>
      </c>
      <c r="B1352" t="s">
        <v>18</v>
      </c>
      <c r="C1352" t="s">
        <v>19</v>
      </c>
      <c r="D1352" s="1">
        <v>35977</v>
      </c>
      <c r="E1352" s="5">
        <f t="shared" si="21"/>
        <v>1998</v>
      </c>
      <c r="F1352">
        <v>88132.516350000005</v>
      </c>
      <c r="G1352">
        <f>VLOOKUP($C1352,cagr,305,FALSE)</f>
        <v>6.8018654524361954E-2</v>
      </c>
      <c r="H1352">
        <f>VLOOKUP($C1352,cagr,306,FALSE)</f>
        <v>8.1508862081279165E-2</v>
      </c>
      <c r="I1352">
        <f>VLOOKUP($C1352,cagr,307,FALSE)</f>
        <v>-3.8298129319790375E-3</v>
      </c>
      <c r="J1352" s="6">
        <v>1.9920957931431671E-2</v>
      </c>
    </row>
    <row r="1353" spans="1:10" x14ac:dyDescent="0.25">
      <c r="A1353">
        <v>2024</v>
      </c>
      <c r="B1353" t="s">
        <v>20</v>
      </c>
      <c r="C1353" t="s">
        <v>21</v>
      </c>
      <c r="D1353" s="1">
        <v>35977</v>
      </c>
      <c r="E1353" s="5">
        <f t="shared" si="21"/>
        <v>1998</v>
      </c>
      <c r="F1353">
        <v>113802.8082</v>
      </c>
      <c r="G1353">
        <f>VLOOKUP($C1353,cagr,305,FALSE)</f>
        <v>7.197455599884317E-2</v>
      </c>
      <c r="H1353">
        <f>VLOOKUP($C1353,cagr,306,FALSE)</f>
        <v>8.8839013161522873E-2</v>
      </c>
      <c r="I1353">
        <f>VLOOKUP($C1353,cagr,307,FALSE)</f>
        <v>-1.3014603061669683E-2</v>
      </c>
      <c r="J1353" s="6">
        <v>1.9920957931431671E-2</v>
      </c>
    </row>
    <row r="1354" spans="1:10" x14ac:dyDescent="0.25">
      <c r="A1354">
        <v>2025</v>
      </c>
      <c r="B1354" t="s">
        <v>22</v>
      </c>
      <c r="C1354" t="s">
        <v>23</v>
      </c>
      <c r="D1354" s="1">
        <v>35977</v>
      </c>
      <c r="E1354" s="5">
        <f t="shared" si="21"/>
        <v>1998</v>
      </c>
      <c r="F1354">
        <v>92697.16575</v>
      </c>
      <c r="G1354">
        <f>VLOOKUP($C1354,cagr,305,FALSE)</f>
        <v>6.9169243478861775E-2</v>
      </c>
      <c r="H1354">
        <f>VLOOKUP($C1354,cagr,306,FALSE)</f>
        <v>8.2648922605701225E-2</v>
      </c>
      <c r="I1354">
        <f>VLOOKUP($C1354,cagr,307,FALSE)</f>
        <v>-1.2074455755852753E-3</v>
      </c>
      <c r="J1354" s="6">
        <v>1.9920957931431671E-2</v>
      </c>
    </row>
    <row r="1355" spans="1:10" x14ac:dyDescent="0.25">
      <c r="A1355">
        <v>2026</v>
      </c>
      <c r="B1355" t="s">
        <v>24</v>
      </c>
      <c r="C1355" t="s">
        <v>25</v>
      </c>
      <c r="D1355" s="1">
        <v>35977</v>
      </c>
      <c r="E1355" s="5">
        <f t="shared" si="21"/>
        <v>1998</v>
      </c>
      <c r="F1355">
        <v>82867.535229999994</v>
      </c>
      <c r="G1355">
        <f>VLOOKUP($C1355,cagr,305,FALSE)</f>
        <v>7.8875534639237133E-2</v>
      </c>
      <c r="H1355">
        <f>VLOOKUP($C1355,cagr,306,FALSE)</f>
        <v>9.0026300660602132E-2</v>
      </c>
      <c r="I1355">
        <f>VLOOKUP($C1355,cagr,307,FALSE)</f>
        <v>2.2991369023326103E-2</v>
      </c>
      <c r="J1355" s="6">
        <v>1.9920957931431671E-2</v>
      </c>
    </row>
    <row r="1356" spans="1:10" x14ac:dyDescent="0.25">
      <c r="A1356">
        <v>2027</v>
      </c>
      <c r="B1356" t="s">
        <v>26</v>
      </c>
      <c r="C1356" t="s">
        <v>27</v>
      </c>
      <c r="D1356" s="1">
        <v>35977</v>
      </c>
      <c r="E1356" s="5">
        <f t="shared" si="21"/>
        <v>1998</v>
      </c>
      <c r="F1356">
        <v>91550.141799999998</v>
      </c>
      <c r="G1356">
        <f>VLOOKUP($C1356,cagr,305,FALSE)</f>
        <v>9.8282297177007871E-2</v>
      </c>
      <c r="H1356">
        <f>VLOOKUP($C1356,cagr,306,FALSE)</f>
        <v>0.10515750171499949</v>
      </c>
      <c r="I1356">
        <f>VLOOKUP($C1356,cagr,307,FALSE)</f>
        <v>5.4949718834829131E-2</v>
      </c>
      <c r="J1356" s="6">
        <v>1.9920957931431671E-2</v>
      </c>
    </row>
    <row r="1357" spans="1:10" x14ac:dyDescent="0.25">
      <c r="A1357">
        <v>2028</v>
      </c>
      <c r="B1357" t="s">
        <v>28</v>
      </c>
      <c r="C1357" t="s">
        <v>29</v>
      </c>
      <c r="D1357" s="1">
        <v>35977</v>
      </c>
      <c r="E1357" s="5">
        <f t="shared" si="21"/>
        <v>1998</v>
      </c>
      <c r="F1357">
        <v>176247.7371</v>
      </c>
      <c r="G1357">
        <f>VLOOKUP($C1357,cagr,305,FALSE)</f>
        <v>7.4172385639058369E-2</v>
      </c>
      <c r="H1357">
        <f>VLOOKUP($C1357,cagr,306,FALSE)</f>
        <v>9.1028862628020457E-2</v>
      </c>
      <c r="I1357">
        <f>VLOOKUP($C1357,cagr,307,FALSE)</f>
        <v>-4.1570956527208214E-3</v>
      </c>
      <c r="J1357" s="6">
        <v>1.9920957931431671E-2</v>
      </c>
    </row>
    <row r="1358" spans="1:10" x14ac:dyDescent="0.25">
      <c r="A1358">
        <v>2029</v>
      </c>
      <c r="B1358" t="s">
        <v>30</v>
      </c>
      <c r="C1358" t="s">
        <v>31</v>
      </c>
      <c r="D1358" s="1">
        <v>35977</v>
      </c>
      <c r="E1358" s="5">
        <f t="shared" si="21"/>
        <v>1998</v>
      </c>
      <c r="F1358">
        <v>110176.94160000001</v>
      </c>
      <c r="G1358">
        <f>VLOOKUP($C1358,cagr,305,FALSE)</f>
        <v>8.3413679436084465E-2</v>
      </c>
      <c r="H1358">
        <f>VLOOKUP($C1358,cagr,306,FALSE)</f>
        <v>9.678367838514057E-2</v>
      </c>
      <c r="I1358">
        <f>VLOOKUP($C1358,cagr,307,FALSE)</f>
        <v>1.0893182604643226E-2</v>
      </c>
      <c r="J1358" s="6">
        <v>1.9920957931431671E-2</v>
      </c>
    </row>
    <row r="1359" spans="1:10" x14ac:dyDescent="0.25">
      <c r="A1359">
        <v>2030</v>
      </c>
      <c r="B1359" t="s">
        <v>32</v>
      </c>
      <c r="C1359" t="s">
        <v>33</v>
      </c>
      <c r="D1359" s="1">
        <v>35977</v>
      </c>
      <c r="E1359" s="5">
        <f t="shared" si="21"/>
        <v>1998</v>
      </c>
      <c r="F1359">
        <v>118111.22349999999</v>
      </c>
      <c r="G1359">
        <f>VLOOKUP($C1359,cagr,305,FALSE)</f>
        <v>6.9498063721296743E-2</v>
      </c>
      <c r="H1359">
        <f>VLOOKUP($C1359,cagr,306,FALSE)</f>
        <v>8.2662676234207311E-2</v>
      </c>
      <c r="I1359">
        <f>VLOOKUP($C1359,cagr,307,FALSE)</f>
        <v>2.506895842671053E-4</v>
      </c>
      <c r="J1359" s="6">
        <v>1.9920957931431671E-2</v>
      </c>
    </row>
    <row r="1360" spans="1:10" x14ac:dyDescent="0.25">
      <c r="A1360">
        <v>2031</v>
      </c>
      <c r="B1360" t="s">
        <v>34</v>
      </c>
      <c r="C1360" t="s">
        <v>35</v>
      </c>
      <c r="D1360" s="1">
        <v>35977</v>
      </c>
      <c r="E1360" s="5">
        <f t="shared" si="21"/>
        <v>1998</v>
      </c>
      <c r="F1360">
        <v>87048.759030000001</v>
      </c>
      <c r="G1360">
        <f>VLOOKUP($C1360,cagr,305,FALSE)</f>
        <v>6.8090866247700443E-2</v>
      </c>
      <c r="H1360">
        <f>VLOOKUP($C1360,cagr,306,FALSE)</f>
        <v>7.9559897271447522E-2</v>
      </c>
      <c r="I1360">
        <f>VLOOKUP($C1360,cagr,307,FALSE)</f>
        <v>3.6280516006137464E-3</v>
      </c>
      <c r="J1360" s="6">
        <v>1.9920957931431671E-2</v>
      </c>
    </row>
    <row r="1361" spans="1:10" x14ac:dyDescent="0.25">
      <c r="A1361">
        <v>2032</v>
      </c>
      <c r="B1361" t="s">
        <v>36</v>
      </c>
      <c r="C1361" t="s">
        <v>37</v>
      </c>
      <c r="D1361" s="1">
        <v>35977</v>
      </c>
      <c r="E1361" s="5">
        <f t="shared" si="21"/>
        <v>1998</v>
      </c>
      <c r="F1361">
        <v>98351.637010000006</v>
      </c>
      <c r="G1361">
        <f>VLOOKUP($C1361,cagr,305,FALSE)</f>
        <v>7.180468641268356E-2</v>
      </c>
      <c r="H1361">
        <f>VLOOKUP($C1361,cagr,306,FALSE)</f>
        <v>8.4010912363721157E-2</v>
      </c>
      <c r="I1361">
        <f>VLOOKUP($C1361,cagr,307,FALSE)</f>
        <v>6.1116981324074171E-3</v>
      </c>
      <c r="J1361" s="6">
        <v>1.9920957931431671E-2</v>
      </c>
    </row>
    <row r="1362" spans="1:10" x14ac:dyDescent="0.25">
      <c r="A1362">
        <v>2033</v>
      </c>
      <c r="B1362" t="s">
        <v>38</v>
      </c>
      <c r="C1362" t="s">
        <v>39</v>
      </c>
      <c r="D1362" s="1">
        <v>35977</v>
      </c>
      <c r="E1362" s="5">
        <f t="shared" si="21"/>
        <v>1998</v>
      </c>
      <c r="F1362">
        <v>100864.3551</v>
      </c>
      <c r="G1362">
        <f>VLOOKUP($C1362,cagr,305,FALSE)</f>
        <v>7.3263204193070086E-2</v>
      </c>
      <c r="H1362">
        <f>VLOOKUP($C1362,cagr,306,FALSE)</f>
        <v>8.3471940557884317E-2</v>
      </c>
      <c r="I1362">
        <f>VLOOKUP($C1362,cagr,307,FALSE)</f>
        <v>1.6901587222838632E-2</v>
      </c>
      <c r="J1362" s="6">
        <v>1.9920957931431671E-2</v>
      </c>
    </row>
    <row r="1363" spans="1:10" x14ac:dyDescent="0.25">
      <c r="A1363">
        <v>2034</v>
      </c>
      <c r="B1363" t="s">
        <v>40</v>
      </c>
      <c r="C1363" t="s">
        <v>41</v>
      </c>
      <c r="D1363" s="1">
        <v>35977</v>
      </c>
      <c r="E1363" s="5">
        <f t="shared" si="21"/>
        <v>1998</v>
      </c>
      <c r="F1363">
        <v>143692.65919999999</v>
      </c>
      <c r="G1363">
        <f>VLOOKUP($C1363,cagr,305,FALSE)</f>
        <v>7.9909410244388246E-2</v>
      </c>
      <c r="H1363">
        <f>VLOOKUP($C1363,cagr,306,FALSE)</f>
        <v>9.5871399696433546E-2</v>
      </c>
      <c r="I1363">
        <f>VLOOKUP($C1363,cagr,307,FALSE)</f>
        <v>-6.4723507787494139E-3</v>
      </c>
      <c r="J1363" s="6">
        <v>1.9920957931431671E-2</v>
      </c>
    </row>
    <row r="1364" spans="1:10" x14ac:dyDescent="0.25">
      <c r="A1364">
        <v>2035</v>
      </c>
      <c r="B1364" t="s">
        <v>42</v>
      </c>
      <c r="C1364" t="s">
        <v>43</v>
      </c>
      <c r="D1364" s="1">
        <v>35977</v>
      </c>
      <c r="E1364" s="5">
        <f t="shared" si="21"/>
        <v>1998</v>
      </c>
      <c r="F1364">
        <v>272128.25099999999</v>
      </c>
      <c r="G1364">
        <f>VLOOKUP($C1364,cagr,305,FALSE)</f>
        <v>8.4744953513790744E-2</v>
      </c>
      <c r="H1364">
        <f>VLOOKUP($C1364,cagr,306,FALSE)</f>
        <v>9.5746781598639252E-2</v>
      </c>
      <c r="I1364">
        <f>VLOOKUP($C1364,cagr,307,FALSE)</f>
        <v>3.2258409492920137E-2</v>
      </c>
      <c r="J1364" s="6">
        <v>1.9920957931431671E-2</v>
      </c>
    </row>
    <row r="1365" spans="1:10" x14ac:dyDescent="0.25">
      <c r="A1365">
        <v>2036</v>
      </c>
      <c r="B1365" t="s">
        <v>44</v>
      </c>
      <c r="C1365" t="s">
        <v>45</v>
      </c>
      <c r="D1365" s="1">
        <v>35977</v>
      </c>
      <c r="E1365" s="5">
        <f t="shared" si="21"/>
        <v>1998</v>
      </c>
      <c r="F1365">
        <v>118317.2778</v>
      </c>
      <c r="G1365">
        <f>VLOOKUP($C1365,cagr,305,FALSE)</f>
        <v>7.6101551274796897E-2</v>
      </c>
      <c r="H1365">
        <f>VLOOKUP($C1365,cagr,306,FALSE)</f>
        <v>9.0157809399635136E-2</v>
      </c>
      <c r="I1365">
        <f>VLOOKUP($C1365,cagr,307,FALSE)</f>
        <v>4.4290523405909887E-3</v>
      </c>
      <c r="J1365" s="6">
        <v>1.9920957931431671E-2</v>
      </c>
    </row>
    <row r="1366" spans="1:10" x14ac:dyDescent="0.25">
      <c r="A1366">
        <v>2037</v>
      </c>
      <c r="B1366" t="s">
        <v>46</v>
      </c>
      <c r="C1366" t="s">
        <v>47</v>
      </c>
      <c r="D1366" s="1">
        <v>35977</v>
      </c>
      <c r="E1366" s="5">
        <f t="shared" si="21"/>
        <v>1998</v>
      </c>
      <c r="F1366">
        <v>107921.217</v>
      </c>
      <c r="G1366">
        <f>VLOOKUP($C1366,cagr,305,FALSE)</f>
        <v>8.5377287660528545E-2</v>
      </c>
      <c r="H1366">
        <f>VLOOKUP($C1366,cagr,306,FALSE)</f>
        <v>0.10086298915657754</v>
      </c>
      <c r="I1366">
        <f>VLOOKUP($C1366,cagr,307,FALSE)</f>
        <v>1.3417973887861478E-3</v>
      </c>
      <c r="J1366" s="6">
        <v>1.9920957931431671E-2</v>
      </c>
    </row>
    <row r="1367" spans="1:10" x14ac:dyDescent="0.25">
      <c r="A1367">
        <v>2038</v>
      </c>
      <c r="B1367" t="s">
        <v>48</v>
      </c>
      <c r="C1367" t="s">
        <v>49</v>
      </c>
      <c r="D1367" s="1">
        <v>35977</v>
      </c>
      <c r="E1367" s="5">
        <f t="shared" si="21"/>
        <v>1998</v>
      </c>
      <c r="F1367">
        <v>77547.528919999997</v>
      </c>
      <c r="G1367">
        <f>VLOOKUP($C1367,cagr,305,FALSE)</f>
        <v>8.102678756488646E-2</v>
      </c>
      <c r="H1367">
        <f>VLOOKUP($C1367,cagr,306,FALSE)</f>
        <v>9.4764404438603567E-2</v>
      </c>
      <c r="I1367">
        <f>VLOOKUP($C1367,cagr,307,FALSE)</f>
        <v>8.1705472893809361E-3</v>
      </c>
      <c r="J1367" s="6">
        <v>1.9920957931431671E-2</v>
      </c>
    </row>
    <row r="1368" spans="1:10" x14ac:dyDescent="0.25">
      <c r="A1368">
        <v>2039</v>
      </c>
      <c r="B1368" t="s">
        <v>50</v>
      </c>
      <c r="C1368" t="s">
        <v>51</v>
      </c>
      <c r="D1368" s="1">
        <v>35977</v>
      </c>
      <c r="E1368" s="5">
        <f t="shared" si="21"/>
        <v>1998</v>
      </c>
      <c r="F1368">
        <v>108646.6771</v>
      </c>
      <c r="G1368">
        <f>VLOOKUP($C1368,cagr,305,FALSE)</f>
        <v>7.5746116463778268E-2</v>
      </c>
      <c r="H1368">
        <f>VLOOKUP($C1368,cagr,306,FALSE)</f>
        <v>9.1226654992267564E-2</v>
      </c>
      <c r="I1368">
        <f>VLOOKUP($C1368,cagr,307,FALSE)</f>
        <v>-9.1895297962341083E-4</v>
      </c>
      <c r="J1368" s="6">
        <v>1.9920957931431671E-2</v>
      </c>
    </row>
    <row r="1369" spans="1:10" x14ac:dyDescent="0.25">
      <c r="A1369">
        <v>2040</v>
      </c>
      <c r="B1369" t="s">
        <v>52</v>
      </c>
      <c r="C1369" t="s">
        <v>53</v>
      </c>
      <c r="D1369" s="1">
        <v>35977</v>
      </c>
      <c r="E1369" s="5">
        <f t="shared" si="21"/>
        <v>1998</v>
      </c>
      <c r="F1369">
        <v>68413.452009999994</v>
      </c>
      <c r="G1369">
        <f>VLOOKUP($C1369,cagr,305,FALSE)</f>
        <v>8.2371037040734452E-2</v>
      </c>
      <c r="H1369">
        <f>VLOOKUP($C1369,cagr,306,FALSE)</f>
        <v>9.3727173206902048E-2</v>
      </c>
      <c r="I1369">
        <f>VLOOKUP($C1369,cagr,307,FALSE)</f>
        <v>2.1336602380988445E-2</v>
      </c>
      <c r="J1369" s="6">
        <v>1.9920957931431671E-2</v>
      </c>
    </row>
    <row r="1370" spans="1:10" x14ac:dyDescent="0.25">
      <c r="A1370">
        <v>2041</v>
      </c>
      <c r="B1370" t="s">
        <v>54</v>
      </c>
      <c r="C1370" t="s">
        <v>55</v>
      </c>
      <c r="D1370" s="1">
        <v>35977</v>
      </c>
      <c r="E1370" s="5">
        <f t="shared" si="21"/>
        <v>1998</v>
      </c>
      <c r="F1370">
        <v>95613.468890000004</v>
      </c>
      <c r="G1370">
        <f>VLOOKUP($C1370,cagr,305,FALSE)</f>
        <v>7.2822079623005243E-2</v>
      </c>
      <c r="H1370">
        <f>VLOOKUP($C1370,cagr,306,FALSE)</f>
        <v>8.3418110686721114E-2</v>
      </c>
      <c r="I1370">
        <f>VLOOKUP($C1370,cagr,307,FALSE)</f>
        <v>1.4933987017746952E-2</v>
      </c>
      <c r="J1370" s="6">
        <v>1.9920957931431671E-2</v>
      </c>
    </row>
    <row r="1371" spans="1:10" x14ac:dyDescent="0.25">
      <c r="A1371">
        <v>2042</v>
      </c>
      <c r="B1371" t="s">
        <v>56</v>
      </c>
      <c r="C1371" t="s">
        <v>57</v>
      </c>
      <c r="D1371" s="1">
        <v>35977</v>
      </c>
      <c r="E1371" s="5">
        <f t="shared" si="21"/>
        <v>1998</v>
      </c>
      <c r="F1371">
        <v>160232.41310000001</v>
      </c>
      <c r="G1371">
        <f>VLOOKUP($C1371,cagr,305,FALSE)</f>
        <v>7.2803970617492331E-2</v>
      </c>
      <c r="H1371">
        <f>VLOOKUP($C1371,cagr,306,FALSE)</f>
        <v>8.8927356159116844E-2</v>
      </c>
      <c r="I1371">
        <f>VLOOKUP($C1371,cagr,307,FALSE)</f>
        <v>-1.6497754298922196E-2</v>
      </c>
      <c r="J1371" s="6">
        <v>1.9920957931431671E-2</v>
      </c>
    </row>
    <row r="1372" spans="1:10" x14ac:dyDescent="0.25">
      <c r="A1372">
        <v>2043</v>
      </c>
      <c r="B1372" t="s">
        <v>58</v>
      </c>
      <c r="C1372" t="s">
        <v>59</v>
      </c>
      <c r="D1372" s="1">
        <v>35977</v>
      </c>
      <c r="E1372" s="5">
        <f t="shared" si="21"/>
        <v>1998</v>
      </c>
      <c r="F1372">
        <v>93502.987980000005</v>
      </c>
      <c r="G1372">
        <f>VLOOKUP($C1372,cagr,305,FALSE)</f>
        <v>8.2150023561597063E-2</v>
      </c>
      <c r="H1372">
        <f>VLOOKUP($C1372,cagr,306,FALSE)</f>
        <v>0.10015198854244933</v>
      </c>
      <c r="I1372">
        <f>VLOOKUP($C1372,cagr,307,FALSE)</f>
        <v>-8.3205956517053981E-3</v>
      </c>
      <c r="J1372" s="6">
        <v>1.9920957931431671E-2</v>
      </c>
    </row>
    <row r="1373" spans="1:10" x14ac:dyDescent="0.25">
      <c r="A1373">
        <v>2044</v>
      </c>
      <c r="B1373" t="s">
        <v>60</v>
      </c>
      <c r="C1373" t="s">
        <v>61</v>
      </c>
      <c r="D1373" s="1">
        <v>35977</v>
      </c>
      <c r="E1373" s="5">
        <f t="shared" si="21"/>
        <v>1998</v>
      </c>
      <c r="F1373">
        <v>92124.867400000003</v>
      </c>
      <c r="G1373">
        <f>VLOOKUP($C1373,cagr,305,FALSE)</f>
        <v>6.8792862174570812E-2</v>
      </c>
      <c r="H1373">
        <f>VLOOKUP($C1373,cagr,306,FALSE)</f>
        <v>8.1359246940203578E-2</v>
      </c>
      <c r="I1373">
        <f>VLOOKUP($C1373,cagr,307,FALSE)</f>
        <v>2.50553575244572E-3</v>
      </c>
      <c r="J1373" s="6">
        <v>1.9920957931431671E-2</v>
      </c>
    </row>
    <row r="1374" spans="1:10" x14ac:dyDescent="0.25">
      <c r="A1374">
        <v>2045</v>
      </c>
      <c r="B1374" t="s">
        <v>62</v>
      </c>
      <c r="C1374" t="s">
        <v>63</v>
      </c>
      <c r="D1374" s="1">
        <v>35977</v>
      </c>
      <c r="E1374" s="5">
        <f t="shared" si="21"/>
        <v>1998</v>
      </c>
      <c r="F1374">
        <v>96482.134210000004</v>
      </c>
      <c r="G1374">
        <f>VLOOKUP($C1374,cagr,305,FALSE)</f>
        <v>8.6163103544138364E-2</v>
      </c>
      <c r="H1374">
        <f>VLOOKUP($C1374,cagr,306,FALSE)</f>
        <v>9.9608794622110697E-2</v>
      </c>
      <c r="I1374">
        <f>VLOOKUP($C1374,cagr,307,FALSE)</f>
        <v>1.6064724412473419E-2</v>
      </c>
      <c r="J1374" s="6">
        <v>1.9920957931431671E-2</v>
      </c>
    </row>
    <row r="1375" spans="1:10" x14ac:dyDescent="0.25">
      <c r="A1375">
        <v>2046</v>
      </c>
      <c r="B1375" t="s">
        <v>64</v>
      </c>
      <c r="C1375" t="s">
        <v>65</v>
      </c>
      <c r="D1375" s="1">
        <v>35977</v>
      </c>
      <c r="E1375" s="5">
        <f t="shared" si="21"/>
        <v>1998</v>
      </c>
      <c r="F1375">
        <v>77311.596340000004</v>
      </c>
      <c r="G1375">
        <f>VLOOKUP($C1375,cagr,305,FALSE)</f>
        <v>8.1736343118664401E-2</v>
      </c>
      <c r="H1375">
        <f>VLOOKUP($C1375,cagr,306,FALSE)</f>
        <v>9.4141153395765453E-2</v>
      </c>
      <c r="I1375">
        <f>VLOOKUP($C1375,cagr,307,FALSE)</f>
        <v>1.3812250807557103E-2</v>
      </c>
      <c r="J1375" s="6">
        <v>1.9920957931431671E-2</v>
      </c>
    </row>
    <row r="1376" spans="1:10" x14ac:dyDescent="0.25">
      <c r="A1376">
        <v>2047</v>
      </c>
      <c r="B1376" t="s">
        <v>66</v>
      </c>
      <c r="C1376" t="s">
        <v>67</v>
      </c>
      <c r="D1376" s="1">
        <v>35977</v>
      </c>
      <c r="E1376" s="5">
        <f t="shared" si="21"/>
        <v>1998</v>
      </c>
      <c r="F1376">
        <v>126027.8808</v>
      </c>
      <c r="G1376">
        <f>VLOOKUP($C1376,cagr,305,FALSE)</f>
        <v>8.1289384391450392E-2</v>
      </c>
      <c r="H1376">
        <f>VLOOKUP($C1376,cagr,306,FALSE)</f>
        <v>9.6248996202126014E-2</v>
      </c>
      <c r="I1376">
        <f>VLOOKUP($C1376,cagr,307,FALSE)</f>
        <v>4.370742168779973E-3</v>
      </c>
      <c r="J1376" s="6">
        <v>1.9920957931431671E-2</v>
      </c>
    </row>
    <row r="1377" spans="1:10" x14ac:dyDescent="0.25">
      <c r="A1377">
        <v>2048</v>
      </c>
      <c r="B1377" t="s">
        <v>68</v>
      </c>
      <c r="C1377" t="s">
        <v>69</v>
      </c>
      <c r="D1377" s="1">
        <v>35977</v>
      </c>
      <c r="E1377" s="5">
        <f t="shared" si="21"/>
        <v>1998</v>
      </c>
      <c r="F1377">
        <v>188999.0374</v>
      </c>
      <c r="G1377">
        <f>VLOOKUP($C1377,cagr,305,FALSE)</f>
        <v>8.7577028449167482E-2</v>
      </c>
      <c r="H1377">
        <f>VLOOKUP($C1377,cagr,306,FALSE)</f>
        <v>0.10172158001696152</v>
      </c>
      <c r="I1377">
        <f>VLOOKUP($C1377,cagr,307,FALSE)</f>
        <v>1.4215705185419036E-2</v>
      </c>
      <c r="J1377" s="6">
        <v>1.9920957931431671E-2</v>
      </c>
    </row>
    <row r="1378" spans="1:10" x14ac:dyDescent="0.25">
      <c r="A1378">
        <v>2065</v>
      </c>
      <c r="B1378" t="s">
        <v>6</v>
      </c>
      <c r="C1378" t="s">
        <v>7</v>
      </c>
      <c r="D1378" s="1">
        <v>36008</v>
      </c>
      <c r="E1378" s="5">
        <f t="shared" si="21"/>
        <v>1998</v>
      </c>
      <c r="F1378">
        <v>60837.408620000002</v>
      </c>
      <c r="G1378">
        <f>VLOOKUP($C1378,cagr,305,FALSE)</f>
        <v>7.7633658104686143E-2</v>
      </c>
      <c r="H1378">
        <f>VLOOKUP($C1378,cagr,306,FALSE)</f>
        <v>8.3014169986218134E-2</v>
      </c>
      <c r="I1378">
        <f>VLOOKUP($C1378,cagr,307,FALSE)</f>
        <v>4.507694471146162E-2</v>
      </c>
      <c r="J1378" s="6">
        <v>1.9920957931431671E-2</v>
      </c>
    </row>
    <row r="1379" spans="1:10" x14ac:dyDescent="0.25">
      <c r="A1379">
        <v>2066</v>
      </c>
      <c r="B1379" t="s">
        <v>8</v>
      </c>
      <c r="C1379" t="s">
        <v>9</v>
      </c>
      <c r="D1379" s="1">
        <v>36008</v>
      </c>
      <c r="E1379" s="5">
        <f t="shared" si="21"/>
        <v>1998</v>
      </c>
      <c r="F1379">
        <v>125041.4702</v>
      </c>
      <c r="G1379">
        <f>VLOOKUP($C1379,cagr,305,FALSE)</f>
        <v>7.2167529809308073E-2</v>
      </c>
      <c r="H1379">
        <f>VLOOKUP($C1379,cagr,306,FALSE)</f>
        <v>8.7193955493780617E-2</v>
      </c>
      <c r="I1379">
        <f>VLOOKUP($C1379,cagr,307,FALSE)</f>
        <v>-1.2649963714217449E-3</v>
      </c>
      <c r="J1379" s="6">
        <v>1.9920957931431671E-2</v>
      </c>
    </row>
    <row r="1380" spans="1:10" x14ac:dyDescent="0.25">
      <c r="A1380">
        <v>2067</v>
      </c>
      <c r="B1380" t="s">
        <v>10</v>
      </c>
      <c r="C1380" t="s">
        <v>11</v>
      </c>
      <c r="D1380" s="1">
        <v>36008</v>
      </c>
      <c r="E1380" s="5">
        <f t="shared" si="21"/>
        <v>1998</v>
      </c>
      <c r="F1380">
        <v>81775.031690000003</v>
      </c>
      <c r="G1380">
        <f>VLOOKUP($C1380,cagr,305,FALSE)</f>
        <v>6.7390691318009788E-2</v>
      </c>
      <c r="H1380">
        <f>VLOOKUP($C1380,cagr,306,FALSE)</f>
        <v>7.8991500217092447E-2</v>
      </c>
      <c r="I1380">
        <f>VLOOKUP($C1380,cagr,307,FALSE)</f>
        <v>4.8049026574894516E-3</v>
      </c>
      <c r="J1380" s="6">
        <v>1.9920957931431671E-2</v>
      </c>
    </row>
    <row r="1381" spans="1:10" x14ac:dyDescent="0.25">
      <c r="A1381">
        <v>2068</v>
      </c>
      <c r="B1381" t="s">
        <v>12</v>
      </c>
      <c r="C1381" t="s">
        <v>13</v>
      </c>
      <c r="D1381" s="1">
        <v>36008</v>
      </c>
      <c r="E1381" s="5">
        <f t="shared" si="21"/>
        <v>1998</v>
      </c>
      <c r="F1381">
        <v>103239.8434</v>
      </c>
      <c r="G1381">
        <f>VLOOKUP($C1381,cagr,305,FALSE)</f>
        <v>7.6182211617867646E-2</v>
      </c>
      <c r="H1381">
        <f>VLOOKUP($C1381,cagr,306,FALSE)</f>
        <v>9.6510819467149345E-2</v>
      </c>
      <c r="I1381">
        <f>VLOOKUP($C1381,cagr,307,FALSE)</f>
        <v>-2.5018823730199258E-2</v>
      </c>
      <c r="J1381" s="6">
        <v>1.9920957931431671E-2</v>
      </c>
    </row>
    <row r="1382" spans="1:10" x14ac:dyDescent="0.25">
      <c r="A1382">
        <v>2069</v>
      </c>
      <c r="B1382" t="s">
        <v>14</v>
      </c>
      <c r="C1382" t="s">
        <v>15</v>
      </c>
      <c r="D1382" s="1">
        <v>36008</v>
      </c>
      <c r="E1382" s="5">
        <f t="shared" si="21"/>
        <v>1998</v>
      </c>
      <c r="F1382">
        <v>111457.0034</v>
      </c>
      <c r="G1382">
        <f>VLOOKUP($C1382,cagr,305,FALSE)</f>
        <v>6.8703539477341646E-2</v>
      </c>
      <c r="H1382">
        <f>VLOOKUP($C1382,cagr,306,FALSE)</f>
        <v>8.258321764660792E-2</v>
      </c>
      <c r="I1382">
        <f>VLOOKUP($C1382,cagr,307,FALSE)</f>
        <v>-5.3335983441632484E-3</v>
      </c>
      <c r="J1382" s="6">
        <v>1.9920957931431671E-2</v>
      </c>
    </row>
    <row r="1383" spans="1:10" x14ac:dyDescent="0.25">
      <c r="A1383">
        <v>2070</v>
      </c>
      <c r="B1383" t="s">
        <v>16</v>
      </c>
      <c r="C1383" t="s">
        <v>17</v>
      </c>
      <c r="D1383" s="1">
        <v>36008</v>
      </c>
      <c r="E1383" s="5">
        <f t="shared" si="21"/>
        <v>1998</v>
      </c>
      <c r="F1383">
        <v>176576.4944</v>
      </c>
      <c r="G1383">
        <f>VLOOKUP($C1383,cagr,305,FALSE)</f>
        <v>8.2677599663079526E-2</v>
      </c>
      <c r="H1383">
        <f>VLOOKUP($C1383,cagr,306,FALSE)</f>
        <v>9.2213285418863089E-2</v>
      </c>
      <c r="I1383">
        <f>VLOOKUP($C1383,cagr,307,FALSE)</f>
        <v>3.9726830956204218E-2</v>
      </c>
      <c r="J1383" s="6">
        <v>1.9920957931431671E-2</v>
      </c>
    </row>
    <row r="1384" spans="1:10" x14ac:dyDescent="0.25">
      <c r="A1384">
        <v>2071</v>
      </c>
      <c r="B1384" t="s">
        <v>18</v>
      </c>
      <c r="C1384" t="s">
        <v>19</v>
      </c>
      <c r="D1384" s="1">
        <v>36008</v>
      </c>
      <c r="E1384" s="5">
        <f t="shared" si="21"/>
        <v>1998</v>
      </c>
      <c r="F1384">
        <v>89330.619980000003</v>
      </c>
      <c r="G1384">
        <f>VLOOKUP($C1384,cagr,305,FALSE)</f>
        <v>6.8018654524361954E-2</v>
      </c>
      <c r="H1384">
        <f>VLOOKUP($C1384,cagr,306,FALSE)</f>
        <v>8.1508862081279165E-2</v>
      </c>
      <c r="I1384">
        <f>VLOOKUP($C1384,cagr,307,FALSE)</f>
        <v>-3.8298129319790375E-3</v>
      </c>
      <c r="J1384" s="6">
        <v>1.9920957931431671E-2</v>
      </c>
    </row>
    <row r="1385" spans="1:10" x14ac:dyDescent="0.25">
      <c r="A1385">
        <v>2072</v>
      </c>
      <c r="B1385" t="s">
        <v>20</v>
      </c>
      <c r="C1385" t="s">
        <v>21</v>
      </c>
      <c r="D1385" s="1">
        <v>36008</v>
      </c>
      <c r="E1385" s="5">
        <f t="shared" si="21"/>
        <v>1998</v>
      </c>
      <c r="F1385">
        <v>114530.7984</v>
      </c>
      <c r="G1385">
        <f>VLOOKUP($C1385,cagr,305,FALSE)</f>
        <v>7.197455599884317E-2</v>
      </c>
      <c r="H1385">
        <f>VLOOKUP($C1385,cagr,306,FALSE)</f>
        <v>8.8839013161522873E-2</v>
      </c>
      <c r="I1385">
        <f>VLOOKUP($C1385,cagr,307,FALSE)</f>
        <v>-1.3014603061669683E-2</v>
      </c>
      <c r="J1385" s="6">
        <v>1.9920957931431671E-2</v>
      </c>
    </row>
    <row r="1386" spans="1:10" x14ac:dyDescent="0.25">
      <c r="A1386">
        <v>2073</v>
      </c>
      <c r="B1386" t="s">
        <v>22</v>
      </c>
      <c r="C1386" t="s">
        <v>23</v>
      </c>
      <c r="D1386" s="1">
        <v>36008</v>
      </c>
      <c r="E1386" s="5">
        <f t="shared" si="21"/>
        <v>1998</v>
      </c>
      <c r="F1386">
        <v>94160.277749999994</v>
      </c>
      <c r="G1386">
        <f>VLOOKUP($C1386,cagr,305,FALSE)</f>
        <v>6.9169243478861775E-2</v>
      </c>
      <c r="H1386">
        <f>VLOOKUP($C1386,cagr,306,FALSE)</f>
        <v>8.2648922605701225E-2</v>
      </c>
      <c r="I1386">
        <f>VLOOKUP($C1386,cagr,307,FALSE)</f>
        <v>-1.2074455755852753E-3</v>
      </c>
      <c r="J1386" s="6">
        <v>1.9920957931431671E-2</v>
      </c>
    </row>
    <row r="1387" spans="1:10" x14ac:dyDescent="0.25">
      <c r="A1387">
        <v>2074</v>
      </c>
      <c r="B1387" t="s">
        <v>24</v>
      </c>
      <c r="C1387" t="s">
        <v>25</v>
      </c>
      <c r="D1387" s="1">
        <v>36008</v>
      </c>
      <c r="E1387" s="5">
        <f t="shared" si="21"/>
        <v>1998</v>
      </c>
      <c r="F1387">
        <v>82799.252619999999</v>
      </c>
      <c r="G1387">
        <f>VLOOKUP($C1387,cagr,305,FALSE)</f>
        <v>7.8875534639237133E-2</v>
      </c>
      <c r="H1387">
        <f>VLOOKUP($C1387,cagr,306,FALSE)</f>
        <v>9.0026300660602132E-2</v>
      </c>
      <c r="I1387">
        <f>VLOOKUP($C1387,cagr,307,FALSE)</f>
        <v>2.2991369023326103E-2</v>
      </c>
      <c r="J1387" s="6">
        <v>1.9920957931431671E-2</v>
      </c>
    </row>
    <row r="1388" spans="1:10" x14ac:dyDescent="0.25">
      <c r="A1388">
        <v>2075</v>
      </c>
      <c r="B1388" t="s">
        <v>26</v>
      </c>
      <c r="C1388" t="s">
        <v>27</v>
      </c>
      <c r="D1388" s="1">
        <v>36008</v>
      </c>
      <c r="E1388" s="5">
        <f t="shared" si="21"/>
        <v>1998</v>
      </c>
      <c r="F1388">
        <v>89590.382190000004</v>
      </c>
      <c r="G1388">
        <f>VLOOKUP($C1388,cagr,305,FALSE)</f>
        <v>9.8282297177007871E-2</v>
      </c>
      <c r="H1388">
        <f>VLOOKUP($C1388,cagr,306,FALSE)</f>
        <v>0.10515750171499949</v>
      </c>
      <c r="I1388">
        <f>VLOOKUP($C1388,cagr,307,FALSE)</f>
        <v>5.4949718834829131E-2</v>
      </c>
      <c r="J1388" s="6">
        <v>1.9920957931431671E-2</v>
      </c>
    </row>
    <row r="1389" spans="1:10" x14ac:dyDescent="0.25">
      <c r="A1389">
        <v>2076</v>
      </c>
      <c r="B1389" t="s">
        <v>28</v>
      </c>
      <c r="C1389" t="s">
        <v>29</v>
      </c>
      <c r="D1389" s="1">
        <v>36008</v>
      </c>
      <c r="E1389" s="5">
        <f t="shared" si="21"/>
        <v>1998</v>
      </c>
      <c r="F1389">
        <v>182845.6366</v>
      </c>
      <c r="G1389">
        <f>VLOOKUP($C1389,cagr,305,FALSE)</f>
        <v>7.4172385639058369E-2</v>
      </c>
      <c r="H1389">
        <f>VLOOKUP($C1389,cagr,306,FALSE)</f>
        <v>9.1028862628020457E-2</v>
      </c>
      <c r="I1389">
        <f>VLOOKUP($C1389,cagr,307,FALSE)</f>
        <v>-4.1570956527208214E-3</v>
      </c>
      <c r="J1389" s="6">
        <v>1.9920957931431671E-2</v>
      </c>
    </row>
    <row r="1390" spans="1:10" x14ac:dyDescent="0.25">
      <c r="A1390">
        <v>2077</v>
      </c>
      <c r="B1390" t="s">
        <v>30</v>
      </c>
      <c r="C1390" t="s">
        <v>31</v>
      </c>
      <c r="D1390" s="1">
        <v>36008</v>
      </c>
      <c r="E1390" s="5">
        <f t="shared" si="21"/>
        <v>1998</v>
      </c>
      <c r="F1390">
        <v>111525.85309999999</v>
      </c>
      <c r="G1390">
        <f>VLOOKUP($C1390,cagr,305,FALSE)</f>
        <v>8.3413679436084465E-2</v>
      </c>
      <c r="H1390">
        <f>VLOOKUP($C1390,cagr,306,FALSE)</f>
        <v>9.678367838514057E-2</v>
      </c>
      <c r="I1390">
        <f>VLOOKUP($C1390,cagr,307,FALSE)</f>
        <v>1.0893182604643226E-2</v>
      </c>
      <c r="J1390" s="6">
        <v>1.9920957931431671E-2</v>
      </c>
    </row>
    <row r="1391" spans="1:10" x14ac:dyDescent="0.25">
      <c r="A1391">
        <v>2078</v>
      </c>
      <c r="B1391" t="s">
        <v>32</v>
      </c>
      <c r="C1391" t="s">
        <v>33</v>
      </c>
      <c r="D1391" s="1">
        <v>36008</v>
      </c>
      <c r="E1391" s="5">
        <f t="shared" si="21"/>
        <v>1998</v>
      </c>
      <c r="F1391">
        <v>118585.5961</v>
      </c>
      <c r="G1391">
        <f>VLOOKUP($C1391,cagr,305,FALSE)</f>
        <v>6.9498063721296743E-2</v>
      </c>
      <c r="H1391">
        <f>VLOOKUP($C1391,cagr,306,FALSE)</f>
        <v>8.2662676234207311E-2</v>
      </c>
      <c r="I1391">
        <f>VLOOKUP($C1391,cagr,307,FALSE)</f>
        <v>2.506895842671053E-4</v>
      </c>
      <c r="J1391" s="6">
        <v>1.9920957931431671E-2</v>
      </c>
    </row>
    <row r="1392" spans="1:10" x14ac:dyDescent="0.25">
      <c r="A1392">
        <v>2079</v>
      </c>
      <c r="B1392" t="s">
        <v>34</v>
      </c>
      <c r="C1392" t="s">
        <v>35</v>
      </c>
      <c r="D1392" s="1">
        <v>36008</v>
      </c>
      <c r="E1392" s="5">
        <f t="shared" si="21"/>
        <v>1998</v>
      </c>
      <c r="F1392">
        <v>87174.316340000005</v>
      </c>
      <c r="G1392">
        <f>VLOOKUP($C1392,cagr,305,FALSE)</f>
        <v>6.8090866247700443E-2</v>
      </c>
      <c r="H1392">
        <f>VLOOKUP($C1392,cagr,306,FALSE)</f>
        <v>7.9559897271447522E-2</v>
      </c>
      <c r="I1392">
        <f>VLOOKUP($C1392,cagr,307,FALSE)</f>
        <v>3.6280516006137464E-3</v>
      </c>
      <c r="J1392" s="6">
        <v>1.9920957931431671E-2</v>
      </c>
    </row>
    <row r="1393" spans="1:10" x14ac:dyDescent="0.25">
      <c r="A1393">
        <v>2080</v>
      </c>
      <c r="B1393" t="s">
        <v>36</v>
      </c>
      <c r="C1393" t="s">
        <v>37</v>
      </c>
      <c r="D1393" s="1">
        <v>36008</v>
      </c>
      <c r="E1393" s="5">
        <f t="shared" si="21"/>
        <v>1998</v>
      </c>
      <c r="F1393">
        <v>99459.138260000007</v>
      </c>
      <c r="G1393">
        <f>VLOOKUP($C1393,cagr,305,FALSE)</f>
        <v>7.180468641268356E-2</v>
      </c>
      <c r="H1393">
        <f>VLOOKUP($C1393,cagr,306,FALSE)</f>
        <v>8.4010912363721157E-2</v>
      </c>
      <c r="I1393">
        <f>VLOOKUP($C1393,cagr,307,FALSE)</f>
        <v>6.1116981324074171E-3</v>
      </c>
      <c r="J1393" s="6">
        <v>1.9920957931431671E-2</v>
      </c>
    </row>
    <row r="1394" spans="1:10" x14ac:dyDescent="0.25">
      <c r="A1394">
        <v>2081</v>
      </c>
      <c r="B1394" t="s">
        <v>38</v>
      </c>
      <c r="C1394" t="s">
        <v>39</v>
      </c>
      <c r="D1394" s="1">
        <v>36008</v>
      </c>
      <c r="E1394" s="5">
        <f t="shared" si="21"/>
        <v>1998</v>
      </c>
      <c r="F1394">
        <v>102691.7089</v>
      </c>
      <c r="G1394">
        <f>VLOOKUP($C1394,cagr,305,FALSE)</f>
        <v>7.3263204193070086E-2</v>
      </c>
      <c r="H1394">
        <f>VLOOKUP($C1394,cagr,306,FALSE)</f>
        <v>8.3471940557884317E-2</v>
      </c>
      <c r="I1394">
        <f>VLOOKUP($C1394,cagr,307,FALSE)</f>
        <v>1.6901587222838632E-2</v>
      </c>
      <c r="J1394" s="6">
        <v>1.9920957931431671E-2</v>
      </c>
    </row>
    <row r="1395" spans="1:10" x14ac:dyDescent="0.25">
      <c r="A1395">
        <v>2082</v>
      </c>
      <c r="B1395" t="s">
        <v>40</v>
      </c>
      <c r="C1395" t="s">
        <v>41</v>
      </c>
      <c r="D1395" s="1">
        <v>36008</v>
      </c>
      <c r="E1395" s="5">
        <f t="shared" si="21"/>
        <v>1998</v>
      </c>
      <c r="F1395">
        <v>143530.71799999999</v>
      </c>
      <c r="G1395">
        <f>VLOOKUP($C1395,cagr,305,FALSE)</f>
        <v>7.9909410244388246E-2</v>
      </c>
      <c r="H1395">
        <f>VLOOKUP($C1395,cagr,306,FALSE)</f>
        <v>9.5871399696433546E-2</v>
      </c>
      <c r="I1395">
        <f>VLOOKUP($C1395,cagr,307,FALSE)</f>
        <v>-6.4723507787494139E-3</v>
      </c>
      <c r="J1395" s="6">
        <v>1.9920957931431671E-2</v>
      </c>
    </row>
    <row r="1396" spans="1:10" x14ac:dyDescent="0.25">
      <c r="A1396">
        <v>2083</v>
      </c>
      <c r="B1396" t="s">
        <v>42</v>
      </c>
      <c r="C1396" t="s">
        <v>43</v>
      </c>
      <c r="D1396" s="1">
        <v>36008</v>
      </c>
      <c r="E1396" s="5">
        <f t="shared" si="21"/>
        <v>1998</v>
      </c>
      <c r="F1396">
        <v>271068.26530000003</v>
      </c>
      <c r="G1396">
        <f>VLOOKUP($C1396,cagr,305,FALSE)</f>
        <v>8.4744953513790744E-2</v>
      </c>
      <c r="H1396">
        <f>VLOOKUP($C1396,cagr,306,FALSE)</f>
        <v>9.5746781598639252E-2</v>
      </c>
      <c r="I1396">
        <f>VLOOKUP($C1396,cagr,307,FALSE)</f>
        <v>3.2258409492920137E-2</v>
      </c>
      <c r="J1396" s="6">
        <v>1.9920957931431671E-2</v>
      </c>
    </row>
    <row r="1397" spans="1:10" x14ac:dyDescent="0.25">
      <c r="A1397">
        <v>2084</v>
      </c>
      <c r="B1397" t="s">
        <v>44</v>
      </c>
      <c r="C1397" t="s">
        <v>45</v>
      </c>
      <c r="D1397" s="1">
        <v>36008</v>
      </c>
      <c r="E1397" s="5">
        <f t="shared" si="21"/>
        <v>1998</v>
      </c>
      <c r="F1397">
        <v>120298.26669999999</v>
      </c>
      <c r="G1397">
        <f>VLOOKUP($C1397,cagr,305,FALSE)</f>
        <v>7.6101551274796897E-2</v>
      </c>
      <c r="H1397">
        <f>VLOOKUP($C1397,cagr,306,FALSE)</f>
        <v>9.0157809399635136E-2</v>
      </c>
      <c r="I1397">
        <f>VLOOKUP($C1397,cagr,307,FALSE)</f>
        <v>4.4290523405909887E-3</v>
      </c>
      <c r="J1397" s="6">
        <v>1.9920957931431671E-2</v>
      </c>
    </row>
    <row r="1398" spans="1:10" x14ac:dyDescent="0.25">
      <c r="A1398">
        <v>2085</v>
      </c>
      <c r="B1398" t="s">
        <v>46</v>
      </c>
      <c r="C1398" t="s">
        <v>47</v>
      </c>
      <c r="D1398" s="1">
        <v>36008</v>
      </c>
      <c r="E1398" s="5">
        <f t="shared" si="21"/>
        <v>1998</v>
      </c>
      <c r="F1398">
        <v>109637.0368</v>
      </c>
      <c r="G1398">
        <f>VLOOKUP($C1398,cagr,305,FALSE)</f>
        <v>8.5377287660528545E-2</v>
      </c>
      <c r="H1398">
        <f>VLOOKUP($C1398,cagr,306,FALSE)</f>
        <v>0.10086298915657754</v>
      </c>
      <c r="I1398">
        <f>VLOOKUP($C1398,cagr,307,FALSE)</f>
        <v>1.3417973887861478E-3</v>
      </c>
      <c r="J1398" s="6">
        <v>1.9920957931431671E-2</v>
      </c>
    </row>
    <row r="1399" spans="1:10" x14ac:dyDescent="0.25">
      <c r="A1399">
        <v>2086</v>
      </c>
      <c r="B1399" t="s">
        <v>48</v>
      </c>
      <c r="C1399" t="s">
        <v>49</v>
      </c>
      <c r="D1399" s="1">
        <v>36008</v>
      </c>
      <c r="E1399" s="5">
        <f t="shared" si="21"/>
        <v>1998</v>
      </c>
      <c r="F1399">
        <v>77655.032359999997</v>
      </c>
      <c r="G1399">
        <f>VLOOKUP($C1399,cagr,305,FALSE)</f>
        <v>8.102678756488646E-2</v>
      </c>
      <c r="H1399">
        <f>VLOOKUP($C1399,cagr,306,FALSE)</f>
        <v>9.4764404438603567E-2</v>
      </c>
      <c r="I1399">
        <f>VLOOKUP($C1399,cagr,307,FALSE)</f>
        <v>8.1705472893809361E-3</v>
      </c>
      <c r="J1399" s="6">
        <v>1.9920957931431671E-2</v>
      </c>
    </row>
    <row r="1400" spans="1:10" x14ac:dyDescent="0.25">
      <c r="A1400">
        <v>2087</v>
      </c>
      <c r="B1400" t="s">
        <v>50</v>
      </c>
      <c r="C1400" t="s">
        <v>51</v>
      </c>
      <c r="D1400" s="1">
        <v>36008</v>
      </c>
      <c r="E1400" s="5">
        <f t="shared" si="21"/>
        <v>1998</v>
      </c>
      <c r="F1400">
        <v>111213.2329</v>
      </c>
      <c r="G1400">
        <f>VLOOKUP($C1400,cagr,305,FALSE)</f>
        <v>7.5746116463778268E-2</v>
      </c>
      <c r="H1400">
        <f>VLOOKUP($C1400,cagr,306,FALSE)</f>
        <v>9.1226654992267564E-2</v>
      </c>
      <c r="I1400">
        <f>VLOOKUP($C1400,cagr,307,FALSE)</f>
        <v>-9.1895297962341083E-4</v>
      </c>
      <c r="J1400" s="6">
        <v>1.9920957931431671E-2</v>
      </c>
    </row>
    <row r="1401" spans="1:10" x14ac:dyDescent="0.25">
      <c r="A1401">
        <v>2088</v>
      </c>
      <c r="B1401" t="s">
        <v>52</v>
      </c>
      <c r="C1401" t="s">
        <v>53</v>
      </c>
      <c r="D1401" s="1">
        <v>36008</v>
      </c>
      <c r="E1401" s="5">
        <f t="shared" si="21"/>
        <v>1998</v>
      </c>
      <c r="F1401">
        <v>69054.599789999993</v>
      </c>
      <c r="G1401">
        <f>VLOOKUP($C1401,cagr,305,FALSE)</f>
        <v>8.2371037040734452E-2</v>
      </c>
      <c r="H1401">
        <f>VLOOKUP($C1401,cagr,306,FALSE)</f>
        <v>9.3727173206902048E-2</v>
      </c>
      <c r="I1401">
        <f>VLOOKUP($C1401,cagr,307,FALSE)</f>
        <v>2.1336602380988445E-2</v>
      </c>
      <c r="J1401" s="6">
        <v>1.9920957931431671E-2</v>
      </c>
    </row>
    <row r="1402" spans="1:10" x14ac:dyDescent="0.25">
      <c r="A1402">
        <v>2089</v>
      </c>
      <c r="B1402" t="s">
        <v>54</v>
      </c>
      <c r="C1402" t="s">
        <v>55</v>
      </c>
      <c r="D1402" s="1">
        <v>36008</v>
      </c>
      <c r="E1402" s="5">
        <f t="shared" si="21"/>
        <v>1998</v>
      </c>
      <c r="F1402">
        <v>95984.226020000002</v>
      </c>
      <c r="G1402">
        <f>VLOOKUP($C1402,cagr,305,FALSE)</f>
        <v>7.2822079623005243E-2</v>
      </c>
      <c r="H1402">
        <f>VLOOKUP($C1402,cagr,306,FALSE)</f>
        <v>8.3418110686721114E-2</v>
      </c>
      <c r="I1402">
        <f>VLOOKUP($C1402,cagr,307,FALSE)</f>
        <v>1.4933987017746952E-2</v>
      </c>
      <c r="J1402" s="6">
        <v>1.9920957931431671E-2</v>
      </c>
    </row>
    <row r="1403" spans="1:10" x14ac:dyDescent="0.25">
      <c r="A1403">
        <v>2090</v>
      </c>
      <c r="B1403" t="s">
        <v>56</v>
      </c>
      <c r="C1403" t="s">
        <v>57</v>
      </c>
      <c r="D1403" s="1">
        <v>36008</v>
      </c>
      <c r="E1403" s="5">
        <f t="shared" si="21"/>
        <v>1998</v>
      </c>
      <c r="F1403">
        <v>165706.49909999999</v>
      </c>
      <c r="G1403">
        <f>VLOOKUP($C1403,cagr,305,FALSE)</f>
        <v>7.2803970617492331E-2</v>
      </c>
      <c r="H1403">
        <f>VLOOKUP($C1403,cagr,306,FALSE)</f>
        <v>8.8927356159116844E-2</v>
      </c>
      <c r="I1403">
        <f>VLOOKUP($C1403,cagr,307,FALSE)</f>
        <v>-1.6497754298922196E-2</v>
      </c>
      <c r="J1403" s="6">
        <v>1.9920957931431671E-2</v>
      </c>
    </row>
    <row r="1404" spans="1:10" x14ac:dyDescent="0.25">
      <c r="A1404">
        <v>2091</v>
      </c>
      <c r="B1404" t="s">
        <v>58</v>
      </c>
      <c r="C1404" t="s">
        <v>59</v>
      </c>
      <c r="D1404" s="1">
        <v>36008</v>
      </c>
      <c r="E1404" s="5">
        <f t="shared" si="21"/>
        <v>1998</v>
      </c>
      <c r="F1404">
        <v>95488.408559999996</v>
      </c>
      <c r="G1404">
        <f>VLOOKUP($C1404,cagr,305,FALSE)</f>
        <v>8.2150023561597063E-2</v>
      </c>
      <c r="H1404">
        <f>VLOOKUP($C1404,cagr,306,FALSE)</f>
        <v>0.10015198854244933</v>
      </c>
      <c r="I1404">
        <f>VLOOKUP($C1404,cagr,307,FALSE)</f>
        <v>-8.3205956517053981E-3</v>
      </c>
      <c r="J1404" s="6">
        <v>1.9920957931431671E-2</v>
      </c>
    </row>
    <row r="1405" spans="1:10" x14ac:dyDescent="0.25">
      <c r="A1405">
        <v>2092</v>
      </c>
      <c r="B1405" t="s">
        <v>60</v>
      </c>
      <c r="C1405" t="s">
        <v>61</v>
      </c>
      <c r="D1405" s="1">
        <v>36008</v>
      </c>
      <c r="E1405" s="5">
        <f t="shared" si="21"/>
        <v>1998</v>
      </c>
      <c r="F1405">
        <v>92559.770869999993</v>
      </c>
      <c r="G1405">
        <f>VLOOKUP($C1405,cagr,305,FALSE)</f>
        <v>6.8792862174570812E-2</v>
      </c>
      <c r="H1405">
        <f>VLOOKUP($C1405,cagr,306,FALSE)</f>
        <v>8.1359246940203578E-2</v>
      </c>
      <c r="I1405">
        <f>VLOOKUP($C1405,cagr,307,FALSE)</f>
        <v>2.50553575244572E-3</v>
      </c>
      <c r="J1405" s="6">
        <v>1.9920957931431671E-2</v>
      </c>
    </row>
    <row r="1406" spans="1:10" x14ac:dyDescent="0.25">
      <c r="A1406">
        <v>2093</v>
      </c>
      <c r="B1406" t="s">
        <v>62</v>
      </c>
      <c r="C1406" t="s">
        <v>63</v>
      </c>
      <c r="D1406" s="1">
        <v>36008</v>
      </c>
      <c r="E1406" s="5">
        <f t="shared" si="21"/>
        <v>1998</v>
      </c>
      <c r="F1406">
        <v>98577.242480000001</v>
      </c>
      <c r="G1406">
        <f>VLOOKUP($C1406,cagr,305,FALSE)</f>
        <v>8.6163103544138364E-2</v>
      </c>
      <c r="H1406">
        <f>VLOOKUP($C1406,cagr,306,FALSE)</f>
        <v>9.9608794622110697E-2</v>
      </c>
      <c r="I1406">
        <f>VLOOKUP($C1406,cagr,307,FALSE)</f>
        <v>1.6064724412473419E-2</v>
      </c>
      <c r="J1406" s="6">
        <v>1.9920957931431671E-2</v>
      </c>
    </row>
    <row r="1407" spans="1:10" x14ac:dyDescent="0.25">
      <c r="A1407">
        <v>2094</v>
      </c>
      <c r="B1407" t="s">
        <v>64</v>
      </c>
      <c r="C1407" t="s">
        <v>65</v>
      </c>
      <c r="D1407" s="1">
        <v>36008</v>
      </c>
      <c r="E1407" s="5">
        <f t="shared" si="21"/>
        <v>1998</v>
      </c>
      <c r="F1407">
        <v>77016.151419999995</v>
      </c>
      <c r="G1407">
        <f>VLOOKUP($C1407,cagr,305,FALSE)</f>
        <v>8.1736343118664401E-2</v>
      </c>
      <c r="H1407">
        <f>VLOOKUP($C1407,cagr,306,FALSE)</f>
        <v>9.4141153395765453E-2</v>
      </c>
      <c r="I1407">
        <f>VLOOKUP($C1407,cagr,307,FALSE)</f>
        <v>1.3812250807557103E-2</v>
      </c>
      <c r="J1407" s="6">
        <v>1.9920957931431671E-2</v>
      </c>
    </row>
    <row r="1408" spans="1:10" x14ac:dyDescent="0.25">
      <c r="A1408">
        <v>2095</v>
      </c>
      <c r="B1408" t="s">
        <v>66</v>
      </c>
      <c r="C1408" t="s">
        <v>67</v>
      </c>
      <c r="D1408" s="1">
        <v>36008</v>
      </c>
      <c r="E1408" s="5">
        <f t="shared" si="21"/>
        <v>1998</v>
      </c>
      <c r="F1408">
        <v>126715.3236</v>
      </c>
      <c r="G1408">
        <f>VLOOKUP($C1408,cagr,305,FALSE)</f>
        <v>8.1289384391450392E-2</v>
      </c>
      <c r="H1408">
        <f>VLOOKUP($C1408,cagr,306,FALSE)</f>
        <v>9.6248996202126014E-2</v>
      </c>
      <c r="I1408">
        <f>VLOOKUP($C1408,cagr,307,FALSE)</f>
        <v>4.370742168779973E-3</v>
      </c>
      <c r="J1408" s="6">
        <v>1.9920957931431671E-2</v>
      </c>
    </row>
    <row r="1409" spans="1:10" x14ac:dyDescent="0.25">
      <c r="A1409">
        <v>2096</v>
      </c>
      <c r="B1409" t="s">
        <v>68</v>
      </c>
      <c r="C1409" t="s">
        <v>69</v>
      </c>
      <c r="D1409" s="1">
        <v>36008</v>
      </c>
      <c r="E1409" s="5">
        <f t="shared" si="21"/>
        <v>1998</v>
      </c>
      <c r="F1409">
        <v>186698.035</v>
      </c>
      <c r="G1409">
        <f>VLOOKUP($C1409,cagr,305,FALSE)</f>
        <v>8.7577028449167482E-2</v>
      </c>
      <c r="H1409">
        <f>VLOOKUP($C1409,cagr,306,FALSE)</f>
        <v>0.10172158001696152</v>
      </c>
      <c r="I1409">
        <f>VLOOKUP($C1409,cagr,307,FALSE)</f>
        <v>1.4215705185419036E-2</v>
      </c>
      <c r="J1409" s="6">
        <v>1.9920957931431671E-2</v>
      </c>
    </row>
    <row r="1410" spans="1:10" x14ac:dyDescent="0.25">
      <c r="A1410">
        <v>2113</v>
      </c>
      <c r="B1410" t="s">
        <v>6</v>
      </c>
      <c r="C1410" t="s">
        <v>7</v>
      </c>
      <c r="D1410" s="1">
        <v>36039</v>
      </c>
      <c r="E1410" s="5">
        <f t="shared" si="21"/>
        <v>1998</v>
      </c>
      <c r="F1410">
        <v>61485.08509</v>
      </c>
      <c r="G1410">
        <f>VLOOKUP($C1410,cagr,305,FALSE)</f>
        <v>7.7633658104686143E-2</v>
      </c>
      <c r="H1410">
        <f>VLOOKUP($C1410,cagr,306,FALSE)</f>
        <v>8.3014169986218134E-2</v>
      </c>
      <c r="I1410">
        <f>VLOOKUP($C1410,cagr,307,FALSE)</f>
        <v>4.507694471146162E-2</v>
      </c>
      <c r="J1410" s="6">
        <v>1.9920957931431671E-2</v>
      </c>
    </row>
    <row r="1411" spans="1:10" x14ac:dyDescent="0.25">
      <c r="A1411">
        <v>2114</v>
      </c>
      <c r="B1411" t="s">
        <v>8</v>
      </c>
      <c r="C1411" t="s">
        <v>9</v>
      </c>
      <c r="D1411" s="1">
        <v>36039</v>
      </c>
      <c r="E1411" s="5">
        <f t="shared" ref="E1411:E1474" si="22">YEAR(D1411)</f>
        <v>1998</v>
      </c>
      <c r="F1411">
        <v>125320.3496</v>
      </c>
      <c r="G1411">
        <f>VLOOKUP($C1411,cagr,305,FALSE)</f>
        <v>7.2167529809308073E-2</v>
      </c>
      <c r="H1411">
        <f>VLOOKUP($C1411,cagr,306,FALSE)</f>
        <v>8.7193955493780617E-2</v>
      </c>
      <c r="I1411">
        <f>VLOOKUP($C1411,cagr,307,FALSE)</f>
        <v>-1.2649963714217449E-3</v>
      </c>
      <c r="J1411" s="6">
        <v>1.9920957931431671E-2</v>
      </c>
    </row>
    <row r="1412" spans="1:10" x14ac:dyDescent="0.25">
      <c r="A1412">
        <v>2115</v>
      </c>
      <c r="B1412" t="s">
        <v>10</v>
      </c>
      <c r="C1412" t="s">
        <v>11</v>
      </c>
      <c r="D1412" s="1">
        <v>36039</v>
      </c>
      <c r="E1412" s="5">
        <f t="shared" si="22"/>
        <v>1998</v>
      </c>
      <c r="F1412">
        <v>82217.157550000004</v>
      </c>
      <c r="G1412">
        <f>VLOOKUP($C1412,cagr,305,FALSE)</f>
        <v>6.7390691318009788E-2</v>
      </c>
      <c r="H1412">
        <f>VLOOKUP($C1412,cagr,306,FALSE)</f>
        <v>7.8991500217092447E-2</v>
      </c>
      <c r="I1412">
        <f>VLOOKUP($C1412,cagr,307,FALSE)</f>
        <v>4.8049026574894516E-3</v>
      </c>
      <c r="J1412" s="6">
        <v>1.9920957931431671E-2</v>
      </c>
    </row>
    <row r="1413" spans="1:10" x14ac:dyDescent="0.25">
      <c r="A1413">
        <v>2116</v>
      </c>
      <c r="B1413" t="s">
        <v>12</v>
      </c>
      <c r="C1413" t="s">
        <v>13</v>
      </c>
      <c r="D1413" s="1">
        <v>36039</v>
      </c>
      <c r="E1413" s="5">
        <f t="shared" si="22"/>
        <v>1998</v>
      </c>
      <c r="F1413">
        <v>104173.9979</v>
      </c>
      <c r="G1413">
        <f>VLOOKUP($C1413,cagr,305,FALSE)</f>
        <v>7.6182211617867646E-2</v>
      </c>
      <c r="H1413">
        <f>VLOOKUP($C1413,cagr,306,FALSE)</f>
        <v>9.6510819467149345E-2</v>
      </c>
      <c r="I1413">
        <f>VLOOKUP($C1413,cagr,307,FALSE)</f>
        <v>-2.5018823730199258E-2</v>
      </c>
      <c r="J1413" s="6">
        <v>1.9920957931431671E-2</v>
      </c>
    </row>
    <row r="1414" spans="1:10" x14ac:dyDescent="0.25">
      <c r="A1414">
        <v>2117</v>
      </c>
      <c r="B1414" t="s">
        <v>14</v>
      </c>
      <c r="C1414" t="s">
        <v>15</v>
      </c>
      <c r="D1414" s="1">
        <v>36039</v>
      </c>
      <c r="E1414" s="5">
        <f t="shared" si="22"/>
        <v>1998</v>
      </c>
      <c r="F1414">
        <v>112709.44130000001</v>
      </c>
      <c r="G1414">
        <f>VLOOKUP($C1414,cagr,305,FALSE)</f>
        <v>6.8703539477341646E-2</v>
      </c>
      <c r="H1414">
        <f>VLOOKUP($C1414,cagr,306,FALSE)</f>
        <v>8.258321764660792E-2</v>
      </c>
      <c r="I1414">
        <f>VLOOKUP($C1414,cagr,307,FALSE)</f>
        <v>-5.3335983441632484E-3</v>
      </c>
      <c r="J1414" s="6">
        <v>1.9920957931431671E-2</v>
      </c>
    </row>
    <row r="1415" spans="1:10" x14ac:dyDescent="0.25">
      <c r="A1415">
        <v>2118</v>
      </c>
      <c r="B1415" t="s">
        <v>16</v>
      </c>
      <c r="C1415" t="s">
        <v>17</v>
      </c>
      <c r="D1415" s="1">
        <v>36039</v>
      </c>
      <c r="E1415" s="5">
        <f t="shared" si="22"/>
        <v>1998</v>
      </c>
      <c r="F1415">
        <v>173334.97229999999</v>
      </c>
      <c r="G1415">
        <f>VLOOKUP($C1415,cagr,305,FALSE)</f>
        <v>8.2677599663079526E-2</v>
      </c>
      <c r="H1415">
        <f>VLOOKUP($C1415,cagr,306,FALSE)</f>
        <v>9.2213285418863089E-2</v>
      </c>
      <c r="I1415">
        <f>VLOOKUP($C1415,cagr,307,FALSE)</f>
        <v>3.9726830956204218E-2</v>
      </c>
      <c r="J1415" s="6">
        <v>1.9920957931431671E-2</v>
      </c>
    </row>
    <row r="1416" spans="1:10" x14ac:dyDescent="0.25">
      <c r="A1416">
        <v>2119</v>
      </c>
      <c r="B1416" t="s">
        <v>18</v>
      </c>
      <c r="C1416" t="s">
        <v>19</v>
      </c>
      <c r="D1416" s="1">
        <v>36039</v>
      </c>
      <c r="E1416" s="5">
        <f t="shared" si="22"/>
        <v>1998</v>
      </c>
      <c r="F1416">
        <v>90928.192139999999</v>
      </c>
      <c r="G1416">
        <f>VLOOKUP($C1416,cagr,305,FALSE)</f>
        <v>6.8018654524361954E-2</v>
      </c>
      <c r="H1416">
        <f>VLOOKUP($C1416,cagr,306,FALSE)</f>
        <v>8.1508862081279165E-2</v>
      </c>
      <c r="I1416">
        <f>VLOOKUP($C1416,cagr,307,FALSE)</f>
        <v>-3.8298129319790375E-3</v>
      </c>
      <c r="J1416" s="6">
        <v>1.9920957931431671E-2</v>
      </c>
    </row>
    <row r="1417" spans="1:10" x14ac:dyDescent="0.25">
      <c r="A1417">
        <v>2120</v>
      </c>
      <c r="B1417" t="s">
        <v>20</v>
      </c>
      <c r="C1417" t="s">
        <v>21</v>
      </c>
      <c r="D1417" s="1">
        <v>36039</v>
      </c>
      <c r="E1417" s="5">
        <f t="shared" si="22"/>
        <v>1998</v>
      </c>
      <c r="F1417">
        <v>114786.0953</v>
      </c>
      <c r="G1417">
        <f>VLOOKUP($C1417,cagr,305,FALSE)</f>
        <v>7.197455599884317E-2</v>
      </c>
      <c r="H1417">
        <f>VLOOKUP($C1417,cagr,306,FALSE)</f>
        <v>8.8839013161522873E-2</v>
      </c>
      <c r="I1417">
        <f>VLOOKUP($C1417,cagr,307,FALSE)</f>
        <v>-1.3014603061669683E-2</v>
      </c>
      <c r="J1417" s="6">
        <v>1.9920957931431671E-2</v>
      </c>
    </row>
    <row r="1418" spans="1:10" x14ac:dyDescent="0.25">
      <c r="A1418">
        <v>2121</v>
      </c>
      <c r="B1418" t="s">
        <v>22</v>
      </c>
      <c r="C1418" t="s">
        <v>23</v>
      </c>
      <c r="D1418" s="1">
        <v>36039</v>
      </c>
      <c r="E1418" s="5">
        <f t="shared" si="22"/>
        <v>1998</v>
      </c>
      <c r="F1418">
        <v>95473.585179999995</v>
      </c>
      <c r="G1418">
        <f>VLOOKUP($C1418,cagr,305,FALSE)</f>
        <v>6.9169243478861775E-2</v>
      </c>
      <c r="H1418">
        <f>VLOOKUP($C1418,cagr,306,FALSE)</f>
        <v>8.2648922605701225E-2</v>
      </c>
      <c r="I1418">
        <f>VLOOKUP($C1418,cagr,307,FALSE)</f>
        <v>-1.2074455755852753E-3</v>
      </c>
      <c r="J1418" s="6">
        <v>1.9920957931431671E-2</v>
      </c>
    </row>
    <row r="1419" spans="1:10" x14ac:dyDescent="0.25">
      <c r="A1419">
        <v>2122</v>
      </c>
      <c r="B1419" t="s">
        <v>24</v>
      </c>
      <c r="C1419" t="s">
        <v>25</v>
      </c>
      <c r="D1419" s="1">
        <v>36039</v>
      </c>
      <c r="E1419" s="5">
        <f t="shared" si="22"/>
        <v>1998</v>
      </c>
      <c r="F1419">
        <v>82748.304839999997</v>
      </c>
      <c r="G1419">
        <f>VLOOKUP($C1419,cagr,305,FALSE)</f>
        <v>7.8875534639237133E-2</v>
      </c>
      <c r="H1419">
        <f>VLOOKUP($C1419,cagr,306,FALSE)</f>
        <v>9.0026300660602132E-2</v>
      </c>
      <c r="I1419">
        <f>VLOOKUP($C1419,cagr,307,FALSE)</f>
        <v>2.2991369023326103E-2</v>
      </c>
      <c r="J1419" s="6">
        <v>1.9920957931431671E-2</v>
      </c>
    </row>
    <row r="1420" spans="1:10" x14ac:dyDescent="0.25">
      <c r="A1420">
        <v>2123</v>
      </c>
      <c r="B1420" t="s">
        <v>26</v>
      </c>
      <c r="C1420" t="s">
        <v>27</v>
      </c>
      <c r="D1420" s="1">
        <v>36039</v>
      </c>
      <c r="E1420" s="5">
        <f t="shared" si="22"/>
        <v>1998</v>
      </c>
      <c r="F1420">
        <v>92145.914629999999</v>
      </c>
      <c r="G1420">
        <f>VLOOKUP($C1420,cagr,305,FALSE)</f>
        <v>9.8282297177007871E-2</v>
      </c>
      <c r="H1420">
        <f>VLOOKUP($C1420,cagr,306,FALSE)</f>
        <v>0.10515750171499949</v>
      </c>
      <c r="I1420">
        <f>VLOOKUP($C1420,cagr,307,FALSE)</f>
        <v>5.4949718834829131E-2</v>
      </c>
      <c r="J1420" s="6">
        <v>1.9920957931431671E-2</v>
      </c>
    </row>
    <row r="1421" spans="1:10" x14ac:dyDescent="0.25">
      <c r="A1421">
        <v>2124</v>
      </c>
      <c r="B1421" t="s">
        <v>28</v>
      </c>
      <c r="C1421" t="s">
        <v>29</v>
      </c>
      <c r="D1421" s="1">
        <v>36039</v>
      </c>
      <c r="E1421" s="5">
        <f t="shared" si="22"/>
        <v>1998</v>
      </c>
      <c r="F1421">
        <v>183796.06779999999</v>
      </c>
      <c r="G1421">
        <f>VLOOKUP($C1421,cagr,305,FALSE)</f>
        <v>7.4172385639058369E-2</v>
      </c>
      <c r="H1421">
        <f>VLOOKUP($C1421,cagr,306,FALSE)</f>
        <v>9.1028862628020457E-2</v>
      </c>
      <c r="I1421">
        <f>VLOOKUP($C1421,cagr,307,FALSE)</f>
        <v>-4.1570956527208214E-3</v>
      </c>
      <c r="J1421" s="6">
        <v>1.9920957931431671E-2</v>
      </c>
    </row>
    <row r="1422" spans="1:10" x14ac:dyDescent="0.25">
      <c r="A1422">
        <v>2125</v>
      </c>
      <c r="B1422" t="s">
        <v>30</v>
      </c>
      <c r="C1422" t="s">
        <v>31</v>
      </c>
      <c r="D1422" s="1">
        <v>36039</v>
      </c>
      <c r="E1422" s="5">
        <f t="shared" si="22"/>
        <v>1998</v>
      </c>
      <c r="F1422">
        <v>110683.4918</v>
      </c>
      <c r="G1422">
        <f>VLOOKUP($C1422,cagr,305,FALSE)</f>
        <v>8.3413679436084465E-2</v>
      </c>
      <c r="H1422">
        <f>VLOOKUP($C1422,cagr,306,FALSE)</f>
        <v>9.678367838514057E-2</v>
      </c>
      <c r="I1422">
        <f>VLOOKUP($C1422,cagr,307,FALSE)</f>
        <v>1.0893182604643226E-2</v>
      </c>
      <c r="J1422" s="6">
        <v>1.9920957931431671E-2</v>
      </c>
    </row>
    <row r="1423" spans="1:10" x14ac:dyDescent="0.25">
      <c r="A1423">
        <v>2126</v>
      </c>
      <c r="B1423" t="s">
        <v>32</v>
      </c>
      <c r="C1423" t="s">
        <v>33</v>
      </c>
      <c r="D1423" s="1">
        <v>36039</v>
      </c>
      <c r="E1423" s="5">
        <f t="shared" si="22"/>
        <v>1998</v>
      </c>
      <c r="F1423">
        <v>119231.50229999999</v>
      </c>
      <c r="G1423">
        <f>VLOOKUP($C1423,cagr,305,FALSE)</f>
        <v>6.9498063721296743E-2</v>
      </c>
      <c r="H1423">
        <f>VLOOKUP($C1423,cagr,306,FALSE)</f>
        <v>8.2662676234207311E-2</v>
      </c>
      <c r="I1423">
        <f>VLOOKUP($C1423,cagr,307,FALSE)</f>
        <v>2.506895842671053E-4</v>
      </c>
      <c r="J1423" s="6">
        <v>1.9920957931431671E-2</v>
      </c>
    </row>
    <row r="1424" spans="1:10" x14ac:dyDescent="0.25">
      <c r="A1424">
        <v>2127</v>
      </c>
      <c r="B1424" t="s">
        <v>34</v>
      </c>
      <c r="C1424" t="s">
        <v>35</v>
      </c>
      <c r="D1424" s="1">
        <v>36039</v>
      </c>
      <c r="E1424" s="5">
        <f t="shared" si="22"/>
        <v>1998</v>
      </c>
      <c r="F1424">
        <v>86823.054470000003</v>
      </c>
      <c r="G1424">
        <f>VLOOKUP($C1424,cagr,305,FALSE)</f>
        <v>6.8090866247700443E-2</v>
      </c>
      <c r="H1424">
        <f>VLOOKUP($C1424,cagr,306,FALSE)</f>
        <v>7.9559897271447522E-2</v>
      </c>
      <c r="I1424">
        <f>VLOOKUP($C1424,cagr,307,FALSE)</f>
        <v>3.6280516006137464E-3</v>
      </c>
      <c r="J1424" s="6">
        <v>1.9920957931431671E-2</v>
      </c>
    </row>
    <row r="1425" spans="1:10" x14ac:dyDescent="0.25">
      <c r="A1425">
        <v>2128</v>
      </c>
      <c r="B1425" t="s">
        <v>36</v>
      </c>
      <c r="C1425" t="s">
        <v>37</v>
      </c>
      <c r="D1425" s="1">
        <v>36039</v>
      </c>
      <c r="E1425" s="5">
        <f t="shared" si="22"/>
        <v>1998</v>
      </c>
      <c r="F1425">
        <v>100097.3168</v>
      </c>
      <c r="G1425">
        <f>VLOOKUP($C1425,cagr,305,FALSE)</f>
        <v>7.180468641268356E-2</v>
      </c>
      <c r="H1425">
        <f>VLOOKUP($C1425,cagr,306,FALSE)</f>
        <v>8.4010912363721157E-2</v>
      </c>
      <c r="I1425">
        <f>VLOOKUP($C1425,cagr,307,FALSE)</f>
        <v>6.1116981324074171E-3</v>
      </c>
      <c r="J1425" s="6">
        <v>1.9920957931431671E-2</v>
      </c>
    </row>
    <row r="1426" spans="1:10" x14ac:dyDescent="0.25">
      <c r="A1426">
        <v>2129</v>
      </c>
      <c r="B1426" t="s">
        <v>38</v>
      </c>
      <c r="C1426" t="s">
        <v>39</v>
      </c>
      <c r="D1426" s="1">
        <v>36039</v>
      </c>
      <c r="E1426" s="5">
        <f t="shared" si="22"/>
        <v>1998</v>
      </c>
      <c r="F1426">
        <v>103553.156</v>
      </c>
      <c r="G1426">
        <f>VLOOKUP($C1426,cagr,305,FALSE)</f>
        <v>7.3263204193070086E-2</v>
      </c>
      <c r="H1426">
        <f>VLOOKUP($C1426,cagr,306,FALSE)</f>
        <v>8.3471940557884317E-2</v>
      </c>
      <c r="I1426">
        <f>VLOOKUP($C1426,cagr,307,FALSE)</f>
        <v>1.6901587222838632E-2</v>
      </c>
      <c r="J1426" s="6">
        <v>1.9920957931431671E-2</v>
      </c>
    </row>
    <row r="1427" spans="1:10" x14ac:dyDescent="0.25">
      <c r="A1427">
        <v>2130</v>
      </c>
      <c r="B1427" t="s">
        <v>40</v>
      </c>
      <c r="C1427" t="s">
        <v>41</v>
      </c>
      <c r="D1427" s="1">
        <v>36039</v>
      </c>
      <c r="E1427" s="5">
        <f t="shared" si="22"/>
        <v>1998</v>
      </c>
      <c r="F1427">
        <v>141481.0846</v>
      </c>
      <c r="G1427">
        <f>VLOOKUP($C1427,cagr,305,FALSE)</f>
        <v>7.9909410244388246E-2</v>
      </c>
      <c r="H1427">
        <f>VLOOKUP($C1427,cagr,306,FALSE)</f>
        <v>9.5871399696433546E-2</v>
      </c>
      <c r="I1427">
        <f>VLOOKUP($C1427,cagr,307,FALSE)</f>
        <v>-6.4723507787494139E-3</v>
      </c>
      <c r="J1427" s="6">
        <v>1.9920957931431671E-2</v>
      </c>
    </row>
    <row r="1428" spans="1:10" x14ac:dyDescent="0.25">
      <c r="A1428">
        <v>2131</v>
      </c>
      <c r="B1428" t="s">
        <v>42</v>
      </c>
      <c r="C1428" t="s">
        <v>43</v>
      </c>
      <c r="D1428" s="1">
        <v>36039</v>
      </c>
      <c r="E1428" s="5">
        <f t="shared" si="22"/>
        <v>1998</v>
      </c>
      <c r="F1428">
        <v>266527.42430000001</v>
      </c>
      <c r="G1428">
        <f>VLOOKUP($C1428,cagr,305,FALSE)</f>
        <v>8.4744953513790744E-2</v>
      </c>
      <c r="H1428">
        <f>VLOOKUP($C1428,cagr,306,FALSE)</f>
        <v>9.5746781598639252E-2</v>
      </c>
      <c r="I1428">
        <f>VLOOKUP($C1428,cagr,307,FALSE)</f>
        <v>3.2258409492920137E-2</v>
      </c>
      <c r="J1428" s="6">
        <v>1.9920957931431671E-2</v>
      </c>
    </row>
    <row r="1429" spans="1:10" x14ac:dyDescent="0.25">
      <c r="A1429">
        <v>2132</v>
      </c>
      <c r="B1429" t="s">
        <v>44</v>
      </c>
      <c r="C1429" t="s">
        <v>45</v>
      </c>
      <c r="D1429" s="1">
        <v>36039</v>
      </c>
      <c r="E1429" s="5">
        <f t="shared" si="22"/>
        <v>1998</v>
      </c>
      <c r="F1429">
        <v>120943.0724</v>
      </c>
      <c r="G1429">
        <f>VLOOKUP($C1429,cagr,305,FALSE)</f>
        <v>7.6101551274796897E-2</v>
      </c>
      <c r="H1429">
        <f>VLOOKUP($C1429,cagr,306,FALSE)</f>
        <v>9.0157809399635136E-2</v>
      </c>
      <c r="I1429">
        <f>VLOOKUP($C1429,cagr,307,FALSE)</f>
        <v>4.4290523405909887E-3</v>
      </c>
      <c r="J1429" s="6">
        <v>1.9920957931431671E-2</v>
      </c>
    </row>
    <row r="1430" spans="1:10" x14ac:dyDescent="0.25">
      <c r="A1430">
        <v>2133</v>
      </c>
      <c r="B1430" t="s">
        <v>46</v>
      </c>
      <c r="C1430" t="s">
        <v>47</v>
      </c>
      <c r="D1430" s="1">
        <v>36039</v>
      </c>
      <c r="E1430" s="5">
        <f t="shared" si="22"/>
        <v>1998</v>
      </c>
      <c r="F1430">
        <v>108289.4932</v>
      </c>
      <c r="G1430">
        <f>VLOOKUP($C1430,cagr,305,FALSE)</f>
        <v>8.5377287660528545E-2</v>
      </c>
      <c r="H1430">
        <f>VLOOKUP($C1430,cagr,306,FALSE)</f>
        <v>0.10086298915657754</v>
      </c>
      <c r="I1430">
        <f>VLOOKUP($C1430,cagr,307,FALSE)</f>
        <v>1.3417973887861478E-3</v>
      </c>
      <c r="J1430" s="6">
        <v>1.9920957931431671E-2</v>
      </c>
    </row>
    <row r="1431" spans="1:10" x14ac:dyDescent="0.25">
      <c r="A1431">
        <v>2134</v>
      </c>
      <c r="B1431" t="s">
        <v>48</v>
      </c>
      <c r="C1431" t="s">
        <v>49</v>
      </c>
      <c r="D1431" s="1">
        <v>36039</v>
      </c>
      <c r="E1431" s="5">
        <f t="shared" si="22"/>
        <v>1998</v>
      </c>
      <c r="F1431">
        <v>78308.12659</v>
      </c>
      <c r="G1431">
        <f>VLOOKUP($C1431,cagr,305,FALSE)</f>
        <v>8.102678756488646E-2</v>
      </c>
      <c r="H1431">
        <f>VLOOKUP($C1431,cagr,306,FALSE)</f>
        <v>9.4764404438603567E-2</v>
      </c>
      <c r="I1431">
        <f>VLOOKUP($C1431,cagr,307,FALSE)</f>
        <v>8.1705472893809361E-3</v>
      </c>
      <c r="J1431" s="6">
        <v>1.9920957931431671E-2</v>
      </c>
    </row>
    <row r="1432" spans="1:10" x14ac:dyDescent="0.25">
      <c r="A1432">
        <v>2135</v>
      </c>
      <c r="B1432" t="s">
        <v>50</v>
      </c>
      <c r="C1432" t="s">
        <v>51</v>
      </c>
      <c r="D1432" s="1">
        <v>36039</v>
      </c>
      <c r="E1432" s="5">
        <f t="shared" si="22"/>
        <v>1998</v>
      </c>
      <c r="F1432">
        <v>110274.08960000001</v>
      </c>
      <c r="G1432">
        <f>VLOOKUP($C1432,cagr,305,FALSE)</f>
        <v>7.5746116463778268E-2</v>
      </c>
      <c r="H1432">
        <f>VLOOKUP($C1432,cagr,306,FALSE)</f>
        <v>9.1226654992267564E-2</v>
      </c>
      <c r="I1432">
        <f>VLOOKUP($C1432,cagr,307,FALSE)</f>
        <v>-9.1895297962341083E-4</v>
      </c>
      <c r="J1432" s="6">
        <v>1.9920957931431671E-2</v>
      </c>
    </row>
    <row r="1433" spans="1:10" x14ac:dyDescent="0.25">
      <c r="A1433">
        <v>2136</v>
      </c>
      <c r="B1433" t="s">
        <v>52</v>
      </c>
      <c r="C1433" t="s">
        <v>53</v>
      </c>
      <c r="D1433" s="1">
        <v>36039</v>
      </c>
      <c r="E1433" s="5">
        <f t="shared" si="22"/>
        <v>1998</v>
      </c>
      <c r="F1433">
        <v>69124.701509999999</v>
      </c>
      <c r="G1433">
        <f>VLOOKUP($C1433,cagr,305,FALSE)</f>
        <v>8.2371037040734452E-2</v>
      </c>
      <c r="H1433">
        <f>VLOOKUP($C1433,cagr,306,FALSE)</f>
        <v>9.3727173206902048E-2</v>
      </c>
      <c r="I1433">
        <f>VLOOKUP($C1433,cagr,307,FALSE)</f>
        <v>2.1336602380988445E-2</v>
      </c>
      <c r="J1433" s="6">
        <v>1.9920957931431671E-2</v>
      </c>
    </row>
    <row r="1434" spans="1:10" x14ac:dyDescent="0.25">
      <c r="A1434">
        <v>2137</v>
      </c>
      <c r="B1434" t="s">
        <v>54</v>
      </c>
      <c r="C1434" t="s">
        <v>55</v>
      </c>
      <c r="D1434" s="1">
        <v>36039</v>
      </c>
      <c r="E1434" s="5">
        <f t="shared" si="22"/>
        <v>1998</v>
      </c>
      <c r="F1434">
        <v>95691.57316</v>
      </c>
      <c r="G1434">
        <f>VLOOKUP($C1434,cagr,305,FALSE)</f>
        <v>7.2822079623005243E-2</v>
      </c>
      <c r="H1434">
        <f>VLOOKUP($C1434,cagr,306,FALSE)</f>
        <v>8.3418110686721114E-2</v>
      </c>
      <c r="I1434">
        <f>VLOOKUP($C1434,cagr,307,FALSE)</f>
        <v>1.4933987017746952E-2</v>
      </c>
      <c r="J1434" s="6">
        <v>1.9920957931431671E-2</v>
      </c>
    </row>
    <row r="1435" spans="1:10" x14ac:dyDescent="0.25">
      <c r="A1435">
        <v>2138</v>
      </c>
      <c r="B1435" t="s">
        <v>56</v>
      </c>
      <c r="C1435" t="s">
        <v>57</v>
      </c>
      <c r="D1435" s="1">
        <v>36039</v>
      </c>
      <c r="E1435" s="5">
        <f t="shared" si="22"/>
        <v>1998</v>
      </c>
      <c r="F1435">
        <v>170784.09469999999</v>
      </c>
      <c r="G1435">
        <f>VLOOKUP($C1435,cagr,305,FALSE)</f>
        <v>7.2803970617492331E-2</v>
      </c>
      <c r="H1435">
        <f>VLOOKUP($C1435,cagr,306,FALSE)</f>
        <v>8.8927356159116844E-2</v>
      </c>
      <c r="I1435">
        <f>VLOOKUP($C1435,cagr,307,FALSE)</f>
        <v>-1.6497754298922196E-2</v>
      </c>
      <c r="J1435" s="6">
        <v>1.9920957931431671E-2</v>
      </c>
    </row>
    <row r="1436" spans="1:10" x14ac:dyDescent="0.25">
      <c r="A1436">
        <v>2139</v>
      </c>
      <c r="B1436" t="s">
        <v>58</v>
      </c>
      <c r="C1436" t="s">
        <v>59</v>
      </c>
      <c r="D1436" s="1">
        <v>36039</v>
      </c>
      <c r="E1436" s="5">
        <f t="shared" si="22"/>
        <v>1998</v>
      </c>
      <c r="F1436">
        <v>93807.039019999997</v>
      </c>
      <c r="G1436">
        <f>VLOOKUP($C1436,cagr,305,FALSE)</f>
        <v>8.2150023561597063E-2</v>
      </c>
      <c r="H1436">
        <f>VLOOKUP($C1436,cagr,306,FALSE)</f>
        <v>0.10015198854244933</v>
      </c>
      <c r="I1436">
        <f>VLOOKUP($C1436,cagr,307,FALSE)</f>
        <v>-8.3205956517053981E-3</v>
      </c>
      <c r="J1436" s="6">
        <v>1.9920957931431671E-2</v>
      </c>
    </row>
    <row r="1437" spans="1:10" x14ac:dyDescent="0.25">
      <c r="A1437">
        <v>2140</v>
      </c>
      <c r="B1437" t="s">
        <v>60</v>
      </c>
      <c r="C1437" t="s">
        <v>61</v>
      </c>
      <c r="D1437" s="1">
        <v>36039</v>
      </c>
      <c r="E1437" s="5">
        <f t="shared" si="22"/>
        <v>1998</v>
      </c>
      <c r="F1437">
        <v>93302.685519999999</v>
      </c>
      <c r="G1437">
        <f>VLOOKUP($C1437,cagr,305,FALSE)</f>
        <v>6.8792862174570812E-2</v>
      </c>
      <c r="H1437">
        <f>VLOOKUP($C1437,cagr,306,FALSE)</f>
        <v>8.1359246940203578E-2</v>
      </c>
      <c r="I1437">
        <f>VLOOKUP($C1437,cagr,307,FALSE)</f>
        <v>2.50553575244572E-3</v>
      </c>
      <c r="J1437" s="6">
        <v>1.9920957931431671E-2</v>
      </c>
    </row>
    <row r="1438" spans="1:10" x14ac:dyDescent="0.25">
      <c r="A1438">
        <v>2141</v>
      </c>
      <c r="B1438" t="s">
        <v>62</v>
      </c>
      <c r="C1438" t="s">
        <v>63</v>
      </c>
      <c r="D1438" s="1">
        <v>36039</v>
      </c>
      <c r="E1438" s="5">
        <f t="shared" si="22"/>
        <v>1998</v>
      </c>
      <c r="F1438">
        <v>98086.695989999993</v>
      </c>
      <c r="G1438">
        <f>VLOOKUP($C1438,cagr,305,FALSE)</f>
        <v>8.6163103544138364E-2</v>
      </c>
      <c r="H1438">
        <f>VLOOKUP($C1438,cagr,306,FALSE)</f>
        <v>9.9608794622110697E-2</v>
      </c>
      <c r="I1438">
        <f>VLOOKUP($C1438,cagr,307,FALSE)</f>
        <v>1.6064724412473419E-2</v>
      </c>
      <c r="J1438" s="6">
        <v>1.9920957931431671E-2</v>
      </c>
    </row>
    <row r="1439" spans="1:10" x14ac:dyDescent="0.25">
      <c r="A1439">
        <v>2142</v>
      </c>
      <c r="B1439" t="s">
        <v>64</v>
      </c>
      <c r="C1439" t="s">
        <v>65</v>
      </c>
      <c r="D1439" s="1">
        <v>36039</v>
      </c>
      <c r="E1439" s="5">
        <f t="shared" si="22"/>
        <v>1998</v>
      </c>
      <c r="F1439">
        <v>76473.761419999995</v>
      </c>
      <c r="G1439">
        <f>VLOOKUP($C1439,cagr,305,FALSE)</f>
        <v>8.1736343118664401E-2</v>
      </c>
      <c r="H1439">
        <f>VLOOKUP($C1439,cagr,306,FALSE)</f>
        <v>9.4141153395765453E-2</v>
      </c>
      <c r="I1439">
        <f>VLOOKUP($C1439,cagr,307,FALSE)</f>
        <v>1.3812250807557103E-2</v>
      </c>
      <c r="J1439" s="6">
        <v>1.9920957931431671E-2</v>
      </c>
    </row>
    <row r="1440" spans="1:10" x14ac:dyDescent="0.25">
      <c r="A1440">
        <v>2143</v>
      </c>
      <c r="B1440" t="s">
        <v>66</v>
      </c>
      <c r="C1440" t="s">
        <v>67</v>
      </c>
      <c r="D1440" s="1">
        <v>36039</v>
      </c>
      <c r="E1440" s="5">
        <f t="shared" si="22"/>
        <v>1998</v>
      </c>
      <c r="F1440">
        <v>130162.6257</v>
      </c>
      <c r="G1440">
        <f>VLOOKUP($C1440,cagr,305,FALSE)</f>
        <v>8.1289384391450392E-2</v>
      </c>
      <c r="H1440">
        <f>VLOOKUP($C1440,cagr,306,FALSE)</f>
        <v>9.6248996202126014E-2</v>
      </c>
      <c r="I1440">
        <f>VLOOKUP($C1440,cagr,307,FALSE)</f>
        <v>4.370742168779973E-3</v>
      </c>
      <c r="J1440" s="6">
        <v>1.9920957931431671E-2</v>
      </c>
    </row>
    <row r="1441" spans="1:10" x14ac:dyDescent="0.25">
      <c r="A1441">
        <v>2144</v>
      </c>
      <c r="B1441" t="s">
        <v>68</v>
      </c>
      <c r="C1441" t="s">
        <v>69</v>
      </c>
      <c r="D1441" s="1">
        <v>36039</v>
      </c>
      <c r="E1441" s="5">
        <f t="shared" si="22"/>
        <v>1998</v>
      </c>
      <c r="F1441">
        <v>195118.61350000001</v>
      </c>
      <c r="G1441">
        <f>VLOOKUP($C1441,cagr,305,FALSE)</f>
        <v>8.7577028449167482E-2</v>
      </c>
      <c r="H1441">
        <f>VLOOKUP($C1441,cagr,306,FALSE)</f>
        <v>0.10172158001696152</v>
      </c>
      <c r="I1441">
        <f>VLOOKUP($C1441,cagr,307,FALSE)</f>
        <v>1.4215705185419036E-2</v>
      </c>
      <c r="J1441" s="6">
        <v>1.9920957931431671E-2</v>
      </c>
    </row>
    <row r="1442" spans="1:10" x14ac:dyDescent="0.25">
      <c r="A1442">
        <v>2161</v>
      </c>
      <c r="B1442" t="s">
        <v>6</v>
      </c>
      <c r="C1442" t="s">
        <v>7</v>
      </c>
      <c r="D1442" s="1">
        <v>36069</v>
      </c>
      <c r="E1442" s="5">
        <f t="shared" si="22"/>
        <v>1998</v>
      </c>
      <c r="F1442">
        <v>62005.10759</v>
      </c>
      <c r="G1442">
        <f>VLOOKUP($C1442,cagr,305,FALSE)</f>
        <v>7.7633658104686143E-2</v>
      </c>
      <c r="H1442">
        <f>VLOOKUP($C1442,cagr,306,FALSE)</f>
        <v>8.3014169986218134E-2</v>
      </c>
      <c r="I1442">
        <f>VLOOKUP($C1442,cagr,307,FALSE)</f>
        <v>4.507694471146162E-2</v>
      </c>
      <c r="J1442" s="6">
        <v>1.9920957931431671E-2</v>
      </c>
    </row>
    <row r="1443" spans="1:10" x14ac:dyDescent="0.25">
      <c r="A1443">
        <v>2162</v>
      </c>
      <c r="B1443" t="s">
        <v>8</v>
      </c>
      <c r="C1443" t="s">
        <v>9</v>
      </c>
      <c r="D1443" s="1">
        <v>36069</v>
      </c>
      <c r="E1443" s="5">
        <f t="shared" si="22"/>
        <v>1998</v>
      </c>
      <c r="F1443">
        <v>125719.07859999999</v>
      </c>
      <c r="G1443">
        <f>VLOOKUP($C1443,cagr,305,FALSE)</f>
        <v>7.2167529809308073E-2</v>
      </c>
      <c r="H1443">
        <f>VLOOKUP($C1443,cagr,306,FALSE)</f>
        <v>8.7193955493780617E-2</v>
      </c>
      <c r="I1443">
        <f>VLOOKUP($C1443,cagr,307,FALSE)</f>
        <v>-1.2649963714217449E-3</v>
      </c>
      <c r="J1443" s="6">
        <v>1.9920957931431671E-2</v>
      </c>
    </row>
    <row r="1444" spans="1:10" x14ac:dyDescent="0.25">
      <c r="A1444">
        <v>2163</v>
      </c>
      <c r="B1444" t="s">
        <v>10</v>
      </c>
      <c r="C1444" t="s">
        <v>11</v>
      </c>
      <c r="D1444" s="1">
        <v>36069</v>
      </c>
      <c r="E1444" s="5">
        <f t="shared" si="22"/>
        <v>1998</v>
      </c>
      <c r="F1444">
        <v>82767.386790000004</v>
      </c>
      <c r="G1444">
        <f>VLOOKUP($C1444,cagr,305,FALSE)</f>
        <v>6.7390691318009788E-2</v>
      </c>
      <c r="H1444">
        <f>VLOOKUP($C1444,cagr,306,FALSE)</f>
        <v>7.8991500217092447E-2</v>
      </c>
      <c r="I1444">
        <f>VLOOKUP($C1444,cagr,307,FALSE)</f>
        <v>4.8049026574894516E-3</v>
      </c>
      <c r="J1444" s="6">
        <v>1.9920957931431671E-2</v>
      </c>
    </row>
    <row r="1445" spans="1:10" x14ac:dyDescent="0.25">
      <c r="A1445">
        <v>2164</v>
      </c>
      <c r="B1445" t="s">
        <v>12</v>
      </c>
      <c r="C1445" t="s">
        <v>13</v>
      </c>
      <c r="D1445" s="1">
        <v>36069</v>
      </c>
      <c r="E1445" s="5">
        <f t="shared" si="22"/>
        <v>1998</v>
      </c>
      <c r="F1445">
        <v>104398.81449999999</v>
      </c>
      <c r="G1445">
        <f>VLOOKUP($C1445,cagr,305,FALSE)</f>
        <v>7.6182211617867646E-2</v>
      </c>
      <c r="H1445">
        <f>VLOOKUP($C1445,cagr,306,FALSE)</f>
        <v>9.6510819467149345E-2</v>
      </c>
      <c r="I1445">
        <f>VLOOKUP($C1445,cagr,307,FALSE)</f>
        <v>-2.5018823730199258E-2</v>
      </c>
      <c r="J1445" s="6">
        <v>1.9920957931431671E-2</v>
      </c>
    </row>
    <row r="1446" spans="1:10" x14ac:dyDescent="0.25">
      <c r="A1446">
        <v>2165</v>
      </c>
      <c r="B1446" t="s">
        <v>14</v>
      </c>
      <c r="C1446" t="s">
        <v>15</v>
      </c>
      <c r="D1446" s="1">
        <v>36069</v>
      </c>
      <c r="E1446" s="5">
        <f t="shared" si="22"/>
        <v>1998</v>
      </c>
      <c r="F1446">
        <v>112592.30650000001</v>
      </c>
      <c r="G1446">
        <f>VLOOKUP($C1446,cagr,305,FALSE)</f>
        <v>6.8703539477341646E-2</v>
      </c>
      <c r="H1446">
        <f>VLOOKUP($C1446,cagr,306,FALSE)</f>
        <v>8.258321764660792E-2</v>
      </c>
      <c r="I1446">
        <f>VLOOKUP($C1446,cagr,307,FALSE)</f>
        <v>-5.3335983441632484E-3</v>
      </c>
      <c r="J1446" s="6">
        <v>1.9920957931431671E-2</v>
      </c>
    </row>
    <row r="1447" spans="1:10" x14ac:dyDescent="0.25">
      <c r="A1447">
        <v>2166</v>
      </c>
      <c r="B1447" t="s">
        <v>16</v>
      </c>
      <c r="C1447" t="s">
        <v>17</v>
      </c>
      <c r="D1447" s="1">
        <v>36069</v>
      </c>
      <c r="E1447" s="5">
        <f t="shared" si="22"/>
        <v>1998</v>
      </c>
      <c r="F1447">
        <v>172384.51699999999</v>
      </c>
      <c r="G1447">
        <f>VLOOKUP($C1447,cagr,305,FALSE)</f>
        <v>8.2677599663079526E-2</v>
      </c>
      <c r="H1447">
        <f>VLOOKUP($C1447,cagr,306,FALSE)</f>
        <v>9.2213285418863089E-2</v>
      </c>
      <c r="I1447">
        <f>VLOOKUP($C1447,cagr,307,FALSE)</f>
        <v>3.9726830956204218E-2</v>
      </c>
      <c r="J1447" s="6">
        <v>1.9920957931431671E-2</v>
      </c>
    </row>
    <row r="1448" spans="1:10" x14ac:dyDescent="0.25">
      <c r="A1448">
        <v>2167</v>
      </c>
      <c r="B1448" t="s">
        <v>18</v>
      </c>
      <c r="C1448" t="s">
        <v>19</v>
      </c>
      <c r="D1448" s="1">
        <v>36069</v>
      </c>
      <c r="E1448" s="5">
        <f t="shared" si="22"/>
        <v>1998</v>
      </c>
      <c r="F1448">
        <v>91165.349600000001</v>
      </c>
      <c r="G1448">
        <f>VLOOKUP($C1448,cagr,305,FALSE)</f>
        <v>6.8018654524361954E-2</v>
      </c>
      <c r="H1448">
        <f>VLOOKUP($C1448,cagr,306,FALSE)</f>
        <v>8.1508862081279165E-2</v>
      </c>
      <c r="I1448">
        <f>VLOOKUP($C1448,cagr,307,FALSE)</f>
        <v>-3.8298129319790375E-3</v>
      </c>
      <c r="J1448" s="6">
        <v>1.9920957931431671E-2</v>
      </c>
    </row>
    <row r="1449" spans="1:10" x14ac:dyDescent="0.25">
      <c r="A1449">
        <v>2168</v>
      </c>
      <c r="B1449" t="s">
        <v>20</v>
      </c>
      <c r="C1449" t="s">
        <v>21</v>
      </c>
      <c r="D1449" s="1">
        <v>36069</v>
      </c>
      <c r="E1449" s="5">
        <f t="shared" si="22"/>
        <v>1998</v>
      </c>
      <c r="F1449">
        <v>114190.2717</v>
      </c>
      <c r="G1449">
        <f>VLOOKUP($C1449,cagr,305,FALSE)</f>
        <v>7.197455599884317E-2</v>
      </c>
      <c r="H1449">
        <f>VLOOKUP($C1449,cagr,306,FALSE)</f>
        <v>8.8839013161522873E-2</v>
      </c>
      <c r="I1449">
        <f>VLOOKUP($C1449,cagr,307,FALSE)</f>
        <v>-1.3014603061669683E-2</v>
      </c>
      <c r="J1449" s="6">
        <v>1.9920957931431671E-2</v>
      </c>
    </row>
    <row r="1450" spans="1:10" x14ac:dyDescent="0.25">
      <c r="A1450">
        <v>2169</v>
      </c>
      <c r="B1450" t="s">
        <v>22</v>
      </c>
      <c r="C1450" t="s">
        <v>23</v>
      </c>
      <c r="D1450" s="1">
        <v>36069</v>
      </c>
      <c r="E1450" s="5">
        <f t="shared" si="22"/>
        <v>1998</v>
      </c>
      <c r="F1450">
        <v>95077.106239999994</v>
      </c>
      <c r="G1450">
        <f>VLOOKUP($C1450,cagr,305,FALSE)</f>
        <v>6.9169243478861775E-2</v>
      </c>
      <c r="H1450">
        <f>VLOOKUP($C1450,cagr,306,FALSE)</f>
        <v>8.2648922605701225E-2</v>
      </c>
      <c r="I1450">
        <f>VLOOKUP($C1450,cagr,307,FALSE)</f>
        <v>-1.2074455755852753E-3</v>
      </c>
      <c r="J1450" s="6">
        <v>1.9920957931431671E-2</v>
      </c>
    </row>
    <row r="1451" spans="1:10" x14ac:dyDescent="0.25">
      <c r="A1451">
        <v>2170</v>
      </c>
      <c r="B1451" t="s">
        <v>24</v>
      </c>
      <c r="C1451" t="s">
        <v>25</v>
      </c>
      <c r="D1451" s="1">
        <v>36069</v>
      </c>
      <c r="E1451" s="5">
        <f t="shared" si="22"/>
        <v>1998</v>
      </c>
      <c r="F1451">
        <v>82373.957639999993</v>
      </c>
      <c r="G1451">
        <f>VLOOKUP($C1451,cagr,305,FALSE)</f>
        <v>7.8875534639237133E-2</v>
      </c>
      <c r="H1451">
        <f>VLOOKUP($C1451,cagr,306,FALSE)</f>
        <v>9.0026300660602132E-2</v>
      </c>
      <c r="I1451">
        <f>VLOOKUP($C1451,cagr,307,FALSE)</f>
        <v>2.2991369023326103E-2</v>
      </c>
      <c r="J1451" s="6">
        <v>1.9920957931431671E-2</v>
      </c>
    </row>
    <row r="1452" spans="1:10" x14ac:dyDescent="0.25">
      <c r="A1452">
        <v>2171</v>
      </c>
      <c r="B1452" t="s">
        <v>26</v>
      </c>
      <c r="C1452" t="s">
        <v>27</v>
      </c>
      <c r="D1452" s="1">
        <v>36069</v>
      </c>
      <c r="E1452" s="5">
        <f t="shared" si="22"/>
        <v>1998</v>
      </c>
      <c r="F1452">
        <v>88622.630340000003</v>
      </c>
      <c r="G1452">
        <f>VLOOKUP($C1452,cagr,305,FALSE)</f>
        <v>9.8282297177007871E-2</v>
      </c>
      <c r="H1452">
        <f>VLOOKUP($C1452,cagr,306,FALSE)</f>
        <v>0.10515750171499949</v>
      </c>
      <c r="I1452">
        <f>VLOOKUP($C1452,cagr,307,FALSE)</f>
        <v>5.4949718834829131E-2</v>
      </c>
      <c r="J1452" s="6">
        <v>1.9920957931431671E-2</v>
      </c>
    </row>
    <row r="1453" spans="1:10" x14ac:dyDescent="0.25">
      <c r="A1453">
        <v>2172</v>
      </c>
      <c r="B1453" t="s">
        <v>28</v>
      </c>
      <c r="C1453" t="s">
        <v>29</v>
      </c>
      <c r="D1453" s="1">
        <v>36069</v>
      </c>
      <c r="E1453" s="5">
        <f t="shared" si="22"/>
        <v>1998</v>
      </c>
      <c r="F1453">
        <v>177413.19839999999</v>
      </c>
      <c r="G1453">
        <f>VLOOKUP($C1453,cagr,305,FALSE)</f>
        <v>7.4172385639058369E-2</v>
      </c>
      <c r="H1453">
        <f>VLOOKUP($C1453,cagr,306,FALSE)</f>
        <v>9.1028862628020457E-2</v>
      </c>
      <c r="I1453">
        <f>VLOOKUP($C1453,cagr,307,FALSE)</f>
        <v>-4.1570956527208214E-3</v>
      </c>
      <c r="J1453" s="6">
        <v>1.9920957931431671E-2</v>
      </c>
    </row>
    <row r="1454" spans="1:10" x14ac:dyDescent="0.25">
      <c r="A1454">
        <v>2173</v>
      </c>
      <c r="B1454" t="s">
        <v>30</v>
      </c>
      <c r="C1454" t="s">
        <v>31</v>
      </c>
      <c r="D1454" s="1">
        <v>36069</v>
      </c>
      <c r="E1454" s="5">
        <f t="shared" si="22"/>
        <v>1998</v>
      </c>
      <c r="F1454">
        <v>110846.9561</v>
      </c>
      <c r="G1454">
        <f>VLOOKUP($C1454,cagr,305,FALSE)</f>
        <v>8.3413679436084465E-2</v>
      </c>
      <c r="H1454">
        <f>VLOOKUP($C1454,cagr,306,FALSE)</f>
        <v>9.678367838514057E-2</v>
      </c>
      <c r="I1454">
        <f>VLOOKUP($C1454,cagr,307,FALSE)</f>
        <v>1.0893182604643226E-2</v>
      </c>
      <c r="J1454" s="6">
        <v>1.9920957931431671E-2</v>
      </c>
    </row>
    <row r="1455" spans="1:10" x14ac:dyDescent="0.25">
      <c r="A1455">
        <v>2174</v>
      </c>
      <c r="B1455" t="s">
        <v>32</v>
      </c>
      <c r="C1455" t="s">
        <v>33</v>
      </c>
      <c r="D1455" s="1">
        <v>36069</v>
      </c>
      <c r="E1455" s="5">
        <f t="shared" si="22"/>
        <v>1998</v>
      </c>
      <c r="F1455">
        <v>117105.0566</v>
      </c>
      <c r="G1455">
        <f>VLOOKUP($C1455,cagr,305,FALSE)</f>
        <v>6.9498063721296743E-2</v>
      </c>
      <c r="H1455">
        <f>VLOOKUP($C1455,cagr,306,FALSE)</f>
        <v>8.2662676234207311E-2</v>
      </c>
      <c r="I1455">
        <f>VLOOKUP($C1455,cagr,307,FALSE)</f>
        <v>2.506895842671053E-4</v>
      </c>
      <c r="J1455" s="6">
        <v>1.9920957931431671E-2</v>
      </c>
    </row>
    <row r="1456" spans="1:10" x14ac:dyDescent="0.25">
      <c r="A1456">
        <v>2175</v>
      </c>
      <c r="B1456" t="s">
        <v>34</v>
      </c>
      <c r="C1456" t="s">
        <v>35</v>
      </c>
      <c r="D1456" s="1">
        <v>36069</v>
      </c>
      <c r="E1456" s="5">
        <f t="shared" si="22"/>
        <v>1998</v>
      </c>
      <c r="F1456">
        <v>86774.532139999996</v>
      </c>
      <c r="G1456">
        <f>VLOOKUP($C1456,cagr,305,FALSE)</f>
        <v>6.8090866247700443E-2</v>
      </c>
      <c r="H1456">
        <f>VLOOKUP($C1456,cagr,306,FALSE)</f>
        <v>7.9559897271447522E-2</v>
      </c>
      <c r="I1456">
        <f>VLOOKUP($C1456,cagr,307,FALSE)</f>
        <v>3.6280516006137464E-3</v>
      </c>
      <c r="J1456" s="6">
        <v>1.9920957931431671E-2</v>
      </c>
    </row>
    <row r="1457" spans="1:10" x14ac:dyDescent="0.25">
      <c r="A1457">
        <v>2176</v>
      </c>
      <c r="B1457" t="s">
        <v>36</v>
      </c>
      <c r="C1457" t="s">
        <v>37</v>
      </c>
      <c r="D1457" s="1">
        <v>36069</v>
      </c>
      <c r="E1457" s="5">
        <f t="shared" si="22"/>
        <v>1998</v>
      </c>
      <c r="F1457">
        <v>100998.4359</v>
      </c>
      <c r="G1457">
        <f>VLOOKUP($C1457,cagr,305,FALSE)</f>
        <v>7.180468641268356E-2</v>
      </c>
      <c r="H1457">
        <f>VLOOKUP($C1457,cagr,306,FALSE)</f>
        <v>8.4010912363721157E-2</v>
      </c>
      <c r="I1457">
        <f>VLOOKUP($C1457,cagr,307,FALSE)</f>
        <v>6.1116981324074171E-3</v>
      </c>
      <c r="J1457" s="6">
        <v>1.9920957931431671E-2</v>
      </c>
    </row>
    <row r="1458" spans="1:10" x14ac:dyDescent="0.25">
      <c r="A1458">
        <v>2177</v>
      </c>
      <c r="B1458" t="s">
        <v>38</v>
      </c>
      <c r="C1458" t="s">
        <v>39</v>
      </c>
      <c r="D1458" s="1">
        <v>36069</v>
      </c>
      <c r="E1458" s="5">
        <f t="shared" si="22"/>
        <v>1998</v>
      </c>
      <c r="F1458">
        <v>103557.0817</v>
      </c>
      <c r="G1458">
        <f>VLOOKUP($C1458,cagr,305,FALSE)</f>
        <v>7.3263204193070086E-2</v>
      </c>
      <c r="H1458">
        <f>VLOOKUP($C1458,cagr,306,FALSE)</f>
        <v>8.3471940557884317E-2</v>
      </c>
      <c r="I1458">
        <f>VLOOKUP($C1458,cagr,307,FALSE)</f>
        <v>1.6901587222838632E-2</v>
      </c>
      <c r="J1458" s="6">
        <v>1.9920957931431671E-2</v>
      </c>
    </row>
    <row r="1459" spans="1:10" x14ac:dyDescent="0.25">
      <c r="A1459">
        <v>2178</v>
      </c>
      <c r="B1459" t="s">
        <v>40</v>
      </c>
      <c r="C1459" t="s">
        <v>41</v>
      </c>
      <c r="D1459" s="1">
        <v>36069</v>
      </c>
      <c r="E1459" s="5">
        <f t="shared" si="22"/>
        <v>1998</v>
      </c>
      <c r="F1459">
        <v>137819.95910000001</v>
      </c>
      <c r="G1459">
        <f>VLOOKUP($C1459,cagr,305,FALSE)</f>
        <v>7.9909410244388246E-2</v>
      </c>
      <c r="H1459">
        <f>VLOOKUP($C1459,cagr,306,FALSE)</f>
        <v>9.5871399696433546E-2</v>
      </c>
      <c r="I1459">
        <f>VLOOKUP($C1459,cagr,307,FALSE)</f>
        <v>-6.4723507787494139E-3</v>
      </c>
      <c r="J1459" s="6">
        <v>1.9920957931431671E-2</v>
      </c>
    </row>
    <row r="1460" spans="1:10" x14ac:dyDescent="0.25">
      <c r="A1460">
        <v>2179</v>
      </c>
      <c r="B1460" t="s">
        <v>42</v>
      </c>
      <c r="C1460" t="s">
        <v>43</v>
      </c>
      <c r="D1460" s="1">
        <v>36069</v>
      </c>
      <c r="E1460" s="5">
        <f t="shared" si="22"/>
        <v>1998</v>
      </c>
      <c r="F1460">
        <v>262418.90820000001</v>
      </c>
      <c r="G1460">
        <f>VLOOKUP($C1460,cagr,305,FALSE)</f>
        <v>8.4744953513790744E-2</v>
      </c>
      <c r="H1460">
        <f>VLOOKUP($C1460,cagr,306,FALSE)</f>
        <v>9.5746781598639252E-2</v>
      </c>
      <c r="I1460">
        <f>VLOOKUP($C1460,cagr,307,FALSE)</f>
        <v>3.2258409492920137E-2</v>
      </c>
      <c r="J1460" s="6">
        <v>1.9920957931431671E-2</v>
      </c>
    </row>
    <row r="1461" spans="1:10" x14ac:dyDescent="0.25">
      <c r="A1461">
        <v>2180</v>
      </c>
      <c r="B1461" t="s">
        <v>44</v>
      </c>
      <c r="C1461" t="s">
        <v>45</v>
      </c>
      <c r="D1461" s="1">
        <v>36069</v>
      </c>
      <c r="E1461" s="5">
        <f t="shared" si="22"/>
        <v>1998</v>
      </c>
      <c r="F1461">
        <v>121774.4158</v>
      </c>
      <c r="G1461">
        <f>VLOOKUP($C1461,cagr,305,FALSE)</f>
        <v>7.6101551274796897E-2</v>
      </c>
      <c r="H1461">
        <f>VLOOKUP($C1461,cagr,306,FALSE)</f>
        <v>9.0157809399635136E-2</v>
      </c>
      <c r="I1461">
        <f>VLOOKUP($C1461,cagr,307,FALSE)</f>
        <v>4.4290523405909887E-3</v>
      </c>
      <c r="J1461" s="6">
        <v>1.9920957931431671E-2</v>
      </c>
    </row>
    <row r="1462" spans="1:10" x14ac:dyDescent="0.25">
      <c r="A1462">
        <v>2181</v>
      </c>
      <c r="B1462" t="s">
        <v>46</v>
      </c>
      <c r="C1462" t="s">
        <v>47</v>
      </c>
      <c r="D1462" s="1">
        <v>36069</v>
      </c>
      <c r="E1462" s="5">
        <f t="shared" si="22"/>
        <v>1998</v>
      </c>
      <c r="F1462">
        <v>107015.5039</v>
      </c>
      <c r="G1462">
        <f>VLOOKUP($C1462,cagr,305,FALSE)</f>
        <v>8.5377287660528545E-2</v>
      </c>
      <c r="H1462">
        <f>VLOOKUP($C1462,cagr,306,FALSE)</f>
        <v>0.10086298915657754</v>
      </c>
      <c r="I1462">
        <f>VLOOKUP($C1462,cagr,307,FALSE)</f>
        <v>1.3417973887861478E-3</v>
      </c>
      <c r="J1462" s="6">
        <v>1.9920957931431671E-2</v>
      </c>
    </row>
    <row r="1463" spans="1:10" x14ac:dyDescent="0.25">
      <c r="A1463">
        <v>2182</v>
      </c>
      <c r="B1463" t="s">
        <v>48</v>
      </c>
      <c r="C1463" t="s">
        <v>49</v>
      </c>
      <c r="D1463" s="1">
        <v>36069</v>
      </c>
      <c r="E1463" s="5">
        <f t="shared" si="22"/>
        <v>1998</v>
      </c>
      <c r="F1463">
        <v>75820.904049999997</v>
      </c>
      <c r="G1463">
        <f>VLOOKUP($C1463,cagr,305,FALSE)</f>
        <v>8.102678756488646E-2</v>
      </c>
      <c r="H1463">
        <f>VLOOKUP($C1463,cagr,306,FALSE)</f>
        <v>9.4764404438603567E-2</v>
      </c>
      <c r="I1463">
        <f>VLOOKUP($C1463,cagr,307,FALSE)</f>
        <v>8.1705472893809361E-3</v>
      </c>
      <c r="J1463" s="6">
        <v>1.9920957931431671E-2</v>
      </c>
    </row>
    <row r="1464" spans="1:10" x14ac:dyDescent="0.25">
      <c r="A1464">
        <v>2183</v>
      </c>
      <c r="B1464" t="s">
        <v>50</v>
      </c>
      <c r="C1464" t="s">
        <v>51</v>
      </c>
      <c r="D1464" s="1">
        <v>36069</v>
      </c>
      <c r="E1464" s="5">
        <f t="shared" si="22"/>
        <v>1998</v>
      </c>
      <c r="F1464">
        <v>110666.451</v>
      </c>
      <c r="G1464">
        <f>VLOOKUP($C1464,cagr,305,FALSE)</f>
        <v>7.5746116463778268E-2</v>
      </c>
      <c r="H1464">
        <f>VLOOKUP($C1464,cagr,306,FALSE)</f>
        <v>9.1226654992267564E-2</v>
      </c>
      <c r="I1464">
        <f>VLOOKUP($C1464,cagr,307,FALSE)</f>
        <v>-9.1895297962341083E-4</v>
      </c>
      <c r="J1464" s="6">
        <v>1.9920957931431671E-2</v>
      </c>
    </row>
    <row r="1465" spans="1:10" x14ac:dyDescent="0.25">
      <c r="A1465">
        <v>2184</v>
      </c>
      <c r="B1465" t="s">
        <v>52</v>
      </c>
      <c r="C1465" t="s">
        <v>53</v>
      </c>
      <c r="D1465" s="1">
        <v>36069</v>
      </c>
      <c r="E1465" s="5">
        <f t="shared" si="22"/>
        <v>1998</v>
      </c>
      <c r="F1465">
        <v>69596.727159999995</v>
      </c>
      <c r="G1465">
        <f>VLOOKUP($C1465,cagr,305,FALSE)</f>
        <v>8.2371037040734452E-2</v>
      </c>
      <c r="H1465">
        <f>VLOOKUP($C1465,cagr,306,FALSE)</f>
        <v>9.3727173206902048E-2</v>
      </c>
      <c r="I1465">
        <f>VLOOKUP($C1465,cagr,307,FALSE)</f>
        <v>2.1336602380988445E-2</v>
      </c>
      <c r="J1465" s="6">
        <v>1.9920957931431671E-2</v>
      </c>
    </row>
    <row r="1466" spans="1:10" x14ac:dyDescent="0.25">
      <c r="A1466">
        <v>2185</v>
      </c>
      <c r="B1466" t="s">
        <v>54</v>
      </c>
      <c r="C1466" t="s">
        <v>55</v>
      </c>
      <c r="D1466" s="1">
        <v>36069</v>
      </c>
      <c r="E1466" s="5">
        <f t="shared" si="22"/>
        <v>1998</v>
      </c>
      <c r="F1466">
        <v>96575.538270000005</v>
      </c>
      <c r="G1466">
        <f>VLOOKUP($C1466,cagr,305,FALSE)</f>
        <v>7.2822079623005243E-2</v>
      </c>
      <c r="H1466">
        <f>VLOOKUP($C1466,cagr,306,FALSE)</f>
        <v>8.3418110686721114E-2</v>
      </c>
      <c r="I1466">
        <f>VLOOKUP($C1466,cagr,307,FALSE)</f>
        <v>1.4933987017746952E-2</v>
      </c>
      <c r="J1466" s="6">
        <v>1.9920957931431671E-2</v>
      </c>
    </row>
    <row r="1467" spans="1:10" x14ac:dyDescent="0.25">
      <c r="A1467">
        <v>2186</v>
      </c>
      <c r="B1467" t="s">
        <v>56</v>
      </c>
      <c r="C1467" t="s">
        <v>57</v>
      </c>
      <c r="D1467" s="1">
        <v>36069</v>
      </c>
      <c r="E1467" s="5">
        <f t="shared" si="22"/>
        <v>1998</v>
      </c>
      <c r="F1467">
        <v>178760.76120000001</v>
      </c>
      <c r="G1467">
        <f>VLOOKUP($C1467,cagr,305,FALSE)</f>
        <v>7.2803970617492331E-2</v>
      </c>
      <c r="H1467">
        <f>VLOOKUP($C1467,cagr,306,FALSE)</f>
        <v>8.8927356159116844E-2</v>
      </c>
      <c r="I1467">
        <f>VLOOKUP($C1467,cagr,307,FALSE)</f>
        <v>-1.6497754298922196E-2</v>
      </c>
      <c r="J1467" s="6">
        <v>1.9920957931431671E-2</v>
      </c>
    </row>
    <row r="1468" spans="1:10" x14ac:dyDescent="0.25">
      <c r="A1468">
        <v>2187</v>
      </c>
      <c r="B1468" t="s">
        <v>58</v>
      </c>
      <c r="C1468" t="s">
        <v>59</v>
      </c>
      <c r="D1468" s="1">
        <v>36069</v>
      </c>
      <c r="E1468" s="5">
        <f t="shared" si="22"/>
        <v>1998</v>
      </c>
      <c r="F1468">
        <v>94680.311919999993</v>
      </c>
      <c r="G1468">
        <f>VLOOKUP($C1468,cagr,305,FALSE)</f>
        <v>8.2150023561597063E-2</v>
      </c>
      <c r="H1468">
        <f>VLOOKUP($C1468,cagr,306,FALSE)</f>
        <v>0.10015198854244933</v>
      </c>
      <c r="I1468">
        <f>VLOOKUP($C1468,cagr,307,FALSE)</f>
        <v>-8.3205956517053981E-3</v>
      </c>
      <c r="J1468" s="6">
        <v>1.9920957931431671E-2</v>
      </c>
    </row>
    <row r="1469" spans="1:10" x14ac:dyDescent="0.25">
      <c r="A1469">
        <v>2188</v>
      </c>
      <c r="B1469" t="s">
        <v>60</v>
      </c>
      <c r="C1469" t="s">
        <v>61</v>
      </c>
      <c r="D1469" s="1">
        <v>36069</v>
      </c>
      <c r="E1469" s="5">
        <f t="shared" si="22"/>
        <v>1998</v>
      </c>
      <c r="F1469">
        <v>94598.758910000004</v>
      </c>
      <c r="G1469">
        <f>VLOOKUP($C1469,cagr,305,FALSE)</f>
        <v>6.8792862174570812E-2</v>
      </c>
      <c r="H1469">
        <f>VLOOKUP($C1469,cagr,306,FALSE)</f>
        <v>8.1359246940203578E-2</v>
      </c>
      <c r="I1469">
        <f>VLOOKUP($C1469,cagr,307,FALSE)</f>
        <v>2.50553575244572E-3</v>
      </c>
      <c r="J1469" s="6">
        <v>1.9920957931431671E-2</v>
      </c>
    </row>
    <row r="1470" spans="1:10" x14ac:dyDescent="0.25">
      <c r="A1470">
        <v>2189</v>
      </c>
      <c r="B1470" t="s">
        <v>62</v>
      </c>
      <c r="C1470" t="s">
        <v>63</v>
      </c>
      <c r="D1470" s="1">
        <v>36069</v>
      </c>
      <c r="E1470" s="5">
        <f t="shared" si="22"/>
        <v>1998</v>
      </c>
      <c r="F1470">
        <v>99342.025469999993</v>
      </c>
      <c r="G1470">
        <f>VLOOKUP($C1470,cagr,305,FALSE)</f>
        <v>8.6163103544138364E-2</v>
      </c>
      <c r="H1470">
        <f>VLOOKUP($C1470,cagr,306,FALSE)</f>
        <v>9.9608794622110697E-2</v>
      </c>
      <c r="I1470">
        <f>VLOOKUP($C1470,cagr,307,FALSE)</f>
        <v>1.6064724412473419E-2</v>
      </c>
      <c r="J1470" s="6">
        <v>1.9920957931431671E-2</v>
      </c>
    </row>
    <row r="1471" spans="1:10" x14ac:dyDescent="0.25">
      <c r="A1471">
        <v>2190</v>
      </c>
      <c r="B1471" t="s">
        <v>64</v>
      </c>
      <c r="C1471" t="s">
        <v>65</v>
      </c>
      <c r="D1471" s="1">
        <v>36069</v>
      </c>
      <c r="E1471" s="5">
        <f t="shared" si="22"/>
        <v>1998</v>
      </c>
      <c r="F1471">
        <v>76936.931060000003</v>
      </c>
      <c r="G1471">
        <f>VLOOKUP($C1471,cagr,305,FALSE)</f>
        <v>8.1736343118664401E-2</v>
      </c>
      <c r="H1471">
        <f>VLOOKUP($C1471,cagr,306,FALSE)</f>
        <v>9.4141153395765453E-2</v>
      </c>
      <c r="I1471">
        <f>VLOOKUP($C1471,cagr,307,FALSE)</f>
        <v>1.3812250807557103E-2</v>
      </c>
      <c r="J1471" s="6">
        <v>1.9920957931431671E-2</v>
      </c>
    </row>
    <row r="1472" spans="1:10" x14ac:dyDescent="0.25">
      <c r="A1472">
        <v>2191</v>
      </c>
      <c r="B1472" t="s">
        <v>66</v>
      </c>
      <c r="C1472" t="s">
        <v>67</v>
      </c>
      <c r="D1472" s="1">
        <v>36069</v>
      </c>
      <c r="E1472" s="5">
        <f t="shared" si="22"/>
        <v>1998</v>
      </c>
      <c r="F1472">
        <v>128481.8043</v>
      </c>
      <c r="G1472">
        <f>VLOOKUP($C1472,cagr,305,FALSE)</f>
        <v>8.1289384391450392E-2</v>
      </c>
      <c r="H1472">
        <f>VLOOKUP($C1472,cagr,306,FALSE)</f>
        <v>9.6248996202126014E-2</v>
      </c>
      <c r="I1472">
        <f>VLOOKUP($C1472,cagr,307,FALSE)</f>
        <v>4.370742168779973E-3</v>
      </c>
      <c r="J1472" s="6">
        <v>1.9920957931431671E-2</v>
      </c>
    </row>
    <row r="1473" spans="1:10" x14ac:dyDescent="0.25">
      <c r="A1473">
        <v>2192</v>
      </c>
      <c r="B1473" t="s">
        <v>68</v>
      </c>
      <c r="C1473" t="s">
        <v>69</v>
      </c>
      <c r="D1473" s="1">
        <v>36069</v>
      </c>
      <c r="E1473" s="5">
        <f t="shared" si="22"/>
        <v>1998</v>
      </c>
      <c r="F1473">
        <v>196666.65530000001</v>
      </c>
      <c r="G1473">
        <f>VLOOKUP($C1473,cagr,305,FALSE)</f>
        <v>8.7577028449167482E-2</v>
      </c>
      <c r="H1473">
        <f>VLOOKUP($C1473,cagr,306,FALSE)</f>
        <v>0.10172158001696152</v>
      </c>
      <c r="I1473">
        <f>VLOOKUP($C1473,cagr,307,FALSE)</f>
        <v>1.4215705185419036E-2</v>
      </c>
      <c r="J1473" s="6">
        <v>1.9920957931431671E-2</v>
      </c>
    </row>
    <row r="1474" spans="1:10" x14ac:dyDescent="0.25">
      <c r="A1474">
        <v>2209</v>
      </c>
      <c r="B1474" t="s">
        <v>6</v>
      </c>
      <c r="C1474" t="s">
        <v>7</v>
      </c>
      <c r="D1474" s="1">
        <v>36100</v>
      </c>
      <c r="E1474" s="5">
        <f t="shared" si="22"/>
        <v>1998</v>
      </c>
      <c r="F1474">
        <v>62239.784720000003</v>
      </c>
      <c r="G1474">
        <f>VLOOKUP($C1474,cagr,305,FALSE)</f>
        <v>7.7633658104686143E-2</v>
      </c>
      <c r="H1474">
        <f>VLOOKUP($C1474,cagr,306,FALSE)</f>
        <v>8.3014169986218134E-2</v>
      </c>
      <c r="I1474">
        <f>VLOOKUP($C1474,cagr,307,FALSE)</f>
        <v>4.507694471146162E-2</v>
      </c>
      <c r="J1474" s="6">
        <v>1.9920957931431671E-2</v>
      </c>
    </row>
    <row r="1475" spans="1:10" x14ac:dyDescent="0.25">
      <c r="A1475">
        <v>2210</v>
      </c>
      <c r="B1475" t="s">
        <v>8</v>
      </c>
      <c r="C1475" t="s">
        <v>9</v>
      </c>
      <c r="D1475" s="1">
        <v>36100</v>
      </c>
      <c r="E1475" s="5">
        <f t="shared" ref="E1475:E1538" si="23">YEAR(D1475)</f>
        <v>1998</v>
      </c>
      <c r="F1475">
        <v>125086.4722</v>
      </c>
      <c r="G1475">
        <f>VLOOKUP($C1475,cagr,305,FALSE)</f>
        <v>7.2167529809308073E-2</v>
      </c>
      <c r="H1475">
        <f>VLOOKUP($C1475,cagr,306,FALSE)</f>
        <v>8.7193955493780617E-2</v>
      </c>
      <c r="I1475">
        <f>VLOOKUP($C1475,cagr,307,FALSE)</f>
        <v>-1.2649963714217449E-3</v>
      </c>
      <c r="J1475" s="6">
        <v>1.9920957931431671E-2</v>
      </c>
    </row>
    <row r="1476" spans="1:10" x14ac:dyDescent="0.25">
      <c r="A1476">
        <v>2211</v>
      </c>
      <c r="B1476" t="s">
        <v>10</v>
      </c>
      <c r="C1476" t="s">
        <v>11</v>
      </c>
      <c r="D1476" s="1">
        <v>36100</v>
      </c>
      <c r="E1476" s="5">
        <f t="shared" si="23"/>
        <v>1998</v>
      </c>
      <c r="F1476">
        <v>83837.91893</v>
      </c>
      <c r="G1476">
        <f>VLOOKUP($C1476,cagr,305,FALSE)</f>
        <v>6.7390691318009788E-2</v>
      </c>
      <c r="H1476">
        <f>VLOOKUP($C1476,cagr,306,FALSE)</f>
        <v>7.8991500217092447E-2</v>
      </c>
      <c r="I1476">
        <f>VLOOKUP($C1476,cagr,307,FALSE)</f>
        <v>4.8049026574894516E-3</v>
      </c>
      <c r="J1476" s="6">
        <v>1.9920957931431671E-2</v>
      </c>
    </row>
    <row r="1477" spans="1:10" x14ac:dyDescent="0.25">
      <c r="A1477">
        <v>2212</v>
      </c>
      <c r="B1477" t="s">
        <v>12</v>
      </c>
      <c r="C1477" t="s">
        <v>13</v>
      </c>
      <c r="D1477" s="1">
        <v>36100</v>
      </c>
      <c r="E1477" s="5">
        <f t="shared" si="23"/>
        <v>1998</v>
      </c>
      <c r="F1477">
        <v>104826.9114</v>
      </c>
      <c r="G1477">
        <f>VLOOKUP($C1477,cagr,305,FALSE)</f>
        <v>7.6182211617867646E-2</v>
      </c>
      <c r="H1477">
        <f>VLOOKUP($C1477,cagr,306,FALSE)</f>
        <v>9.6510819467149345E-2</v>
      </c>
      <c r="I1477">
        <f>VLOOKUP($C1477,cagr,307,FALSE)</f>
        <v>-2.5018823730199258E-2</v>
      </c>
      <c r="J1477" s="6">
        <v>1.9920957931431671E-2</v>
      </c>
    </row>
    <row r="1478" spans="1:10" x14ac:dyDescent="0.25">
      <c r="A1478">
        <v>2213</v>
      </c>
      <c r="B1478" t="s">
        <v>14</v>
      </c>
      <c r="C1478" t="s">
        <v>15</v>
      </c>
      <c r="D1478" s="1">
        <v>36100</v>
      </c>
      <c r="E1478" s="5">
        <f t="shared" si="23"/>
        <v>1998</v>
      </c>
      <c r="F1478">
        <v>112196.61229999999</v>
      </c>
      <c r="G1478">
        <f>VLOOKUP($C1478,cagr,305,FALSE)</f>
        <v>6.8703539477341646E-2</v>
      </c>
      <c r="H1478">
        <f>VLOOKUP($C1478,cagr,306,FALSE)</f>
        <v>8.258321764660792E-2</v>
      </c>
      <c r="I1478">
        <f>VLOOKUP($C1478,cagr,307,FALSE)</f>
        <v>-5.3335983441632484E-3</v>
      </c>
      <c r="J1478" s="6">
        <v>1.9920957931431671E-2</v>
      </c>
    </row>
    <row r="1479" spans="1:10" x14ac:dyDescent="0.25">
      <c r="A1479">
        <v>2214</v>
      </c>
      <c r="B1479" t="s">
        <v>16</v>
      </c>
      <c r="C1479" t="s">
        <v>17</v>
      </c>
      <c r="D1479" s="1">
        <v>36100</v>
      </c>
      <c r="E1479" s="5">
        <f t="shared" si="23"/>
        <v>1998</v>
      </c>
      <c r="F1479">
        <v>174582.4394</v>
      </c>
      <c r="G1479">
        <f>VLOOKUP($C1479,cagr,305,FALSE)</f>
        <v>8.2677599663079526E-2</v>
      </c>
      <c r="H1479">
        <f>VLOOKUP($C1479,cagr,306,FALSE)</f>
        <v>9.2213285418863089E-2</v>
      </c>
      <c r="I1479">
        <f>VLOOKUP($C1479,cagr,307,FALSE)</f>
        <v>3.9726830956204218E-2</v>
      </c>
      <c r="J1479" s="6">
        <v>1.9920957931431671E-2</v>
      </c>
    </row>
    <row r="1480" spans="1:10" x14ac:dyDescent="0.25">
      <c r="A1480">
        <v>2215</v>
      </c>
      <c r="B1480" t="s">
        <v>18</v>
      </c>
      <c r="C1480" t="s">
        <v>19</v>
      </c>
      <c r="D1480" s="1">
        <v>36100</v>
      </c>
      <c r="E1480" s="5">
        <f t="shared" si="23"/>
        <v>1998</v>
      </c>
      <c r="F1480">
        <v>91461.194390000004</v>
      </c>
      <c r="G1480">
        <f>VLOOKUP($C1480,cagr,305,FALSE)</f>
        <v>6.8018654524361954E-2</v>
      </c>
      <c r="H1480">
        <f>VLOOKUP($C1480,cagr,306,FALSE)</f>
        <v>8.1508862081279165E-2</v>
      </c>
      <c r="I1480">
        <f>VLOOKUP($C1480,cagr,307,FALSE)</f>
        <v>-3.8298129319790375E-3</v>
      </c>
      <c r="J1480" s="6">
        <v>1.9920957931431671E-2</v>
      </c>
    </row>
    <row r="1481" spans="1:10" x14ac:dyDescent="0.25">
      <c r="A1481">
        <v>2216</v>
      </c>
      <c r="B1481" t="s">
        <v>20</v>
      </c>
      <c r="C1481" t="s">
        <v>21</v>
      </c>
      <c r="D1481" s="1">
        <v>36100</v>
      </c>
      <c r="E1481" s="5">
        <f t="shared" si="23"/>
        <v>1998</v>
      </c>
      <c r="F1481">
        <v>114159.81570000001</v>
      </c>
      <c r="G1481">
        <f>VLOOKUP($C1481,cagr,305,FALSE)</f>
        <v>7.197455599884317E-2</v>
      </c>
      <c r="H1481">
        <f>VLOOKUP($C1481,cagr,306,FALSE)</f>
        <v>8.8839013161522873E-2</v>
      </c>
      <c r="I1481">
        <f>VLOOKUP($C1481,cagr,307,FALSE)</f>
        <v>-1.3014603061669683E-2</v>
      </c>
      <c r="J1481" s="6">
        <v>1.9920957931431671E-2</v>
      </c>
    </row>
    <row r="1482" spans="1:10" x14ac:dyDescent="0.25">
      <c r="A1482">
        <v>2217</v>
      </c>
      <c r="B1482" t="s">
        <v>22</v>
      </c>
      <c r="C1482" t="s">
        <v>23</v>
      </c>
      <c r="D1482" s="1">
        <v>36100</v>
      </c>
      <c r="E1482" s="5">
        <f t="shared" si="23"/>
        <v>1998</v>
      </c>
      <c r="F1482">
        <v>94976.67065</v>
      </c>
      <c r="G1482">
        <f>VLOOKUP($C1482,cagr,305,FALSE)</f>
        <v>6.9169243478861775E-2</v>
      </c>
      <c r="H1482">
        <f>VLOOKUP($C1482,cagr,306,FALSE)</f>
        <v>8.2648922605701225E-2</v>
      </c>
      <c r="I1482">
        <f>VLOOKUP($C1482,cagr,307,FALSE)</f>
        <v>-1.2074455755852753E-3</v>
      </c>
      <c r="J1482" s="6">
        <v>1.9920957931431671E-2</v>
      </c>
    </row>
    <row r="1483" spans="1:10" x14ac:dyDescent="0.25">
      <c r="A1483">
        <v>2218</v>
      </c>
      <c r="B1483" t="s">
        <v>24</v>
      </c>
      <c r="C1483" t="s">
        <v>25</v>
      </c>
      <c r="D1483" s="1">
        <v>36100</v>
      </c>
      <c r="E1483" s="5">
        <f t="shared" si="23"/>
        <v>1998</v>
      </c>
      <c r="F1483">
        <v>83126.821200000006</v>
      </c>
      <c r="G1483">
        <f>VLOOKUP($C1483,cagr,305,FALSE)</f>
        <v>7.8875534639237133E-2</v>
      </c>
      <c r="H1483">
        <f>VLOOKUP($C1483,cagr,306,FALSE)</f>
        <v>9.0026300660602132E-2</v>
      </c>
      <c r="I1483">
        <f>VLOOKUP($C1483,cagr,307,FALSE)</f>
        <v>2.2991369023326103E-2</v>
      </c>
      <c r="J1483" s="6">
        <v>1.9920957931431671E-2</v>
      </c>
    </row>
    <row r="1484" spans="1:10" x14ac:dyDescent="0.25">
      <c r="A1484">
        <v>2219</v>
      </c>
      <c r="B1484" t="s">
        <v>26</v>
      </c>
      <c r="C1484" t="s">
        <v>27</v>
      </c>
      <c r="D1484" s="1">
        <v>36100</v>
      </c>
      <c r="E1484" s="5">
        <f t="shared" si="23"/>
        <v>1998</v>
      </c>
      <c r="F1484">
        <v>91616.145329999999</v>
      </c>
      <c r="G1484">
        <f>VLOOKUP($C1484,cagr,305,FALSE)</f>
        <v>9.8282297177007871E-2</v>
      </c>
      <c r="H1484">
        <f>VLOOKUP($C1484,cagr,306,FALSE)</f>
        <v>0.10515750171499949</v>
      </c>
      <c r="I1484">
        <f>VLOOKUP($C1484,cagr,307,FALSE)</f>
        <v>5.4949718834829131E-2</v>
      </c>
      <c r="J1484" s="6">
        <v>1.9920957931431671E-2</v>
      </c>
    </row>
    <row r="1485" spans="1:10" x14ac:dyDescent="0.25">
      <c r="A1485">
        <v>2220</v>
      </c>
      <c r="B1485" t="s">
        <v>28</v>
      </c>
      <c r="C1485" t="s">
        <v>29</v>
      </c>
      <c r="D1485" s="1">
        <v>36100</v>
      </c>
      <c r="E1485" s="5">
        <f t="shared" si="23"/>
        <v>1998</v>
      </c>
      <c r="F1485">
        <v>174443.9522</v>
      </c>
      <c r="G1485">
        <f>VLOOKUP($C1485,cagr,305,FALSE)</f>
        <v>7.4172385639058369E-2</v>
      </c>
      <c r="H1485">
        <f>VLOOKUP($C1485,cagr,306,FALSE)</f>
        <v>9.1028862628020457E-2</v>
      </c>
      <c r="I1485">
        <f>VLOOKUP($C1485,cagr,307,FALSE)</f>
        <v>-4.1570956527208214E-3</v>
      </c>
      <c r="J1485" s="6">
        <v>1.9920957931431671E-2</v>
      </c>
    </row>
    <row r="1486" spans="1:10" x14ac:dyDescent="0.25">
      <c r="A1486">
        <v>2221</v>
      </c>
      <c r="B1486" t="s">
        <v>30</v>
      </c>
      <c r="C1486" t="s">
        <v>31</v>
      </c>
      <c r="D1486" s="1">
        <v>36100</v>
      </c>
      <c r="E1486" s="5">
        <f t="shared" si="23"/>
        <v>1998</v>
      </c>
      <c r="F1486">
        <v>108926.558</v>
      </c>
      <c r="G1486">
        <f>VLOOKUP($C1486,cagr,305,FALSE)</f>
        <v>8.3413679436084465E-2</v>
      </c>
      <c r="H1486">
        <f>VLOOKUP($C1486,cagr,306,FALSE)</f>
        <v>9.678367838514057E-2</v>
      </c>
      <c r="I1486">
        <f>VLOOKUP($C1486,cagr,307,FALSE)</f>
        <v>1.0893182604643226E-2</v>
      </c>
      <c r="J1486" s="6">
        <v>1.9920957931431671E-2</v>
      </c>
    </row>
    <row r="1487" spans="1:10" x14ac:dyDescent="0.25">
      <c r="A1487">
        <v>2222</v>
      </c>
      <c r="B1487" t="s">
        <v>32</v>
      </c>
      <c r="C1487" t="s">
        <v>33</v>
      </c>
      <c r="D1487" s="1">
        <v>36100</v>
      </c>
      <c r="E1487" s="5">
        <f t="shared" si="23"/>
        <v>1998</v>
      </c>
      <c r="F1487">
        <v>117228.92750000001</v>
      </c>
      <c r="G1487">
        <f>VLOOKUP($C1487,cagr,305,FALSE)</f>
        <v>6.9498063721296743E-2</v>
      </c>
      <c r="H1487">
        <f>VLOOKUP($C1487,cagr,306,FALSE)</f>
        <v>8.2662676234207311E-2</v>
      </c>
      <c r="I1487">
        <f>VLOOKUP($C1487,cagr,307,FALSE)</f>
        <v>2.506895842671053E-4</v>
      </c>
      <c r="J1487" s="6">
        <v>1.9920957931431671E-2</v>
      </c>
    </row>
    <row r="1488" spans="1:10" x14ac:dyDescent="0.25">
      <c r="A1488">
        <v>2223</v>
      </c>
      <c r="B1488" t="s">
        <v>34</v>
      </c>
      <c r="C1488" t="s">
        <v>35</v>
      </c>
      <c r="D1488" s="1">
        <v>36100</v>
      </c>
      <c r="E1488" s="5">
        <f t="shared" si="23"/>
        <v>1998</v>
      </c>
      <c r="F1488">
        <v>87507.605150000003</v>
      </c>
      <c r="G1488">
        <f>VLOOKUP($C1488,cagr,305,FALSE)</f>
        <v>6.8090866247700443E-2</v>
      </c>
      <c r="H1488">
        <f>VLOOKUP($C1488,cagr,306,FALSE)</f>
        <v>7.9559897271447522E-2</v>
      </c>
      <c r="I1488">
        <f>VLOOKUP($C1488,cagr,307,FALSE)</f>
        <v>3.6280516006137464E-3</v>
      </c>
      <c r="J1488" s="6">
        <v>1.9920957931431671E-2</v>
      </c>
    </row>
    <row r="1489" spans="1:10" x14ac:dyDescent="0.25">
      <c r="A1489">
        <v>2224</v>
      </c>
      <c r="B1489" t="s">
        <v>36</v>
      </c>
      <c r="C1489" t="s">
        <v>37</v>
      </c>
      <c r="D1489" s="1">
        <v>36100</v>
      </c>
      <c r="E1489" s="5">
        <f t="shared" si="23"/>
        <v>1998</v>
      </c>
      <c r="F1489">
        <v>101277.18369999999</v>
      </c>
      <c r="G1489">
        <f>VLOOKUP($C1489,cagr,305,FALSE)</f>
        <v>7.180468641268356E-2</v>
      </c>
      <c r="H1489">
        <f>VLOOKUP($C1489,cagr,306,FALSE)</f>
        <v>8.4010912363721157E-2</v>
      </c>
      <c r="I1489">
        <f>VLOOKUP($C1489,cagr,307,FALSE)</f>
        <v>6.1116981324074171E-3</v>
      </c>
      <c r="J1489" s="6">
        <v>1.9920957931431671E-2</v>
      </c>
    </row>
    <row r="1490" spans="1:10" x14ac:dyDescent="0.25">
      <c r="A1490">
        <v>2225</v>
      </c>
      <c r="B1490" t="s">
        <v>38</v>
      </c>
      <c r="C1490" t="s">
        <v>39</v>
      </c>
      <c r="D1490" s="1">
        <v>36100</v>
      </c>
      <c r="E1490" s="5">
        <f t="shared" si="23"/>
        <v>1998</v>
      </c>
      <c r="F1490">
        <v>102069.8973</v>
      </c>
      <c r="G1490">
        <f>VLOOKUP($C1490,cagr,305,FALSE)</f>
        <v>7.3263204193070086E-2</v>
      </c>
      <c r="H1490">
        <f>VLOOKUP($C1490,cagr,306,FALSE)</f>
        <v>8.3471940557884317E-2</v>
      </c>
      <c r="I1490">
        <f>VLOOKUP($C1490,cagr,307,FALSE)</f>
        <v>1.6901587222838632E-2</v>
      </c>
      <c r="J1490" s="6">
        <v>1.9920957931431671E-2</v>
      </c>
    </row>
    <row r="1491" spans="1:10" x14ac:dyDescent="0.25">
      <c r="A1491">
        <v>2226</v>
      </c>
      <c r="B1491" t="s">
        <v>40</v>
      </c>
      <c r="C1491" t="s">
        <v>41</v>
      </c>
      <c r="D1491" s="1">
        <v>36100</v>
      </c>
      <c r="E1491" s="5">
        <f t="shared" si="23"/>
        <v>1998</v>
      </c>
      <c r="F1491">
        <v>137651.5711</v>
      </c>
      <c r="G1491">
        <f>VLOOKUP($C1491,cagr,305,FALSE)</f>
        <v>7.9909410244388246E-2</v>
      </c>
      <c r="H1491">
        <f>VLOOKUP($C1491,cagr,306,FALSE)</f>
        <v>9.5871399696433546E-2</v>
      </c>
      <c r="I1491">
        <f>VLOOKUP($C1491,cagr,307,FALSE)</f>
        <v>-6.4723507787494139E-3</v>
      </c>
      <c r="J1491" s="6">
        <v>1.9920957931431671E-2</v>
      </c>
    </row>
    <row r="1492" spans="1:10" x14ac:dyDescent="0.25">
      <c r="A1492">
        <v>2227</v>
      </c>
      <c r="B1492" t="s">
        <v>42</v>
      </c>
      <c r="C1492" t="s">
        <v>43</v>
      </c>
      <c r="D1492" s="1">
        <v>36100</v>
      </c>
      <c r="E1492" s="5">
        <f t="shared" si="23"/>
        <v>1998</v>
      </c>
      <c r="F1492">
        <v>255844.13149999999</v>
      </c>
      <c r="G1492">
        <f>VLOOKUP($C1492,cagr,305,FALSE)</f>
        <v>8.4744953513790744E-2</v>
      </c>
      <c r="H1492">
        <f>VLOOKUP($C1492,cagr,306,FALSE)</f>
        <v>9.5746781598639252E-2</v>
      </c>
      <c r="I1492">
        <f>VLOOKUP($C1492,cagr,307,FALSE)</f>
        <v>3.2258409492920137E-2</v>
      </c>
      <c r="J1492" s="6">
        <v>1.9920957931431671E-2</v>
      </c>
    </row>
    <row r="1493" spans="1:10" x14ac:dyDescent="0.25">
      <c r="A1493">
        <v>2228</v>
      </c>
      <c r="B1493" t="s">
        <v>44</v>
      </c>
      <c r="C1493" t="s">
        <v>45</v>
      </c>
      <c r="D1493" s="1">
        <v>36100</v>
      </c>
      <c r="E1493" s="5">
        <f t="shared" si="23"/>
        <v>1998</v>
      </c>
      <c r="F1493">
        <v>121897.5123</v>
      </c>
      <c r="G1493">
        <f>VLOOKUP($C1493,cagr,305,FALSE)</f>
        <v>7.6101551274796897E-2</v>
      </c>
      <c r="H1493">
        <f>VLOOKUP($C1493,cagr,306,FALSE)</f>
        <v>9.0157809399635136E-2</v>
      </c>
      <c r="I1493">
        <f>VLOOKUP($C1493,cagr,307,FALSE)</f>
        <v>4.4290523405909887E-3</v>
      </c>
      <c r="J1493" s="6">
        <v>1.9920957931431671E-2</v>
      </c>
    </row>
    <row r="1494" spans="1:10" x14ac:dyDescent="0.25">
      <c r="A1494">
        <v>2229</v>
      </c>
      <c r="B1494" t="s">
        <v>46</v>
      </c>
      <c r="C1494" t="s">
        <v>47</v>
      </c>
      <c r="D1494" s="1">
        <v>36100</v>
      </c>
      <c r="E1494" s="5">
        <f t="shared" si="23"/>
        <v>1998</v>
      </c>
      <c r="F1494">
        <v>106181.7414</v>
      </c>
      <c r="G1494">
        <f>VLOOKUP($C1494,cagr,305,FALSE)</f>
        <v>8.5377287660528545E-2</v>
      </c>
      <c r="H1494">
        <f>VLOOKUP($C1494,cagr,306,FALSE)</f>
        <v>0.10086298915657754</v>
      </c>
      <c r="I1494">
        <f>VLOOKUP($C1494,cagr,307,FALSE)</f>
        <v>1.3417973887861478E-3</v>
      </c>
      <c r="J1494" s="6">
        <v>1.9920957931431671E-2</v>
      </c>
    </row>
    <row r="1495" spans="1:10" x14ac:dyDescent="0.25">
      <c r="A1495">
        <v>2230</v>
      </c>
      <c r="B1495" t="s">
        <v>48</v>
      </c>
      <c r="C1495" t="s">
        <v>49</v>
      </c>
      <c r="D1495" s="1">
        <v>36100</v>
      </c>
      <c r="E1495" s="5">
        <f t="shared" si="23"/>
        <v>1998</v>
      </c>
      <c r="F1495">
        <v>75227.546749999994</v>
      </c>
      <c r="G1495">
        <f>VLOOKUP($C1495,cagr,305,FALSE)</f>
        <v>8.102678756488646E-2</v>
      </c>
      <c r="H1495">
        <f>VLOOKUP($C1495,cagr,306,FALSE)</f>
        <v>9.4764404438603567E-2</v>
      </c>
      <c r="I1495">
        <f>VLOOKUP($C1495,cagr,307,FALSE)</f>
        <v>8.1705472893809361E-3</v>
      </c>
      <c r="J1495" s="6">
        <v>1.9920957931431671E-2</v>
      </c>
    </row>
    <row r="1496" spans="1:10" x14ac:dyDescent="0.25">
      <c r="A1496">
        <v>2231</v>
      </c>
      <c r="B1496" t="s">
        <v>50</v>
      </c>
      <c r="C1496" t="s">
        <v>51</v>
      </c>
      <c r="D1496" s="1">
        <v>36100</v>
      </c>
      <c r="E1496" s="5">
        <f t="shared" si="23"/>
        <v>1998</v>
      </c>
      <c r="F1496">
        <v>109273.9571</v>
      </c>
      <c r="G1496">
        <f>VLOOKUP($C1496,cagr,305,FALSE)</f>
        <v>7.5746116463778268E-2</v>
      </c>
      <c r="H1496">
        <f>VLOOKUP($C1496,cagr,306,FALSE)</f>
        <v>9.1226654992267564E-2</v>
      </c>
      <c r="I1496">
        <f>VLOOKUP($C1496,cagr,307,FALSE)</f>
        <v>-9.1895297962341083E-4</v>
      </c>
      <c r="J1496" s="6">
        <v>1.9920957931431671E-2</v>
      </c>
    </row>
    <row r="1497" spans="1:10" x14ac:dyDescent="0.25">
      <c r="A1497">
        <v>2232</v>
      </c>
      <c r="B1497" t="s">
        <v>52</v>
      </c>
      <c r="C1497" t="s">
        <v>53</v>
      </c>
      <c r="D1497" s="1">
        <v>36100</v>
      </c>
      <c r="E1497" s="5">
        <f t="shared" si="23"/>
        <v>1998</v>
      </c>
      <c r="F1497">
        <v>69397.836639999994</v>
      </c>
      <c r="G1497">
        <f>VLOOKUP($C1497,cagr,305,FALSE)</f>
        <v>8.2371037040734452E-2</v>
      </c>
      <c r="H1497">
        <f>VLOOKUP($C1497,cagr,306,FALSE)</f>
        <v>9.3727173206902048E-2</v>
      </c>
      <c r="I1497">
        <f>VLOOKUP($C1497,cagr,307,FALSE)</f>
        <v>2.1336602380988445E-2</v>
      </c>
      <c r="J1497" s="6">
        <v>1.9920957931431671E-2</v>
      </c>
    </row>
    <row r="1498" spans="1:10" x14ac:dyDescent="0.25">
      <c r="A1498">
        <v>2233</v>
      </c>
      <c r="B1498" t="s">
        <v>54</v>
      </c>
      <c r="C1498" t="s">
        <v>55</v>
      </c>
      <c r="D1498" s="1">
        <v>36100</v>
      </c>
      <c r="E1498" s="5">
        <f t="shared" si="23"/>
        <v>1998</v>
      </c>
      <c r="F1498">
        <v>96240.327229999995</v>
      </c>
      <c r="G1498">
        <f>VLOOKUP($C1498,cagr,305,FALSE)</f>
        <v>7.2822079623005243E-2</v>
      </c>
      <c r="H1498">
        <f>VLOOKUP($C1498,cagr,306,FALSE)</f>
        <v>8.3418110686721114E-2</v>
      </c>
      <c r="I1498">
        <f>VLOOKUP($C1498,cagr,307,FALSE)</f>
        <v>1.4933987017746952E-2</v>
      </c>
      <c r="J1498" s="6">
        <v>1.9920957931431671E-2</v>
      </c>
    </row>
    <row r="1499" spans="1:10" x14ac:dyDescent="0.25">
      <c r="A1499">
        <v>2234</v>
      </c>
      <c r="B1499" t="s">
        <v>56</v>
      </c>
      <c r="C1499" t="s">
        <v>57</v>
      </c>
      <c r="D1499" s="1">
        <v>36100</v>
      </c>
      <c r="E1499" s="5">
        <f t="shared" si="23"/>
        <v>1998</v>
      </c>
      <c r="F1499">
        <v>180444.44589999999</v>
      </c>
      <c r="G1499">
        <f>VLOOKUP($C1499,cagr,305,FALSE)</f>
        <v>7.2803970617492331E-2</v>
      </c>
      <c r="H1499">
        <f>VLOOKUP($C1499,cagr,306,FALSE)</f>
        <v>8.8927356159116844E-2</v>
      </c>
      <c r="I1499">
        <f>VLOOKUP($C1499,cagr,307,FALSE)</f>
        <v>-1.6497754298922196E-2</v>
      </c>
      <c r="J1499" s="6">
        <v>1.9920957931431671E-2</v>
      </c>
    </row>
    <row r="1500" spans="1:10" x14ac:dyDescent="0.25">
      <c r="A1500">
        <v>2235</v>
      </c>
      <c r="B1500" t="s">
        <v>58</v>
      </c>
      <c r="C1500" t="s">
        <v>59</v>
      </c>
      <c r="D1500" s="1">
        <v>36100</v>
      </c>
      <c r="E1500" s="5">
        <f t="shared" si="23"/>
        <v>1998</v>
      </c>
      <c r="F1500">
        <v>96759.262839999996</v>
      </c>
      <c r="G1500">
        <f>VLOOKUP($C1500,cagr,305,FALSE)</f>
        <v>8.2150023561597063E-2</v>
      </c>
      <c r="H1500">
        <f>VLOOKUP($C1500,cagr,306,FALSE)</f>
        <v>0.10015198854244933</v>
      </c>
      <c r="I1500">
        <f>VLOOKUP($C1500,cagr,307,FALSE)</f>
        <v>-8.3205956517053981E-3</v>
      </c>
      <c r="J1500" s="6">
        <v>1.9920957931431671E-2</v>
      </c>
    </row>
    <row r="1501" spans="1:10" x14ac:dyDescent="0.25">
      <c r="A1501">
        <v>2236</v>
      </c>
      <c r="B1501" t="s">
        <v>60</v>
      </c>
      <c r="C1501" t="s">
        <v>61</v>
      </c>
      <c r="D1501" s="1">
        <v>36100</v>
      </c>
      <c r="E1501" s="5">
        <f t="shared" si="23"/>
        <v>1998</v>
      </c>
      <c r="F1501">
        <v>95132.904399999999</v>
      </c>
      <c r="G1501">
        <f>VLOOKUP($C1501,cagr,305,FALSE)</f>
        <v>6.8792862174570812E-2</v>
      </c>
      <c r="H1501">
        <f>VLOOKUP($C1501,cagr,306,FALSE)</f>
        <v>8.1359246940203578E-2</v>
      </c>
      <c r="I1501">
        <f>VLOOKUP($C1501,cagr,307,FALSE)</f>
        <v>2.50553575244572E-3</v>
      </c>
      <c r="J1501" s="6">
        <v>1.9920957931431671E-2</v>
      </c>
    </row>
    <row r="1502" spans="1:10" x14ac:dyDescent="0.25">
      <c r="A1502">
        <v>2237</v>
      </c>
      <c r="B1502" t="s">
        <v>62</v>
      </c>
      <c r="C1502" t="s">
        <v>63</v>
      </c>
      <c r="D1502" s="1">
        <v>36100</v>
      </c>
      <c r="E1502" s="5">
        <f t="shared" si="23"/>
        <v>1998</v>
      </c>
      <c r="F1502">
        <v>100981.6977</v>
      </c>
      <c r="G1502">
        <f>VLOOKUP($C1502,cagr,305,FALSE)</f>
        <v>8.6163103544138364E-2</v>
      </c>
      <c r="H1502">
        <f>VLOOKUP($C1502,cagr,306,FALSE)</f>
        <v>9.9608794622110697E-2</v>
      </c>
      <c r="I1502">
        <f>VLOOKUP($C1502,cagr,307,FALSE)</f>
        <v>1.6064724412473419E-2</v>
      </c>
      <c r="J1502" s="6">
        <v>1.9920957931431671E-2</v>
      </c>
    </row>
    <row r="1503" spans="1:10" x14ac:dyDescent="0.25">
      <c r="A1503">
        <v>2238</v>
      </c>
      <c r="B1503" t="s">
        <v>64</v>
      </c>
      <c r="C1503" t="s">
        <v>65</v>
      </c>
      <c r="D1503" s="1">
        <v>36100</v>
      </c>
      <c r="E1503" s="5">
        <f t="shared" si="23"/>
        <v>1998</v>
      </c>
      <c r="F1503">
        <v>77341.535950000005</v>
      </c>
      <c r="G1503">
        <f>VLOOKUP($C1503,cagr,305,FALSE)</f>
        <v>8.1736343118664401E-2</v>
      </c>
      <c r="H1503">
        <f>VLOOKUP($C1503,cagr,306,FALSE)</f>
        <v>9.4141153395765453E-2</v>
      </c>
      <c r="I1503">
        <f>VLOOKUP($C1503,cagr,307,FALSE)</f>
        <v>1.3812250807557103E-2</v>
      </c>
      <c r="J1503" s="6">
        <v>1.9920957931431671E-2</v>
      </c>
    </row>
    <row r="1504" spans="1:10" x14ac:dyDescent="0.25">
      <c r="A1504">
        <v>2239</v>
      </c>
      <c r="B1504" t="s">
        <v>66</v>
      </c>
      <c r="C1504" t="s">
        <v>67</v>
      </c>
      <c r="D1504" s="1">
        <v>36100</v>
      </c>
      <c r="E1504" s="5">
        <f t="shared" si="23"/>
        <v>1998</v>
      </c>
      <c r="F1504">
        <v>128840.5708</v>
      </c>
      <c r="G1504">
        <f>VLOOKUP($C1504,cagr,305,FALSE)</f>
        <v>8.1289384391450392E-2</v>
      </c>
      <c r="H1504">
        <f>VLOOKUP($C1504,cagr,306,FALSE)</f>
        <v>9.6248996202126014E-2</v>
      </c>
      <c r="I1504">
        <f>VLOOKUP($C1504,cagr,307,FALSE)</f>
        <v>4.370742168779973E-3</v>
      </c>
      <c r="J1504" s="6">
        <v>1.9920957931431671E-2</v>
      </c>
    </row>
    <row r="1505" spans="1:10" x14ac:dyDescent="0.25">
      <c r="A1505">
        <v>2240</v>
      </c>
      <c r="B1505" t="s">
        <v>68</v>
      </c>
      <c r="C1505" t="s">
        <v>69</v>
      </c>
      <c r="D1505" s="1">
        <v>36100</v>
      </c>
      <c r="E1505" s="5">
        <f t="shared" si="23"/>
        <v>1998</v>
      </c>
      <c r="F1505">
        <v>196670.3204</v>
      </c>
      <c r="G1505">
        <f>VLOOKUP($C1505,cagr,305,FALSE)</f>
        <v>8.7577028449167482E-2</v>
      </c>
      <c r="H1505">
        <f>VLOOKUP($C1505,cagr,306,FALSE)</f>
        <v>0.10172158001696152</v>
      </c>
      <c r="I1505">
        <f>VLOOKUP($C1505,cagr,307,FALSE)</f>
        <v>1.4215705185419036E-2</v>
      </c>
      <c r="J1505" s="6">
        <v>1.9920957931431671E-2</v>
      </c>
    </row>
    <row r="1506" spans="1:10" x14ac:dyDescent="0.25">
      <c r="A1506">
        <v>2257</v>
      </c>
      <c r="B1506" t="s">
        <v>6</v>
      </c>
      <c r="C1506" t="s">
        <v>7</v>
      </c>
      <c r="D1506" s="1">
        <v>36130</v>
      </c>
      <c r="E1506" s="5">
        <f t="shared" si="23"/>
        <v>1998</v>
      </c>
      <c r="F1506">
        <v>63487.537980000001</v>
      </c>
      <c r="G1506">
        <f>VLOOKUP($C1506,cagr,305,FALSE)</f>
        <v>7.7633658104686143E-2</v>
      </c>
      <c r="H1506">
        <f>VLOOKUP($C1506,cagr,306,FALSE)</f>
        <v>8.3014169986218134E-2</v>
      </c>
      <c r="I1506">
        <f>VLOOKUP($C1506,cagr,307,FALSE)</f>
        <v>4.507694471146162E-2</v>
      </c>
      <c r="J1506" s="6">
        <v>1.9920957931431671E-2</v>
      </c>
    </row>
    <row r="1507" spans="1:10" x14ac:dyDescent="0.25">
      <c r="A1507">
        <v>2258</v>
      </c>
      <c r="B1507" t="s">
        <v>8</v>
      </c>
      <c r="C1507" t="s">
        <v>9</v>
      </c>
      <c r="D1507" s="1">
        <v>36130</v>
      </c>
      <c r="E1507" s="5">
        <f t="shared" si="23"/>
        <v>1998</v>
      </c>
      <c r="F1507">
        <v>125756.67909999999</v>
      </c>
      <c r="G1507">
        <f>VLOOKUP($C1507,cagr,305,FALSE)</f>
        <v>7.2167529809308073E-2</v>
      </c>
      <c r="H1507">
        <f>VLOOKUP($C1507,cagr,306,FALSE)</f>
        <v>8.7193955493780617E-2</v>
      </c>
      <c r="I1507">
        <f>VLOOKUP($C1507,cagr,307,FALSE)</f>
        <v>-1.2649963714217449E-3</v>
      </c>
      <c r="J1507" s="6">
        <v>1.9920957931431671E-2</v>
      </c>
    </row>
    <row r="1508" spans="1:10" x14ac:dyDescent="0.25">
      <c r="A1508">
        <v>2259</v>
      </c>
      <c r="B1508" t="s">
        <v>10</v>
      </c>
      <c r="C1508" t="s">
        <v>11</v>
      </c>
      <c r="D1508" s="1">
        <v>36130</v>
      </c>
      <c r="E1508" s="5">
        <f t="shared" si="23"/>
        <v>1998</v>
      </c>
      <c r="F1508">
        <v>83263.527119999999</v>
      </c>
      <c r="G1508">
        <f>VLOOKUP($C1508,cagr,305,FALSE)</f>
        <v>6.7390691318009788E-2</v>
      </c>
      <c r="H1508">
        <f>VLOOKUP($C1508,cagr,306,FALSE)</f>
        <v>7.8991500217092447E-2</v>
      </c>
      <c r="I1508">
        <f>VLOOKUP($C1508,cagr,307,FALSE)</f>
        <v>4.8049026574894516E-3</v>
      </c>
      <c r="J1508" s="6">
        <v>1.9920957931431671E-2</v>
      </c>
    </row>
    <row r="1509" spans="1:10" x14ac:dyDescent="0.25">
      <c r="A1509">
        <v>2260</v>
      </c>
      <c r="B1509" t="s">
        <v>12</v>
      </c>
      <c r="C1509" t="s">
        <v>13</v>
      </c>
      <c r="D1509" s="1">
        <v>36130</v>
      </c>
      <c r="E1509" s="5">
        <f t="shared" si="23"/>
        <v>1998</v>
      </c>
      <c r="F1509">
        <v>104374.9985</v>
      </c>
      <c r="G1509">
        <f>VLOOKUP($C1509,cagr,305,FALSE)</f>
        <v>7.6182211617867646E-2</v>
      </c>
      <c r="H1509">
        <f>VLOOKUP($C1509,cagr,306,FALSE)</f>
        <v>9.6510819467149345E-2</v>
      </c>
      <c r="I1509">
        <f>VLOOKUP($C1509,cagr,307,FALSE)</f>
        <v>-2.5018823730199258E-2</v>
      </c>
      <c r="J1509" s="6">
        <v>1.9920957931431671E-2</v>
      </c>
    </row>
    <row r="1510" spans="1:10" x14ac:dyDescent="0.25">
      <c r="A1510">
        <v>2261</v>
      </c>
      <c r="B1510" t="s">
        <v>14</v>
      </c>
      <c r="C1510" t="s">
        <v>15</v>
      </c>
      <c r="D1510" s="1">
        <v>36130</v>
      </c>
      <c r="E1510" s="5">
        <f t="shared" si="23"/>
        <v>1998</v>
      </c>
      <c r="F1510">
        <v>112814.0055</v>
      </c>
      <c r="G1510">
        <f>VLOOKUP($C1510,cagr,305,FALSE)</f>
        <v>6.8703539477341646E-2</v>
      </c>
      <c r="H1510">
        <f>VLOOKUP($C1510,cagr,306,FALSE)</f>
        <v>8.258321764660792E-2</v>
      </c>
      <c r="I1510">
        <f>VLOOKUP($C1510,cagr,307,FALSE)</f>
        <v>-5.3335983441632484E-3</v>
      </c>
      <c r="J1510" s="6">
        <v>1.9920957931431671E-2</v>
      </c>
    </row>
    <row r="1511" spans="1:10" x14ac:dyDescent="0.25">
      <c r="A1511">
        <v>2262</v>
      </c>
      <c r="B1511" t="s">
        <v>16</v>
      </c>
      <c r="C1511" t="s">
        <v>17</v>
      </c>
      <c r="D1511" s="1">
        <v>36130</v>
      </c>
      <c r="E1511" s="5">
        <f t="shared" si="23"/>
        <v>1998</v>
      </c>
      <c r="F1511">
        <v>173071.63190000001</v>
      </c>
      <c r="G1511">
        <f>VLOOKUP($C1511,cagr,305,FALSE)</f>
        <v>8.2677599663079526E-2</v>
      </c>
      <c r="H1511">
        <f>VLOOKUP($C1511,cagr,306,FALSE)</f>
        <v>9.2213285418863089E-2</v>
      </c>
      <c r="I1511">
        <f>VLOOKUP($C1511,cagr,307,FALSE)</f>
        <v>3.9726830956204218E-2</v>
      </c>
      <c r="J1511" s="6">
        <v>1.9920957931431671E-2</v>
      </c>
    </row>
    <row r="1512" spans="1:10" x14ac:dyDescent="0.25">
      <c r="A1512">
        <v>2263</v>
      </c>
      <c r="B1512" t="s">
        <v>18</v>
      </c>
      <c r="C1512" t="s">
        <v>19</v>
      </c>
      <c r="D1512" s="1">
        <v>36130</v>
      </c>
      <c r="E1512" s="5">
        <f t="shared" si="23"/>
        <v>1998</v>
      </c>
      <c r="F1512">
        <v>91827.855949999997</v>
      </c>
      <c r="G1512">
        <f>VLOOKUP($C1512,cagr,305,FALSE)</f>
        <v>6.8018654524361954E-2</v>
      </c>
      <c r="H1512">
        <f>VLOOKUP($C1512,cagr,306,FALSE)</f>
        <v>8.1508862081279165E-2</v>
      </c>
      <c r="I1512">
        <f>VLOOKUP($C1512,cagr,307,FALSE)</f>
        <v>-3.8298129319790375E-3</v>
      </c>
      <c r="J1512" s="6">
        <v>1.9920957931431671E-2</v>
      </c>
    </row>
    <row r="1513" spans="1:10" x14ac:dyDescent="0.25">
      <c r="A1513">
        <v>2264</v>
      </c>
      <c r="B1513" t="s">
        <v>20</v>
      </c>
      <c r="C1513" t="s">
        <v>21</v>
      </c>
      <c r="D1513" s="1">
        <v>36130</v>
      </c>
      <c r="E1513" s="5">
        <f t="shared" si="23"/>
        <v>1998</v>
      </c>
      <c r="F1513">
        <v>112653.42200000001</v>
      </c>
      <c r="G1513">
        <f>VLOOKUP($C1513,cagr,305,FALSE)</f>
        <v>7.197455599884317E-2</v>
      </c>
      <c r="H1513">
        <f>VLOOKUP($C1513,cagr,306,FALSE)</f>
        <v>8.8839013161522873E-2</v>
      </c>
      <c r="I1513">
        <f>VLOOKUP($C1513,cagr,307,FALSE)</f>
        <v>-1.3014603061669683E-2</v>
      </c>
      <c r="J1513" s="6">
        <v>1.9920957931431671E-2</v>
      </c>
    </row>
    <row r="1514" spans="1:10" x14ac:dyDescent="0.25">
      <c r="A1514">
        <v>2265</v>
      </c>
      <c r="B1514" t="s">
        <v>22</v>
      </c>
      <c r="C1514" t="s">
        <v>23</v>
      </c>
      <c r="D1514" s="1">
        <v>36130</v>
      </c>
      <c r="E1514" s="5">
        <f t="shared" si="23"/>
        <v>1998</v>
      </c>
      <c r="F1514">
        <v>94863.467699999994</v>
      </c>
      <c r="G1514">
        <f>VLOOKUP($C1514,cagr,305,FALSE)</f>
        <v>6.9169243478861775E-2</v>
      </c>
      <c r="H1514">
        <f>VLOOKUP($C1514,cagr,306,FALSE)</f>
        <v>8.2648922605701225E-2</v>
      </c>
      <c r="I1514">
        <f>VLOOKUP($C1514,cagr,307,FALSE)</f>
        <v>-1.2074455755852753E-3</v>
      </c>
      <c r="J1514" s="6">
        <v>1.9920957931431671E-2</v>
      </c>
    </row>
    <row r="1515" spans="1:10" x14ac:dyDescent="0.25">
      <c r="A1515">
        <v>2266</v>
      </c>
      <c r="B1515" t="s">
        <v>24</v>
      </c>
      <c r="C1515" t="s">
        <v>25</v>
      </c>
      <c r="D1515" s="1">
        <v>36130</v>
      </c>
      <c r="E1515" s="5">
        <f t="shared" si="23"/>
        <v>1998</v>
      </c>
      <c r="F1515">
        <v>84871.683180000007</v>
      </c>
      <c r="G1515">
        <f>VLOOKUP($C1515,cagr,305,FALSE)</f>
        <v>7.8875534639237133E-2</v>
      </c>
      <c r="H1515">
        <f>VLOOKUP($C1515,cagr,306,FALSE)</f>
        <v>9.0026300660602132E-2</v>
      </c>
      <c r="I1515">
        <f>VLOOKUP($C1515,cagr,307,FALSE)</f>
        <v>2.2991369023326103E-2</v>
      </c>
      <c r="J1515" s="6">
        <v>1.9920957931431671E-2</v>
      </c>
    </row>
    <row r="1516" spans="1:10" x14ac:dyDescent="0.25">
      <c r="A1516">
        <v>2267</v>
      </c>
      <c r="B1516" t="s">
        <v>26</v>
      </c>
      <c r="C1516" t="s">
        <v>27</v>
      </c>
      <c r="D1516" s="1">
        <v>36130</v>
      </c>
      <c r="E1516" s="5">
        <f t="shared" si="23"/>
        <v>1998</v>
      </c>
      <c r="F1516">
        <v>93847.491309999998</v>
      </c>
      <c r="G1516">
        <f>VLOOKUP($C1516,cagr,305,FALSE)</f>
        <v>9.8282297177007871E-2</v>
      </c>
      <c r="H1516">
        <f>VLOOKUP($C1516,cagr,306,FALSE)</f>
        <v>0.10515750171499949</v>
      </c>
      <c r="I1516">
        <f>VLOOKUP($C1516,cagr,307,FALSE)</f>
        <v>5.4949718834829131E-2</v>
      </c>
      <c r="J1516" s="6">
        <v>1.9920957931431671E-2</v>
      </c>
    </row>
    <row r="1517" spans="1:10" x14ac:dyDescent="0.25">
      <c r="A1517">
        <v>2268</v>
      </c>
      <c r="B1517" t="s">
        <v>28</v>
      </c>
      <c r="C1517" t="s">
        <v>29</v>
      </c>
      <c r="D1517" s="1">
        <v>36130</v>
      </c>
      <c r="E1517" s="5">
        <f t="shared" si="23"/>
        <v>1998</v>
      </c>
      <c r="F1517">
        <v>172010.51920000001</v>
      </c>
      <c r="G1517">
        <f>VLOOKUP($C1517,cagr,305,FALSE)</f>
        <v>7.4172385639058369E-2</v>
      </c>
      <c r="H1517">
        <f>VLOOKUP($C1517,cagr,306,FALSE)</f>
        <v>9.1028862628020457E-2</v>
      </c>
      <c r="I1517">
        <f>VLOOKUP($C1517,cagr,307,FALSE)</f>
        <v>-4.1570956527208214E-3</v>
      </c>
      <c r="J1517" s="6">
        <v>1.9920957931431671E-2</v>
      </c>
    </row>
    <row r="1518" spans="1:10" x14ac:dyDescent="0.25">
      <c r="A1518">
        <v>2269</v>
      </c>
      <c r="B1518" t="s">
        <v>30</v>
      </c>
      <c r="C1518" t="s">
        <v>31</v>
      </c>
      <c r="D1518" s="1">
        <v>36130</v>
      </c>
      <c r="E1518" s="5">
        <f t="shared" si="23"/>
        <v>1998</v>
      </c>
      <c r="F1518">
        <v>107368.0689</v>
      </c>
      <c r="G1518">
        <f>VLOOKUP($C1518,cagr,305,FALSE)</f>
        <v>8.3413679436084465E-2</v>
      </c>
      <c r="H1518">
        <f>VLOOKUP($C1518,cagr,306,FALSE)</f>
        <v>9.678367838514057E-2</v>
      </c>
      <c r="I1518">
        <f>VLOOKUP($C1518,cagr,307,FALSE)</f>
        <v>1.0893182604643226E-2</v>
      </c>
      <c r="J1518" s="6">
        <v>1.9920957931431671E-2</v>
      </c>
    </row>
    <row r="1519" spans="1:10" x14ac:dyDescent="0.25">
      <c r="A1519">
        <v>2270</v>
      </c>
      <c r="B1519" t="s">
        <v>32</v>
      </c>
      <c r="C1519" t="s">
        <v>33</v>
      </c>
      <c r="D1519" s="1">
        <v>36130</v>
      </c>
      <c r="E1519" s="5">
        <f t="shared" si="23"/>
        <v>1998</v>
      </c>
      <c r="F1519">
        <v>117471.185</v>
      </c>
      <c r="G1519">
        <f>VLOOKUP($C1519,cagr,305,FALSE)</f>
        <v>6.9498063721296743E-2</v>
      </c>
      <c r="H1519">
        <f>VLOOKUP($C1519,cagr,306,FALSE)</f>
        <v>8.2662676234207311E-2</v>
      </c>
      <c r="I1519">
        <f>VLOOKUP($C1519,cagr,307,FALSE)</f>
        <v>2.506895842671053E-4</v>
      </c>
      <c r="J1519" s="6">
        <v>1.9920957931431671E-2</v>
      </c>
    </row>
    <row r="1520" spans="1:10" x14ac:dyDescent="0.25">
      <c r="A1520">
        <v>2271</v>
      </c>
      <c r="B1520" t="s">
        <v>34</v>
      </c>
      <c r="C1520" t="s">
        <v>35</v>
      </c>
      <c r="D1520" s="1">
        <v>36130</v>
      </c>
      <c r="E1520" s="5">
        <f t="shared" si="23"/>
        <v>1998</v>
      </c>
      <c r="F1520">
        <v>89171.501420000001</v>
      </c>
      <c r="G1520">
        <f>VLOOKUP($C1520,cagr,305,FALSE)</f>
        <v>6.8090866247700443E-2</v>
      </c>
      <c r="H1520">
        <f>VLOOKUP($C1520,cagr,306,FALSE)</f>
        <v>7.9559897271447522E-2</v>
      </c>
      <c r="I1520">
        <f>VLOOKUP($C1520,cagr,307,FALSE)</f>
        <v>3.6280516006137464E-3</v>
      </c>
      <c r="J1520" s="6">
        <v>1.9920957931431671E-2</v>
      </c>
    </row>
    <row r="1521" spans="1:10" x14ac:dyDescent="0.25">
      <c r="A1521">
        <v>2272</v>
      </c>
      <c r="B1521" t="s">
        <v>36</v>
      </c>
      <c r="C1521" t="s">
        <v>37</v>
      </c>
      <c r="D1521" s="1">
        <v>36130</v>
      </c>
      <c r="E1521" s="5">
        <f t="shared" si="23"/>
        <v>1998</v>
      </c>
      <c r="F1521">
        <v>102041.99099999999</v>
      </c>
      <c r="G1521">
        <f>VLOOKUP($C1521,cagr,305,FALSE)</f>
        <v>7.180468641268356E-2</v>
      </c>
      <c r="H1521">
        <f>VLOOKUP($C1521,cagr,306,FALSE)</f>
        <v>8.4010912363721157E-2</v>
      </c>
      <c r="I1521">
        <f>VLOOKUP($C1521,cagr,307,FALSE)</f>
        <v>6.1116981324074171E-3</v>
      </c>
      <c r="J1521" s="6">
        <v>1.9920957931431671E-2</v>
      </c>
    </row>
    <row r="1522" spans="1:10" x14ac:dyDescent="0.25">
      <c r="A1522">
        <v>2273</v>
      </c>
      <c r="B1522" t="s">
        <v>38</v>
      </c>
      <c r="C1522" t="s">
        <v>39</v>
      </c>
      <c r="D1522" s="1">
        <v>36130</v>
      </c>
      <c r="E1522" s="5">
        <f t="shared" si="23"/>
        <v>1998</v>
      </c>
      <c r="F1522">
        <v>101169.1191</v>
      </c>
      <c r="G1522">
        <f>VLOOKUP($C1522,cagr,305,FALSE)</f>
        <v>7.3263204193070086E-2</v>
      </c>
      <c r="H1522">
        <f>VLOOKUP($C1522,cagr,306,FALSE)</f>
        <v>8.3471940557884317E-2</v>
      </c>
      <c r="I1522">
        <f>VLOOKUP($C1522,cagr,307,FALSE)</f>
        <v>1.6901587222838632E-2</v>
      </c>
      <c r="J1522" s="6">
        <v>1.9920957931431671E-2</v>
      </c>
    </row>
    <row r="1523" spans="1:10" x14ac:dyDescent="0.25">
      <c r="A1523">
        <v>2274</v>
      </c>
      <c r="B1523" t="s">
        <v>40</v>
      </c>
      <c r="C1523" t="s">
        <v>41</v>
      </c>
      <c r="D1523" s="1">
        <v>36130</v>
      </c>
      <c r="E1523" s="5">
        <f t="shared" si="23"/>
        <v>1998</v>
      </c>
      <c r="F1523">
        <v>135066.3567</v>
      </c>
      <c r="G1523">
        <f>VLOOKUP($C1523,cagr,305,FALSE)</f>
        <v>7.9909410244388246E-2</v>
      </c>
      <c r="H1523">
        <f>VLOOKUP($C1523,cagr,306,FALSE)</f>
        <v>9.5871399696433546E-2</v>
      </c>
      <c r="I1523">
        <f>VLOOKUP($C1523,cagr,307,FALSE)</f>
        <v>-6.4723507787494139E-3</v>
      </c>
      <c r="J1523" s="6">
        <v>1.9920957931431671E-2</v>
      </c>
    </row>
    <row r="1524" spans="1:10" x14ac:dyDescent="0.25">
      <c r="A1524">
        <v>2275</v>
      </c>
      <c r="B1524" t="s">
        <v>42</v>
      </c>
      <c r="C1524" t="s">
        <v>43</v>
      </c>
      <c r="D1524" s="1">
        <v>36130</v>
      </c>
      <c r="E1524" s="5">
        <f t="shared" si="23"/>
        <v>1998</v>
      </c>
      <c r="F1524">
        <v>266270.54849999998</v>
      </c>
      <c r="G1524">
        <f>VLOOKUP($C1524,cagr,305,FALSE)</f>
        <v>8.4744953513790744E-2</v>
      </c>
      <c r="H1524">
        <f>VLOOKUP($C1524,cagr,306,FALSE)</f>
        <v>9.5746781598639252E-2</v>
      </c>
      <c r="I1524">
        <f>VLOOKUP($C1524,cagr,307,FALSE)</f>
        <v>3.2258409492920137E-2</v>
      </c>
      <c r="J1524" s="6">
        <v>1.9920957931431671E-2</v>
      </c>
    </row>
    <row r="1525" spans="1:10" x14ac:dyDescent="0.25">
      <c r="A1525">
        <v>2276</v>
      </c>
      <c r="B1525" t="s">
        <v>44</v>
      </c>
      <c r="C1525" t="s">
        <v>45</v>
      </c>
      <c r="D1525" s="1">
        <v>36130</v>
      </c>
      <c r="E1525" s="5">
        <f t="shared" si="23"/>
        <v>1998</v>
      </c>
      <c r="F1525">
        <v>120382.1116</v>
      </c>
      <c r="G1525">
        <f>VLOOKUP($C1525,cagr,305,FALSE)</f>
        <v>7.6101551274796897E-2</v>
      </c>
      <c r="H1525">
        <f>VLOOKUP($C1525,cagr,306,FALSE)</f>
        <v>9.0157809399635136E-2</v>
      </c>
      <c r="I1525">
        <f>VLOOKUP($C1525,cagr,307,FALSE)</f>
        <v>4.4290523405909887E-3</v>
      </c>
      <c r="J1525" s="6">
        <v>1.9920957931431671E-2</v>
      </c>
    </row>
    <row r="1526" spans="1:10" x14ac:dyDescent="0.25">
      <c r="A1526">
        <v>2277</v>
      </c>
      <c r="B1526" t="s">
        <v>46</v>
      </c>
      <c r="C1526" t="s">
        <v>47</v>
      </c>
      <c r="D1526" s="1">
        <v>36130</v>
      </c>
      <c r="E1526" s="5">
        <f t="shared" si="23"/>
        <v>1998</v>
      </c>
      <c r="F1526">
        <v>107115.792</v>
      </c>
      <c r="G1526">
        <f>VLOOKUP($C1526,cagr,305,FALSE)</f>
        <v>8.5377287660528545E-2</v>
      </c>
      <c r="H1526">
        <f>VLOOKUP($C1526,cagr,306,FALSE)</f>
        <v>0.10086298915657754</v>
      </c>
      <c r="I1526">
        <f>VLOOKUP($C1526,cagr,307,FALSE)</f>
        <v>1.3417973887861478E-3</v>
      </c>
      <c r="J1526" s="6">
        <v>1.9920957931431671E-2</v>
      </c>
    </row>
    <row r="1527" spans="1:10" x14ac:dyDescent="0.25">
      <c r="A1527">
        <v>2278</v>
      </c>
      <c r="B1527" t="s">
        <v>48</v>
      </c>
      <c r="C1527" t="s">
        <v>49</v>
      </c>
      <c r="D1527" s="1">
        <v>36130</v>
      </c>
      <c r="E1527" s="5">
        <f t="shared" si="23"/>
        <v>1998</v>
      </c>
      <c r="F1527">
        <v>75338.815069999997</v>
      </c>
      <c r="G1527">
        <f>VLOOKUP($C1527,cagr,305,FALSE)</f>
        <v>8.102678756488646E-2</v>
      </c>
      <c r="H1527">
        <f>VLOOKUP($C1527,cagr,306,FALSE)</f>
        <v>9.4764404438603567E-2</v>
      </c>
      <c r="I1527">
        <f>VLOOKUP($C1527,cagr,307,FALSE)</f>
        <v>8.1705472893809361E-3</v>
      </c>
      <c r="J1527" s="6">
        <v>1.9920957931431671E-2</v>
      </c>
    </row>
    <row r="1528" spans="1:10" x14ac:dyDescent="0.25">
      <c r="A1528">
        <v>2279</v>
      </c>
      <c r="B1528" t="s">
        <v>50</v>
      </c>
      <c r="C1528" t="s">
        <v>51</v>
      </c>
      <c r="D1528" s="1">
        <v>36130</v>
      </c>
      <c r="E1528" s="5">
        <f t="shared" si="23"/>
        <v>1998</v>
      </c>
      <c r="F1528">
        <v>108352.78200000001</v>
      </c>
      <c r="G1528">
        <f>VLOOKUP($C1528,cagr,305,FALSE)</f>
        <v>7.5746116463778268E-2</v>
      </c>
      <c r="H1528">
        <f>VLOOKUP($C1528,cagr,306,FALSE)</f>
        <v>9.1226654992267564E-2</v>
      </c>
      <c r="I1528">
        <f>VLOOKUP($C1528,cagr,307,FALSE)</f>
        <v>-9.1895297962341083E-4</v>
      </c>
      <c r="J1528" s="6">
        <v>1.9920957931431671E-2</v>
      </c>
    </row>
    <row r="1529" spans="1:10" x14ac:dyDescent="0.25">
      <c r="A1529">
        <v>2280</v>
      </c>
      <c r="B1529" t="s">
        <v>52</v>
      </c>
      <c r="C1529" t="s">
        <v>53</v>
      </c>
      <c r="D1529" s="1">
        <v>36130</v>
      </c>
      <c r="E1529" s="5">
        <f t="shared" si="23"/>
        <v>1998</v>
      </c>
      <c r="F1529">
        <v>70575.826820000002</v>
      </c>
      <c r="G1529">
        <f>VLOOKUP($C1529,cagr,305,FALSE)</f>
        <v>8.2371037040734452E-2</v>
      </c>
      <c r="H1529">
        <f>VLOOKUP($C1529,cagr,306,FALSE)</f>
        <v>9.3727173206902048E-2</v>
      </c>
      <c r="I1529">
        <f>VLOOKUP($C1529,cagr,307,FALSE)</f>
        <v>2.1336602380988445E-2</v>
      </c>
      <c r="J1529" s="6">
        <v>1.9920957931431671E-2</v>
      </c>
    </row>
    <row r="1530" spans="1:10" x14ac:dyDescent="0.25">
      <c r="A1530">
        <v>2281</v>
      </c>
      <c r="B1530" t="s">
        <v>54</v>
      </c>
      <c r="C1530" t="s">
        <v>55</v>
      </c>
      <c r="D1530" s="1">
        <v>36130</v>
      </c>
      <c r="E1530" s="5">
        <f t="shared" si="23"/>
        <v>1998</v>
      </c>
      <c r="F1530">
        <v>96205.125799999994</v>
      </c>
      <c r="G1530">
        <f>VLOOKUP($C1530,cagr,305,FALSE)</f>
        <v>7.2822079623005243E-2</v>
      </c>
      <c r="H1530">
        <f>VLOOKUP($C1530,cagr,306,FALSE)</f>
        <v>8.3418110686721114E-2</v>
      </c>
      <c r="I1530">
        <f>VLOOKUP($C1530,cagr,307,FALSE)</f>
        <v>1.4933987017746952E-2</v>
      </c>
      <c r="J1530" s="6">
        <v>1.9920957931431671E-2</v>
      </c>
    </row>
    <row r="1531" spans="1:10" x14ac:dyDescent="0.25">
      <c r="A1531">
        <v>2282</v>
      </c>
      <c r="B1531" t="s">
        <v>56</v>
      </c>
      <c r="C1531" t="s">
        <v>57</v>
      </c>
      <c r="D1531" s="1">
        <v>36130</v>
      </c>
      <c r="E1531" s="5">
        <f t="shared" si="23"/>
        <v>1998</v>
      </c>
      <c r="F1531">
        <v>178678.5042</v>
      </c>
      <c r="G1531">
        <f>VLOOKUP($C1531,cagr,305,FALSE)</f>
        <v>7.2803970617492331E-2</v>
      </c>
      <c r="H1531">
        <f>VLOOKUP($C1531,cagr,306,FALSE)</f>
        <v>8.8927356159116844E-2</v>
      </c>
      <c r="I1531">
        <f>VLOOKUP($C1531,cagr,307,FALSE)</f>
        <v>-1.6497754298922196E-2</v>
      </c>
      <c r="J1531" s="6">
        <v>1.9920957931431671E-2</v>
      </c>
    </row>
    <row r="1532" spans="1:10" x14ac:dyDescent="0.25">
      <c r="A1532">
        <v>2283</v>
      </c>
      <c r="B1532" t="s">
        <v>58</v>
      </c>
      <c r="C1532" t="s">
        <v>59</v>
      </c>
      <c r="D1532" s="1">
        <v>36130</v>
      </c>
      <c r="E1532" s="5">
        <f t="shared" si="23"/>
        <v>1998</v>
      </c>
      <c r="F1532">
        <v>98302.977360000004</v>
      </c>
      <c r="G1532">
        <f>VLOOKUP($C1532,cagr,305,FALSE)</f>
        <v>8.2150023561597063E-2</v>
      </c>
      <c r="H1532">
        <f>VLOOKUP($C1532,cagr,306,FALSE)</f>
        <v>0.10015198854244933</v>
      </c>
      <c r="I1532">
        <f>VLOOKUP($C1532,cagr,307,FALSE)</f>
        <v>-8.3205956517053981E-3</v>
      </c>
      <c r="J1532" s="6">
        <v>1.9920957931431671E-2</v>
      </c>
    </row>
    <row r="1533" spans="1:10" x14ac:dyDescent="0.25">
      <c r="A1533">
        <v>2284</v>
      </c>
      <c r="B1533" t="s">
        <v>60</v>
      </c>
      <c r="C1533" t="s">
        <v>61</v>
      </c>
      <c r="D1533" s="1">
        <v>36130</v>
      </c>
      <c r="E1533" s="5">
        <f t="shared" si="23"/>
        <v>1998</v>
      </c>
      <c r="F1533">
        <v>95480.818320000006</v>
      </c>
      <c r="G1533">
        <f>VLOOKUP($C1533,cagr,305,FALSE)</f>
        <v>6.8792862174570812E-2</v>
      </c>
      <c r="H1533">
        <f>VLOOKUP($C1533,cagr,306,FALSE)</f>
        <v>8.1359246940203578E-2</v>
      </c>
      <c r="I1533">
        <f>VLOOKUP($C1533,cagr,307,FALSE)</f>
        <v>2.50553575244572E-3</v>
      </c>
      <c r="J1533" s="6">
        <v>1.9920957931431671E-2</v>
      </c>
    </row>
    <row r="1534" spans="1:10" x14ac:dyDescent="0.25">
      <c r="A1534">
        <v>2285</v>
      </c>
      <c r="B1534" t="s">
        <v>62</v>
      </c>
      <c r="C1534" t="s">
        <v>63</v>
      </c>
      <c r="D1534" s="1">
        <v>36130</v>
      </c>
      <c r="E1534" s="5">
        <f t="shared" si="23"/>
        <v>1998</v>
      </c>
      <c r="F1534">
        <v>104182.1897</v>
      </c>
      <c r="G1534">
        <f>VLOOKUP($C1534,cagr,305,FALSE)</f>
        <v>8.6163103544138364E-2</v>
      </c>
      <c r="H1534">
        <f>VLOOKUP($C1534,cagr,306,FALSE)</f>
        <v>9.9608794622110697E-2</v>
      </c>
      <c r="I1534">
        <f>VLOOKUP($C1534,cagr,307,FALSE)</f>
        <v>1.6064724412473419E-2</v>
      </c>
      <c r="J1534" s="6">
        <v>1.9920957931431671E-2</v>
      </c>
    </row>
    <row r="1535" spans="1:10" x14ac:dyDescent="0.25">
      <c r="A1535">
        <v>2286</v>
      </c>
      <c r="B1535" t="s">
        <v>64</v>
      </c>
      <c r="C1535" t="s">
        <v>65</v>
      </c>
      <c r="D1535" s="1">
        <v>36130</v>
      </c>
      <c r="E1535" s="5">
        <f t="shared" si="23"/>
        <v>1998</v>
      </c>
      <c r="F1535">
        <v>78115.151759999993</v>
      </c>
      <c r="G1535">
        <f>VLOOKUP($C1535,cagr,305,FALSE)</f>
        <v>8.1736343118664401E-2</v>
      </c>
      <c r="H1535">
        <f>VLOOKUP($C1535,cagr,306,FALSE)</f>
        <v>9.4141153395765453E-2</v>
      </c>
      <c r="I1535">
        <f>VLOOKUP($C1535,cagr,307,FALSE)</f>
        <v>1.3812250807557103E-2</v>
      </c>
      <c r="J1535" s="6">
        <v>1.9920957931431671E-2</v>
      </c>
    </row>
    <row r="1536" spans="1:10" x14ac:dyDescent="0.25">
      <c r="A1536">
        <v>2287</v>
      </c>
      <c r="B1536" t="s">
        <v>66</v>
      </c>
      <c r="C1536" t="s">
        <v>67</v>
      </c>
      <c r="D1536" s="1">
        <v>36130</v>
      </c>
      <c r="E1536" s="5">
        <f t="shared" si="23"/>
        <v>1998</v>
      </c>
      <c r="F1536">
        <v>126224.4243</v>
      </c>
      <c r="G1536">
        <f>VLOOKUP($C1536,cagr,305,FALSE)</f>
        <v>8.1289384391450392E-2</v>
      </c>
      <c r="H1536">
        <f>VLOOKUP($C1536,cagr,306,FALSE)</f>
        <v>9.6248996202126014E-2</v>
      </c>
      <c r="I1536">
        <f>VLOOKUP($C1536,cagr,307,FALSE)</f>
        <v>4.370742168779973E-3</v>
      </c>
      <c r="J1536" s="6">
        <v>1.9920957931431671E-2</v>
      </c>
    </row>
    <row r="1537" spans="1:10" x14ac:dyDescent="0.25">
      <c r="A1537">
        <v>2288</v>
      </c>
      <c r="B1537" t="s">
        <v>68</v>
      </c>
      <c r="C1537" t="s">
        <v>69</v>
      </c>
      <c r="D1537" s="1">
        <v>36130</v>
      </c>
      <c r="E1537" s="5">
        <f t="shared" si="23"/>
        <v>1998</v>
      </c>
      <c r="F1537">
        <v>188672.01430000001</v>
      </c>
      <c r="G1537">
        <f>VLOOKUP($C1537,cagr,305,FALSE)</f>
        <v>8.7577028449167482E-2</v>
      </c>
      <c r="H1537">
        <f>VLOOKUP($C1537,cagr,306,FALSE)</f>
        <v>0.10172158001696152</v>
      </c>
      <c r="I1537">
        <f>VLOOKUP($C1537,cagr,307,FALSE)</f>
        <v>1.4215705185419036E-2</v>
      </c>
      <c r="J1537" s="6">
        <v>1.9920957931431671E-2</v>
      </c>
    </row>
    <row r="1538" spans="1:10" x14ac:dyDescent="0.25">
      <c r="A1538">
        <v>2305</v>
      </c>
      <c r="B1538" t="s">
        <v>6</v>
      </c>
      <c r="C1538" t="s">
        <v>7</v>
      </c>
      <c r="D1538" s="1">
        <v>36161</v>
      </c>
      <c r="E1538" s="5">
        <f t="shared" si="23"/>
        <v>1999</v>
      </c>
      <c r="F1538">
        <v>64531.669379999999</v>
      </c>
      <c r="G1538">
        <f>VLOOKUP($C1538,cagr,305,FALSE)</f>
        <v>7.7633658104686143E-2</v>
      </c>
      <c r="H1538">
        <f>VLOOKUP($C1538,cagr,306,FALSE)</f>
        <v>8.3014169986218134E-2</v>
      </c>
      <c r="I1538">
        <f>VLOOKUP($C1538,cagr,307,FALSE)</f>
        <v>4.507694471146162E-2</v>
      </c>
      <c r="J1538" s="6">
        <v>1.908333355612446E-2</v>
      </c>
    </row>
    <row r="1539" spans="1:10" x14ac:dyDescent="0.25">
      <c r="A1539">
        <v>2306</v>
      </c>
      <c r="B1539" t="s">
        <v>8</v>
      </c>
      <c r="C1539" t="s">
        <v>9</v>
      </c>
      <c r="D1539" s="1">
        <v>36161</v>
      </c>
      <c r="E1539" s="5">
        <f t="shared" ref="E1539:E1602" si="24">YEAR(D1539)</f>
        <v>1999</v>
      </c>
      <c r="F1539">
        <v>126189.4276</v>
      </c>
      <c r="G1539">
        <f>VLOOKUP($C1539,cagr,305,FALSE)</f>
        <v>7.2167529809308073E-2</v>
      </c>
      <c r="H1539">
        <f>VLOOKUP($C1539,cagr,306,FALSE)</f>
        <v>8.7193955493780617E-2</v>
      </c>
      <c r="I1539">
        <f>VLOOKUP($C1539,cagr,307,FALSE)</f>
        <v>-1.2649963714217449E-3</v>
      </c>
      <c r="J1539" s="6">
        <v>1.908333355612446E-2</v>
      </c>
    </row>
    <row r="1540" spans="1:10" x14ac:dyDescent="0.25">
      <c r="A1540">
        <v>2307</v>
      </c>
      <c r="B1540" t="s">
        <v>10</v>
      </c>
      <c r="C1540" t="s">
        <v>11</v>
      </c>
      <c r="D1540" s="1">
        <v>36161</v>
      </c>
      <c r="E1540" s="5">
        <f t="shared" si="24"/>
        <v>1999</v>
      </c>
      <c r="F1540">
        <v>83063.709090000004</v>
      </c>
      <c r="G1540">
        <f>VLOOKUP($C1540,cagr,305,FALSE)</f>
        <v>6.7390691318009788E-2</v>
      </c>
      <c r="H1540">
        <f>VLOOKUP($C1540,cagr,306,FALSE)</f>
        <v>7.8991500217092447E-2</v>
      </c>
      <c r="I1540">
        <f>VLOOKUP($C1540,cagr,307,FALSE)</f>
        <v>4.8049026574894516E-3</v>
      </c>
      <c r="J1540" s="6">
        <v>1.908333355612446E-2</v>
      </c>
    </row>
    <row r="1541" spans="1:10" x14ac:dyDescent="0.25">
      <c r="A1541">
        <v>2308</v>
      </c>
      <c r="B1541" t="s">
        <v>12</v>
      </c>
      <c r="C1541" t="s">
        <v>13</v>
      </c>
      <c r="D1541" s="1">
        <v>36161</v>
      </c>
      <c r="E1541" s="5">
        <f t="shared" si="24"/>
        <v>1999</v>
      </c>
      <c r="F1541">
        <v>105461.3404</v>
      </c>
      <c r="G1541">
        <f>VLOOKUP($C1541,cagr,305,FALSE)</f>
        <v>7.6182211617867646E-2</v>
      </c>
      <c r="H1541">
        <f>VLOOKUP($C1541,cagr,306,FALSE)</f>
        <v>9.6510819467149345E-2</v>
      </c>
      <c r="I1541">
        <f>VLOOKUP($C1541,cagr,307,FALSE)</f>
        <v>-2.5018823730199258E-2</v>
      </c>
      <c r="J1541" s="6">
        <v>1.908333355612446E-2</v>
      </c>
    </row>
    <row r="1542" spans="1:10" x14ac:dyDescent="0.25">
      <c r="A1542">
        <v>2309</v>
      </c>
      <c r="B1542" t="s">
        <v>14</v>
      </c>
      <c r="C1542" t="s">
        <v>15</v>
      </c>
      <c r="D1542" s="1">
        <v>36161</v>
      </c>
      <c r="E1542" s="5">
        <f t="shared" si="24"/>
        <v>1999</v>
      </c>
      <c r="F1542">
        <v>112544.01489999999</v>
      </c>
      <c r="G1542">
        <f>VLOOKUP($C1542,cagr,305,FALSE)</f>
        <v>6.8703539477341646E-2</v>
      </c>
      <c r="H1542">
        <f>VLOOKUP($C1542,cagr,306,FALSE)</f>
        <v>8.258321764660792E-2</v>
      </c>
      <c r="I1542">
        <f>VLOOKUP($C1542,cagr,307,FALSE)</f>
        <v>-5.3335983441632484E-3</v>
      </c>
      <c r="J1542" s="6">
        <v>1.908333355612446E-2</v>
      </c>
    </row>
    <row r="1543" spans="1:10" x14ac:dyDescent="0.25">
      <c r="A1543">
        <v>2310</v>
      </c>
      <c r="B1543" t="s">
        <v>16</v>
      </c>
      <c r="C1543" t="s">
        <v>17</v>
      </c>
      <c r="D1543" s="1">
        <v>36161</v>
      </c>
      <c r="E1543" s="5">
        <f t="shared" si="24"/>
        <v>1999</v>
      </c>
      <c r="F1543">
        <v>170960.94579999999</v>
      </c>
      <c r="G1543">
        <f>VLOOKUP($C1543,cagr,305,FALSE)</f>
        <v>8.2677599663079526E-2</v>
      </c>
      <c r="H1543">
        <f>VLOOKUP($C1543,cagr,306,FALSE)</f>
        <v>9.2213285418863089E-2</v>
      </c>
      <c r="I1543">
        <f>VLOOKUP($C1543,cagr,307,FALSE)</f>
        <v>3.9726830956204218E-2</v>
      </c>
      <c r="J1543" s="6">
        <v>1.908333355612446E-2</v>
      </c>
    </row>
    <row r="1544" spans="1:10" x14ac:dyDescent="0.25">
      <c r="A1544">
        <v>2311</v>
      </c>
      <c r="B1544" t="s">
        <v>18</v>
      </c>
      <c r="C1544" t="s">
        <v>19</v>
      </c>
      <c r="D1544" s="1">
        <v>36161</v>
      </c>
      <c r="E1544" s="5">
        <f t="shared" si="24"/>
        <v>1999</v>
      </c>
      <c r="F1544">
        <v>91178.998219999994</v>
      </c>
      <c r="G1544">
        <f>VLOOKUP($C1544,cagr,305,FALSE)</f>
        <v>6.8018654524361954E-2</v>
      </c>
      <c r="H1544">
        <f>VLOOKUP($C1544,cagr,306,FALSE)</f>
        <v>8.1508862081279165E-2</v>
      </c>
      <c r="I1544">
        <f>VLOOKUP($C1544,cagr,307,FALSE)</f>
        <v>-3.8298129319790375E-3</v>
      </c>
      <c r="J1544" s="6">
        <v>1.908333355612446E-2</v>
      </c>
    </row>
    <row r="1545" spans="1:10" x14ac:dyDescent="0.25">
      <c r="A1545">
        <v>2312</v>
      </c>
      <c r="B1545" t="s">
        <v>20</v>
      </c>
      <c r="C1545" t="s">
        <v>21</v>
      </c>
      <c r="D1545" s="1">
        <v>36161</v>
      </c>
      <c r="E1545" s="5">
        <f t="shared" si="24"/>
        <v>1999</v>
      </c>
      <c r="F1545">
        <v>112914.4883</v>
      </c>
      <c r="G1545">
        <f>VLOOKUP($C1545,cagr,305,FALSE)</f>
        <v>7.197455599884317E-2</v>
      </c>
      <c r="H1545">
        <f>VLOOKUP($C1545,cagr,306,FALSE)</f>
        <v>8.8839013161522873E-2</v>
      </c>
      <c r="I1545">
        <f>VLOOKUP($C1545,cagr,307,FALSE)</f>
        <v>-1.3014603061669683E-2</v>
      </c>
      <c r="J1545" s="6">
        <v>1.908333355612446E-2</v>
      </c>
    </row>
    <row r="1546" spans="1:10" x14ac:dyDescent="0.25">
      <c r="A1546">
        <v>2313</v>
      </c>
      <c r="B1546" t="s">
        <v>22</v>
      </c>
      <c r="C1546" t="s">
        <v>23</v>
      </c>
      <c r="D1546" s="1">
        <v>36161</v>
      </c>
      <c r="E1546" s="5">
        <f t="shared" si="24"/>
        <v>1999</v>
      </c>
      <c r="F1546">
        <v>94831.152260000003</v>
      </c>
      <c r="G1546">
        <f>VLOOKUP($C1546,cagr,305,FALSE)</f>
        <v>6.9169243478861775E-2</v>
      </c>
      <c r="H1546">
        <f>VLOOKUP($C1546,cagr,306,FALSE)</f>
        <v>8.2648922605701225E-2</v>
      </c>
      <c r="I1546">
        <f>VLOOKUP($C1546,cagr,307,FALSE)</f>
        <v>-1.2074455755852753E-3</v>
      </c>
      <c r="J1546" s="6">
        <v>1.908333355612446E-2</v>
      </c>
    </row>
    <row r="1547" spans="1:10" x14ac:dyDescent="0.25">
      <c r="A1547">
        <v>2314</v>
      </c>
      <c r="B1547" t="s">
        <v>24</v>
      </c>
      <c r="C1547" t="s">
        <v>25</v>
      </c>
      <c r="D1547" s="1">
        <v>36161</v>
      </c>
      <c r="E1547" s="5">
        <f t="shared" si="24"/>
        <v>1999</v>
      </c>
      <c r="F1547">
        <v>86685.011050000001</v>
      </c>
      <c r="G1547">
        <f>VLOOKUP($C1547,cagr,305,FALSE)</f>
        <v>7.8875534639237133E-2</v>
      </c>
      <c r="H1547">
        <f>VLOOKUP($C1547,cagr,306,FALSE)</f>
        <v>9.0026300660602132E-2</v>
      </c>
      <c r="I1547">
        <f>VLOOKUP($C1547,cagr,307,FALSE)</f>
        <v>2.2991369023326103E-2</v>
      </c>
      <c r="J1547" s="6">
        <v>1.908333355612446E-2</v>
      </c>
    </row>
    <row r="1548" spans="1:10" x14ac:dyDescent="0.25">
      <c r="A1548">
        <v>2315</v>
      </c>
      <c r="B1548" t="s">
        <v>26</v>
      </c>
      <c r="C1548" t="s">
        <v>27</v>
      </c>
      <c r="D1548" s="1">
        <v>36161</v>
      </c>
      <c r="E1548" s="5">
        <f t="shared" si="24"/>
        <v>1999</v>
      </c>
      <c r="F1548">
        <v>99488.82028</v>
      </c>
      <c r="G1548">
        <f>VLOOKUP($C1548,cagr,305,FALSE)</f>
        <v>9.8282297177007871E-2</v>
      </c>
      <c r="H1548">
        <f>VLOOKUP($C1548,cagr,306,FALSE)</f>
        <v>0.10515750171499949</v>
      </c>
      <c r="I1548">
        <f>VLOOKUP($C1548,cagr,307,FALSE)</f>
        <v>5.4949718834829131E-2</v>
      </c>
      <c r="J1548" s="6">
        <v>1.908333355612446E-2</v>
      </c>
    </row>
    <row r="1549" spans="1:10" x14ac:dyDescent="0.25">
      <c r="A1549">
        <v>2316</v>
      </c>
      <c r="B1549" t="s">
        <v>28</v>
      </c>
      <c r="C1549" t="s">
        <v>29</v>
      </c>
      <c r="D1549" s="1">
        <v>36161</v>
      </c>
      <c r="E1549" s="5">
        <f t="shared" si="24"/>
        <v>1999</v>
      </c>
      <c r="F1549">
        <v>178178.6213</v>
      </c>
      <c r="G1549">
        <f>VLOOKUP($C1549,cagr,305,FALSE)</f>
        <v>7.4172385639058369E-2</v>
      </c>
      <c r="H1549">
        <f>VLOOKUP($C1549,cagr,306,FALSE)</f>
        <v>9.1028862628020457E-2</v>
      </c>
      <c r="I1549">
        <f>VLOOKUP($C1549,cagr,307,FALSE)</f>
        <v>-4.1570956527208214E-3</v>
      </c>
      <c r="J1549" s="6">
        <v>1.908333355612446E-2</v>
      </c>
    </row>
    <row r="1550" spans="1:10" x14ac:dyDescent="0.25">
      <c r="A1550">
        <v>2317</v>
      </c>
      <c r="B1550" t="s">
        <v>30</v>
      </c>
      <c r="C1550" t="s">
        <v>31</v>
      </c>
      <c r="D1550" s="1">
        <v>36161</v>
      </c>
      <c r="E1550" s="5">
        <f t="shared" si="24"/>
        <v>1999</v>
      </c>
      <c r="F1550">
        <v>107522.9387</v>
      </c>
      <c r="G1550">
        <f>VLOOKUP($C1550,cagr,305,FALSE)</f>
        <v>8.3413679436084465E-2</v>
      </c>
      <c r="H1550">
        <f>VLOOKUP($C1550,cagr,306,FALSE)</f>
        <v>9.678367838514057E-2</v>
      </c>
      <c r="I1550">
        <f>VLOOKUP($C1550,cagr,307,FALSE)</f>
        <v>1.0893182604643226E-2</v>
      </c>
      <c r="J1550" s="6">
        <v>1.908333355612446E-2</v>
      </c>
    </row>
    <row r="1551" spans="1:10" x14ac:dyDescent="0.25">
      <c r="A1551">
        <v>2318</v>
      </c>
      <c r="B1551" t="s">
        <v>32</v>
      </c>
      <c r="C1551" t="s">
        <v>33</v>
      </c>
      <c r="D1551" s="1">
        <v>36161</v>
      </c>
      <c r="E1551" s="5">
        <f t="shared" si="24"/>
        <v>1999</v>
      </c>
      <c r="F1551">
        <v>118610.9583</v>
      </c>
      <c r="G1551">
        <f>VLOOKUP($C1551,cagr,305,FALSE)</f>
        <v>6.9498063721296743E-2</v>
      </c>
      <c r="H1551">
        <f>VLOOKUP($C1551,cagr,306,FALSE)</f>
        <v>8.2662676234207311E-2</v>
      </c>
      <c r="I1551">
        <f>VLOOKUP($C1551,cagr,307,FALSE)</f>
        <v>2.506895842671053E-4</v>
      </c>
      <c r="J1551" s="6">
        <v>1.908333355612446E-2</v>
      </c>
    </row>
    <row r="1552" spans="1:10" x14ac:dyDescent="0.25">
      <c r="A1552">
        <v>2319</v>
      </c>
      <c r="B1552" t="s">
        <v>34</v>
      </c>
      <c r="C1552" t="s">
        <v>35</v>
      </c>
      <c r="D1552" s="1">
        <v>36161</v>
      </c>
      <c r="E1552" s="5">
        <f t="shared" si="24"/>
        <v>1999</v>
      </c>
      <c r="F1552">
        <v>89520.907080000004</v>
      </c>
      <c r="G1552">
        <f>VLOOKUP($C1552,cagr,305,FALSE)</f>
        <v>6.8090866247700443E-2</v>
      </c>
      <c r="H1552">
        <f>VLOOKUP($C1552,cagr,306,FALSE)</f>
        <v>7.9559897271447522E-2</v>
      </c>
      <c r="I1552">
        <f>VLOOKUP($C1552,cagr,307,FALSE)</f>
        <v>3.6280516006137464E-3</v>
      </c>
      <c r="J1552" s="6">
        <v>1.908333355612446E-2</v>
      </c>
    </row>
    <row r="1553" spans="1:10" x14ac:dyDescent="0.25">
      <c r="A1553">
        <v>2320</v>
      </c>
      <c r="B1553" t="s">
        <v>36</v>
      </c>
      <c r="C1553" t="s">
        <v>37</v>
      </c>
      <c r="D1553" s="1">
        <v>36161</v>
      </c>
      <c r="E1553" s="5">
        <f t="shared" si="24"/>
        <v>1999</v>
      </c>
      <c r="F1553">
        <v>102147.1398</v>
      </c>
      <c r="G1553">
        <f>VLOOKUP($C1553,cagr,305,FALSE)</f>
        <v>7.180468641268356E-2</v>
      </c>
      <c r="H1553">
        <f>VLOOKUP($C1553,cagr,306,FALSE)</f>
        <v>8.4010912363721157E-2</v>
      </c>
      <c r="I1553">
        <f>VLOOKUP($C1553,cagr,307,FALSE)</f>
        <v>6.1116981324074171E-3</v>
      </c>
      <c r="J1553" s="6">
        <v>1.908333355612446E-2</v>
      </c>
    </row>
    <row r="1554" spans="1:10" x14ac:dyDescent="0.25">
      <c r="A1554">
        <v>2321</v>
      </c>
      <c r="B1554" t="s">
        <v>38</v>
      </c>
      <c r="C1554" t="s">
        <v>39</v>
      </c>
      <c r="D1554" s="1">
        <v>36161</v>
      </c>
      <c r="E1554" s="5">
        <f t="shared" si="24"/>
        <v>1999</v>
      </c>
      <c r="F1554">
        <v>101233.8036</v>
      </c>
      <c r="G1554">
        <f>VLOOKUP($C1554,cagr,305,FALSE)</f>
        <v>7.3263204193070086E-2</v>
      </c>
      <c r="H1554">
        <f>VLOOKUP($C1554,cagr,306,FALSE)</f>
        <v>8.3471940557884317E-2</v>
      </c>
      <c r="I1554">
        <f>VLOOKUP($C1554,cagr,307,FALSE)</f>
        <v>1.6901587222838632E-2</v>
      </c>
      <c r="J1554" s="6">
        <v>1.908333355612446E-2</v>
      </c>
    </row>
    <row r="1555" spans="1:10" x14ac:dyDescent="0.25">
      <c r="A1555">
        <v>2322</v>
      </c>
      <c r="B1555" t="s">
        <v>40</v>
      </c>
      <c r="C1555" t="s">
        <v>41</v>
      </c>
      <c r="D1555" s="1">
        <v>36161</v>
      </c>
      <c r="E1555" s="5">
        <f t="shared" si="24"/>
        <v>1999</v>
      </c>
      <c r="F1555">
        <v>135270.4037</v>
      </c>
      <c r="G1555">
        <f>VLOOKUP($C1555,cagr,305,FALSE)</f>
        <v>7.9909410244388246E-2</v>
      </c>
      <c r="H1555">
        <f>VLOOKUP($C1555,cagr,306,FALSE)</f>
        <v>9.5871399696433546E-2</v>
      </c>
      <c r="I1555">
        <f>VLOOKUP($C1555,cagr,307,FALSE)</f>
        <v>-6.4723507787494139E-3</v>
      </c>
      <c r="J1555" s="6">
        <v>1.908333355612446E-2</v>
      </c>
    </row>
    <row r="1556" spans="1:10" x14ac:dyDescent="0.25">
      <c r="A1556">
        <v>2323</v>
      </c>
      <c r="B1556" t="s">
        <v>42</v>
      </c>
      <c r="C1556" t="s">
        <v>43</v>
      </c>
      <c r="D1556" s="1">
        <v>36161</v>
      </c>
      <c r="E1556" s="5">
        <f t="shared" si="24"/>
        <v>1999</v>
      </c>
      <c r="F1556">
        <v>278268.6998</v>
      </c>
      <c r="G1556">
        <f>VLOOKUP($C1556,cagr,305,FALSE)</f>
        <v>8.4744953513790744E-2</v>
      </c>
      <c r="H1556">
        <f>VLOOKUP($C1556,cagr,306,FALSE)</f>
        <v>9.5746781598639252E-2</v>
      </c>
      <c r="I1556">
        <f>VLOOKUP($C1556,cagr,307,FALSE)</f>
        <v>3.2258409492920137E-2</v>
      </c>
      <c r="J1556" s="6">
        <v>1.908333355612446E-2</v>
      </c>
    </row>
    <row r="1557" spans="1:10" x14ac:dyDescent="0.25">
      <c r="A1557">
        <v>2324</v>
      </c>
      <c r="B1557" t="s">
        <v>44</v>
      </c>
      <c r="C1557" t="s">
        <v>45</v>
      </c>
      <c r="D1557" s="1">
        <v>36161</v>
      </c>
      <c r="E1557" s="5">
        <f t="shared" si="24"/>
        <v>1999</v>
      </c>
      <c r="F1557">
        <v>119772.58960000001</v>
      </c>
      <c r="G1557">
        <f>VLOOKUP($C1557,cagr,305,FALSE)</f>
        <v>7.6101551274796897E-2</v>
      </c>
      <c r="H1557">
        <f>VLOOKUP($C1557,cagr,306,FALSE)</f>
        <v>9.0157809399635136E-2</v>
      </c>
      <c r="I1557">
        <f>VLOOKUP($C1557,cagr,307,FALSE)</f>
        <v>4.4290523405909887E-3</v>
      </c>
      <c r="J1557" s="6">
        <v>1.908333355612446E-2</v>
      </c>
    </row>
    <row r="1558" spans="1:10" x14ac:dyDescent="0.25">
      <c r="A1558">
        <v>2325</v>
      </c>
      <c r="B1558" t="s">
        <v>46</v>
      </c>
      <c r="C1558" t="s">
        <v>47</v>
      </c>
      <c r="D1558" s="1">
        <v>36161</v>
      </c>
      <c r="E1558" s="5">
        <f t="shared" si="24"/>
        <v>1999</v>
      </c>
      <c r="F1558">
        <v>106119.1048</v>
      </c>
      <c r="G1558">
        <f>VLOOKUP($C1558,cagr,305,FALSE)</f>
        <v>8.5377287660528545E-2</v>
      </c>
      <c r="H1558">
        <f>VLOOKUP($C1558,cagr,306,FALSE)</f>
        <v>0.10086298915657754</v>
      </c>
      <c r="I1558">
        <f>VLOOKUP($C1558,cagr,307,FALSE)</f>
        <v>1.3417973887861478E-3</v>
      </c>
      <c r="J1558" s="6">
        <v>1.908333355612446E-2</v>
      </c>
    </row>
    <row r="1559" spans="1:10" x14ac:dyDescent="0.25">
      <c r="A1559">
        <v>2326</v>
      </c>
      <c r="B1559" t="s">
        <v>48</v>
      </c>
      <c r="C1559" t="s">
        <v>49</v>
      </c>
      <c r="D1559" s="1">
        <v>36161</v>
      </c>
      <c r="E1559" s="5">
        <f t="shared" si="24"/>
        <v>1999</v>
      </c>
      <c r="F1559">
        <v>77527.500090000001</v>
      </c>
      <c r="G1559">
        <f>VLOOKUP($C1559,cagr,305,FALSE)</f>
        <v>8.102678756488646E-2</v>
      </c>
      <c r="H1559">
        <f>VLOOKUP($C1559,cagr,306,FALSE)</f>
        <v>9.4764404438603567E-2</v>
      </c>
      <c r="I1559">
        <f>VLOOKUP($C1559,cagr,307,FALSE)</f>
        <v>8.1705472893809361E-3</v>
      </c>
      <c r="J1559" s="6">
        <v>1.908333355612446E-2</v>
      </c>
    </row>
    <row r="1560" spans="1:10" x14ac:dyDescent="0.25">
      <c r="A1560">
        <v>2327</v>
      </c>
      <c r="B1560" t="s">
        <v>50</v>
      </c>
      <c r="C1560" t="s">
        <v>51</v>
      </c>
      <c r="D1560" s="1">
        <v>36161</v>
      </c>
      <c r="E1560" s="5">
        <f t="shared" si="24"/>
        <v>1999</v>
      </c>
      <c r="F1560">
        <v>109273.65640000001</v>
      </c>
      <c r="G1560">
        <f>VLOOKUP($C1560,cagr,305,FALSE)</f>
        <v>7.5746116463778268E-2</v>
      </c>
      <c r="H1560">
        <f>VLOOKUP($C1560,cagr,306,FALSE)</f>
        <v>9.1226654992267564E-2</v>
      </c>
      <c r="I1560">
        <f>VLOOKUP($C1560,cagr,307,FALSE)</f>
        <v>-9.1895297962341083E-4</v>
      </c>
      <c r="J1560" s="6">
        <v>1.908333355612446E-2</v>
      </c>
    </row>
    <row r="1561" spans="1:10" x14ac:dyDescent="0.25">
      <c r="A1561">
        <v>2328</v>
      </c>
      <c r="B1561" t="s">
        <v>52</v>
      </c>
      <c r="C1561" t="s">
        <v>53</v>
      </c>
      <c r="D1561" s="1">
        <v>36161</v>
      </c>
      <c r="E1561" s="5">
        <f t="shared" si="24"/>
        <v>1999</v>
      </c>
      <c r="F1561">
        <v>69438.705100000006</v>
      </c>
      <c r="G1561">
        <f>VLOOKUP($C1561,cagr,305,FALSE)</f>
        <v>8.2371037040734452E-2</v>
      </c>
      <c r="H1561">
        <f>VLOOKUP($C1561,cagr,306,FALSE)</f>
        <v>9.3727173206902048E-2</v>
      </c>
      <c r="I1561">
        <f>VLOOKUP($C1561,cagr,307,FALSE)</f>
        <v>2.1336602380988445E-2</v>
      </c>
      <c r="J1561" s="6">
        <v>1.908333355612446E-2</v>
      </c>
    </row>
    <row r="1562" spans="1:10" x14ac:dyDescent="0.25">
      <c r="A1562">
        <v>2329</v>
      </c>
      <c r="B1562" t="s">
        <v>54</v>
      </c>
      <c r="C1562" t="s">
        <v>55</v>
      </c>
      <c r="D1562" s="1">
        <v>36161</v>
      </c>
      <c r="E1562" s="5">
        <f t="shared" si="24"/>
        <v>1999</v>
      </c>
      <c r="F1562">
        <v>96338.459189999994</v>
      </c>
      <c r="G1562">
        <f>VLOOKUP($C1562,cagr,305,FALSE)</f>
        <v>7.2822079623005243E-2</v>
      </c>
      <c r="H1562">
        <f>VLOOKUP($C1562,cagr,306,FALSE)</f>
        <v>8.3418110686721114E-2</v>
      </c>
      <c r="I1562">
        <f>VLOOKUP($C1562,cagr,307,FALSE)</f>
        <v>1.4933987017746952E-2</v>
      </c>
      <c r="J1562" s="6">
        <v>1.908333355612446E-2</v>
      </c>
    </row>
    <row r="1563" spans="1:10" x14ac:dyDescent="0.25">
      <c r="A1563">
        <v>2330</v>
      </c>
      <c r="B1563" t="s">
        <v>56</v>
      </c>
      <c r="C1563" t="s">
        <v>57</v>
      </c>
      <c r="D1563" s="1">
        <v>36161</v>
      </c>
      <c r="E1563" s="5">
        <f t="shared" si="24"/>
        <v>1999</v>
      </c>
      <c r="F1563">
        <v>174889.38329999999</v>
      </c>
      <c r="G1563">
        <f>VLOOKUP($C1563,cagr,305,FALSE)</f>
        <v>7.2803970617492331E-2</v>
      </c>
      <c r="H1563">
        <f>VLOOKUP($C1563,cagr,306,FALSE)</f>
        <v>8.8927356159116844E-2</v>
      </c>
      <c r="I1563">
        <f>VLOOKUP($C1563,cagr,307,FALSE)</f>
        <v>-1.6497754298922196E-2</v>
      </c>
      <c r="J1563" s="6">
        <v>1.908333355612446E-2</v>
      </c>
    </row>
    <row r="1564" spans="1:10" x14ac:dyDescent="0.25">
      <c r="A1564">
        <v>2331</v>
      </c>
      <c r="B1564" t="s">
        <v>58</v>
      </c>
      <c r="C1564" t="s">
        <v>59</v>
      </c>
      <c r="D1564" s="1">
        <v>36161</v>
      </c>
      <c r="E1564" s="5">
        <f t="shared" si="24"/>
        <v>1999</v>
      </c>
      <c r="F1564">
        <v>100114.54790000001</v>
      </c>
      <c r="G1564">
        <f>VLOOKUP($C1564,cagr,305,FALSE)</f>
        <v>8.2150023561597063E-2</v>
      </c>
      <c r="H1564">
        <f>VLOOKUP($C1564,cagr,306,FALSE)</f>
        <v>0.10015198854244933</v>
      </c>
      <c r="I1564">
        <f>VLOOKUP($C1564,cagr,307,FALSE)</f>
        <v>-8.3205956517053981E-3</v>
      </c>
      <c r="J1564" s="6">
        <v>1.908333355612446E-2</v>
      </c>
    </row>
    <row r="1565" spans="1:10" x14ac:dyDescent="0.25">
      <c r="A1565">
        <v>2332</v>
      </c>
      <c r="B1565" t="s">
        <v>60</v>
      </c>
      <c r="C1565" t="s">
        <v>61</v>
      </c>
      <c r="D1565" s="1">
        <v>36161</v>
      </c>
      <c r="E1565" s="5">
        <f t="shared" si="24"/>
        <v>1999</v>
      </c>
      <c r="F1565">
        <v>94888.055670000002</v>
      </c>
      <c r="G1565">
        <f>VLOOKUP($C1565,cagr,305,FALSE)</f>
        <v>6.8792862174570812E-2</v>
      </c>
      <c r="H1565">
        <f>VLOOKUP($C1565,cagr,306,FALSE)</f>
        <v>8.1359246940203578E-2</v>
      </c>
      <c r="I1565">
        <f>VLOOKUP($C1565,cagr,307,FALSE)</f>
        <v>2.50553575244572E-3</v>
      </c>
      <c r="J1565" s="6">
        <v>1.908333355612446E-2</v>
      </c>
    </row>
    <row r="1566" spans="1:10" x14ac:dyDescent="0.25">
      <c r="A1566">
        <v>2333</v>
      </c>
      <c r="B1566" t="s">
        <v>62</v>
      </c>
      <c r="C1566" t="s">
        <v>63</v>
      </c>
      <c r="D1566" s="1">
        <v>36161</v>
      </c>
      <c r="E1566" s="5">
        <f t="shared" si="24"/>
        <v>1999</v>
      </c>
      <c r="F1566">
        <v>107464.1761</v>
      </c>
      <c r="G1566">
        <f>VLOOKUP($C1566,cagr,305,FALSE)</f>
        <v>8.6163103544138364E-2</v>
      </c>
      <c r="H1566">
        <f>VLOOKUP($C1566,cagr,306,FALSE)</f>
        <v>9.9608794622110697E-2</v>
      </c>
      <c r="I1566">
        <f>VLOOKUP($C1566,cagr,307,FALSE)</f>
        <v>1.6064724412473419E-2</v>
      </c>
      <c r="J1566" s="6">
        <v>1.908333355612446E-2</v>
      </c>
    </row>
    <row r="1567" spans="1:10" x14ac:dyDescent="0.25">
      <c r="A1567">
        <v>2334</v>
      </c>
      <c r="B1567" t="s">
        <v>64</v>
      </c>
      <c r="C1567" t="s">
        <v>65</v>
      </c>
      <c r="D1567" s="1">
        <v>36161</v>
      </c>
      <c r="E1567" s="5">
        <f t="shared" si="24"/>
        <v>1999</v>
      </c>
      <c r="F1567">
        <v>78116.812940000003</v>
      </c>
      <c r="G1567">
        <f>VLOOKUP($C1567,cagr,305,FALSE)</f>
        <v>8.1736343118664401E-2</v>
      </c>
      <c r="H1567">
        <f>VLOOKUP($C1567,cagr,306,FALSE)</f>
        <v>9.4141153395765453E-2</v>
      </c>
      <c r="I1567">
        <f>VLOOKUP($C1567,cagr,307,FALSE)</f>
        <v>1.3812250807557103E-2</v>
      </c>
      <c r="J1567" s="6">
        <v>1.908333355612446E-2</v>
      </c>
    </row>
    <row r="1568" spans="1:10" x14ac:dyDescent="0.25">
      <c r="A1568">
        <v>2335</v>
      </c>
      <c r="B1568" t="s">
        <v>66</v>
      </c>
      <c r="C1568" t="s">
        <v>67</v>
      </c>
      <c r="D1568" s="1">
        <v>36161</v>
      </c>
      <c r="E1568" s="5">
        <f t="shared" si="24"/>
        <v>1999</v>
      </c>
      <c r="F1568">
        <v>126280.2113</v>
      </c>
      <c r="G1568">
        <f>VLOOKUP($C1568,cagr,305,FALSE)</f>
        <v>8.1289384391450392E-2</v>
      </c>
      <c r="H1568">
        <f>VLOOKUP($C1568,cagr,306,FALSE)</f>
        <v>9.6248996202126014E-2</v>
      </c>
      <c r="I1568">
        <f>VLOOKUP($C1568,cagr,307,FALSE)</f>
        <v>4.370742168779973E-3</v>
      </c>
      <c r="J1568" s="6">
        <v>1.908333355612446E-2</v>
      </c>
    </row>
    <row r="1569" spans="1:10" x14ac:dyDescent="0.25">
      <c r="A1569">
        <v>2336</v>
      </c>
      <c r="B1569" t="s">
        <v>68</v>
      </c>
      <c r="C1569" t="s">
        <v>69</v>
      </c>
      <c r="D1569" s="1">
        <v>36161</v>
      </c>
      <c r="E1569" s="5">
        <f t="shared" si="24"/>
        <v>1999</v>
      </c>
      <c r="F1569">
        <v>188601.2156</v>
      </c>
      <c r="G1569">
        <f>VLOOKUP($C1569,cagr,305,FALSE)</f>
        <v>8.7577028449167482E-2</v>
      </c>
      <c r="H1569">
        <f>VLOOKUP($C1569,cagr,306,FALSE)</f>
        <v>0.10172158001696152</v>
      </c>
      <c r="I1569">
        <f>VLOOKUP($C1569,cagr,307,FALSE)</f>
        <v>1.4215705185419036E-2</v>
      </c>
      <c r="J1569" s="6">
        <v>1.908333355612446E-2</v>
      </c>
    </row>
    <row r="1570" spans="1:10" x14ac:dyDescent="0.25">
      <c r="A1570">
        <v>2353</v>
      </c>
      <c r="B1570" t="s">
        <v>6</v>
      </c>
      <c r="C1570" t="s">
        <v>7</v>
      </c>
      <c r="D1570" s="1">
        <v>36192</v>
      </c>
      <c r="E1570" s="5">
        <f t="shared" si="24"/>
        <v>1999</v>
      </c>
      <c r="F1570">
        <v>64165.886200000001</v>
      </c>
      <c r="G1570">
        <f>VLOOKUP($C1570,cagr,305,FALSE)</f>
        <v>7.7633658104686143E-2</v>
      </c>
      <c r="H1570">
        <f>VLOOKUP($C1570,cagr,306,FALSE)</f>
        <v>8.3014169986218134E-2</v>
      </c>
      <c r="I1570">
        <f>VLOOKUP($C1570,cagr,307,FALSE)</f>
        <v>4.507694471146162E-2</v>
      </c>
      <c r="J1570" s="6">
        <v>1.908333355612446E-2</v>
      </c>
    </row>
    <row r="1571" spans="1:10" x14ac:dyDescent="0.25">
      <c r="A1571">
        <v>2354</v>
      </c>
      <c r="B1571" t="s">
        <v>8</v>
      </c>
      <c r="C1571" t="s">
        <v>9</v>
      </c>
      <c r="D1571" s="1">
        <v>36192</v>
      </c>
      <c r="E1571" s="5">
        <f t="shared" si="24"/>
        <v>1999</v>
      </c>
      <c r="F1571">
        <v>127016.6776</v>
      </c>
      <c r="G1571">
        <f>VLOOKUP($C1571,cagr,305,FALSE)</f>
        <v>7.2167529809308073E-2</v>
      </c>
      <c r="H1571">
        <f>VLOOKUP($C1571,cagr,306,FALSE)</f>
        <v>8.7193955493780617E-2</v>
      </c>
      <c r="I1571">
        <f>VLOOKUP($C1571,cagr,307,FALSE)</f>
        <v>-1.2649963714217449E-3</v>
      </c>
      <c r="J1571" s="6">
        <v>1.908333355612446E-2</v>
      </c>
    </row>
    <row r="1572" spans="1:10" x14ac:dyDescent="0.25">
      <c r="A1572">
        <v>2355</v>
      </c>
      <c r="B1572" t="s">
        <v>10</v>
      </c>
      <c r="C1572" t="s">
        <v>11</v>
      </c>
      <c r="D1572" s="1">
        <v>36192</v>
      </c>
      <c r="E1572" s="5">
        <f t="shared" si="24"/>
        <v>1999</v>
      </c>
      <c r="F1572">
        <v>82927.912020000003</v>
      </c>
      <c r="G1572">
        <f>VLOOKUP($C1572,cagr,305,FALSE)</f>
        <v>6.7390691318009788E-2</v>
      </c>
      <c r="H1572">
        <f>VLOOKUP($C1572,cagr,306,FALSE)</f>
        <v>7.8991500217092447E-2</v>
      </c>
      <c r="I1572">
        <f>VLOOKUP($C1572,cagr,307,FALSE)</f>
        <v>4.8049026574894516E-3</v>
      </c>
      <c r="J1572" s="6">
        <v>1.908333355612446E-2</v>
      </c>
    </row>
    <row r="1573" spans="1:10" x14ac:dyDescent="0.25">
      <c r="A1573">
        <v>2356</v>
      </c>
      <c r="B1573" t="s">
        <v>12</v>
      </c>
      <c r="C1573" t="s">
        <v>13</v>
      </c>
      <c r="D1573" s="1">
        <v>36192</v>
      </c>
      <c r="E1573" s="5">
        <f t="shared" si="24"/>
        <v>1999</v>
      </c>
      <c r="F1573">
        <v>105818.0386</v>
      </c>
      <c r="G1573">
        <f>VLOOKUP($C1573,cagr,305,FALSE)</f>
        <v>7.6182211617867646E-2</v>
      </c>
      <c r="H1573">
        <f>VLOOKUP($C1573,cagr,306,FALSE)</f>
        <v>9.6510819467149345E-2</v>
      </c>
      <c r="I1573">
        <f>VLOOKUP($C1573,cagr,307,FALSE)</f>
        <v>-2.5018823730199258E-2</v>
      </c>
      <c r="J1573" s="6">
        <v>1.908333355612446E-2</v>
      </c>
    </row>
    <row r="1574" spans="1:10" x14ac:dyDescent="0.25">
      <c r="A1574">
        <v>2357</v>
      </c>
      <c r="B1574" t="s">
        <v>14</v>
      </c>
      <c r="C1574" t="s">
        <v>15</v>
      </c>
      <c r="D1574" s="1">
        <v>36192</v>
      </c>
      <c r="E1574" s="5">
        <f t="shared" si="24"/>
        <v>1999</v>
      </c>
      <c r="F1574">
        <v>111888.57030000001</v>
      </c>
      <c r="G1574">
        <f>VLOOKUP($C1574,cagr,305,FALSE)</f>
        <v>6.8703539477341646E-2</v>
      </c>
      <c r="H1574">
        <f>VLOOKUP($C1574,cagr,306,FALSE)</f>
        <v>8.258321764660792E-2</v>
      </c>
      <c r="I1574">
        <f>VLOOKUP($C1574,cagr,307,FALSE)</f>
        <v>-5.3335983441632484E-3</v>
      </c>
      <c r="J1574" s="6">
        <v>1.908333355612446E-2</v>
      </c>
    </row>
    <row r="1575" spans="1:10" x14ac:dyDescent="0.25">
      <c r="A1575">
        <v>2358</v>
      </c>
      <c r="B1575" t="s">
        <v>16</v>
      </c>
      <c r="C1575" t="s">
        <v>17</v>
      </c>
      <c r="D1575" s="1">
        <v>36192</v>
      </c>
      <c r="E1575" s="5">
        <f t="shared" si="24"/>
        <v>1999</v>
      </c>
      <c r="F1575">
        <v>173480.42060000001</v>
      </c>
      <c r="G1575">
        <f>VLOOKUP($C1575,cagr,305,FALSE)</f>
        <v>8.2677599663079526E-2</v>
      </c>
      <c r="H1575">
        <f>VLOOKUP($C1575,cagr,306,FALSE)</f>
        <v>9.2213285418863089E-2</v>
      </c>
      <c r="I1575">
        <f>VLOOKUP($C1575,cagr,307,FALSE)</f>
        <v>3.9726830956204218E-2</v>
      </c>
      <c r="J1575" s="6">
        <v>1.908333355612446E-2</v>
      </c>
    </row>
    <row r="1576" spans="1:10" x14ac:dyDescent="0.25">
      <c r="A1576">
        <v>2359</v>
      </c>
      <c r="B1576" t="s">
        <v>18</v>
      </c>
      <c r="C1576" t="s">
        <v>19</v>
      </c>
      <c r="D1576" s="1">
        <v>36192</v>
      </c>
      <c r="E1576" s="5">
        <f t="shared" si="24"/>
        <v>1999</v>
      </c>
      <c r="F1576">
        <v>91101.934640000007</v>
      </c>
      <c r="G1576">
        <f>VLOOKUP($C1576,cagr,305,FALSE)</f>
        <v>6.8018654524361954E-2</v>
      </c>
      <c r="H1576">
        <f>VLOOKUP($C1576,cagr,306,FALSE)</f>
        <v>8.1508862081279165E-2</v>
      </c>
      <c r="I1576">
        <f>VLOOKUP($C1576,cagr,307,FALSE)</f>
        <v>-3.8298129319790375E-3</v>
      </c>
      <c r="J1576" s="6">
        <v>1.908333355612446E-2</v>
      </c>
    </row>
    <row r="1577" spans="1:10" x14ac:dyDescent="0.25">
      <c r="A1577">
        <v>2360</v>
      </c>
      <c r="B1577" t="s">
        <v>20</v>
      </c>
      <c r="C1577" t="s">
        <v>21</v>
      </c>
      <c r="D1577" s="1">
        <v>36192</v>
      </c>
      <c r="E1577" s="5">
        <f t="shared" si="24"/>
        <v>1999</v>
      </c>
      <c r="F1577">
        <v>113766.5971</v>
      </c>
      <c r="G1577">
        <f>VLOOKUP($C1577,cagr,305,FALSE)</f>
        <v>7.197455599884317E-2</v>
      </c>
      <c r="H1577">
        <f>VLOOKUP($C1577,cagr,306,FALSE)</f>
        <v>8.8839013161522873E-2</v>
      </c>
      <c r="I1577">
        <f>VLOOKUP($C1577,cagr,307,FALSE)</f>
        <v>-1.3014603061669683E-2</v>
      </c>
      <c r="J1577" s="6">
        <v>1.908333355612446E-2</v>
      </c>
    </row>
    <row r="1578" spans="1:10" x14ac:dyDescent="0.25">
      <c r="A1578">
        <v>2361</v>
      </c>
      <c r="B1578" t="s">
        <v>22</v>
      </c>
      <c r="C1578" t="s">
        <v>23</v>
      </c>
      <c r="D1578" s="1">
        <v>36192</v>
      </c>
      <c r="E1578" s="5">
        <f t="shared" si="24"/>
        <v>1999</v>
      </c>
      <c r="F1578">
        <v>95081.976939999993</v>
      </c>
      <c r="G1578">
        <f>VLOOKUP($C1578,cagr,305,FALSE)</f>
        <v>6.9169243478861775E-2</v>
      </c>
      <c r="H1578">
        <f>VLOOKUP($C1578,cagr,306,FALSE)</f>
        <v>8.2648922605701225E-2</v>
      </c>
      <c r="I1578">
        <f>VLOOKUP($C1578,cagr,307,FALSE)</f>
        <v>-1.2074455755852753E-3</v>
      </c>
      <c r="J1578" s="6">
        <v>1.908333355612446E-2</v>
      </c>
    </row>
    <row r="1579" spans="1:10" x14ac:dyDescent="0.25">
      <c r="A1579">
        <v>2362</v>
      </c>
      <c r="B1579" t="s">
        <v>24</v>
      </c>
      <c r="C1579" t="s">
        <v>25</v>
      </c>
      <c r="D1579" s="1">
        <v>36192</v>
      </c>
      <c r="E1579" s="5">
        <f t="shared" si="24"/>
        <v>1999</v>
      </c>
      <c r="F1579">
        <v>86117.384909999993</v>
      </c>
      <c r="G1579">
        <f>VLOOKUP($C1579,cagr,305,FALSE)</f>
        <v>7.8875534639237133E-2</v>
      </c>
      <c r="H1579">
        <f>VLOOKUP($C1579,cagr,306,FALSE)</f>
        <v>9.0026300660602132E-2</v>
      </c>
      <c r="I1579">
        <f>VLOOKUP($C1579,cagr,307,FALSE)</f>
        <v>2.2991369023326103E-2</v>
      </c>
      <c r="J1579" s="6">
        <v>1.908333355612446E-2</v>
      </c>
    </row>
    <row r="1580" spans="1:10" x14ac:dyDescent="0.25">
      <c r="A1580">
        <v>2363</v>
      </c>
      <c r="B1580" t="s">
        <v>26</v>
      </c>
      <c r="C1580" t="s">
        <v>27</v>
      </c>
      <c r="D1580" s="1">
        <v>36192</v>
      </c>
      <c r="E1580" s="5">
        <f t="shared" si="24"/>
        <v>1999</v>
      </c>
      <c r="F1580">
        <v>98975.677190000002</v>
      </c>
      <c r="G1580">
        <f>VLOOKUP($C1580,cagr,305,FALSE)</f>
        <v>9.8282297177007871E-2</v>
      </c>
      <c r="H1580">
        <f>VLOOKUP($C1580,cagr,306,FALSE)</f>
        <v>0.10515750171499949</v>
      </c>
      <c r="I1580">
        <f>VLOOKUP($C1580,cagr,307,FALSE)</f>
        <v>5.4949718834829131E-2</v>
      </c>
      <c r="J1580" s="6">
        <v>1.908333355612446E-2</v>
      </c>
    </row>
    <row r="1581" spans="1:10" x14ac:dyDescent="0.25">
      <c r="A1581">
        <v>2364</v>
      </c>
      <c r="B1581" t="s">
        <v>28</v>
      </c>
      <c r="C1581" t="s">
        <v>29</v>
      </c>
      <c r="D1581" s="1">
        <v>36192</v>
      </c>
      <c r="E1581" s="5">
        <f t="shared" si="24"/>
        <v>1999</v>
      </c>
      <c r="F1581">
        <v>177829.79889999999</v>
      </c>
      <c r="G1581">
        <f>VLOOKUP($C1581,cagr,305,FALSE)</f>
        <v>7.4172385639058369E-2</v>
      </c>
      <c r="H1581">
        <f>VLOOKUP($C1581,cagr,306,FALSE)</f>
        <v>9.1028862628020457E-2</v>
      </c>
      <c r="I1581">
        <f>VLOOKUP($C1581,cagr,307,FALSE)</f>
        <v>-4.1570956527208214E-3</v>
      </c>
      <c r="J1581" s="6">
        <v>1.908333355612446E-2</v>
      </c>
    </row>
    <row r="1582" spans="1:10" x14ac:dyDescent="0.25">
      <c r="A1582">
        <v>2365</v>
      </c>
      <c r="B1582" t="s">
        <v>30</v>
      </c>
      <c r="C1582" t="s">
        <v>31</v>
      </c>
      <c r="D1582" s="1">
        <v>36192</v>
      </c>
      <c r="E1582" s="5">
        <f t="shared" si="24"/>
        <v>1999</v>
      </c>
      <c r="F1582">
        <v>108704.3147</v>
      </c>
      <c r="G1582">
        <f>VLOOKUP($C1582,cagr,305,FALSE)</f>
        <v>8.3413679436084465E-2</v>
      </c>
      <c r="H1582">
        <f>VLOOKUP($C1582,cagr,306,FALSE)</f>
        <v>9.678367838514057E-2</v>
      </c>
      <c r="I1582">
        <f>VLOOKUP($C1582,cagr,307,FALSE)</f>
        <v>1.0893182604643226E-2</v>
      </c>
      <c r="J1582" s="6">
        <v>1.908333355612446E-2</v>
      </c>
    </row>
    <row r="1583" spans="1:10" x14ac:dyDescent="0.25">
      <c r="A1583">
        <v>2366</v>
      </c>
      <c r="B1583" t="s">
        <v>32</v>
      </c>
      <c r="C1583" t="s">
        <v>33</v>
      </c>
      <c r="D1583" s="1">
        <v>36192</v>
      </c>
      <c r="E1583" s="5">
        <f t="shared" si="24"/>
        <v>1999</v>
      </c>
      <c r="F1583">
        <v>119072.196</v>
      </c>
      <c r="G1583">
        <f>VLOOKUP($C1583,cagr,305,FALSE)</f>
        <v>6.9498063721296743E-2</v>
      </c>
      <c r="H1583">
        <f>VLOOKUP($C1583,cagr,306,FALSE)</f>
        <v>8.2662676234207311E-2</v>
      </c>
      <c r="I1583">
        <f>VLOOKUP($C1583,cagr,307,FALSE)</f>
        <v>2.506895842671053E-4</v>
      </c>
      <c r="J1583" s="6">
        <v>1.908333355612446E-2</v>
      </c>
    </row>
    <row r="1584" spans="1:10" x14ac:dyDescent="0.25">
      <c r="A1584">
        <v>2367</v>
      </c>
      <c r="B1584" t="s">
        <v>34</v>
      </c>
      <c r="C1584" t="s">
        <v>35</v>
      </c>
      <c r="D1584" s="1">
        <v>36192</v>
      </c>
      <c r="E1584" s="5">
        <f t="shared" si="24"/>
        <v>1999</v>
      </c>
      <c r="F1584">
        <v>89272.004140000005</v>
      </c>
      <c r="G1584">
        <f>VLOOKUP($C1584,cagr,305,FALSE)</f>
        <v>6.8090866247700443E-2</v>
      </c>
      <c r="H1584">
        <f>VLOOKUP($C1584,cagr,306,FALSE)</f>
        <v>7.9559897271447522E-2</v>
      </c>
      <c r="I1584">
        <f>VLOOKUP($C1584,cagr,307,FALSE)</f>
        <v>3.6280516006137464E-3</v>
      </c>
      <c r="J1584" s="6">
        <v>1.908333355612446E-2</v>
      </c>
    </row>
    <row r="1585" spans="1:10" x14ac:dyDescent="0.25">
      <c r="A1585">
        <v>2368</v>
      </c>
      <c r="B1585" t="s">
        <v>36</v>
      </c>
      <c r="C1585" t="s">
        <v>37</v>
      </c>
      <c r="D1585" s="1">
        <v>36192</v>
      </c>
      <c r="E1585" s="5">
        <f t="shared" si="24"/>
        <v>1999</v>
      </c>
      <c r="F1585">
        <v>101773.7044</v>
      </c>
      <c r="G1585">
        <f>VLOOKUP($C1585,cagr,305,FALSE)</f>
        <v>7.180468641268356E-2</v>
      </c>
      <c r="H1585">
        <f>VLOOKUP($C1585,cagr,306,FALSE)</f>
        <v>8.4010912363721157E-2</v>
      </c>
      <c r="I1585">
        <f>VLOOKUP($C1585,cagr,307,FALSE)</f>
        <v>6.1116981324074171E-3</v>
      </c>
      <c r="J1585" s="6">
        <v>1.908333355612446E-2</v>
      </c>
    </row>
    <row r="1586" spans="1:10" x14ac:dyDescent="0.25">
      <c r="A1586">
        <v>2369</v>
      </c>
      <c r="B1586" t="s">
        <v>38</v>
      </c>
      <c r="C1586" t="s">
        <v>39</v>
      </c>
      <c r="D1586" s="1">
        <v>36192</v>
      </c>
      <c r="E1586" s="5">
        <f t="shared" si="24"/>
        <v>1999</v>
      </c>
      <c r="F1586">
        <v>102182.04859999999</v>
      </c>
      <c r="G1586">
        <f>VLOOKUP($C1586,cagr,305,FALSE)</f>
        <v>7.3263204193070086E-2</v>
      </c>
      <c r="H1586">
        <f>VLOOKUP($C1586,cagr,306,FALSE)</f>
        <v>8.3471940557884317E-2</v>
      </c>
      <c r="I1586">
        <f>VLOOKUP($C1586,cagr,307,FALSE)</f>
        <v>1.6901587222838632E-2</v>
      </c>
      <c r="J1586" s="6">
        <v>1.908333355612446E-2</v>
      </c>
    </row>
    <row r="1587" spans="1:10" x14ac:dyDescent="0.25">
      <c r="A1587">
        <v>2370</v>
      </c>
      <c r="B1587" t="s">
        <v>40</v>
      </c>
      <c r="C1587" t="s">
        <v>41</v>
      </c>
      <c r="D1587" s="1">
        <v>36192</v>
      </c>
      <c r="E1587" s="5">
        <f t="shared" si="24"/>
        <v>1999</v>
      </c>
      <c r="F1587">
        <v>137960.8842</v>
      </c>
      <c r="G1587">
        <f>VLOOKUP($C1587,cagr,305,FALSE)</f>
        <v>7.9909410244388246E-2</v>
      </c>
      <c r="H1587">
        <f>VLOOKUP($C1587,cagr,306,FALSE)</f>
        <v>9.5871399696433546E-2</v>
      </c>
      <c r="I1587">
        <f>VLOOKUP($C1587,cagr,307,FALSE)</f>
        <v>-6.4723507787494139E-3</v>
      </c>
      <c r="J1587" s="6">
        <v>1.908333355612446E-2</v>
      </c>
    </row>
    <row r="1588" spans="1:10" x14ac:dyDescent="0.25">
      <c r="A1588">
        <v>2371</v>
      </c>
      <c r="B1588" t="s">
        <v>42</v>
      </c>
      <c r="C1588" t="s">
        <v>43</v>
      </c>
      <c r="D1588" s="1">
        <v>36192</v>
      </c>
      <c r="E1588" s="5">
        <f t="shared" si="24"/>
        <v>1999</v>
      </c>
      <c r="F1588">
        <v>289467.3431</v>
      </c>
      <c r="G1588">
        <f>VLOOKUP($C1588,cagr,305,FALSE)</f>
        <v>8.4744953513790744E-2</v>
      </c>
      <c r="H1588">
        <f>VLOOKUP($C1588,cagr,306,FALSE)</f>
        <v>9.5746781598639252E-2</v>
      </c>
      <c r="I1588">
        <f>VLOOKUP($C1588,cagr,307,FALSE)</f>
        <v>3.2258409492920137E-2</v>
      </c>
      <c r="J1588" s="6">
        <v>1.908333355612446E-2</v>
      </c>
    </row>
    <row r="1589" spans="1:10" x14ac:dyDescent="0.25">
      <c r="A1589">
        <v>2372</v>
      </c>
      <c r="B1589" t="s">
        <v>44</v>
      </c>
      <c r="C1589" t="s">
        <v>45</v>
      </c>
      <c r="D1589" s="1">
        <v>36192</v>
      </c>
      <c r="E1589" s="5">
        <f t="shared" si="24"/>
        <v>1999</v>
      </c>
      <c r="F1589">
        <v>118098.4886</v>
      </c>
      <c r="G1589">
        <f>VLOOKUP($C1589,cagr,305,FALSE)</f>
        <v>7.6101551274796897E-2</v>
      </c>
      <c r="H1589">
        <f>VLOOKUP($C1589,cagr,306,FALSE)</f>
        <v>9.0157809399635136E-2</v>
      </c>
      <c r="I1589">
        <f>VLOOKUP($C1589,cagr,307,FALSE)</f>
        <v>4.4290523405909887E-3</v>
      </c>
      <c r="J1589" s="6">
        <v>1.908333355612446E-2</v>
      </c>
    </row>
    <row r="1590" spans="1:10" x14ac:dyDescent="0.25">
      <c r="A1590">
        <v>2373</v>
      </c>
      <c r="B1590" t="s">
        <v>46</v>
      </c>
      <c r="C1590" t="s">
        <v>47</v>
      </c>
      <c r="D1590" s="1">
        <v>36192</v>
      </c>
      <c r="E1590" s="5">
        <f t="shared" si="24"/>
        <v>1999</v>
      </c>
      <c r="F1590">
        <v>107158.0285</v>
      </c>
      <c r="G1590">
        <f>VLOOKUP($C1590,cagr,305,FALSE)</f>
        <v>8.5377287660528545E-2</v>
      </c>
      <c r="H1590">
        <f>VLOOKUP($C1590,cagr,306,FALSE)</f>
        <v>0.10086298915657754</v>
      </c>
      <c r="I1590">
        <f>VLOOKUP($C1590,cagr,307,FALSE)</f>
        <v>1.3417973887861478E-3</v>
      </c>
      <c r="J1590" s="6">
        <v>1.908333355612446E-2</v>
      </c>
    </row>
    <row r="1591" spans="1:10" x14ac:dyDescent="0.25">
      <c r="A1591">
        <v>2374</v>
      </c>
      <c r="B1591" t="s">
        <v>48</v>
      </c>
      <c r="C1591" t="s">
        <v>49</v>
      </c>
      <c r="D1591" s="1">
        <v>36192</v>
      </c>
      <c r="E1591" s="5">
        <f t="shared" si="24"/>
        <v>1999</v>
      </c>
      <c r="F1591">
        <v>79266.543239999999</v>
      </c>
      <c r="G1591">
        <f>VLOOKUP($C1591,cagr,305,FALSE)</f>
        <v>8.102678756488646E-2</v>
      </c>
      <c r="H1591">
        <f>VLOOKUP($C1591,cagr,306,FALSE)</f>
        <v>9.4764404438603567E-2</v>
      </c>
      <c r="I1591">
        <f>VLOOKUP($C1591,cagr,307,FALSE)</f>
        <v>8.1705472893809361E-3</v>
      </c>
      <c r="J1591" s="6">
        <v>1.908333355612446E-2</v>
      </c>
    </row>
    <row r="1592" spans="1:10" x14ac:dyDescent="0.25">
      <c r="A1592">
        <v>2375</v>
      </c>
      <c r="B1592" t="s">
        <v>50</v>
      </c>
      <c r="C1592" t="s">
        <v>51</v>
      </c>
      <c r="D1592" s="1">
        <v>36192</v>
      </c>
      <c r="E1592" s="5">
        <f t="shared" si="24"/>
        <v>1999</v>
      </c>
      <c r="F1592">
        <v>109397.44439999999</v>
      </c>
      <c r="G1592">
        <f>VLOOKUP($C1592,cagr,305,FALSE)</f>
        <v>7.5746116463778268E-2</v>
      </c>
      <c r="H1592">
        <f>VLOOKUP($C1592,cagr,306,FALSE)</f>
        <v>9.1226654992267564E-2</v>
      </c>
      <c r="I1592">
        <f>VLOOKUP($C1592,cagr,307,FALSE)</f>
        <v>-9.1895297962341083E-4</v>
      </c>
      <c r="J1592" s="6">
        <v>1.908333355612446E-2</v>
      </c>
    </row>
    <row r="1593" spans="1:10" x14ac:dyDescent="0.25">
      <c r="A1593">
        <v>2376</v>
      </c>
      <c r="B1593" t="s">
        <v>52</v>
      </c>
      <c r="C1593" t="s">
        <v>53</v>
      </c>
      <c r="D1593" s="1">
        <v>36192</v>
      </c>
      <c r="E1593" s="5">
        <f t="shared" si="24"/>
        <v>1999</v>
      </c>
      <c r="F1593">
        <v>70158.696330000006</v>
      </c>
      <c r="G1593">
        <f>VLOOKUP($C1593,cagr,305,FALSE)</f>
        <v>8.2371037040734452E-2</v>
      </c>
      <c r="H1593">
        <f>VLOOKUP($C1593,cagr,306,FALSE)</f>
        <v>9.3727173206902048E-2</v>
      </c>
      <c r="I1593">
        <f>VLOOKUP($C1593,cagr,307,FALSE)</f>
        <v>2.1336602380988445E-2</v>
      </c>
      <c r="J1593" s="6">
        <v>1.908333355612446E-2</v>
      </c>
    </row>
    <row r="1594" spans="1:10" x14ac:dyDescent="0.25">
      <c r="A1594">
        <v>2377</v>
      </c>
      <c r="B1594" t="s">
        <v>54</v>
      </c>
      <c r="C1594" t="s">
        <v>55</v>
      </c>
      <c r="D1594" s="1">
        <v>36192</v>
      </c>
      <c r="E1594" s="5">
        <f t="shared" si="24"/>
        <v>1999</v>
      </c>
      <c r="F1594">
        <v>97153.940340000001</v>
      </c>
      <c r="G1594">
        <f>VLOOKUP($C1594,cagr,305,FALSE)</f>
        <v>7.2822079623005243E-2</v>
      </c>
      <c r="H1594">
        <f>VLOOKUP($C1594,cagr,306,FALSE)</f>
        <v>8.3418110686721114E-2</v>
      </c>
      <c r="I1594">
        <f>VLOOKUP($C1594,cagr,307,FALSE)</f>
        <v>1.4933987017746952E-2</v>
      </c>
      <c r="J1594" s="6">
        <v>1.908333355612446E-2</v>
      </c>
    </row>
    <row r="1595" spans="1:10" x14ac:dyDescent="0.25">
      <c r="A1595">
        <v>2378</v>
      </c>
      <c r="B1595" t="s">
        <v>56</v>
      </c>
      <c r="C1595" t="s">
        <v>57</v>
      </c>
      <c r="D1595" s="1">
        <v>36192</v>
      </c>
      <c r="E1595" s="5">
        <f t="shared" si="24"/>
        <v>1999</v>
      </c>
      <c r="F1595">
        <v>171215.8946</v>
      </c>
      <c r="G1595">
        <f>VLOOKUP($C1595,cagr,305,FALSE)</f>
        <v>7.2803970617492331E-2</v>
      </c>
      <c r="H1595">
        <f>VLOOKUP($C1595,cagr,306,FALSE)</f>
        <v>8.8927356159116844E-2</v>
      </c>
      <c r="I1595">
        <f>VLOOKUP($C1595,cagr,307,FALSE)</f>
        <v>-1.6497754298922196E-2</v>
      </c>
      <c r="J1595" s="6">
        <v>1.908333355612446E-2</v>
      </c>
    </row>
    <row r="1596" spans="1:10" x14ac:dyDescent="0.25">
      <c r="A1596">
        <v>2379</v>
      </c>
      <c r="B1596" t="s">
        <v>58</v>
      </c>
      <c r="C1596" t="s">
        <v>59</v>
      </c>
      <c r="D1596" s="1">
        <v>36192</v>
      </c>
      <c r="E1596" s="5">
        <f t="shared" si="24"/>
        <v>1999</v>
      </c>
      <c r="F1596">
        <v>102573.3104</v>
      </c>
      <c r="G1596">
        <f>VLOOKUP($C1596,cagr,305,FALSE)</f>
        <v>8.2150023561597063E-2</v>
      </c>
      <c r="H1596">
        <f>VLOOKUP($C1596,cagr,306,FALSE)</f>
        <v>0.10015198854244933</v>
      </c>
      <c r="I1596">
        <f>VLOOKUP($C1596,cagr,307,FALSE)</f>
        <v>-8.3205956517053981E-3</v>
      </c>
      <c r="J1596" s="6">
        <v>1.908333355612446E-2</v>
      </c>
    </row>
    <row r="1597" spans="1:10" x14ac:dyDescent="0.25">
      <c r="A1597">
        <v>2380</v>
      </c>
      <c r="B1597" t="s">
        <v>60</v>
      </c>
      <c r="C1597" t="s">
        <v>61</v>
      </c>
      <c r="D1597" s="1">
        <v>36192</v>
      </c>
      <c r="E1597" s="5">
        <f t="shared" si="24"/>
        <v>1999</v>
      </c>
      <c r="F1597">
        <v>94864.454119999995</v>
      </c>
      <c r="G1597">
        <f>VLOOKUP($C1597,cagr,305,FALSE)</f>
        <v>6.8792862174570812E-2</v>
      </c>
      <c r="H1597">
        <f>VLOOKUP($C1597,cagr,306,FALSE)</f>
        <v>8.1359246940203578E-2</v>
      </c>
      <c r="I1597">
        <f>VLOOKUP($C1597,cagr,307,FALSE)</f>
        <v>2.50553575244572E-3</v>
      </c>
      <c r="J1597" s="6">
        <v>1.908333355612446E-2</v>
      </c>
    </row>
    <row r="1598" spans="1:10" x14ac:dyDescent="0.25">
      <c r="A1598">
        <v>2381</v>
      </c>
      <c r="B1598" t="s">
        <v>62</v>
      </c>
      <c r="C1598" t="s">
        <v>63</v>
      </c>
      <c r="D1598" s="1">
        <v>36192</v>
      </c>
      <c r="E1598" s="5">
        <f t="shared" si="24"/>
        <v>1999</v>
      </c>
      <c r="F1598">
        <v>105112.66770000001</v>
      </c>
      <c r="G1598">
        <f>VLOOKUP($C1598,cagr,305,FALSE)</f>
        <v>8.6163103544138364E-2</v>
      </c>
      <c r="H1598">
        <f>VLOOKUP($C1598,cagr,306,FALSE)</f>
        <v>9.9608794622110697E-2</v>
      </c>
      <c r="I1598">
        <f>VLOOKUP($C1598,cagr,307,FALSE)</f>
        <v>1.6064724412473419E-2</v>
      </c>
      <c r="J1598" s="6">
        <v>1.908333355612446E-2</v>
      </c>
    </row>
    <row r="1599" spans="1:10" x14ac:dyDescent="0.25">
      <c r="A1599">
        <v>2382</v>
      </c>
      <c r="B1599" t="s">
        <v>64</v>
      </c>
      <c r="C1599" t="s">
        <v>65</v>
      </c>
      <c r="D1599" s="1">
        <v>36192</v>
      </c>
      <c r="E1599" s="5">
        <f t="shared" si="24"/>
        <v>1999</v>
      </c>
      <c r="F1599">
        <v>78645.348540000006</v>
      </c>
      <c r="G1599">
        <f>VLOOKUP($C1599,cagr,305,FALSE)</f>
        <v>8.1736343118664401E-2</v>
      </c>
      <c r="H1599">
        <f>VLOOKUP($C1599,cagr,306,FALSE)</f>
        <v>9.4141153395765453E-2</v>
      </c>
      <c r="I1599">
        <f>VLOOKUP($C1599,cagr,307,FALSE)</f>
        <v>1.3812250807557103E-2</v>
      </c>
      <c r="J1599" s="6">
        <v>1.908333355612446E-2</v>
      </c>
    </row>
    <row r="1600" spans="1:10" x14ac:dyDescent="0.25">
      <c r="A1600">
        <v>2383</v>
      </c>
      <c r="B1600" t="s">
        <v>66</v>
      </c>
      <c r="C1600" t="s">
        <v>67</v>
      </c>
      <c r="D1600" s="1">
        <v>36192</v>
      </c>
      <c r="E1600" s="5">
        <f t="shared" si="24"/>
        <v>1999</v>
      </c>
      <c r="F1600">
        <v>122987.2323</v>
      </c>
      <c r="G1600">
        <f>VLOOKUP($C1600,cagr,305,FALSE)</f>
        <v>8.1289384391450392E-2</v>
      </c>
      <c r="H1600">
        <f>VLOOKUP($C1600,cagr,306,FALSE)</f>
        <v>9.6248996202126014E-2</v>
      </c>
      <c r="I1600">
        <f>VLOOKUP($C1600,cagr,307,FALSE)</f>
        <v>4.370742168779973E-3</v>
      </c>
      <c r="J1600" s="6">
        <v>1.908333355612446E-2</v>
      </c>
    </row>
    <row r="1601" spans="1:10" x14ac:dyDescent="0.25">
      <c r="A1601">
        <v>2384</v>
      </c>
      <c r="B1601" t="s">
        <v>68</v>
      </c>
      <c r="C1601" t="s">
        <v>69</v>
      </c>
      <c r="D1601" s="1">
        <v>36192</v>
      </c>
      <c r="E1601" s="5">
        <f t="shared" si="24"/>
        <v>1999</v>
      </c>
      <c r="F1601">
        <v>198480.77170000001</v>
      </c>
      <c r="G1601">
        <f>VLOOKUP($C1601,cagr,305,FALSE)</f>
        <v>8.7577028449167482E-2</v>
      </c>
      <c r="H1601">
        <f>VLOOKUP($C1601,cagr,306,FALSE)</f>
        <v>0.10172158001696152</v>
      </c>
      <c r="I1601">
        <f>VLOOKUP($C1601,cagr,307,FALSE)</f>
        <v>1.4215705185419036E-2</v>
      </c>
      <c r="J1601" s="6">
        <v>1.908333355612446E-2</v>
      </c>
    </row>
    <row r="1602" spans="1:10" x14ac:dyDescent="0.25">
      <c r="A1602">
        <v>2401</v>
      </c>
      <c r="B1602" t="s">
        <v>6</v>
      </c>
      <c r="C1602" t="s">
        <v>7</v>
      </c>
      <c r="D1602" s="1">
        <v>36220</v>
      </c>
      <c r="E1602" s="5">
        <f t="shared" si="24"/>
        <v>1999</v>
      </c>
      <c r="F1602">
        <v>63528.086170000002</v>
      </c>
      <c r="G1602">
        <f>VLOOKUP($C1602,cagr,305,FALSE)</f>
        <v>7.7633658104686143E-2</v>
      </c>
      <c r="H1602">
        <f>VLOOKUP($C1602,cagr,306,FALSE)</f>
        <v>8.3014169986218134E-2</v>
      </c>
      <c r="I1602">
        <f>VLOOKUP($C1602,cagr,307,FALSE)</f>
        <v>4.507694471146162E-2</v>
      </c>
      <c r="J1602" s="6">
        <v>1.908333355612446E-2</v>
      </c>
    </row>
    <row r="1603" spans="1:10" x14ac:dyDescent="0.25">
      <c r="A1603">
        <v>2402</v>
      </c>
      <c r="B1603" t="s">
        <v>8</v>
      </c>
      <c r="C1603" t="s">
        <v>9</v>
      </c>
      <c r="D1603" s="1">
        <v>36220</v>
      </c>
      <c r="E1603" s="5">
        <f t="shared" ref="E1603:E1666" si="25">YEAR(D1603)</f>
        <v>1999</v>
      </c>
      <c r="F1603">
        <v>126902.38430000001</v>
      </c>
      <c r="G1603">
        <f>VLOOKUP($C1603,cagr,305,FALSE)</f>
        <v>7.2167529809308073E-2</v>
      </c>
      <c r="H1603">
        <f>VLOOKUP($C1603,cagr,306,FALSE)</f>
        <v>8.7193955493780617E-2</v>
      </c>
      <c r="I1603">
        <f>VLOOKUP($C1603,cagr,307,FALSE)</f>
        <v>-1.2649963714217449E-3</v>
      </c>
      <c r="J1603" s="6">
        <v>1.908333355612446E-2</v>
      </c>
    </row>
    <row r="1604" spans="1:10" x14ac:dyDescent="0.25">
      <c r="A1604">
        <v>2403</v>
      </c>
      <c r="B1604" t="s">
        <v>10</v>
      </c>
      <c r="C1604" t="s">
        <v>11</v>
      </c>
      <c r="D1604" s="1">
        <v>36220</v>
      </c>
      <c r="E1604" s="5">
        <f t="shared" si="25"/>
        <v>1999</v>
      </c>
      <c r="F1604">
        <v>83333.728270000007</v>
      </c>
      <c r="G1604">
        <f>VLOOKUP($C1604,cagr,305,FALSE)</f>
        <v>6.7390691318009788E-2</v>
      </c>
      <c r="H1604">
        <f>VLOOKUP($C1604,cagr,306,FALSE)</f>
        <v>7.8991500217092447E-2</v>
      </c>
      <c r="I1604">
        <f>VLOOKUP($C1604,cagr,307,FALSE)</f>
        <v>4.8049026574894516E-3</v>
      </c>
      <c r="J1604" s="6">
        <v>1.908333355612446E-2</v>
      </c>
    </row>
    <row r="1605" spans="1:10" x14ac:dyDescent="0.25">
      <c r="A1605">
        <v>2404</v>
      </c>
      <c r="B1605" t="s">
        <v>12</v>
      </c>
      <c r="C1605" t="s">
        <v>13</v>
      </c>
      <c r="D1605" s="1">
        <v>36220</v>
      </c>
      <c r="E1605" s="5">
        <f t="shared" si="25"/>
        <v>1999</v>
      </c>
      <c r="F1605">
        <v>107528.04210000001</v>
      </c>
      <c r="G1605">
        <f>VLOOKUP($C1605,cagr,305,FALSE)</f>
        <v>7.6182211617867646E-2</v>
      </c>
      <c r="H1605">
        <f>VLOOKUP($C1605,cagr,306,FALSE)</f>
        <v>9.6510819467149345E-2</v>
      </c>
      <c r="I1605">
        <f>VLOOKUP($C1605,cagr,307,FALSE)</f>
        <v>-2.5018823730199258E-2</v>
      </c>
      <c r="J1605" s="6">
        <v>1.908333355612446E-2</v>
      </c>
    </row>
    <row r="1606" spans="1:10" x14ac:dyDescent="0.25">
      <c r="A1606">
        <v>2405</v>
      </c>
      <c r="B1606" t="s">
        <v>14</v>
      </c>
      <c r="C1606" t="s">
        <v>15</v>
      </c>
      <c r="D1606" s="1">
        <v>36220</v>
      </c>
      <c r="E1606" s="5">
        <f t="shared" si="25"/>
        <v>1999</v>
      </c>
      <c r="F1606">
        <v>112486.48970000001</v>
      </c>
      <c r="G1606">
        <f>VLOOKUP($C1606,cagr,305,FALSE)</f>
        <v>6.8703539477341646E-2</v>
      </c>
      <c r="H1606">
        <f>VLOOKUP($C1606,cagr,306,FALSE)</f>
        <v>8.258321764660792E-2</v>
      </c>
      <c r="I1606">
        <f>VLOOKUP($C1606,cagr,307,FALSE)</f>
        <v>-5.3335983441632484E-3</v>
      </c>
      <c r="J1606" s="6">
        <v>1.908333355612446E-2</v>
      </c>
    </row>
    <row r="1607" spans="1:10" x14ac:dyDescent="0.25">
      <c r="A1607">
        <v>2406</v>
      </c>
      <c r="B1607" t="s">
        <v>16</v>
      </c>
      <c r="C1607" t="s">
        <v>17</v>
      </c>
      <c r="D1607" s="1">
        <v>36220</v>
      </c>
      <c r="E1607" s="5">
        <f t="shared" si="25"/>
        <v>1999</v>
      </c>
      <c r="F1607">
        <v>178877.06719999999</v>
      </c>
      <c r="G1607">
        <f>VLOOKUP($C1607,cagr,305,FALSE)</f>
        <v>8.2677599663079526E-2</v>
      </c>
      <c r="H1607">
        <f>VLOOKUP($C1607,cagr,306,FALSE)</f>
        <v>9.2213285418863089E-2</v>
      </c>
      <c r="I1607">
        <f>VLOOKUP($C1607,cagr,307,FALSE)</f>
        <v>3.9726830956204218E-2</v>
      </c>
      <c r="J1607" s="6">
        <v>1.908333355612446E-2</v>
      </c>
    </row>
    <row r="1608" spans="1:10" x14ac:dyDescent="0.25">
      <c r="A1608">
        <v>2407</v>
      </c>
      <c r="B1608" t="s">
        <v>18</v>
      </c>
      <c r="C1608" t="s">
        <v>19</v>
      </c>
      <c r="D1608" s="1">
        <v>36220</v>
      </c>
      <c r="E1608" s="5">
        <f t="shared" si="25"/>
        <v>1999</v>
      </c>
      <c r="F1608">
        <v>91471.337539999993</v>
      </c>
      <c r="G1608">
        <f>VLOOKUP($C1608,cagr,305,FALSE)</f>
        <v>6.8018654524361954E-2</v>
      </c>
      <c r="H1608">
        <f>VLOOKUP($C1608,cagr,306,FALSE)</f>
        <v>8.1508862081279165E-2</v>
      </c>
      <c r="I1608">
        <f>VLOOKUP($C1608,cagr,307,FALSE)</f>
        <v>-3.8298129319790375E-3</v>
      </c>
      <c r="J1608" s="6">
        <v>1.908333355612446E-2</v>
      </c>
    </row>
    <row r="1609" spans="1:10" x14ac:dyDescent="0.25">
      <c r="A1609">
        <v>2408</v>
      </c>
      <c r="B1609" t="s">
        <v>20</v>
      </c>
      <c r="C1609" t="s">
        <v>21</v>
      </c>
      <c r="D1609" s="1">
        <v>36220</v>
      </c>
      <c r="E1609" s="5">
        <f t="shared" si="25"/>
        <v>1999</v>
      </c>
      <c r="F1609">
        <v>115214.6477</v>
      </c>
      <c r="G1609">
        <f>VLOOKUP($C1609,cagr,305,FALSE)</f>
        <v>7.197455599884317E-2</v>
      </c>
      <c r="H1609">
        <f>VLOOKUP($C1609,cagr,306,FALSE)</f>
        <v>8.8839013161522873E-2</v>
      </c>
      <c r="I1609">
        <f>VLOOKUP($C1609,cagr,307,FALSE)</f>
        <v>-1.3014603061669683E-2</v>
      </c>
      <c r="J1609" s="6">
        <v>1.908333355612446E-2</v>
      </c>
    </row>
    <row r="1610" spans="1:10" x14ac:dyDescent="0.25">
      <c r="A1610">
        <v>2409</v>
      </c>
      <c r="B1610" t="s">
        <v>22</v>
      </c>
      <c r="C1610" t="s">
        <v>23</v>
      </c>
      <c r="D1610" s="1">
        <v>36220</v>
      </c>
      <c r="E1610" s="5">
        <f t="shared" si="25"/>
        <v>1999</v>
      </c>
      <c r="F1610">
        <v>95550.539170000004</v>
      </c>
      <c r="G1610">
        <f>VLOOKUP($C1610,cagr,305,FALSE)</f>
        <v>6.9169243478861775E-2</v>
      </c>
      <c r="H1610">
        <f>VLOOKUP($C1610,cagr,306,FALSE)</f>
        <v>8.2648922605701225E-2</v>
      </c>
      <c r="I1610">
        <f>VLOOKUP($C1610,cagr,307,FALSE)</f>
        <v>-1.2074455755852753E-3</v>
      </c>
      <c r="J1610" s="6">
        <v>1.908333355612446E-2</v>
      </c>
    </row>
    <row r="1611" spans="1:10" x14ac:dyDescent="0.25">
      <c r="A1611">
        <v>2410</v>
      </c>
      <c r="B1611" t="s">
        <v>24</v>
      </c>
      <c r="C1611" t="s">
        <v>25</v>
      </c>
      <c r="D1611" s="1">
        <v>36220</v>
      </c>
      <c r="E1611" s="5">
        <f t="shared" si="25"/>
        <v>1999</v>
      </c>
      <c r="F1611">
        <v>85174.922120000003</v>
      </c>
      <c r="G1611">
        <f>VLOOKUP($C1611,cagr,305,FALSE)</f>
        <v>7.8875534639237133E-2</v>
      </c>
      <c r="H1611">
        <f>VLOOKUP($C1611,cagr,306,FALSE)</f>
        <v>9.0026300660602132E-2</v>
      </c>
      <c r="I1611">
        <f>VLOOKUP($C1611,cagr,307,FALSE)</f>
        <v>2.2991369023326103E-2</v>
      </c>
      <c r="J1611" s="6">
        <v>1.908333355612446E-2</v>
      </c>
    </row>
    <row r="1612" spans="1:10" x14ac:dyDescent="0.25">
      <c r="A1612">
        <v>2411</v>
      </c>
      <c r="B1612" t="s">
        <v>26</v>
      </c>
      <c r="C1612" t="s">
        <v>27</v>
      </c>
      <c r="D1612" s="1">
        <v>36220</v>
      </c>
      <c r="E1612" s="5">
        <f t="shared" si="25"/>
        <v>1999</v>
      </c>
      <c r="F1612">
        <v>98491.783909999998</v>
      </c>
      <c r="G1612">
        <f>VLOOKUP($C1612,cagr,305,FALSE)</f>
        <v>9.8282297177007871E-2</v>
      </c>
      <c r="H1612">
        <f>VLOOKUP($C1612,cagr,306,FALSE)</f>
        <v>0.10515750171499949</v>
      </c>
      <c r="I1612">
        <f>VLOOKUP($C1612,cagr,307,FALSE)</f>
        <v>5.4949718834829131E-2</v>
      </c>
      <c r="J1612" s="6">
        <v>1.908333355612446E-2</v>
      </c>
    </row>
    <row r="1613" spans="1:10" x14ac:dyDescent="0.25">
      <c r="A1613">
        <v>2412</v>
      </c>
      <c r="B1613" t="s">
        <v>28</v>
      </c>
      <c r="C1613" t="s">
        <v>29</v>
      </c>
      <c r="D1613" s="1">
        <v>36220</v>
      </c>
      <c r="E1613" s="5">
        <f t="shared" si="25"/>
        <v>1999</v>
      </c>
      <c r="F1613">
        <v>181256.14300000001</v>
      </c>
      <c r="G1613">
        <f>VLOOKUP($C1613,cagr,305,FALSE)</f>
        <v>7.4172385639058369E-2</v>
      </c>
      <c r="H1613">
        <f>VLOOKUP($C1613,cagr,306,FALSE)</f>
        <v>9.1028862628020457E-2</v>
      </c>
      <c r="I1613">
        <f>VLOOKUP($C1613,cagr,307,FALSE)</f>
        <v>-4.1570956527208214E-3</v>
      </c>
      <c r="J1613" s="6">
        <v>1.908333355612446E-2</v>
      </c>
    </row>
    <row r="1614" spans="1:10" x14ac:dyDescent="0.25">
      <c r="A1614">
        <v>2413</v>
      </c>
      <c r="B1614" t="s">
        <v>30</v>
      </c>
      <c r="C1614" t="s">
        <v>31</v>
      </c>
      <c r="D1614" s="1">
        <v>36220</v>
      </c>
      <c r="E1614" s="5">
        <f t="shared" si="25"/>
        <v>1999</v>
      </c>
      <c r="F1614">
        <v>109969.25199999999</v>
      </c>
      <c r="G1614">
        <f>VLOOKUP($C1614,cagr,305,FALSE)</f>
        <v>8.3413679436084465E-2</v>
      </c>
      <c r="H1614">
        <f>VLOOKUP($C1614,cagr,306,FALSE)</f>
        <v>9.678367838514057E-2</v>
      </c>
      <c r="I1614">
        <f>VLOOKUP($C1614,cagr,307,FALSE)</f>
        <v>1.0893182604643226E-2</v>
      </c>
      <c r="J1614" s="6">
        <v>1.908333355612446E-2</v>
      </c>
    </row>
    <row r="1615" spans="1:10" x14ac:dyDescent="0.25">
      <c r="A1615">
        <v>2414</v>
      </c>
      <c r="B1615" t="s">
        <v>32</v>
      </c>
      <c r="C1615" t="s">
        <v>33</v>
      </c>
      <c r="D1615" s="1">
        <v>36220</v>
      </c>
      <c r="E1615" s="5">
        <f t="shared" si="25"/>
        <v>1999</v>
      </c>
      <c r="F1615">
        <v>120272.7461</v>
      </c>
      <c r="G1615">
        <f>VLOOKUP($C1615,cagr,305,FALSE)</f>
        <v>6.9498063721296743E-2</v>
      </c>
      <c r="H1615">
        <f>VLOOKUP($C1615,cagr,306,FALSE)</f>
        <v>8.2662676234207311E-2</v>
      </c>
      <c r="I1615">
        <f>VLOOKUP($C1615,cagr,307,FALSE)</f>
        <v>2.506895842671053E-4</v>
      </c>
      <c r="J1615" s="6">
        <v>1.908333355612446E-2</v>
      </c>
    </row>
    <row r="1616" spans="1:10" x14ac:dyDescent="0.25">
      <c r="A1616">
        <v>2415</v>
      </c>
      <c r="B1616" t="s">
        <v>34</v>
      </c>
      <c r="C1616" t="s">
        <v>35</v>
      </c>
      <c r="D1616" s="1">
        <v>36220</v>
      </c>
      <c r="E1616" s="5">
        <f t="shared" si="25"/>
        <v>1999</v>
      </c>
      <c r="F1616">
        <v>88939.348540000006</v>
      </c>
      <c r="G1616">
        <f>VLOOKUP($C1616,cagr,305,FALSE)</f>
        <v>6.8090866247700443E-2</v>
      </c>
      <c r="H1616">
        <f>VLOOKUP($C1616,cagr,306,FALSE)</f>
        <v>7.9559897271447522E-2</v>
      </c>
      <c r="I1616">
        <f>VLOOKUP($C1616,cagr,307,FALSE)</f>
        <v>3.6280516006137464E-3</v>
      </c>
      <c r="J1616" s="6">
        <v>1.908333355612446E-2</v>
      </c>
    </row>
    <row r="1617" spans="1:10" x14ac:dyDescent="0.25">
      <c r="A1617">
        <v>2416</v>
      </c>
      <c r="B1617" t="s">
        <v>36</v>
      </c>
      <c r="C1617" t="s">
        <v>37</v>
      </c>
      <c r="D1617" s="1">
        <v>36220</v>
      </c>
      <c r="E1617" s="5">
        <f t="shared" si="25"/>
        <v>1999</v>
      </c>
      <c r="F1617">
        <v>102525.25350000001</v>
      </c>
      <c r="G1617">
        <f>VLOOKUP($C1617,cagr,305,FALSE)</f>
        <v>7.180468641268356E-2</v>
      </c>
      <c r="H1617">
        <f>VLOOKUP($C1617,cagr,306,FALSE)</f>
        <v>8.4010912363721157E-2</v>
      </c>
      <c r="I1617">
        <f>VLOOKUP($C1617,cagr,307,FALSE)</f>
        <v>6.1116981324074171E-3</v>
      </c>
      <c r="J1617" s="6">
        <v>1.908333355612446E-2</v>
      </c>
    </row>
    <row r="1618" spans="1:10" x14ac:dyDescent="0.25">
      <c r="A1618">
        <v>2417</v>
      </c>
      <c r="B1618" t="s">
        <v>38</v>
      </c>
      <c r="C1618" t="s">
        <v>39</v>
      </c>
      <c r="D1618" s="1">
        <v>36220</v>
      </c>
      <c r="E1618" s="5">
        <f t="shared" si="25"/>
        <v>1999</v>
      </c>
      <c r="F1618">
        <v>102926.5373</v>
      </c>
      <c r="G1618">
        <f>VLOOKUP($C1618,cagr,305,FALSE)</f>
        <v>7.3263204193070086E-2</v>
      </c>
      <c r="H1618">
        <f>VLOOKUP($C1618,cagr,306,FALSE)</f>
        <v>8.3471940557884317E-2</v>
      </c>
      <c r="I1618">
        <f>VLOOKUP($C1618,cagr,307,FALSE)</f>
        <v>1.6901587222838632E-2</v>
      </c>
      <c r="J1618" s="6">
        <v>1.908333355612446E-2</v>
      </c>
    </row>
    <row r="1619" spans="1:10" x14ac:dyDescent="0.25">
      <c r="A1619">
        <v>2418</v>
      </c>
      <c r="B1619" t="s">
        <v>40</v>
      </c>
      <c r="C1619" t="s">
        <v>41</v>
      </c>
      <c r="D1619" s="1">
        <v>36220</v>
      </c>
      <c r="E1619" s="5">
        <f t="shared" si="25"/>
        <v>1999</v>
      </c>
      <c r="F1619">
        <v>142814.66639999999</v>
      </c>
      <c r="G1619">
        <f>VLOOKUP($C1619,cagr,305,FALSE)</f>
        <v>7.9909410244388246E-2</v>
      </c>
      <c r="H1619">
        <f>VLOOKUP($C1619,cagr,306,FALSE)</f>
        <v>9.5871399696433546E-2</v>
      </c>
      <c r="I1619">
        <f>VLOOKUP($C1619,cagr,307,FALSE)</f>
        <v>-6.4723507787494139E-3</v>
      </c>
      <c r="J1619" s="6">
        <v>1.908333355612446E-2</v>
      </c>
    </row>
    <row r="1620" spans="1:10" x14ac:dyDescent="0.25">
      <c r="A1620">
        <v>2419</v>
      </c>
      <c r="B1620" t="s">
        <v>42</v>
      </c>
      <c r="C1620" t="s">
        <v>43</v>
      </c>
      <c r="D1620" s="1">
        <v>36220</v>
      </c>
      <c r="E1620" s="5">
        <f t="shared" si="25"/>
        <v>1999</v>
      </c>
      <c r="F1620">
        <v>285638.35609999998</v>
      </c>
      <c r="G1620">
        <f>VLOOKUP($C1620,cagr,305,FALSE)</f>
        <v>8.4744953513790744E-2</v>
      </c>
      <c r="H1620">
        <f>VLOOKUP($C1620,cagr,306,FALSE)</f>
        <v>9.5746781598639252E-2</v>
      </c>
      <c r="I1620">
        <f>VLOOKUP($C1620,cagr,307,FALSE)</f>
        <v>3.2258409492920137E-2</v>
      </c>
      <c r="J1620" s="6">
        <v>1.908333355612446E-2</v>
      </c>
    </row>
    <row r="1621" spans="1:10" x14ac:dyDescent="0.25">
      <c r="A1621">
        <v>2420</v>
      </c>
      <c r="B1621" t="s">
        <v>44</v>
      </c>
      <c r="C1621" t="s">
        <v>45</v>
      </c>
      <c r="D1621" s="1">
        <v>36220</v>
      </c>
      <c r="E1621" s="5">
        <f t="shared" si="25"/>
        <v>1999</v>
      </c>
      <c r="F1621">
        <v>119696.67329999999</v>
      </c>
      <c r="G1621">
        <f>VLOOKUP($C1621,cagr,305,FALSE)</f>
        <v>7.6101551274796897E-2</v>
      </c>
      <c r="H1621">
        <f>VLOOKUP($C1621,cagr,306,FALSE)</f>
        <v>9.0157809399635136E-2</v>
      </c>
      <c r="I1621">
        <f>VLOOKUP($C1621,cagr,307,FALSE)</f>
        <v>4.4290523405909887E-3</v>
      </c>
      <c r="J1621" s="6">
        <v>1.908333355612446E-2</v>
      </c>
    </row>
    <row r="1622" spans="1:10" x14ac:dyDescent="0.25">
      <c r="A1622">
        <v>2421</v>
      </c>
      <c r="B1622" t="s">
        <v>46</v>
      </c>
      <c r="C1622" t="s">
        <v>47</v>
      </c>
      <c r="D1622" s="1">
        <v>36220</v>
      </c>
      <c r="E1622" s="5">
        <f t="shared" si="25"/>
        <v>1999</v>
      </c>
      <c r="F1622">
        <v>106659.49709999999</v>
      </c>
      <c r="G1622">
        <f>VLOOKUP($C1622,cagr,305,FALSE)</f>
        <v>8.5377287660528545E-2</v>
      </c>
      <c r="H1622">
        <f>VLOOKUP($C1622,cagr,306,FALSE)</f>
        <v>0.10086298915657754</v>
      </c>
      <c r="I1622">
        <f>VLOOKUP($C1622,cagr,307,FALSE)</f>
        <v>1.3417973887861478E-3</v>
      </c>
      <c r="J1622" s="6">
        <v>1.908333355612446E-2</v>
      </c>
    </row>
    <row r="1623" spans="1:10" x14ac:dyDescent="0.25">
      <c r="A1623">
        <v>2422</v>
      </c>
      <c r="B1623" t="s">
        <v>48</v>
      </c>
      <c r="C1623" t="s">
        <v>49</v>
      </c>
      <c r="D1623" s="1">
        <v>36220</v>
      </c>
      <c r="E1623" s="5">
        <f t="shared" si="25"/>
        <v>1999</v>
      </c>
      <c r="F1623">
        <v>79578.682509999999</v>
      </c>
      <c r="G1623">
        <f>VLOOKUP($C1623,cagr,305,FALSE)</f>
        <v>8.102678756488646E-2</v>
      </c>
      <c r="H1623">
        <f>VLOOKUP($C1623,cagr,306,FALSE)</f>
        <v>9.4764404438603567E-2</v>
      </c>
      <c r="I1623">
        <f>VLOOKUP($C1623,cagr,307,FALSE)</f>
        <v>8.1705472893809361E-3</v>
      </c>
      <c r="J1623" s="6">
        <v>1.908333355612446E-2</v>
      </c>
    </row>
    <row r="1624" spans="1:10" x14ac:dyDescent="0.25">
      <c r="A1624">
        <v>2423</v>
      </c>
      <c r="B1624" t="s">
        <v>50</v>
      </c>
      <c r="C1624" t="s">
        <v>51</v>
      </c>
      <c r="D1624" s="1">
        <v>36220</v>
      </c>
      <c r="E1624" s="5">
        <f t="shared" si="25"/>
        <v>1999</v>
      </c>
      <c r="F1624">
        <v>114816.3224</v>
      </c>
      <c r="G1624">
        <f>VLOOKUP($C1624,cagr,305,FALSE)</f>
        <v>7.5746116463778268E-2</v>
      </c>
      <c r="H1624">
        <f>VLOOKUP($C1624,cagr,306,FALSE)</f>
        <v>9.1226654992267564E-2</v>
      </c>
      <c r="I1624">
        <f>VLOOKUP($C1624,cagr,307,FALSE)</f>
        <v>-9.1895297962341083E-4</v>
      </c>
      <c r="J1624" s="6">
        <v>1.908333355612446E-2</v>
      </c>
    </row>
    <row r="1625" spans="1:10" x14ac:dyDescent="0.25">
      <c r="A1625">
        <v>2424</v>
      </c>
      <c r="B1625" t="s">
        <v>52</v>
      </c>
      <c r="C1625" t="s">
        <v>53</v>
      </c>
      <c r="D1625" s="1">
        <v>36220</v>
      </c>
      <c r="E1625" s="5">
        <f t="shared" si="25"/>
        <v>1999</v>
      </c>
      <c r="F1625">
        <v>69459.018339999995</v>
      </c>
      <c r="G1625">
        <f>VLOOKUP($C1625,cagr,305,FALSE)</f>
        <v>8.2371037040734452E-2</v>
      </c>
      <c r="H1625">
        <f>VLOOKUP($C1625,cagr,306,FALSE)</f>
        <v>9.3727173206902048E-2</v>
      </c>
      <c r="I1625">
        <f>VLOOKUP($C1625,cagr,307,FALSE)</f>
        <v>2.1336602380988445E-2</v>
      </c>
      <c r="J1625" s="6">
        <v>1.908333355612446E-2</v>
      </c>
    </row>
    <row r="1626" spans="1:10" x14ac:dyDescent="0.25">
      <c r="A1626">
        <v>2425</v>
      </c>
      <c r="B1626" t="s">
        <v>54</v>
      </c>
      <c r="C1626" t="s">
        <v>55</v>
      </c>
      <c r="D1626" s="1">
        <v>36220</v>
      </c>
      <c r="E1626" s="5">
        <f t="shared" si="25"/>
        <v>1999</v>
      </c>
      <c r="F1626">
        <v>98313.085030000002</v>
      </c>
      <c r="G1626">
        <f>VLOOKUP($C1626,cagr,305,FALSE)</f>
        <v>7.2822079623005243E-2</v>
      </c>
      <c r="H1626">
        <f>VLOOKUP($C1626,cagr,306,FALSE)</f>
        <v>8.3418110686721114E-2</v>
      </c>
      <c r="I1626">
        <f>VLOOKUP($C1626,cagr,307,FALSE)</f>
        <v>1.4933987017746952E-2</v>
      </c>
      <c r="J1626" s="6">
        <v>1.908333355612446E-2</v>
      </c>
    </row>
    <row r="1627" spans="1:10" x14ac:dyDescent="0.25">
      <c r="A1627">
        <v>2426</v>
      </c>
      <c r="B1627" t="s">
        <v>56</v>
      </c>
      <c r="C1627" t="s">
        <v>57</v>
      </c>
      <c r="D1627" s="1">
        <v>36220</v>
      </c>
      <c r="E1627" s="5">
        <f t="shared" si="25"/>
        <v>1999</v>
      </c>
      <c r="F1627">
        <v>169589.86009999999</v>
      </c>
      <c r="G1627">
        <f>VLOOKUP($C1627,cagr,305,FALSE)</f>
        <v>7.2803970617492331E-2</v>
      </c>
      <c r="H1627">
        <f>VLOOKUP($C1627,cagr,306,FALSE)</f>
        <v>8.8927356159116844E-2</v>
      </c>
      <c r="I1627">
        <f>VLOOKUP($C1627,cagr,307,FALSE)</f>
        <v>-1.6497754298922196E-2</v>
      </c>
      <c r="J1627" s="6">
        <v>1.908333355612446E-2</v>
      </c>
    </row>
    <row r="1628" spans="1:10" x14ac:dyDescent="0.25">
      <c r="A1628">
        <v>2427</v>
      </c>
      <c r="B1628" t="s">
        <v>58</v>
      </c>
      <c r="C1628" t="s">
        <v>59</v>
      </c>
      <c r="D1628" s="1">
        <v>36220</v>
      </c>
      <c r="E1628" s="5">
        <f t="shared" si="25"/>
        <v>1999</v>
      </c>
      <c r="F1628">
        <v>104235.1355</v>
      </c>
      <c r="G1628">
        <f>VLOOKUP($C1628,cagr,305,FALSE)</f>
        <v>8.2150023561597063E-2</v>
      </c>
      <c r="H1628">
        <f>VLOOKUP($C1628,cagr,306,FALSE)</f>
        <v>0.10015198854244933</v>
      </c>
      <c r="I1628">
        <f>VLOOKUP($C1628,cagr,307,FALSE)</f>
        <v>-8.3205956517053981E-3</v>
      </c>
      <c r="J1628" s="6">
        <v>1.908333355612446E-2</v>
      </c>
    </row>
    <row r="1629" spans="1:10" x14ac:dyDescent="0.25">
      <c r="A1629">
        <v>2428</v>
      </c>
      <c r="B1629" t="s">
        <v>60</v>
      </c>
      <c r="C1629" t="s">
        <v>61</v>
      </c>
      <c r="D1629" s="1">
        <v>36220</v>
      </c>
      <c r="E1629" s="5">
        <f t="shared" si="25"/>
        <v>1999</v>
      </c>
      <c r="F1629">
        <v>94881.499490000002</v>
      </c>
      <c r="G1629">
        <f>VLOOKUP($C1629,cagr,305,FALSE)</f>
        <v>6.8792862174570812E-2</v>
      </c>
      <c r="H1629">
        <f>VLOOKUP($C1629,cagr,306,FALSE)</f>
        <v>8.1359246940203578E-2</v>
      </c>
      <c r="I1629">
        <f>VLOOKUP($C1629,cagr,307,FALSE)</f>
        <v>2.50553575244572E-3</v>
      </c>
      <c r="J1629" s="6">
        <v>1.908333355612446E-2</v>
      </c>
    </row>
    <row r="1630" spans="1:10" x14ac:dyDescent="0.25">
      <c r="A1630">
        <v>2429</v>
      </c>
      <c r="B1630" t="s">
        <v>62</v>
      </c>
      <c r="C1630" t="s">
        <v>63</v>
      </c>
      <c r="D1630" s="1">
        <v>36220</v>
      </c>
      <c r="E1630" s="5">
        <f t="shared" si="25"/>
        <v>1999</v>
      </c>
      <c r="F1630">
        <v>102997.8002</v>
      </c>
      <c r="G1630">
        <f>VLOOKUP($C1630,cagr,305,FALSE)</f>
        <v>8.6163103544138364E-2</v>
      </c>
      <c r="H1630">
        <f>VLOOKUP($C1630,cagr,306,FALSE)</f>
        <v>9.9608794622110697E-2</v>
      </c>
      <c r="I1630">
        <f>VLOOKUP($C1630,cagr,307,FALSE)</f>
        <v>1.6064724412473419E-2</v>
      </c>
      <c r="J1630" s="6">
        <v>1.908333355612446E-2</v>
      </c>
    </row>
    <row r="1631" spans="1:10" x14ac:dyDescent="0.25">
      <c r="A1631">
        <v>2430</v>
      </c>
      <c r="B1631" t="s">
        <v>64</v>
      </c>
      <c r="C1631" t="s">
        <v>65</v>
      </c>
      <c r="D1631" s="1">
        <v>36220</v>
      </c>
      <c r="E1631" s="5">
        <f t="shared" si="25"/>
        <v>1999</v>
      </c>
      <c r="F1631">
        <v>78934.462270000004</v>
      </c>
      <c r="G1631">
        <f>VLOOKUP($C1631,cagr,305,FALSE)</f>
        <v>8.1736343118664401E-2</v>
      </c>
      <c r="H1631">
        <f>VLOOKUP($C1631,cagr,306,FALSE)</f>
        <v>9.4141153395765453E-2</v>
      </c>
      <c r="I1631">
        <f>VLOOKUP($C1631,cagr,307,FALSE)</f>
        <v>1.3812250807557103E-2</v>
      </c>
      <c r="J1631" s="6">
        <v>1.908333355612446E-2</v>
      </c>
    </row>
    <row r="1632" spans="1:10" x14ac:dyDescent="0.25">
      <c r="A1632">
        <v>2431</v>
      </c>
      <c r="B1632" t="s">
        <v>66</v>
      </c>
      <c r="C1632" t="s">
        <v>67</v>
      </c>
      <c r="D1632" s="1">
        <v>36220</v>
      </c>
      <c r="E1632" s="5">
        <f t="shared" si="25"/>
        <v>1999</v>
      </c>
      <c r="F1632">
        <v>127450.45239999999</v>
      </c>
      <c r="G1632">
        <f>VLOOKUP($C1632,cagr,305,FALSE)</f>
        <v>8.1289384391450392E-2</v>
      </c>
      <c r="H1632">
        <f>VLOOKUP($C1632,cagr,306,FALSE)</f>
        <v>9.6248996202126014E-2</v>
      </c>
      <c r="I1632">
        <f>VLOOKUP($C1632,cagr,307,FALSE)</f>
        <v>4.370742168779973E-3</v>
      </c>
      <c r="J1632" s="6">
        <v>1.908333355612446E-2</v>
      </c>
    </row>
    <row r="1633" spans="1:10" x14ac:dyDescent="0.25">
      <c r="A1633">
        <v>2432</v>
      </c>
      <c r="B1633" t="s">
        <v>68</v>
      </c>
      <c r="C1633" t="s">
        <v>69</v>
      </c>
      <c r="D1633" s="1">
        <v>36220</v>
      </c>
      <c r="E1633" s="5">
        <f t="shared" si="25"/>
        <v>1999</v>
      </c>
      <c r="F1633">
        <v>205497.39009999999</v>
      </c>
      <c r="G1633">
        <f>VLOOKUP($C1633,cagr,305,FALSE)</f>
        <v>8.7577028449167482E-2</v>
      </c>
      <c r="H1633">
        <f>VLOOKUP($C1633,cagr,306,FALSE)</f>
        <v>0.10172158001696152</v>
      </c>
      <c r="I1633">
        <f>VLOOKUP($C1633,cagr,307,FALSE)</f>
        <v>1.4215705185419036E-2</v>
      </c>
      <c r="J1633" s="6">
        <v>1.908333355612446E-2</v>
      </c>
    </row>
    <row r="1634" spans="1:10" x14ac:dyDescent="0.25">
      <c r="A1634">
        <v>2449</v>
      </c>
      <c r="B1634" t="s">
        <v>6</v>
      </c>
      <c r="C1634" t="s">
        <v>7</v>
      </c>
      <c r="D1634" s="1">
        <v>36251</v>
      </c>
      <c r="E1634" s="5">
        <f t="shared" si="25"/>
        <v>1999</v>
      </c>
      <c r="F1634">
        <v>63579.896359999999</v>
      </c>
      <c r="G1634">
        <f>VLOOKUP($C1634,cagr,305,FALSE)</f>
        <v>7.7633658104686143E-2</v>
      </c>
      <c r="H1634">
        <f>VLOOKUP($C1634,cagr,306,FALSE)</f>
        <v>8.3014169986218134E-2</v>
      </c>
      <c r="I1634">
        <f>VLOOKUP($C1634,cagr,307,FALSE)</f>
        <v>4.507694471146162E-2</v>
      </c>
      <c r="J1634" s="6">
        <v>1.908333355612446E-2</v>
      </c>
    </row>
    <row r="1635" spans="1:10" x14ac:dyDescent="0.25">
      <c r="A1635">
        <v>2450</v>
      </c>
      <c r="B1635" t="s">
        <v>8</v>
      </c>
      <c r="C1635" t="s">
        <v>9</v>
      </c>
      <c r="D1635" s="1">
        <v>36251</v>
      </c>
      <c r="E1635" s="5">
        <f t="shared" si="25"/>
        <v>1999</v>
      </c>
      <c r="F1635">
        <v>127883.2693</v>
      </c>
      <c r="G1635">
        <f>VLOOKUP($C1635,cagr,305,FALSE)</f>
        <v>7.2167529809308073E-2</v>
      </c>
      <c r="H1635">
        <f>VLOOKUP($C1635,cagr,306,FALSE)</f>
        <v>8.7193955493780617E-2</v>
      </c>
      <c r="I1635">
        <f>VLOOKUP($C1635,cagr,307,FALSE)</f>
        <v>-1.2649963714217449E-3</v>
      </c>
      <c r="J1635" s="6">
        <v>1.908333355612446E-2</v>
      </c>
    </row>
    <row r="1636" spans="1:10" x14ac:dyDescent="0.25">
      <c r="A1636">
        <v>2451</v>
      </c>
      <c r="B1636" t="s">
        <v>10</v>
      </c>
      <c r="C1636" t="s">
        <v>11</v>
      </c>
      <c r="D1636" s="1">
        <v>36251</v>
      </c>
      <c r="E1636" s="5">
        <f t="shared" si="25"/>
        <v>1999</v>
      </c>
      <c r="F1636">
        <v>84266.879409999994</v>
      </c>
      <c r="G1636">
        <f>VLOOKUP($C1636,cagr,305,FALSE)</f>
        <v>6.7390691318009788E-2</v>
      </c>
      <c r="H1636">
        <f>VLOOKUP($C1636,cagr,306,FALSE)</f>
        <v>7.8991500217092447E-2</v>
      </c>
      <c r="I1636">
        <f>VLOOKUP($C1636,cagr,307,FALSE)</f>
        <v>4.8049026574894516E-3</v>
      </c>
      <c r="J1636" s="6">
        <v>1.908333355612446E-2</v>
      </c>
    </row>
    <row r="1637" spans="1:10" x14ac:dyDescent="0.25">
      <c r="A1637">
        <v>2452</v>
      </c>
      <c r="B1637" t="s">
        <v>12</v>
      </c>
      <c r="C1637" t="s">
        <v>13</v>
      </c>
      <c r="D1637" s="1">
        <v>36251</v>
      </c>
      <c r="E1637" s="5">
        <f t="shared" si="25"/>
        <v>1999</v>
      </c>
      <c r="F1637">
        <v>106234.4577</v>
      </c>
      <c r="G1637">
        <f>VLOOKUP($C1637,cagr,305,FALSE)</f>
        <v>7.6182211617867646E-2</v>
      </c>
      <c r="H1637">
        <f>VLOOKUP($C1637,cagr,306,FALSE)</f>
        <v>9.6510819467149345E-2</v>
      </c>
      <c r="I1637">
        <f>VLOOKUP($C1637,cagr,307,FALSE)</f>
        <v>-2.5018823730199258E-2</v>
      </c>
      <c r="J1637" s="6">
        <v>1.908333355612446E-2</v>
      </c>
    </row>
    <row r="1638" spans="1:10" x14ac:dyDescent="0.25">
      <c r="A1638">
        <v>2453</v>
      </c>
      <c r="B1638" t="s">
        <v>14</v>
      </c>
      <c r="C1638" t="s">
        <v>15</v>
      </c>
      <c r="D1638" s="1">
        <v>36251</v>
      </c>
      <c r="E1638" s="5">
        <f t="shared" si="25"/>
        <v>1999</v>
      </c>
      <c r="F1638">
        <v>114994.19</v>
      </c>
      <c r="G1638">
        <f>VLOOKUP($C1638,cagr,305,FALSE)</f>
        <v>6.8703539477341646E-2</v>
      </c>
      <c r="H1638">
        <f>VLOOKUP($C1638,cagr,306,FALSE)</f>
        <v>8.258321764660792E-2</v>
      </c>
      <c r="I1638">
        <f>VLOOKUP($C1638,cagr,307,FALSE)</f>
        <v>-5.3335983441632484E-3</v>
      </c>
      <c r="J1638" s="6">
        <v>1.908333355612446E-2</v>
      </c>
    </row>
    <row r="1639" spans="1:10" x14ac:dyDescent="0.25">
      <c r="A1639">
        <v>2454</v>
      </c>
      <c r="B1639" t="s">
        <v>16</v>
      </c>
      <c r="C1639" t="s">
        <v>17</v>
      </c>
      <c r="D1639" s="1">
        <v>36251</v>
      </c>
      <c r="E1639" s="5">
        <f t="shared" si="25"/>
        <v>1999</v>
      </c>
      <c r="F1639">
        <v>182926.019</v>
      </c>
      <c r="G1639">
        <f>VLOOKUP($C1639,cagr,305,FALSE)</f>
        <v>8.2677599663079526E-2</v>
      </c>
      <c r="H1639">
        <f>VLOOKUP($C1639,cagr,306,FALSE)</f>
        <v>9.2213285418863089E-2</v>
      </c>
      <c r="I1639">
        <f>VLOOKUP($C1639,cagr,307,FALSE)</f>
        <v>3.9726830956204218E-2</v>
      </c>
      <c r="J1639" s="6">
        <v>1.908333355612446E-2</v>
      </c>
    </row>
    <row r="1640" spans="1:10" x14ac:dyDescent="0.25">
      <c r="A1640">
        <v>2455</v>
      </c>
      <c r="B1640" t="s">
        <v>18</v>
      </c>
      <c r="C1640" t="s">
        <v>19</v>
      </c>
      <c r="D1640" s="1">
        <v>36251</v>
      </c>
      <c r="E1640" s="5">
        <f t="shared" si="25"/>
        <v>1999</v>
      </c>
      <c r="F1640">
        <v>93440.244839999999</v>
      </c>
      <c r="G1640">
        <f>VLOOKUP($C1640,cagr,305,FALSE)</f>
        <v>6.8018654524361954E-2</v>
      </c>
      <c r="H1640">
        <f>VLOOKUP($C1640,cagr,306,FALSE)</f>
        <v>8.1508862081279165E-2</v>
      </c>
      <c r="I1640">
        <f>VLOOKUP($C1640,cagr,307,FALSE)</f>
        <v>-3.8298129319790375E-3</v>
      </c>
      <c r="J1640" s="6">
        <v>1.908333355612446E-2</v>
      </c>
    </row>
    <row r="1641" spans="1:10" x14ac:dyDescent="0.25">
      <c r="A1641">
        <v>2456</v>
      </c>
      <c r="B1641" t="s">
        <v>20</v>
      </c>
      <c r="C1641" t="s">
        <v>21</v>
      </c>
      <c r="D1641" s="1">
        <v>36251</v>
      </c>
      <c r="E1641" s="5">
        <f t="shared" si="25"/>
        <v>1999</v>
      </c>
      <c r="F1641">
        <v>118843.7142</v>
      </c>
      <c r="G1641">
        <f>VLOOKUP($C1641,cagr,305,FALSE)</f>
        <v>7.197455599884317E-2</v>
      </c>
      <c r="H1641">
        <f>VLOOKUP($C1641,cagr,306,FALSE)</f>
        <v>8.8839013161522873E-2</v>
      </c>
      <c r="I1641">
        <f>VLOOKUP($C1641,cagr,307,FALSE)</f>
        <v>-1.3014603061669683E-2</v>
      </c>
      <c r="J1641" s="6">
        <v>1.908333355612446E-2</v>
      </c>
    </row>
    <row r="1642" spans="1:10" x14ac:dyDescent="0.25">
      <c r="A1642">
        <v>2457</v>
      </c>
      <c r="B1642" t="s">
        <v>22</v>
      </c>
      <c r="C1642" t="s">
        <v>23</v>
      </c>
      <c r="D1642" s="1">
        <v>36251</v>
      </c>
      <c r="E1642" s="5">
        <f t="shared" si="25"/>
        <v>1999</v>
      </c>
      <c r="F1642">
        <v>97457.062749999997</v>
      </c>
      <c r="G1642">
        <f>VLOOKUP($C1642,cagr,305,FALSE)</f>
        <v>6.9169243478861775E-2</v>
      </c>
      <c r="H1642">
        <f>VLOOKUP($C1642,cagr,306,FALSE)</f>
        <v>8.2648922605701225E-2</v>
      </c>
      <c r="I1642">
        <f>VLOOKUP($C1642,cagr,307,FALSE)</f>
        <v>-1.2074455755852753E-3</v>
      </c>
      <c r="J1642" s="6">
        <v>1.908333355612446E-2</v>
      </c>
    </row>
    <row r="1643" spans="1:10" x14ac:dyDescent="0.25">
      <c r="A1643">
        <v>2458</v>
      </c>
      <c r="B1643" t="s">
        <v>24</v>
      </c>
      <c r="C1643" t="s">
        <v>25</v>
      </c>
      <c r="D1643" s="1">
        <v>36251</v>
      </c>
      <c r="E1643" s="5">
        <f t="shared" si="25"/>
        <v>1999</v>
      </c>
      <c r="F1643">
        <v>84726.538570000004</v>
      </c>
      <c r="G1643">
        <f>VLOOKUP($C1643,cagr,305,FALSE)</f>
        <v>7.8875534639237133E-2</v>
      </c>
      <c r="H1643">
        <f>VLOOKUP($C1643,cagr,306,FALSE)</f>
        <v>9.0026300660602132E-2</v>
      </c>
      <c r="I1643">
        <f>VLOOKUP($C1643,cagr,307,FALSE)</f>
        <v>2.2991369023326103E-2</v>
      </c>
      <c r="J1643" s="6">
        <v>1.908333355612446E-2</v>
      </c>
    </row>
    <row r="1644" spans="1:10" x14ac:dyDescent="0.25">
      <c r="A1644">
        <v>2459</v>
      </c>
      <c r="B1644" t="s">
        <v>26</v>
      </c>
      <c r="C1644" t="s">
        <v>27</v>
      </c>
      <c r="D1644" s="1">
        <v>36251</v>
      </c>
      <c r="E1644" s="5">
        <f t="shared" si="25"/>
        <v>1999</v>
      </c>
      <c r="F1644">
        <v>98420.395220000006</v>
      </c>
      <c r="G1644">
        <f>VLOOKUP($C1644,cagr,305,FALSE)</f>
        <v>9.8282297177007871E-2</v>
      </c>
      <c r="H1644">
        <f>VLOOKUP($C1644,cagr,306,FALSE)</f>
        <v>0.10515750171499949</v>
      </c>
      <c r="I1644">
        <f>VLOOKUP($C1644,cagr,307,FALSE)</f>
        <v>5.4949718834829131E-2</v>
      </c>
      <c r="J1644" s="6">
        <v>1.908333355612446E-2</v>
      </c>
    </row>
    <row r="1645" spans="1:10" x14ac:dyDescent="0.25">
      <c r="A1645">
        <v>2460</v>
      </c>
      <c r="B1645" t="s">
        <v>28</v>
      </c>
      <c r="C1645" t="s">
        <v>29</v>
      </c>
      <c r="D1645" s="1">
        <v>36251</v>
      </c>
      <c r="E1645" s="5">
        <f t="shared" si="25"/>
        <v>1999</v>
      </c>
      <c r="F1645">
        <v>183110.96799999999</v>
      </c>
      <c r="G1645">
        <f>VLOOKUP($C1645,cagr,305,FALSE)</f>
        <v>7.4172385639058369E-2</v>
      </c>
      <c r="H1645">
        <f>VLOOKUP($C1645,cagr,306,FALSE)</f>
        <v>9.1028862628020457E-2</v>
      </c>
      <c r="I1645">
        <f>VLOOKUP($C1645,cagr,307,FALSE)</f>
        <v>-4.1570956527208214E-3</v>
      </c>
      <c r="J1645" s="6">
        <v>1.908333355612446E-2</v>
      </c>
    </row>
    <row r="1646" spans="1:10" x14ac:dyDescent="0.25">
      <c r="A1646">
        <v>2461</v>
      </c>
      <c r="B1646" t="s">
        <v>30</v>
      </c>
      <c r="C1646" t="s">
        <v>31</v>
      </c>
      <c r="D1646" s="1">
        <v>36251</v>
      </c>
      <c r="E1646" s="5">
        <f t="shared" si="25"/>
        <v>1999</v>
      </c>
      <c r="F1646">
        <v>111510.253</v>
      </c>
      <c r="G1646">
        <f>VLOOKUP($C1646,cagr,305,FALSE)</f>
        <v>8.3413679436084465E-2</v>
      </c>
      <c r="H1646">
        <f>VLOOKUP($C1646,cagr,306,FALSE)</f>
        <v>9.678367838514057E-2</v>
      </c>
      <c r="I1646">
        <f>VLOOKUP($C1646,cagr,307,FALSE)</f>
        <v>1.0893182604643226E-2</v>
      </c>
      <c r="J1646" s="6">
        <v>1.908333355612446E-2</v>
      </c>
    </row>
    <row r="1647" spans="1:10" x14ac:dyDescent="0.25">
      <c r="A1647">
        <v>2462</v>
      </c>
      <c r="B1647" t="s">
        <v>32</v>
      </c>
      <c r="C1647" t="s">
        <v>33</v>
      </c>
      <c r="D1647" s="1">
        <v>36251</v>
      </c>
      <c r="E1647" s="5">
        <f t="shared" si="25"/>
        <v>1999</v>
      </c>
      <c r="F1647">
        <v>121329.4816</v>
      </c>
      <c r="G1647">
        <f>VLOOKUP($C1647,cagr,305,FALSE)</f>
        <v>6.9498063721296743E-2</v>
      </c>
      <c r="H1647">
        <f>VLOOKUP($C1647,cagr,306,FALSE)</f>
        <v>8.2662676234207311E-2</v>
      </c>
      <c r="I1647">
        <f>VLOOKUP($C1647,cagr,307,FALSE)</f>
        <v>2.506895842671053E-4</v>
      </c>
      <c r="J1647" s="6">
        <v>1.908333355612446E-2</v>
      </c>
    </row>
    <row r="1648" spans="1:10" x14ac:dyDescent="0.25">
      <c r="A1648">
        <v>2463</v>
      </c>
      <c r="B1648" t="s">
        <v>34</v>
      </c>
      <c r="C1648" t="s">
        <v>35</v>
      </c>
      <c r="D1648" s="1">
        <v>36251</v>
      </c>
      <c r="E1648" s="5">
        <f t="shared" si="25"/>
        <v>1999</v>
      </c>
      <c r="F1648">
        <v>90144.755829999995</v>
      </c>
      <c r="G1648">
        <f>VLOOKUP($C1648,cagr,305,FALSE)</f>
        <v>6.8090866247700443E-2</v>
      </c>
      <c r="H1648">
        <f>VLOOKUP($C1648,cagr,306,FALSE)</f>
        <v>7.9559897271447522E-2</v>
      </c>
      <c r="I1648">
        <f>VLOOKUP($C1648,cagr,307,FALSE)</f>
        <v>3.6280516006137464E-3</v>
      </c>
      <c r="J1648" s="6">
        <v>1.908333355612446E-2</v>
      </c>
    </row>
    <row r="1649" spans="1:10" x14ac:dyDescent="0.25">
      <c r="A1649">
        <v>2464</v>
      </c>
      <c r="B1649" t="s">
        <v>36</v>
      </c>
      <c r="C1649" t="s">
        <v>37</v>
      </c>
      <c r="D1649" s="1">
        <v>36251</v>
      </c>
      <c r="E1649" s="5">
        <f t="shared" si="25"/>
        <v>1999</v>
      </c>
      <c r="F1649">
        <v>103632.41099999999</v>
      </c>
      <c r="G1649">
        <f>VLOOKUP($C1649,cagr,305,FALSE)</f>
        <v>7.180468641268356E-2</v>
      </c>
      <c r="H1649">
        <f>VLOOKUP($C1649,cagr,306,FALSE)</f>
        <v>8.4010912363721157E-2</v>
      </c>
      <c r="I1649">
        <f>VLOOKUP($C1649,cagr,307,FALSE)</f>
        <v>6.1116981324074171E-3</v>
      </c>
      <c r="J1649" s="6">
        <v>1.908333355612446E-2</v>
      </c>
    </row>
    <row r="1650" spans="1:10" x14ac:dyDescent="0.25">
      <c r="A1650">
        <v>2465</v>
      </c>
      <c r="B1650" t="s">
        <v>38</v>
      </c>
      <c r="C1650" t="s">
        <v>39</v>
      </c>
      <c r="D1650" s="1">
        <v>36251</v>
      </c>
      <c r="E1650" s="5">
        <f t="shared" si="25"/>
        <v>1999</v>
      </c>
      <c r="F1650">
        <v>104553.4418</v>
      </c>
      <c r="G1650">
        <f>VLOOKUP($C1650,cagr,305,FALSE)</f>
        <v>7.3263204193070086E-2</v>
      </c>
      <c r="H1650">
        <f>VLOOKUP($C1650,cagr,306,FALSE)</f>
        <v>8.3471940557884317E-2</v>
      </c>
      <c r="I1650">
        <f>VLOOKUP($C1650,cagr,307,FALSE)</f>
        <v>1.6901587222838632E-2</v>
      </c>
      <c r="J1650" s="6">
        <v>1.908333355612446E-2</v>
      </c>
    </row>
    <row r="1651" spans="1:10" x14ac:dyDescent="0.25">
      <c r="A1651">
        <v>2466</v>
      </c>
      <c r="B1651" t="s">
        <v>40</v>
      </c>
      <c r="C1651" t="s">
        <v>41</v>
      </c>
      <c r="D1651" s="1">
        <v>36251</v>
      </c>
      <c r="E1651" s="5">
        <f t="shared" si="25"/>
        <v>1999</v>
      </c>
      <c r="F1651">
        <v>149721.82800000001</v>
      </c>
      <c r="G1651">
        <f>VLOOKUP($C1651,cagr,305,FALSE)</f>
        <v>7.9909410244388246E-2</v>
      </c>
      <c r="H1651">
        <f>VLOOKUP($C1651,cagr,306,FALSE)</f>
        <v>9.5871399696433546E-2</v>
      </c>
      <c r="I1651">
        <f>VLOOKUP($C1651,cagr,307,FALSE)</f>
        <v>-6.4723507787494139E-3</v>
      </c>
      <c r="J1651" s="6">
        <v>1.908333355612446E-2</v>
      </c>
    </row>
    <row r="1652" spans="1:10" x14ac:dyDescent="0.25">
      <c r="A1652">
        <v>2467</v>
      </c>
      <c r="B1652" t="s">
        <v>42</v>
      </c>
      <c r="C1652" t="s">
        <v>43</v>
      </c>
      <c r="D1652" s="1">
        <v>36251</v>
      </c>
      <c r="E1652" s="5">
        <f t="shared" si="25"/>
        <v>1999</v>
      </c>
      <c r="F1652">
        <v>283232.04019999999</v>
      </c>
      <c r="G1652">
        <f>VLOOKUP($C1652,cagr,305,FALSE)</f>
        <v>8.4744953513790744E-2</v>
      </c>
      <c r="H1652">
        <f>VLOOKUP($C1652,cagr,306,FALSE)</f>
        <v>9.5746781598639252E-2</v>
      </c>
      <c r="I1652">
        <f>VLOOKUP($C1652,cagr,307,FALSE)</f>
        <v>3.2258409492920137E-2</v>
      </c>
      <c r="J1652" s="6">
        <v>1.908333355612446E-2</v>
      </c>
    </row>
    <row r="1653" spans="1:10" x14ac:dyDescent="0.25">
      <c r="A1653">
        <v>2468</v>
      </c>
      <c r="B1653" t="s">
        <v>44</v>
      </c>
      <c r="C1653" t="s">
        <v>45</v>
      </c>
      <c r="D1653" s="1">
        <v>36251</v>
      </c>
      <c r="E1653" s="5">
        <f t="shared" si="25"/>
        <v>1999</v>
      </c>
      <c r="F1653">
        <v>121127.9169</v>
      </c>
      <c r="G1653">
        <f>VLOOKUP($C1653,cagr,305,FALSE)</f>
        <v>7.6101551274796897E-2</v>
      </c>
      <c r="H1653">
        <f>VLOOKUP($C1653,cagr,306,FALSE)</f>
        <v>9.0157809399635136E-2</v>
      </c>
      <c r="I1653">
        <f>VLOOKUP($C1653,cagr,307,FALSE)</f>
        <v>4.4290523405909887E-3</v>
      </c>
      <c r="J1653" s="6">
        <v>1.908333355612446E-2</v>
      </c>
    </row>
    <row r="1654" spans="1:10" x14ac:dyDescent="0.25">
      <c r="A1654">
        <v>2469</v>
      </c>
      <c r="B1654" t="s">
        <v>46</v>
      </c>
      <c r="C1654" t="s">
        <v>47</v>
      </c>
      <c r="D1654" s="1">
        <v>36251</v>
      </c>
      <c r="E1654" s="5">
        <f t="shared" si="25"/>
        <v>1999</v>
      </c>
      <c r="F1654">
        <v>109745.573</v>
      </c>
      <c r="G1654">
        <f>VLOOKUP($C1654,cagr,305,FALSE)</f>
        <v>8.5377287660528545E-2</v>
      </c>
      <c r="H1654">
        <f>VLOOKUP($C1654,cagr,306,FALSE)</f>
        <v>0.10086298915657754</v>
      </c>
      <c r="I1654">
        <f>VLOOKUP($C1654,cagr,307,FALSE)</f>
        <v>1.3417973887861478E-3</v>
      </c>
      <c r="J1654" s="6">
        <v>1.908333355612446E-2</v>
      </c>
    </row>
    <row r="1655" spans="1:10" x14ac:dyDescent="0.25">
      <c r="A1655">
        <v>2470</v>
      </c>
      <c r="B1655" t="s">
        <v>48</v>
      </c>
      <c r="C1655" t="s">
        <v>49</v>
      </c>
      <c r="D1655" s="1">
        <v>36251</v>
      </c>
      <c r="E1655" s="5">
        <f t="shared" si="25"/>
        <v>1999</v>
      </c>
      <c r="F1655">
        <v>80440.168179999993</v>
      </c>
      <c r="G1655">
        <f>VLOOKUP($C1655,cagr,305,FALSE)</f>
        <v>8.102678756488646E-2</v>
      </c>
      <c r="H1655">
        <f>VLOOKUP($C1655,cagr,306,FALSE)</f>
        <v>9.4764404438603567E-2</v>
      </c>
      <c r="I1655">
        <f>VLOOKUP($C1655,cagr,307,FALSE)</f>
        <v>8.1705472893809361E-3</v>
      </c>
      <c r="J1655" s="6">
        <v>1.908333355612446E-2</v>
      </c>
    </row>
    <row r="1656" spans="1:10" x14ac:dyDescent="0.25">
      <c r="A1656">
        <v>2471</v>
      </c>
      <c r="B1656" t="s">
        <v>50</v>
      </c>
      <c r="C1656" t="s">
        <v>51</v>
      </c>
      <c r="D1656" s="1">
        <v>36251</v>
      </c>
      <c r="E1656" s="5">
        <f t="shared" si="25"/>
        <v>1999</v>
      </c>
      <c r="F1656">
        <v>116423.617</v>
      </c>
      <c r="G1656">
        <f>VLOOKUP($C1656,cagr,305,FALSE)</f>
        <v>7.5746116463778268E-2</v>
      </c>
      <c r="H1656">
        <f>VLOOKUP($C1656,cagr,306,FALSE)</f>
        <v>9.1226654992267564E-2</v>
      </c>
      <c r="I1656">
        <f>VLOOKUP($C1656,cagr,307,FALSE)</f>
        <v>-9.1895297962341083E-4</v>
      </c>
      <c r="J1656" s="6">
        <v>1.908333355612446E-2</v>
      </c>
    </row>
    <row r="1657" spans="1:10" x14ac:dyDescent="0.25">
      <c r="A1657">
        <v>2472</v>
      </c>
      <c r="B1657" t="s">
        <v>52</v>
      </c>
      <c r="C1657" t="s">
        <v>53</v>
      </c>
      <c r="D1657" s="1">
        <v>36251</v>
      </c>
      <c r="E1657" s="5">
        <f t="shared" si="25"/>
        <v>1999</v>
      </c>
      <c r="F1657">
        <v>70790.783960000001</v>
      </c>
      <c r="G1657">
        <f>VLOOKUP($C1657,cagr,305,FALSE)</f>
        <v>8.2371037040734452E-2</v>
      </c>
      <c r="H1657">
        <f>VLOOKUP($C1657,cagr,306,FALSE)</f>
        <v>9.3727173206902048E-2</v>
      </c>
      <c r="I1657">
        <f>VLOOKUP($C1657,cagr,307,FALSE)</f>
        <v>2.1336602380988445E-2</v>
      </c>
      <c r="J1657" s="6">
        <v>1.908333355612446E-2</v>
      </c>
    </row>
    <row r="1658" spans="1:10" x14ac:dyDescent="0.25">
      <c r="A1658">
        <v>2473</v>
      </c>
      <c r="B1658" t="s">
        <v>54</v>
      </c>
      <c r="C1658" t="s">
        <v>55</v>
      </c>
      <c r="D1658" s="1">
        <v>36251</v>
      </c>
      <c r="E1658" s="5">
        <f t="shared" si="25"/>
        <v>1999</v>
      </c>
      <c r="F1658">
        <v>99209.018039999995</v>
      </c>
      <c r="G1658">
        <f>VLOOKUP($C1658,cagr,305,FALSE)</f>
        <v>7.2822079623005243E-2</v>
      </c>
      <c r="H1658">
        <f>VLOOKUP($C1658,cagr,306,FALSE)</f>
        <v>8.3418110686721114E-2</v>
      </c>
      <c r="I1658">
        <f>VLOOKUP($C1658,cagr,307,FALSE)</f>
        <v>1.4933987017746952E-2</v>
      </c>
      <c r="J1658" s="6">
        <v>1.908333355612446E-2</v>
      </c>
    </row>
    <row r="1659" spans="1:10" x14ac:dyDescent="0.25">
      <c r="A1659">
        <v>2474</v>
      </c>
      <c r="B1659" t="s">
        <v>56</v>
      </c>
      <c r="C1659" t="s">
        <v>57</v>
      </c>
      <c r="D1659" s="1">
        <v>36251</v>
      </c>
      <c r="E1659" s="5">
        <f t="shared" si="25"/>
        <v>1999</v>
      </c>
      <c r="F1659">
        <v>168780.4258</v>
      </c>
      <c r="G1659">
        <f>VLOOKUP($C1659,cagr,305,FALSE)</f>
        <v>7.2803970617492331E-2</v>
      </c>
      <c r="H1659">
        <f>VLOOKUP($C1659,cagr,306,FALSE)</f>
        <v>8.8927356159116844E-2</v>
      </c>
      <c r="I1659">
        <f>VLOOKUP($C1659,cagr,307,FALSE)</f>
        <v>-1.6497754298922196E-2</v>
      </c>
      <c r="J1659" s="6">
        <v>1.908333355612446E-2</v>
      </c>
    </row>
    <row r="1660" spans="1:10" x14ac:dyDescent="0.25">
      <c r="A1660">
        <v>2475</v>
      </c>
      <c r="B1660" t="s">
        <v>58</v>
      </c>
      <c r="C1660" t="s">
        <v>59</v>
      </c>
      <c r="D1660" s="1">
        <v>36251</v>
      </c>
      <c r="E1660" s="5">
        <f t="shared" si="25"/>
        <v>1999</v>
      </c>
      <c r="F1660">
        <v>104883.5665</v>
      </c>
      <c r="G1660">
        <f>VLOOKUP($C1660,cagr,305,FALSE)</f>
        <v>8.2150023561597063E-2</v>
      </c>
      <c r="H1660">
        <f>VLOOKUP($C1660,cagr,306,FALSE)</f>
        <v>0.10015198854244933</v>
      </c>
      <c r="I1660">
        <f>VLOOKUP($C1660,cagr,307,FALSE)</f>
        <v>-8.3205956517053981E-3</v>
      </c>
      <c r="J1660" s="6">
        <v>1.908333355612446E-2</v>
      </c>
    </row>
    <row r="1661" spans="1:10" x14ac:dyDescent="0.25">
      <c r="A1661">
        <v>2476</v>
      </c>
      <c r="B1661" t="s">
        <v>60</v>
      </c>
      <c r="C1661" t="s">
        <v>61</v>
      </c>
      <c r="D1661" s="1">
        <v>36251</v>
      </c>
      <c r="E1661" s="5">
        <f t="shared" si="25"/>
        <v>1999</v>
      </c>
      <c r="F1661">
        <v>95454.789699999994</v>
      </c>
      <c r="G1661">
        <f>VLOOKUP($C1661,cagr,305,FALSE)</f>
        <v>6.8792862174570812E-2</v>
      </c>
      <c r="H1661">
        <f>VLOOKUP($C1661,cagr,306,FALSE)</f>
        <v>8.1359246940203578E-2</v>
      </c>
      <c r="I1661">
        <f>VLOOKUP($C1661,cagr,307,FALSE)</f>
        <v>2.50553575244572E-3</v>
      </c>
      <c r="J1661" s="6">
        <v>1.908333355612446E-2</v>
      </c>
    </row>
    <row r="1662" spans="1:10" x14ac:dyDescent="0.25">
      <c r="A1662">
        <v>2477</v>
      </c>
      <c r="B1662" t="s">
        <v>62</v>
      </c>
      <c r="C1662" t="s">
        <v>63</v>
      </c>
      <c r="D1662" s="1">
        <v>36251</v>
      </c>
      <c r="E1662" s="5">
        <f t="shared" si="25"/>
        <v>1999</v>
      </c>
      <c r="F1662">
        <v>101336.462</v>
      </c>
      <c r="G1662">
        <f>VLOOKUP($C1662,cagr,305,FALSE)</f>
        <v>8.6163103544138364E-2</v>
      </c>
      <c r="H1662">
        <f>VLOOKUP($C1662,cagr,306,FALSE)</f>
        <v>9.9608794622110697E-2</v>
      </c>
      <c r="I1662">
        <f>VLOOKUP($C1662,cagr,307,FALSE)</f>
        <v>1.6064724412473419E-2</v>
      </c>
      <c r="J1662" s="6">
        <v>1.908333355612446E-2</v>
      </c>
    </row>
    <row r="1663" spans="1:10" x14ac:dyDescent="0.25">
      <c r="A1663">
        <v>2478</v>
      </c>
      <c r="B1663" t="s">
        <v>64</v>
      </c>
      <c r="C1663" t="s">
        <v>65</v>
      </c>
      <c r="D1663" s="1">
        <v>36251</v>
      </c>
      <c r="E1663" s="5">
        <f t="shared" si="25"/>
        <v>1999</v>
      </c>
      <c r="F1663">
        <v>79754.053580000007</v>
      </c>
      <c r="G1663">
        <f>VLOOKUP($C1663,cagr,305,FALSE)</f>
        <v>8.1736343118664401E-2</v>
      </c>
      <c r="H1663">
        <f>VLOOKUP($C1663,cagr,306,FALSE)</f>
        <v>9.4141153395765453E-2</v>
      </c>
      <c r="I1663">
        <f>VLOOKUP($C1663,cagr,307,FALSE)</f>
        <v>1.3812250807557103E-2</v>
      </c>
      <c r="J1663" s="6">
        <v>1.908333355612446E-2</v>
      </c>
    </row>
    <row r="1664" spans="1:10" x14ac:dyDescent="0.25">
      <c r="A1664">
        <v>2479</v>
      </c>
      <c r="B1664" t="s">
        <v>66</v>
      </c>
      <c r="C1664" t="s">
        <v>67</v>
      </c>
      <c r="D1664" s="1">
        <v>36251</v>
      </c>
      <c r="E1664" s="5">
        <f t="shared" si="25"/>
        <v>1999</v>
      </c>
      <c r="F1664">
        <v>130610.28690000001</v>
      </c>
      <c r="G1664">
        <f>VLOOKUP($C1664,cagr,305,FALSE)</f>
        <v>8.1289384391450392E-2</v>
      </c>
      <c r="H1664">
        <f>VLOOKUP($C1664,cagr,306,FALSE)</f>
        <v>9.6248996202126014E-2</v>
      </c>
      <c r="I1664">
        <f>VLOOKUP($C1664,cagr,307,FALSE)</f>
        <v>4.370742168779973E-3</v>
      </c>
      <c r="J1664" s="6">
        <v>1.908333355612446E-2</v>
      </c>
    </row>
    <row r="1665" spans="1:10" x14ac:dyDescent="0.25">
      <c r="A1665">
        <v>2480</v>
      </c>
      <c r="B1665" t="s">
        <v>68</v>
      </c>
      <c r="C1665" t="s">
        <v>69</v>
      </c>
      <c r="D1665" s="1">
        <v>36251</v>
      </c>
      <c r="E1665" s="5">
        <f t="shared" si="25"/>
        <v>1999</v>
      </c>
      <c r="F1665">
        <v>208212.92370000001</v>
      </c>
      <c r="G1665">
        <f>VLOOKUP($C1665,cagr,305,FALSE)</f>
        <v>8.7577028449167482E-2</v>
      </c>
      <c r="H1665">
        <f>VLOOKUP($C1665,cagr,306,FALSE)</f>
        <v>0.10172158001696152</v>
      </c>
      <c r="I1665">
        <f>VLOOKUP($C1665,cagr,307,FALSE)</f>
        <v>1.4215705185419036E-2</v>
      </c>
      <c r="J1665" s="6">
        <v>1.908333355612446E-2</v>
      </c>
    </row>
    <row r="1666" spans="1:10" x14ac:dyDescent="0.25">
      <c r="A1666">
        <v>2497</v>
      </c>
      <c r="B1666" t="s">
        <v>6</v>
      </c>
      <c r="C1666" t="s">
        <v>7</v>
      </c>
      <c r="D1666" s="1">
        <v>36281</v>
      </c>
      <c r="E1666" s="5">
        <f t="shared" si="25"/>
        <v>1999</v>
      </c>
      <c r="F1666">
        <v>64508.345159999997</v>
      </c>
      <c r="G1666">
        <f>VLOOKUP($C1666,cagr,305,FALSE)</f>
        <v>7.7633658104686143E-2</v>
      </c>
      <c r="H1666">
        <f>VLOOKUP($C1666,cagr,306,FALSE)</f>
        <v>8.3014169986218134E-2</v>
      </c>
      <c r="I1666">
        <f>VLOOKUP($C1666,cagr,307,FALSE)</f>
        <v>4.507694471146162E-2</v>
      </c>
      <c r="J1666" s="6">
        <v>1.908333355612446E-2</v>
      </c>
    </row>
    <row r="1667" spans="1:10" x14ac:dyDescent="0.25">
      <c r="A1667">
        <v>2498</v>
      </c>
      <c r="B1667" t="s">
        <v>8</v>
      </c>
      <c r="C1667" t="s">
        <v>9</v>
      </c>
      <c r="D1667" s="1">
        <v>36281</v>
      </c>
      <c r="E1667" s="5">
        <f t="shared" ref="E1667:E1730" si="26">YEAR(D1667)</f>
        <v>1999</v>
      </c>
      <c r="F1667">
        <v>129392.9587</v>
      </c>
      <c r="G1667">
        <f>VLOOKUP($C1667,cagr,305,FALSE)</f>
        <v>7.2167529809308073E-2</v>
      </c>
      <c r="H1667">
        <f>VLOOKUP($C1667,cagr,306,FALSE)</f>
        <v>8.7193955493780617E-2</v>
      </c>
      <c r="I1667">
        <f>VLOOKUP($C1667,cagr,307,FALSE)</f>
        <v>-1.2649963714217449E-3</v>
      </c>
      <c r="J1667" s="6">
        <v>1.908333355612446E-2</v>
      </c>
    </row>
    <row r="1668" spans="1:10" x14ac:dyDescent="0.25">
      <c r="A1668">
        <v>2499</v>
      </c>
      <c r="B1668" t="s">
        <v>10</v>
      </c>
      <c r="C1668" t="s">
        <v>11</v>
      </c>
      <c r="D1668" s="1">
        <v>36281</v>
      </c>
      <c r="E1668" s="5">
        <f t="shared" si="26"/>
        <v>1999</v>
      </c>
      <c r="F1668">
        <v>84513.454830000002</v>
      </c>
      <c r="G1668">
        <f>VLOOKUP($C1668,cagr,305,FALSE)</f>
        <v>6.7390691318009788E-2</v>
      </c>
      <c r="H1668">
        <f>VLOOKUP($C1668,cagr,306,FALSE)</f>
        <v>7.8991500217092447E-2</v>
      </c>
      <c r="I1668">
        <f>VLOOKUP($C1668,cagr,307,FALSE)</f>
        <v>4.8049026574894516E-3</v>
      </c>
      <c r="J1668" s="6">
        <v>1.908333355612446E-2</v>
      </c>
    </row>
    <row r="1669" spans="1:10" x14ac:dyDescent="0.25">
      <c r="A1669">
        <v>2500</v>
      </c>
      <c r="B1669" t="s">
        <v>12</v>
      </c>
      <c r="C1669" t="s">
        <v>13</v>
      </c>
      <c r="D1669" s="1">
        <v>36281</v>
      </c>
      <c r="E1669" s="5">
        <f t="shared" si="26"/>
        <v>1999</v>
      </c>
      <c r="F1669">
        <v>106088.9911</v>
      </c>
      <c r="G1669">
        <f>VLOOKUP($C1669,cagr,305,FALSE)</f>
        <v>7.6182211617867646E-2</v>
      </c>
      <c r="H1669">
        <f>VLOOKUP($C1669,cagr,306,FALSE)</f>
        <v>9.6510819467149345E-2</v>
      </c>
      <c r="I1669">
        <f>VLOOKUP($C1669,cagr,307,FALSE)</f>
        <v>-2.5018823730199258E-2</v>
      </c>
      <c r="J1669" s="6">
        <v>1.908333355612446E-2</v>
      </c>
    </row>
    <row r="1670" spans="1:10" x14ac:dyDescent="0.25">
      <c r="A1670">
        <v>2501</v>
      </c>
      <c r="B1670" t="s">
        <v>14</v>
      </c>
      <c r="C1670" t="s">
        <v>15</v>
      </c>
      <c r="D1670" s="1">
        <v>36281</v>
      </c>
      <c r="E1670" s="5">
        <f t="shared" si="26"/>
        <v>1999</v>
      </c>
      <c r="F1670">
        <v>117944.15760000001</v>
      </c>
      <c r="G1670">
        <f>VLOOKUP($C1670,cagr,305,FALSE)</f>
        <v>6.8703539477341646E-2</v>
      </c>
      <c r="H1670">
        <f>VLOOKUP($C1670,cagr,306,FALSE)</f>
        <v>8.258321764660792E-2</v>
      </c>
      <c r="I1670">
        <f>VLOOKUP($C1670,cagr,307,FALSE)</f>
        <v>-5.3335983441632484E-3</v>
      </c>
      <c r="J1670" s="6">
        <v>1.908333355612446E-2</v>
      </c>
    </row>
    <row r="1671" spans="1:10" x14ac:dyDescent="0.25">
      <c r="A1671">
        <v>2502</v>
      </c>
      <c r="B1671" t="s">
        <v>16</v>
      </c>
      <c r="C1671" t="s">
        <v>17</v>
      </c>
      <c r="D1671" s="1">
        <v>36281</v>
      </c>
      <c r="E1671" s="5">
        <f t="shared" si="26"/>
        <v>1999</v>
      </c>
      <c r="F1671">
        <v>180780.8725</v>
      </c>
      <c r="G1671">
        <f>VLOOKUP($C1671,cagr,305,FALSE)</f>
        <v>8.2677599663079526E-2</v>
      </c>
      <c r="H1671">
        <f>VLOOKUP($C1671,cagr,306,FALSE)</f>
        <v>9.2213285418863089E-2</v>
      </c>
      <c r="I1671">
        <f>VLOOKUP($C1671,cagr,307,FALSE)</f>
        <v>3.9726830956204218E-2</v>
      </c>
      <c r="J1671" s="6">
        <v>1.908333355612446E-2</v>
      </c>
    </row>
    <row r="1672" spans="1:10" x14ac:dyDescent="0.25">
      <c r="A1672">
        <v>2503</v>
      </c>
      <c r="B1672" t="s">
        <v>18</v>
      </c>
      <c r="C1672" t="s">
        <v>19</v>
      </c>
      <c r="D1672" s="1">
        <v>36281</v>
      </c>
      <c r="E1672" s="5">
        <f t="shared" si="26"/>
        <v>1999</v>
      </c>
      <c r="F1672">
        <v>94894.814989999999</v>
      </c>
      <c r="G1672">
        <f>VLOOKUP($C1672,cagr,305,FALSE)</f>
        <v>6.8018654524361954E-2</v>
      </c>
      <c r="H1672">
        <f>VLOOKUP($C1672,cagr,306,FALSE)</f>
        <v>8.1508862081279165E-2</v>
      </c>
      <c r="I1672">
        <f>VLOOKUP($C1672,cagr,307,FALSE)</f>
        <v>-3.8298129319790375E-3</v>
      </c>
      <c r="J1672" s="6">
        <v>1.908333355612446E-2</v>
      </c>
    </row>
    <row r="1673" spans="1:10" x14ac:dyDescent="0.25">
      <c r="A1673">
        <v>2504</v>
      </c>
      <c r="B1673" t="s">
        <v>20</v>
      </c>
      <c r="C1673" t="s">
        <v>21</v>
      </c>
      <c r="D1673" s="1">
        <v>36281</v>
      </c>
      <c r="E1673" s="5">
        <f t="shared" si="26"/>
        <v>1999</v>
      </c>
      <c r="F1673">
        <v>121735.44010000001</v>
      </c>
      <c r="G1673">
        <f>VLOOKUP($C1673,cagr,305,FALSE)</f>
        <v>7.197455599884317E-2</v>
      </c>
      <c r="H1673">
        <f>VLOOKUP($C1673,cagr,306,FALSE)</f>
        <v>8.8839013161522873E-2</v>
      </c>
      <c r="I1673">
        <f>VLOOKUP($C1673,cagr,307,FALSE)</f>
        <v>-1.3014603061669683E-2</v>
      </c>
      <c r="J1673" s="6">
        <v>1.908333355612446E-2</v>
      </c>
    </row>
    <row r="1674" spans="1:10" x14ac:dyDescent="0.25">
      <c r="A1674">
        <v>2505</v>
      </c>
      <c r="B1674" t="s">
        <v>22</v>
      </c>
      <c r="C1674" t="s">
        <v>23</v>
      </c>
      <c r="D1674" s="1">
        <v>36281</v>
      </c>
      <c r="E1674" s="5">
        <f t="shared" si="26"/>
        <v>1999</v>
      </c>
      <c r="F1674">
        <v>99421.893280000004</v>
      </c>
      <c r="G1674">
        <f>VLOOKUP($C1674,cagr,305,FALSE)</f>
        <v>6.9169243478861775E-2</v>
      </c>
      <c r="H1674">
        <f>VLOOKUP($C1674,cagr,306,FALSE)</f>
        <v>8.2648922605701225E-2</v>
      </c>
      <c r="I1674">
        <f>VLOOKUP($C1674,cagr,307,FALSE)</f>
        <v>-1.2074455755852753E-3</v>
      </c>
      <c r="J1674" s="6">
        <v>1.908333355612446E-2</v>
      </c>
    </row>
    <row r="1675" spans="1:10" x14ac:dyDescent="0.25">
      <c r="A1675">
        <v>2506</v>
      </c>
      <c r="B1675" t="s">
        <v>24</v>
      </c>
      <c r="C1675" t="s">
        <v>25</v>
      </c>
      <c r="D1675" s="1">
        <v>36281</v>
      </c>
      <c r="E1675" s="5">
        <f t="shared" si="26"/>
        <v>1999</v>
      </c>
      <c r="F1675">
        <v>87080.856</v>
      </c>
      <c r="G1675">
        <f>VLOOKUP($C1675,cagr,305,FALSE)</f>
        <v>7.8875534639237133E-2</v>
      </c>
      <c r="H1675">
        <f>VLOOKUP($C1675,cagr,306,FALSE)</f>
        <v>9.0026300660602132E-2</v>
      </c>
      <c r="I1675">
        <f>VLOOKUP($C1675,cagr,307,FALSE)</f>
        <v>2.2991369023326103E-2</v>
      </c>
      <c r="J1675" s="6">
        <v>1.908333355612446E-2</v>
      </c>
    </row>
    <row r="1676" spans="1:10" x14ac:dyDescent="0.25">
      <c r="A1676">
        <v>2507</v>
      </c>
      <c r="B1676" t="s">
        <v>26</v>
      </c>
      <c r="C1676" t="s">
        <v>27</v>
      </c>
      <c r="D1676" s="1">
        <v>36281</v>
      </c>
      <c r="E1676" s="5">
        <f t="shared" si="26"/>
        <v>1999</v>
      </c>
      <c r="F1676">
        <v>100035.91250000001</v>
      </c>
      <c r="G1676">
        <f>VLOOKUP($C1676,cagr,305,FALSE)</f>
        <v>9.8282297177007871E-2</v>
      </c>
      <c r="H1676">
        <f>VLOOKUP($C1676,cagr,306,FALSE)</f>
        <v>0.10515750171499949</v>
      </c>
      <c r="I1676">
        <f>VLOOKUP($C1676,cagr,307,FALSE)</f>
        <v>5.4949718834829131E-2</v>
      </c>
      <c r="J1676" s="6">
        <v>1.908333355612446E-2</v>
      </c>
    </row>
    <row r="1677" spans="1:10" x14ac:dyDescent="0.25">
      <c r="A1677">
        <v>2508</v>
      </c>
      <c r="B1677" t="s">
        <v>28</v>
      </c>
      <c r="C1677" t="s">
        <v>29</v>
      </c>
      <c r="D1677" s="1">
        <v>36281</v>
      </c>
      <c r="E1677" s="5">
        <f t="shared" si="26"/>
        <v>1999</v>
      </c>
      <c r="F1677">
        <v>188008.6471</v>
      </c>
      <c r="G1677">
        <f>VLOOKUP($C1677,cagr,305,FALSE)</f>
        <v>7.4172385639058369E-2</v>
      </c>
      <c r="H1677">
        <f>VLOOKUP($C1677,cagr,306,FALSE)</f>
        <v>9.1028862628020457E-2</v>
      </c>
      <c r="I1677">
        <f>VLOOKUP($C1677,cagr,307,FALSE)</f>
        <v>-4.1570956527208214E-3</v>
      </c>
      <c r="J1677" s="6">
        <v>1.908333355612446E-2</v>
      </c>
    </row>
    <row r="1678" spans="1:10" x14ac:dyDescent="0.25">
      <c r="A1678">
        <v>2509</v>
      </c>
      <c r="B1678" t="s">
        <v>30</v>
      </c>
      <c r="C1678" t="s">
        <v>31</v>
      </c>
      <c r="D1678" s="1">
        <v>36281</v>
      </c>
      <c r="E1678" s="5">
        <f t="shared" si="26"/>
        <v>1999</v>
      </c>
      <c r="F1678">
        <v>114015.80499999999</v>
      </c>
      <c r="G1678">
        <f>VLOOKUP($C1678,cagr,305,FALSE)</f>
        <v>8.3413679436084465E-2</v>
      </c>
      <c r="H1678">
        <f>VLOOKUP($C1678,cagr,306,FALSE)</f>
        <v>9.678367838514057E-2</v>
      </c>
      <c r="I1678">
        <f>VLOOKUP($C1678,cagr,307,FALSE)</f>
        <v>1.0893182604643226E-2</v>
      </c>
      <c r="J1678" s="6">
        <v>1.908333355612446E-2</v>
      </c>
    </row>
    <row r="1679" spans="1:10" x14ac:dyDescent="0.25">
      <c r="A1679">
        <v>2510</v>
      </c>
      <c r="B1679" t="s">
        <v>32</v>
      </c>
      <c r="C1679" t="s">
        <v>33</v>
      </c>
      <c r="D1679" s="1">
        <v>36281</v>
      </c>
      <c r="E1679" s="5">
        <f t="shared" si="26"/>
        <v>1999</v>
      </c>
      <c r="F1679">
        <v>121248.7812</v>
      </c>
      <c r="G1679">
        <f>VLOOKUP($C1679,cagr,305,FALSE)</f>
        <v>6.9498063721296743E-2</v>
      </c>
      <c r="H1679">
        <f>VLOOKUP($C1679,cagr,306,FALSE)</f>
        <v>8.2662676234207311E-2</v>
      </c>
      <c r="I1679">
        <f>VLOOKUP($C1679,cagr,307,FALSE)</f>
        <v>2.506895842671053E-4</v>
      </c>
      <c r="J1679" s="6">
        <v>1.908333355612446E-2</v>
      </c>
    </row>
    <row r="1680" spans="1:10" x14ac:dyDescent="0.25">
      <c r="A1680">
        <v>2511</v>
      </c>
      <c r="B1680" t="s">
        <v>34</v>
      </c>
      <c r="C1680" t="s">
        <v>35</v>
      </c>
      <c r="D1680" s="1">
        <v>36281</v>
      </c>
      <c r="E1680" s="5">
        <f t="shared" si="26"/>
        <v>1999</v>
      </c>
      <c r="F1680">
        <v>91041.715509999995</v>
      </c>
      <c r="G1680">
        <f>VLOOKUP($C1680,cagr,305,FALSE)</f>
        <v>6.8090866247700443E-2</v>
      </c>
      <c r="H1680">
        <f>VLOOKUP($C1680,cagr,306,FALSE)</f>
        <v>7.9559897271447522E-2</v>
      </c>
      <c r="I1680">
        <f>VLOOKUP($C1680,cagr,307,FALSE)</f>
        <v>3.6280516006137464E-3</v>
      </c>
      <c r="J1680" s="6">
        <v>1.908333355612446E-2</v>
      </c>
    </row>
    <row r="1681" spans="1:10" x14ac:dyDescent="0.25">
      <c r="A1681">
        <v>2512</v>
      </c>
      <c r="B1681" t="s">
        <v>36</v>
      </c>
      <c r="C1681" t="s">
        <v>37</v>
      </c>
      <c r="D1681" s="1">
        <v>36281</v>
      </c>
      <c r="E1681" s="5">
        <f t="shared" si="26"/>
        <v>1999</v>
      </c>
      <c r="F1681">
        <v>105696.4078</v>
      </c>
      <c r="G1681">
        <f>VLOOKUP($C1681,cagr,305,FALSE)</f>
        <v>7.180468641268356E-2</v>
      </c>
      <c r="H1681">
        <f>VLOOKUP($C1681,cagr,306,FALSE)</f>
        <v>8.4010912363721157E-2</v>
      </c>
      <c r="I1681">
        <f>VLOOKUP($C1681,cagr,307,FALSE)</f>
        <v>6.1116981324074171E-3</v>
      </c>
      <c r="J1681" s="6">
        <v>1.908333355612446E-2</v>
      </c>
    </row>
    <row r="1682" spans="1:10" x14ac:dyDescent="0.25">
      <c r="A1682">
        <v>2513</v>
      </c>
      <c r="B1682" t="s">
        <v>38</v>
      </c>
      <c r="C1682" t="s">
        <v>39</v>
      </c>
      <c r="D1682" s="1">
        <v>36281</v>
      </c>
      <c r="E1682" s="5">
        <f t="shared" si="26"/>
        <v>1999</v>
      </c>
      <c r="F1682">
        <v>107062.0321</v>
      </c>
      <c r="G1682">
        <f>VLOOKUP($C1682,cagr,305,FALSE)</f>
        <v>7.3263204193070086E-2</v>
      </c>
      <c r="H1682">
        <f>VLOOKUP($C1682,cagr,306,FALSE)</f>
        <v>8.3471940557884317E-2</v>
      </c>
      <c r="I1682">
        <f>VLOOKUP($C1682,cagr,307,FALSE)</f>
        <v>1.6901587222838632E-2</v>
      </c>
      <c r="J1682" s="6">
        <v>1.908333355612446E-2</v>
      </c>
    </row>
    <row r="1683" spans="1:10" x14ac:dyDescent="0.25">
      <c r="A1683">
        <v>2514</v>
      </c>
      <c r="B1683" t="s">
        <v>40</v>
      </c>
      <c r="C1683" t="s">
        <v>41</v>
      </c>
      <c r="D1683" s="1">
        <v>36281</v>
      </c>
      <c r="E1683" s="5">
        <f t="shared" si="26"/>
        <v>1999</v>
      </c>
      <c r="F1683">
        <v>152447.46919999999</v>
      </c>
      <c r="G1683">
        <f>VLOOKUP($C1683,cagr,305,FALSE)</f>
        <v>7.9909410244388246E-2</v>
      </c>
      <c r="H1683">
        <f>VLOOKUP($C1683,cagr,306,FALSE)</f>
        <v>9.5871399696433546E-2</v>
      </c>
      <c r="I1683">
        <f>VLOOKUP($C1683,cagr,307,FALSE)</f>
        <v>-6.4723507787494139E-3</v>
      </c>
      <c r="J1683" s="6">
        <v>1.908333355612446E-2</v>
      </c>
    </row>
    <row r="1684" spans="1:10" x14ac:dyDescent="0.25">
      <c r="A1684">
        <v>2515</v>
      </c>
      <c r="B1684" t="s">
        <v>42</v>
      </c>
      <c r="C1684" t="s">
        <v>43</v>
      </c>
      <c r="D1684" s="1">
        <v>36281</v>
      </c>
      <c r="E1684" s="5">
        <f t="shared" si="26"/>
        <v>1999</v>
      </c>
      <c r="F1684">
        <v>291011.37180000002</v>
      </c>
      <c r="G1684">
        <f>VLOOKUP($C1684,cagr,305,FALSE)</f>
        <v>8.4744953513790744E-2</v>
      </c>
      <c r="H1684">
        <f>VLOOKUP($C1684,cagr,306,FALSE)</f>
        <v>9.5746781598639252E-2</v>
      </c>
      <c r="I1684">
        <f>VLOOKUP($C1684,cagr,307,FALSE)</f>
        <v>3.2258409492920137E-2</v>
      </c>
      <c r="J1684" s="6">
        <v>1.908333355612446E-2</v>
      </c>
    </row>
    <row r="1685" spans="1:10" x14ac:dyDescent="0.25">
      <c r="A1685">
        <v>2516</v>
      </c>
      <c r="B1685" t="s">
        <v>44</v>
      </c>
      <c r="C1685" t="s">
        <v>45</v>
      </c>
      <c r="D1685" s="1">
        <v>36281</v>
      </c>
      <c r="E1685" s="5">
        <f t="shared" si="26"/>
        <v>1999</v>
      </c>
      <c r="F1685">
        <v>124602.28140000001</v>
      </c>
      <c r="G1685">
        <f>VLOOKUP($C1685,cagr,305,FALSE)</f>
        <v>7.6101551274796897E-2</v>
      </c>
      <c r="H1685">
        <f>VLOOKUP($C1685,cagr,306,FALSE)</f>
        <v>9.0157809399635136E-2</v>
      </c>
      <c r="I1685">
        <f>VLOOKUP($C1685,cagr,307,FALSE)</f>
        <v>4.4290523405909887E-3</v>
      </c>
      <c r="J1685" s="6">
        <v>1.908333355612446E-2</v>
      </c>
    </row>
    <row r="1686" spans="1:10" x14ac:dyDescent="0.25">
      <c r="A1686">
        <v>2517</v>
      </c>
      <c r="B1686" t="s">
        <v>46</v>
      </c>
      <c r="C1686" t="s">
        <v>47</v>
      </c>
      <c r="D1686" s="1">
        <v>36281</v>
      </c>
      <c r="E1686" s="5">
        <f t="shared" si="26"/>
        <v>1999</v>
      </c>
      <c r="F1686">
        <v>112373.6232</v>
      </c>
      <c r="G1686">
        <f>VLOOKUP($C1686,cagr,305,FALSE)</f>
        <v>8.5377287660528545E-2</v>
      </c>
      <c r="H1686">
        <f>VLOOKUP($C1686,cagr,306,FALSE)</f>
        <v>0.10086298915657754</v>
      </c>
      <c r="I1686">
        <f>VLOOKUP($C1686,cagr,307,FALSE)</f>
        <v>1.3417973887861478E-3</v>
      </c>
      <c r="J1686" s="6">
        <v>1.908333355612446E-2</v>
      </c>
    </row>
    <row r="1687" spans="1:10" x14ac:dyDescent="0.25">
      <c r="A1687">
        <v>2518</v>
      </c>
      <c r="B1687" t="s">
        <v>48</v>
      </c>
      <c r="C1687" t="s">
        <v>49</v>
      </c>
      <c r="D1687" s="1">
        <v>36281</v>
      </c>
      <c r="E1687" s="5">
        <f t="shared" si="26"/>
        <v>1999</v>
      </c>
      <c r="F1687">
        <v>81886.847580000001</v>
      </c>
      <c r="G1687">
        <f>VLOOKUP($C1687,cagr,305,FALSE)</f>
        <v>8.102678756488646E-2</v>
      </c>
      <c r="H1687">
        <f>VLOOKUP($C1687,cagr,306,FALSE)</f>
        <v>9.4764404438603567E-2</v>
      </c>
      <c r="I1687">
        <f>VLOOKUP($C1687,cagr,307,FALSE)</f>
        <v>8.1705472893809361E-3</v>
      </c>
      <c r="J1687" s="6">
        <v>1.908333355612446E-2</v>
      </c>
    </row>
    <row r="1688" spans="1:10" x14ac:dyDescent="0.25">
      <c r="A1688">
        <v>2519</v>
      </c>
      <c r="B1688" t="s">
        <v>50</v>
      </c>
      <c r="C1688" t="s">
        <v>51</v>
      </c>
      <c r="D1688" s="1">
        <v>36281</v>
      </c>
      <c r="E1688" s="5">
        <f t="shared" si="26"/>
        <v>1999</v>
      </c>
      <c r="F1688">
        <v>119216.2104</v>
      </c>
      <c r="G1688">
        <f>VLOOKUP($C1688,cagr,305,FALSE)</f>
        <v>7.5746116463778268E-2</v>
      </c>
      <c r="H1688">
        <f>VLOOKUP($C1688,cagr,306,FALSE)</f>
        <v>9.1226654992267564E-2</v>
      </c>
      <c r="I1688">
        <f>VLOOKUP($C1688,cagr,307,FALSE)</f>
        <v>-9.1895297962341083E-4</v>
      </c>
      <c r="J1688" s="6">
        <v>1.908333355612446E-2</v>
      </c>
    </row>
    <row r="1689" spans="1:10" x14ac:dyDescent="0.25">
      <c r="A1689">
        <v>2520</v>
      </c>
      <c r="B1689" t="s">
        <v>52</v>
      </c>
      <c r="C1689" t="s">
        <v>53</v>
      </c>
      <c r="D1689" s="1">
        <v>36281</v>
      </c>
      <c r="E1689" s="5">
        <f t="shared" si="26"/>
        <v>1999</v>
      </c>
      <c r="F1689">
        <v>71397.016269999993</v>
      </c>
      <c r="G1689">
        <f>VLOOKUP($C1689,cagr,305,FALSE)</f>
        <v>8.2371037040734452E-2</v>
      </c>
      <c r="H1689">
        <f>VLOOKUP($C1689,cagr,306,FALSE)</f>
        <v>9.3727173206902048E-2</v>
      </c>
      <c r="I1689">
        <f>VLOOKUP($C1689,cagr,307,FALSE)</f>
        <v>2.1336602380988445E-2</v>
      </c>
      <c r="J1689" s="6">
        <v>1.908333355612446E-2</v>
      </c>
    </row>
    <row r="1690" spans="1:10" x14ac:dyDescent="0.25">
      <c r="A1690">
        <v>2521</v>
      </c>
      <c r="B1690" t="s">
        <v>54</v>
      </c>
      <c r="C1690" t="s">
        <v>55</v>
      </c>
      <c r="D1690" s="1">
        <v>36281</v>
      </c>
      <c r="E1690" s="5">
        <f t="shared" si="26"/>
        <v>1999</v>
      </c>
      <c r="F1690">
        <v>100042.58719999999</v>
      </c>
      <c r="G1690">
        <f>VLOOKUP($C1690,cagr,305,FALSE)</f>
        <v>7.2822079623005243E-2</v>
      </c>
      <c r="H1690">
        <f>VLOOKUP($C1690,cagr,306,FALSE)</f>
        <v>8.3418110686721114E-2</v>
      </c>
      <c r="I1690">
        <f>VLOOKUP($C1690,cagr,307,FALSE)</f>
        <v>1.4933987017746952E-2</v>
      </c>
      <c r="J1690" s="6">
        <v>1.908333355612446E-2</v>
      </c>
    </row>
    <row r="1691" spans="1:10" x14ac:dyDescent="0.25">
      <c r="A1691">
        <v>2522</v>
      </c>
      <c r="B1691" t="s">
        <v>56</v>
      </c>
      <c r="C1691" t="s">
        <v>57</v>
      </c>
      <c r="D1691" s="1">
        <v>36281</v>
      </c>
      <c r="E1691" s="5">
        <f t="shared" si="26"/>
        <v>1999</v>
      </c>
      <c r="F1691">
        <v>170751.6349</v>
      </c>
      <c r="G1691">
        <f>VLOOKUP($C1691,cagr,305,FALSE)</f>
        <v>7.2803970617492331E-2</v>
      </c>
      <c r="H1691">
        <f>VLOOKUP($C1691,cagr,306,FALSE)</f>
        <v>8.8927356159116844E-2</v>
      </c>
      <c r="I1691">
        <f>VLOOKUP($C1691,cagr,307,FALSE)</f>
        <v>-1.6497754298922196E-2</v>
      </c>
      <c r="J1691" s="6">
        <v>1.908333355612446E-2</v>
      </c>
    </row>
    <row r="1692" spans="1:10" x14ac:dyDescent="0.25">
      <c r="A1692">
        <v>2523</v>
      </c>
      <c r="B1692" t="s">
        <v>58</v>
      </c>
      <c r="C1692" t="s">
        <v>59</v>
      </c>
      <c r="D1692" s="1">
        <v>36281</v>
      </c>
      <c r="E1692" s="5">
        <f t="shared" si="26"/>
        <v>1999</v>
      </c>
      <c r="F1692">
        <v>103566.1204</v>
      </c>
      <c r="G1692">
        <f>VLOOKUP($C1692,cagr,305,FALSE)</f>
        <v>8.2150023561597063E-2</v>
      </c>
      <c r="H1692">
        <f>VLOOKUP($C1692,cagr,306,FALSE)</f>
        <v>0.10015198854244933</v>
      </c>
      <c r="I1692">
        <f>VLOOKUP($C1692,cagr,307,FALSE)</f>
        <v>-8.3205956517053981E-3</v>
      </c>
      <c r="J1692" s="6">
        <v>1.908333355612446E-2</v>
      </c>
    </row>
    <row r="1693" spans="1:10" x14ac:dyDescent="0.25">
      <c r="A1693">
        <v>2524</v>
      </c>
      <c r="B1693" t="s">
        <v>60</v>
      </c>
      <c r="C1693" t="s">
        <v>61</v>
      </c>
      <c r="D1693" s="1">
        <v>36281</v>
      </c>
      <c r="E1693" s="5">
        <f t="shared" si="26"/>
        <v>1999</v>
      </c>
      <c r="F1693">
        <v>96907.927679999993</v>
      </c>
      <c r="G1693">
        <f>VLOOKUP($C1693,cagr,305,FALSE)</f>
        <v>6.8792862174570812E-2</v>
      </c>
      <c r="H1693">
        <f>VLOOKUP($C1693,cagr,306,FALSE)</f>
        <v>8.1359246940203578E-2</v>
      </c>
      <c r="I1693">
        <f>VLOOKUP($C1693,cagr,307,FALSE)</f>
        <v>2.50553575244572E-3</v>
      </c>
      <c r="J1693" s="6">
        <v>1.908333355612446E-2</v>
      </c>
    </row>
    <row r="1694" spans="1:10" x14ac:dyDescent="0.25">
      <c r="A1694">
        <v>2525</v>
      </c>
      <c r="B1694" t="s">
        <v>62</v>
      </c>
      <c r="C1694" t="s">
        <v>63</v>
      </c>
      <c r="D1694" s="1">
        <v>36281</v>
      </c>
      <c r="E1694" s="5">
        <f t="shared" si="26"/>
        <v>1999</v>
      </c>
      <c r="F1694">
        <v>105612.8097</v>
      </c>
      <c r="G1694">
        <f>VLOOKUP($C1694,cagr,305,FALSE)</f>
        <v>8.6163103544138364E-2</v>
      </c>
      <c r="H1694">
        <f>VLOOKUP($C1694,cagr,306,FALSE)</f>
        <v>9.9608794622110697E-2</v>
      </c>
      <c r="I1694">
        <f>VLOOKUP($C1694,cagr,307,FALSE)</f>
        <v>1.6064724412473419E-2</v>
      </c>
      <c r="J1694" s="6">
        <v>1.908333355612446E-2</v>
      </c>
    </row>
    <row r="1695" spans="1:10" x14ac:dyDescent="0.25">
      <c r="A1695">
        <v>2526</v>
      </c>
      <c r="B1695" t="s">
        <v>64</v>
      </c>
      <c r="C1695" t="s">
        <v>65</v>
      </c>
      <c r="D1695" s="1">
        <v>36281</v>
      </c>
      <c r="E1695" s="5">
        <f t="shared" si="26"/>
        <v>1999</v>
      </c>
      <c r="F1695">
        <v>80973.047680000003</v>
      </c>
      <c r="G1695">
        <f>VLOOKUP($C1695,cagr,305,FALSE)</f>
        <v>8.1736343118664401E-2</v>
      </c>
      <c r="H1695">
        <f>VLOOKUP($C1695,cagr,306,FALSE)</f>
        <v>9.4141153395765453E-2</v>
      </c>
      <c r="I1695">
        <f>VLOOKUP($C1695,cagr,307,FALSE)</f>
        <v>1.3812250807557103E-2</v>
      </c>
      <c r="J1695" s="6">
        <v>1.908333355612446E-2</v>
      </c>
    </row>
    <row r="1696" spans="1:10" x14ac:dyDescent="0.25">
      <c r="A1696">
        <v>2527</v>
      </c>
      <c r="B1696" t="s">
        <v>66</v>
      </c>
      <c r="C1696" t="s">
        <v>67</v>
      </c>
      <c r="D1696" s="1">
        <v>36281</v>
      </c>
      <c r="E1696" s="5">
        <f t="shared" si="26"/>
        <v>1999</v>
      </c>
      <c r="F1696">
        <v>139288.75339999999</v>
      </c>
      <c r="G1696">
        <f>VLOOKUP($C1696,cagr,305,FALSE)</f>
        <v>8.1289384391450392E-2</v>
      </c>
      <c r="H1696">
        <f>VLOOKUP($C1696,cagr,306,FALSE)</f>
        <v>9.6248996202126014E-2</v>
      </c>
      <c r="I1696">
        <f>VLOOKUP($C1696,cagr,307,FALSE)</f>
        <v>4.370742168779973E-3</v>
      </c>
      <c r="J1696" s="6">
        <v>1.908333355612446E-2</v>
      </c>
    </row>
    <row r="1697" spans="1:10" x14ac:dyDescent="0.25">
      <c r="A1697">
        <v>2528</v>
      </c>
      <c r="B1697" t="s">
        <v>68</v>
      </c>
      <c r="C1697" t="s">
        <v>69</v>
      </c>
      <c r="D1697" s="1">
        <v>36281</v>
      </c>
      <c r="E1697" s="5">
        <f t="shared" si="26"/>
        <v>1999</v>
      </c>
      <c r="F1697">
        <v>207511.1226</v>
      </c>
      <c r="G1697">
        <f>VLOOKUP($C1697,cagr,305,FALSE)</f>
        <v>8.7577028449167482E-2</v>
      </c>
      <c r="H1697">
        <f>VLOOKUP($C1697,cagr,306,FALSE)</f>
        <v>0.10172158001696152</v>
      </c>
      <c r="I1697">
        <f>VLOOKUP($C1697,cagr,307,FALSE)</f>
        <v>1.4215705185419036E-2</v>
      </c>
      <c r="J1697" s="6">
        <v>1.908333355612446E-2</v>
      </c>
    </row>
    <row r="1698" spans="1:10" x14ac:dyDescent="0.25">
      <c r="A1698">
        <v>2545</v>
      </c>
      <c r="B1698" t="s">
        <v>6</v>
      </c>
      <c r="C1698" t="s">
        <v>7</v>
      </c>
      <c r="D1698" s="1">
        <v>36312</v>
      </c>
      <c r="E1698" s="5">
        <f t="shared" si="26"/>
        <v>1999</v>
      </c>
      <c r="F1698">
        <v>64704.175649999997</v>
      </c>
      <c r="G1698">
        <f>VLOOKUP($C1698,cagr,305,FALSE)</f>
        <v>7.7633658104686143E-2</v>
      </c>
      <c r="H1698">
        <f>VLOOKUP($C1698,cagr,306,FALSE)</f>
        <v>8.3014169986218134E-2</v>
      </c>
      <c r="I1698">
        <f>VLOOKUP($C1698,cagr,307,FALSE)</f>
        <v>4.507694471146162E-2</v>
      </c>
      <c r="J1698" s="6">
        <v>1.908333355612446E-2</v>
      </c>
    </row>
    <row r="1699" spans="1:10" x14ac:dyDescent="0.25">
      <c r="A1699">
        <v>2546</v>
      </c>
      <c r="B1699" t="s">
        <v>8</v>
      </c>
      <c r="C1699" t="s">
        <v>9</v>
      </c>
      <c r="D1699" s="1">
        <v>36312</v>
      </c>
      <c r="E1699" s="5">
        <f t="shared" si="26"/>
        <v>1999</v>
      </c>
      <c r="F1699">
        <v>132607.90489999999</v>
      </c>
      <c r="G1699">
        <f>VLOOKUP($C1699,cagr,305,FALSE)</f>
        <v>7.2167529809308073E-2</v>
      </c>
      <c r="H1699">
        <f>VLOOKUP($C1699,cagr,306,FALSE)</f>
        <v>8.7193955493780617E-2</v>
      </c>
      <c r="I1699">
        <f>VLOOKUP($C1699,cagr,307,FALSE)</f>
        <v>-1.2649963714217449E-3</v>
      </c>
      <c r="J1699" s="6">
        <v>1.908333355612446E-2</v>
      </c>
    </row>
    <row r="1700" spans="1:10" x14ac:dyDescent="0.25">
      <c r="A1700">
        <v>2547</v>
      </c>
      <c r="B1700" t="s">
        <v>10</v>
      </c>
      <c r="C1700" t="s">
        <v>11</v>
      </c>
      <c r="D1700" s="1">
        <v>36312</v>
      </c>
      <c r="E1700" s="5">
        <f t="shared" si="26"/>
        <v>1999</v>
      </c>
      <c r="F1700">
        <v>85021.165970000002</v>
      </c>
      <c r="G1700">
        <f>VLOOKUP($C1700,cagr,305,FALSE)</f>
        <v>6.7390691318009788E-2</v>
      </c>
      <c r="H1700">
        <f>VLOOKUP($C1700,cagr,306,FALSE)</f>
        <v>7.8991500217092447E-2</v>
      </c>
      <c r="I1700">
        <f>VLOOKUP($C1700,cagr,307,FALSE)</f>
        <v>4.8049026574894516E-3</v>
      </c>
      <c r="J1700" s="6">
        <v>1.908333355612446E-2</v>
      </c>
    </row>
    <row r="1701" spans="1:10" x14ac:dyDescent="0.25">
      <c r="A1701">
        <v>2548</v>
      </c>
      <c r="B1701" t="s">
        <v>12</v>
      </c>
      <c r="C1701" t="s">
        <v>13</v>
      </c>
      <c r="D1701" s="1">
        <v>36312</v>
      </c>
      <c r="E1701" s="5">
        <f t="shared" si="26"/>
        <v>1999</v>
      </c>
      <c r="F1701">
        <v>107313.22840000001</v>
      </c>
      <c r="G1701">
        <f>VLOOKUP($C1701,cagr,305,FALSE)</f>
        <v>7.6182211617867646E-2</v>
      </c>
      <c r="H1701">
        <f>VLOOKUP($C1701,cagr,306,FALSE)</f>
        <v>9.6510819467149345E-2</v>
      </c>
      <c r="I1701">
        <f>VLOOKUP($C1701,cagr,307,FALSE)</f>
        <v>-2.5018823730199258E-2</v>
      </c>
      <c r="J1701" s="6">
        <v>1.908333355612446E-2</v>
      </c>
    </row>
    <row r="1702" spans="1:10" x14ac:dyDescent="0.25">
      <c r="A1702">
        <v>2549</v>
      </c>
      <c r="B1702" t="s">
        <v>14</v>
      </c>
      <c r="C1702" t="s">
        <v>15</v>
      </c>
      <c r="D1702" s="1">
        <v>36312</v>
      </c>
      <c r="E1702" s="5">
        <f t="shared" si="26"/>
        <v>1999</v>
      </c>
      <c r="F1702">
        <v>119895.0819</v>
      </c>
      <c r="G1702">
        <f>VLOOKUP($C1702,cagr,305,FALSE)</f>
        <v>6.8703539477341646E-2</v>
      </c>
      <c r="H1702">
        <f>VLOOKUP($C1702,cagr,306,FALSE)</f>
        <v>8.258321764660792E-2</v>
      </c>
      <c r="I1702">
        <f>VLOOKUP($C1702,cagr,307,FALSE)</f>
        <v>-5.3335983441632484E-3</v>
      </c>
      <c r="J1702" s="6">
        <v>1.908333355612446E-2</v>
      </c>
    </row>
    <row r="1703" spans="1:10" x14ac:dyDescent="0.25">
      <c r="A1703">
        <v>2550</v>
      </c>
      <c r="B1703" t="s">
        <v>16</v>
      </c>
      <c r="C1703" t="s">
        <v>17</v>
      </c>
      <c r="D1703" s="1">
        <v>36312</v>
      </c>
      <c r="E1703" s="5">
        <f t="shared" si="26"/>
        <v>1999</v>
      </c>
      <c r="F1703">
        <v>185845.242</v>
      </c>
      <c r="G1703">
        <f>VLOOKUP($C1703,cagr,305,FALSE)</f>
        <v>8.2677599663079526E-2</v>
      </c>
      <c r="H1703">
        <f>VLOOKUP($C1703,cagr,306,FALSE)</f>
        <v>9.2213285418863089E-2</v>
      </c>
      <c r="I1703">
        <f>VLOOKUP($C1703,cagr,307,FALSE)</f>
        <v>3.9726830956204218E-2</v>
      </c>
      <c r="J1703" s="6">
        <v>1.908333355612446E-2</v>
      </c>
    </row>
    <row r="1704" spans="1:10" x14ac:dyDescent="0.25">
      <c r="A1704">
        <v>2551</v>
      </c>
      <c r="B1704" t="s">
        <v>18</v>
      </c>
      <c r="C1704" t="s">
        <v>19</v>
      </c>
      <c r="D1704" s="1">
        <v>36312</v>
      </c>
      <c r="E1704" s="5">
        <f t="shared" si="26"/>
        <v>1999</v>
      </c>
      <c r="F1704">
        <v>96008.04479</v>
      </c>
      <c r="G1704">
        <f>VLOOKUP($C1704,cagr,305,FALSE)</f>
        <v>6.8018654524361954E-2</v>
      </c>
      <c r="H1704">
        <f>VLOOKUP($C1704,cagr,306,FALSE)</f>
        <v>8.1508862081279165E-2</v>
      </c>
      <c r="I1704">
        <f>VLOOKUP($C1704,cagr,307,FALSE)</f>
        <v>-3.8298129319790375E-3</v>
      </c>
      <c r="J1704" s="6">
        <v>1.908333355612446E-2</v>
      </c>
    </row>
    <row r="1705" spans="1:10" x14ac:dyDescent="0.25">
      <c r="A1705">
        <v>2552</v>
      </c>
      <c r="B1705" t="s">
        <v>20</v>
      </c>
      <c r="C1705" t="s">
        <v>21</v>
      </c>
      <c r="D1705" s="1">
        <v>36312</v>
      </c>
      <c r="E1705" s="5">
        <f t="shared" si="26"/>
        <v>1999</v>
      </c>
      <c r="F1705">
        <v>124015.3308</v>
      </c>
      <c r="G1705">
        <f>VLOOKUP($C1705,cagr,305,FALSE)</f>
        <v>7.197455599884317E-2</v>
      </c>
      <c r="H1705">
        <f>VLOOKUP($C1705,cagr,306,FALSE)</f>
        <v>8.8839013161522873E-2</v>
      </c>
      <c r="I1705">
        <f>VLOOKUP($C1705,cagr,307,FALSE)</f>
        <v>-1.3014603061669683E-2</v>
      </c>
      <c r="J1705" s="6">
        <v>1.908333355612446E-2</v>
      </c>
    </row>
    <row r="1706" spans="1:10" x14ac:dyDescent="0.25">
      <c r="A1706">
        <v>2553</v>
      </c>
      <c r="B1706" t="s">
        <v>22</v>
      </c>
      <c r="C1706" t="s">
        <v>23</v>
      </c>
      <c r="D1706" s="1">
        <v>36312</v>
      </c>
      <c r="E1706" s="5">
        <f t="shared" si="26"/>
        <v>1999</v>
      </c>
      <c r="F1706">
        <v>101264.7233</v>
      </c>
      <c r="G1706">
        <f>VLOOKUP($C1706,cagr,305,FALSE)</f>
        <v>6.9169243478861775E-2</v>
      </c>
      <c r="H1706">
        <f>VLOOKUP($C1706,cagr,306,FALSE)</f>
        <v>8.2648922605701225E-2</v>
      </c>
      <c r="I1706">
        <f>VLOOKUP($C1706,cagr,307,FALSE)</f>
        <v>-1.2074455755852753E-3</v>
      </c>
      <c r="J1706" s="6">
        <v>1.908333355612446E-2</v>
      </c>
    </row>
    <row r="1707" spans="1:10" x14ac:dyDescent="0.25">
      <c r="A1707">
        <v>2554</v>
      </c>
      <c r="B1707" t="s">
        <v>24</v>
      </c>
      <c r="C1707" t="s">
        <v>25</v>
      </c>
      <c r="D1707" s="1">
        <v>36312</v>
      </c>
      <c r="E1707" s="5">
        <f t="shared" si="26"/>
        <v>1999</v>
      </c>
      <c r="F1707">
        <v>88406.199940000006</v>
      </c>
      <c r="G1707">
        <f>VLOOKUP($C1707,cagr,305,FALSE)</f>
        <v>7.8875534639237133E-2</v>
      </c>
      <c r="H1707">
        <f>VLOOKUP($C1707,cagr,306,FALSE)</f>
        <v>9.0026300660602132E-2</v>
      </c>
      <c r="I1707">
        <f>VLOOKUP($C1707,cagr,307,FALSE)</f>
        <v>2.2991369023326103E-2</v>
      </c>
      <c r="J1707" s="6">
        <v>1.908333355612446E-2</v>
      </c>
    </row>
    <row r="1708" spans="1:10" x14ac:dyDescent="0.25">
      <c r="A1708">
        <v>2555</v>
      </c>
      <c r="B1708" t="s">
        <v>26</v>
      </c>
      <c r="C1708" t="s">
        <v>27</v>
      </c>
      <c r="D1708" s="1">
        <v>36312</v>
      </c>
      <c r="E1708" s="5">
        <f t="shared" si="26"/>
        <v>1999</v>
      </c>
      <c r="F1708">
        <v>102700.8069</v>
      </c>
      <c r="G1708">
        <f>VLOOKUP($C1708,cagr,305,FALSE)</f>
        <v>9.8282297177007871E-2</v>
      </c>
      <c r="H1708">
        <f>VLOOKUP($C1708,cagr,306,FALSE)</f>
        <v>0.10515750171499949</v>
      </c>
      <c r="I1708">
        <f>VLOOKUP($C1708,cagr,307,FALSE)</f>
        <v>5.4949718834829131E-2</v>
      </c>
      <c r="J1708" s="6">
        <v>1.908333355612446E-2</v>
      </c>
    </row>
    <row r="1709" spans="1:10" x14ac:dyDescent="0.25">
      <c r="A1709">
        <v>2556</v>
      </c>
      <c r="B1709" t="s">
        <v>28</v>
      </c>
      <c r="C1709" t="s">
        <v>29</v>
      </c>
      <c r="D1709" s="1">
        <v>36312</v>
      </c>
      <c r="E1709" s="5">
        <f t="shared" si="26"/>
        <v>1999</v>
      </c>
      <c r="F1709">
        <v>194147.33780000001</v>
      </c>
      <c r="G1709">
        <f>VLOOKUP($C1709,cagr,305,FALSE)</f>
        <v>7.4172385639058369E-2</v>
      </c>
      <c r="H1709">
        <f>VLOOKUP($C1709,cagr,306,FALSE)</f>
        <v>9.1028862628020457E-2</v>
      </c>
      <c r="I1709">
        <f>VLOOKUP($C1709,cagr,307,FALSE)</f>
        <v>-4.1570956527208214E-3</v>
      </c>
      <c r="J1709" s="6">
        <v>1.908333355612446E-2</v>
      </c>
    </row>
    <row r="1710" spans="1:10" x14ac:dyDescent="0.25">
      <c r="A1710">
        <v>2557</v>
      </c>
      <c r="B1710" t="s">
        <v>30</v>
      </c>
      <c r="C1710" t="s">
        <v>31</v>
      </c>
      <c r="D1710" s="1">
        <v>36312</v>
      </c>
      <c r="E1710" s="5">
        <f t="shared" si="26"/>
        <v>1999</v>
      </c>
      <c r="F1710">
        <v>117649.5675</v>
      </c>
      <c r="G1710">
        <f>VLOOKUP($C1710,cagr,305,FALSE)</f>
        <v>8.3413679436084465E-2</v>
      </c>
      <c r="H1710">
        <f>VLOOKUP($C1710,cagr,306,FALSE)</f>
        <v>9.678367838514057E-2</v>
      </c>
      <c r="I1710">
        <f>VLOOKUP($C1710,cagr,307,FALSE)</f>
        <v>1.0893182604643226E-2</v>
      </c>
      <c r="J1710" s="6">
        <v>1.908333355612446E-2</v>
      </c>
    </row>
    <row r="1711" spans="1:10" x14ac:dyDescent="0.25">
      <c r="A1711">
        <v>2558</v>
      </c>
      <c r="B1711" t="s">
        <v>32</v>
      </c>
      <c r="C1711" t="s">
        <v>33</v>
      </c>
      <c r="D1711" s="1">
        <v>36312</v>
      </c>
      <c r="E1711" s="5">
        <f t="shared" si="26"/>
        <v>1999</v>
      </c>
      <c r="F1711">
        <v>122935.1127</v>
      </c>
      <c r="G1711">
        <f>VLOOKUP($C1711,cagr,305,FALSE)</f>
        <v>6.9498063721296743E-2</v>
      </c>
      <c r="H1711">
        <f>VLOOKUP($C1711,cagr,306,FALSE)</f>
        <v>8.2662676234207311E-2</v>
      </c>
      <c r="I1711">
        <f>VLOOKUP($C1711,cagr,307,FALSE)</f>
        <v>2.506895842671053E-4</v>
      </c>
      <c r="J1711" s="6">
        <v>1.908333355612446E-2</v>
      </c>
    </row>
    <row r="1712" spans="1:10" x14ac:dyDescent="0.25">
      <c r="A1712">
        <v>2559</v>
      </c>
      <c r="B1712" t="s">
        <v>34</v>
      </c>
      <c r="C1712" t="s">
        <v>35</v>
      </c>
      <c r="D1712" s="1">
        <v>36312</v>
      </c>
      <c r="E1712" s="5">
        <f t="shared" si="26"/>
        <v>1999</v>
      </c>
      <c r="F1712">
        <v>92572.487110000002</v>
      </c>
      <c r="G1712">
        <f>VLOOKUP($C1712,cagr,305,FALSE)</f>
        <v>6.8090866247700443E-2</v>
      </c>
      <c r="H1712">
        <f>VLOOKUP($C1712,cagr,306,FALSE)</f>
        <v>7.9559897271447522E-2</v>
      </c>
      <c r="I1712">
        <f>VLOOKUP($C1712,cagr,307,FALSE)</f>
        <v>3.6280516006137464E-3</v>
      </c>
      <c r="J1712" s="6">
        <v>1.908333355612446E-2</v>
      </c>
    </row>
    <row r="1713" spans="1:10" x14ac:dyDescent="0.25">
      <c r="A1713">
        <v>2560</v>
      </c>
      <c r="B1713" t="s">
        <v>36</v>
      </c>
      <c r="C1713" t="s">
        <v>37</v>
      </c>
      <c r="D1713" s="1">
        <v>36312</v>
      </c>
      <c r="E1713" s="5">
        <f t="shared" si="26"/>
        <v>1999</v>
      </c>
      <c r="F1713">
        <v>107687.9564</v>
      </c>
      <c r="G1713">
        <f>VLOOKUP($C1713,cagr,305,FALSE)</f>
        <v>7.180468641268356E-2</v>
      </c>
      <c r="H1713">
        <f>VLOOKUP($C1713,cagr,306,FALSE)</f>
        <v>8.4010912363721157E-2</v>
      </c>
      <c r="I1713">
        <f>VLOOKUP($C1713,cagr,307,FALSE)</f>
        <v>6.1116981324074171E-3</v>
      </c>
      <c r="J1713" s="6">
        <v>1.908333355612446E-2</v>
      </c>
    </row>
    <row r="1714" spans="1:10" x14ac:dyDescent="0.25">
      <c r="A1714">
        <v>2561</v>
      </c>
      <c r="B1714" t="s">
        <v>38</v>
      </c>
      <c r="C1714" t="s">
        <v>39</v>
      </c>
      <c r="D1714" s="1">
        <v>36312</v>
      </c>
      <c r="E1714" s="5">
        <f t="shared" si="26"/>
        <v>1999</v>
      </c>
      <c r="F1714">
        <v>110970.49890000001</v>
      </c>
      <c r="G1714">
        <f>VLOOKUP($C1714,cagr,305,FALSE)</f>
        <v>7.3263204193070086E-2</v>
      </c>
      <c r="H1714">
        <f>VLOOKUP($C1714,cagr,306,FALSE)</f>
        <v>8.3471940557884317E-2</v>
      </c>
      <c r="I1714">
        <f>VLOOKUP($C1714,cagr,307,FALSE)</f>
        <v>1.6901587222838632E-2</v>
      </c>
      <c r="J1714" s="6">
        <v>1.908333355612446E-2</v>
      </c>
    </row>
    <row r="1715" spans="1:10" x14ac:dyDescent="0.25">
      <c r="A1715">
        <v>2562</v>
      </c>
      <c r="B1715" t="s">
        <v>40</v>
      </c>
      <c r="C1715" t="s">
        <v>41</v>
      </c>
      <c r="D1715" s="1">
        <v>36312</v>
      </c>
      <c r="E1715" s="5">
        <f t="shared" si="26"/>
        <v>1999</v>
      </c>
      <c r="F1715">
        <v>154914.7597</v>
      </c>
      <c r="G1715">
        <f>VLOOKUP($C1715,cagr,305,FALSE)</f>
        <v>7.9909410244388246E-2</v>
      </c>
      <c r="H1715">
        <f>VLOOKUP($C1715,cagr,306,FALSE)</f>
        <v>9.5871399696433546E-2</v>
      </c>
      <c r="I1715">
        <f>VLOOKUP($C1715,cagr,307,FALSE)</f>
        <v>-6.4723507787494139E-3</v>
      </c>
      <c r="J1715" s="6">
        <v>1.908333355612446E-2</v>
      </c>
    </row>
    <row r="1716" spans="1:10" x14ac:dyDescent="0.25">
      <c r="A1716">
        <v>2563</v>
      </c>
      <c r="B1716" t="s">
        <v>42</v>
      </c>
      <c r="C1716" t="s">
        <v>43</v>
      </c>
      <c r="D1716" s="1">
        <v>36312</v>
      </c>
      <c r="E1716" s="5">
        <f t="shared" si="26"/>
        <v>1999</v>
      </c>
      <c r="F1716">
        <v>300774.18650000001</v>
      </c>
      <c r="G1716">
        <f>VLOOKUP($C1716,cagr,305,FALSE)</f>
        <v>8.4744953513790744E-2</v>
      </c>
      <c r="H1716">
        <f>VLOOKUP($C1716,cagr,306,FALSE)</f>
        <v>9.5746781598639252E-2</v>
      </c>
      <c r="I1716">
        <f>VLOOKUP($C1716,cagr,307,FALSE)</f>
        <v>3.2258409492920137E-2</v>
      </c>
      <c r="J1716" s="6">
        <v>1.908333355612446E-2</v>
      </c>
    </row>
    <row r="1717" spans="1:10" x14ac:dyDescent="0.25">
      <c r="A1717">
        <v>2564</v>
      </c>
      <c r="B1717" t="s">
        <v>44</v>
      </c>
      <c r="C1717" t="s">
        <v>45</v>
      </c>
      <c r="D1717" s="1">
        <v>36312</v>
      </c>
      <c r="E1717" s="5">
        <f t="shared" si="26"/>
        <v>1999</v>
      </c>
      <c r="F1717">
        <v>127259.9905</v>
      </c>
      <c r="G1717">
        <f>VLOOKUP($C1717,cagr,305,FALSE)</f>
        <v>7.6101551274796897E-2</v>
      </c>
      <c r="H1717">
        <f>VLOOKUP($C1717,cagr,306,FALSE)</f>
        <v>9.0157809399635136E-2</v>
      </c>
      <c r="I1717">
        <f>VLOOKUP($C1717,cagr,307,FALSE)</f>
        <v>4.4290523405909887E-3</v>
      </c>
      <c r="J1717" s="6">
        <v>1.908333355612446E-2</v>
      </c>
    </row>
    <row r="1718" spans="1:10" x14ac:dyDescent="0.25">
      <c r="A1718">
        <v>2565</v>
      </c>
      <c r="B1718" t="s">
        <v>46</v>
      </c>
      <c r="C1718" t="s">
        <v>47</v>
      </c>
      <c r="D1718" s="1">
        <v>36312</v>
      </c>
      <c r="E1718" s="5">
        <f t="shared" si="26"/>
        <v>1999</v>
      </c>
      <c r="F1718">
        <v>112866.5968</v>
      </c>
      <c r="G1718">
        <f>VLOOKUP($C1718,cagr,305,FALSE)</f>
        <v>8.5377287660528545E-2</v>
      </c>
      <c r="H1718">
        <f>VLOOKUP($C1718,cagr,306,FALSE)</f>
        <v>0.10086298915657754</v>
      </c>
      <c r="I1718">
        <f>VLOOKUP($C1718,cagr,307,FALSE)</f>
        <v>1.3417973887861478E-3</v>
      </c>
      <c r="J1718" s="6">
        <v>1.908333355612446E-2</v>
      </c>
    </row>
    <row r="1719" spans="1:10" x14ac:dyDescent="0.25">
      <c r="A1719">
        <v>2566</v>
      </c>
      <c r="B1719" t="s">
        <v>48</v>
      </c>
      <c r="C1719" t="s">
        <v>49</v>
      </c>
      <c r="D1719" s="1">
        <v>36312</v>
      </c>
      <c r="E1719" s="5">
        <f t="shared" si="26"/>
        <v>1999</v>
      </c>
      <c r="F1719">
        <v>84096.272710000005</v>
      </c>
      <c r="G1719">
        <f>VLOOKUP($C1719,cagr,305,FALSE)</f>
        <v>8.102678756488646E-2</v>
      </c>
      <c r="H1719">
        <f>VLOOKUP($C1719,cagr,306,FALSE)</f>
        <v>9.4764404438603567E-2</v>
      </c>
      <c r="I1719">
        <f>VLOOKUP($C1719,cagr,307,FALSE)</f>
        <v>8.1705472893809361E-3</v>
      </c>
      <c r="J1719" s="6">
        <v>1.908333355612446E-2</v>
      </c>
    </row>
    <row r="1720" spans="1:10" x14ac:dyDescent="0.25">
      <c r="A1720">
        <v>2567</v>
      </c>
      <c r="B1720" t="s">
        <v>50</v>
      </c>
      <c r="C1720" t="s">
        <v>51</v>
      </c>
      <c r="D1720" s="1">
        <v>36312</v>
      </c>
      <c r="E1720" s="5">
        <f t="shared" si="26"/>
        <v>1999</v>
      </c>
      <c r="F1720">
        <v>120264.1358</v>
      </c>
      <c r="G1720">
        <f>VLOOKUP($C1720,cagr,305,FALSE)</f>
        <v>7.5746116463778268E-2</v>
      </c>
      <c r="H1720">
        <f>VLOOKUP($C1720,cagr,306,FALSE)</f>
        <v>9.1226654992267564E-2</v>
      </c>
      <c r="I1720">
        <f>VLOOKUP($C1720,cagr,307,FALSE)</f>
        <v>-9.1895297962341083E-4</v>
      </c>
      <c r="J1720" s="6">
        <v>1.908333355612446E-2</v>
      </c>
    </row>
    <row r="1721" spans="1:10" x14ac:dyDescent="0.25">
      <c r="A1721">
        <v>2568</v>
      </c>
      <c r="B1721" t="s">
        <v>52</v>
      </c>
      <c r="C1721" t="s">
        <v>53</v>
      </c>
      <c r="D1721" s="1">
        <v>36312</v>
      </c>
      <c r="E1721" s="5">
        <f t="shared" si="26"/>
        <v>1999</v>
      </c>
      <c r="F1721">
        <v>73247.289220000006</v>
      </c>
      <c r="G1721">
        <f>VLOOKUP($C1721,cagr,305,FALSE)</f>
        <v>8.2371037040734452E-2</v>
      </c>
      <c r="H1721">
        <f>VLOOKUP($C1721,cagr,306,FALSE)</f>
        <v>9.3727173206902048E-2</v>
      </c>
      <c r="I1721">
        <f>VLOOKUP($C1721,cagr,307,FALSE)</f>
        <v>2.1336602380988445E-2</v>
      </c>
      <c r="J1721" s="6">
        <v>1.908333355612446E-2</v>
      </c>
    </row>
    <row r="1722" spans="1:10" x14ac:dyDescent="0.25">
      <c r="A1722">
        <v>2569</v>
      </c>
      <c r="B1722" t="s">
        <v>54</v>
      </c>
      <c r="C1722" t="s">
        <v>55</v>
      </c>
      <c r="D1722" s="1">
        <v>36312</v>
      </c>
      <c r="E1722" s="5">
        <f t="shared" si="26"/>
        <v>1999</v>
      </c>
      <c r="F1722">
        <v>101167.3207</v>
      </c>
      <c r="G1722">
        <f>VLOOKUP($C1722,cagr,305,FALSE)</f>
        <v>7.2822079623005243E-2</v>
      </c>
      <c r="H1722">
        <f>VLOOKUP($C1722,cagr,306,FALSE)</f>
        <v>8.3418110686721114E-2</v>
      </c>
      <c r="I1722">
        <f>VLOOKUP($C1722,cagr,307,FALSE)</f>
        <v>1.4933987017746952E-2</v>
      </c>
      <c r="J1722" s="6">
        <v>1.908333355612446E-2</v>
      </c>
    </row>
    <row r="1723" spans="1:10" x14ac:dyDescent="0.25">
      <c r="A1723">
        <v>2570</v>
      </c>
      <c r="B1723" t="s">
        <v>56</v>
      </c>
      <c r="C1723" t="s">
        <v>57</v>
      </c>
      <c r="D1723" s="1">
        <v>36312</v>
      </c>
      <c r="E1723" s="5">
        <f t="shared" si="26"/>
        <v>1999</v>
      </c>
      <c r="F1723">
        <v>173667.4258</v>
      </c>
      <c r="G1723">
        <f>VLOOKUP($C1723,cagr,305,FALSE)</f>
        <v>7.2803970617492331E-2</v>
      </c>
      <c r="H1723">
        <f>VLOOKUP($C1723,cagr,306,FALSE)</f>
        <v>8.8927356159116844E-2</v>
      </c>
      <c r="I1723">
        <f>VLOOKUP($C1723,cagr,307,FALSE)</f>
        <v>-1.6497754298922196E-2</v>
      </c>
      <c r="J1723" s="6">
        <v>1.908333355612446E-2</v>
      </c>
    </row>
    <row r="1724" spans="1:10" x14ac:dyDescent="0.25">
      <c r="A1724">
        <v>2571</v>
      </c>
      <c r="B1724" t="s">
        <v>58</v>
      </c>
      <c r="C1724" t="s">
        <v>59</v>
      </c>
      <c r="D1724" s="1">
        <v>36312</v>
      </c>
      <c r="E1724" s="5">
        <f t="shared" si="26"/>
        <v>1999</v>
      </c>
      <c r="F1724">
        <v>102709.9969</v>
      </c>
      <c r="G1724">
        <f>VLOOKUP($C1724,cagr,305,FALSE)</f>
        <v>8.2150023561597063E-2</v>
      </c>
      <c r="H1724">
        <f>VLOOKUP($C1724,cagr,306,FALSE)</f>
        <v>0.10015198854244933</v>
      </c>
      <c r="I1724">
        <f>VLOOKUP($C1724,cagr,307,FALSE)</f>
        <v>-8.3205956517053981E-3</v>
      </c>
      <c r="J1724" s="6">
        <v>1.908333355612446E-2</v>
      </c>
    </row>
    <row r="1725" spans="1:10" x14ac:dyDescent="0.25">
      <c r="A1725">
        <v>2572</v>
      </c>
      <c r="B1725" t="s">
        <v>60</v>
      </c>
      <c r="C1725" t="s">
        <v>61</v>
      </c>
      <c r="D1725" s="1">
        <v>36312</v>
      </c>
      <c r="E1725" s="5">
        <f t="shared" si="26"/>
        <v>1999</v>
      </c>
      <c r="F1725">
        <v>99178.926609999995</v>
      </c>
      <c r="G1725">
        <f>VLOOKUP($C1725,cagr,305,FALSE)</f>
        <v>6.8792862174570812E-2</v>
      </c>
      <c r="H1725">
        <f>VLOOKUP($C1725,cagr,306,FALSE)</f>
        <v>8.1359246940203578E-2</v>
      </c>
      <c r="I1725">
        <f>VLOOKUP($C1725,cagr,307,FALSE)</f>
        <v>2.50553575244572E-3</v>
      </c>
      <c r="J1725" s="6">
        <v>1.908333355612446E-2</v>
      </c>
    </row>
    <row r="1726" spans="1:10" x14ac:dyDescent="0.25">
      <c r="A1726">
        <v>2573</v>
      </c>
      <c r="B1726" t="s">
        <v>62</v>
      </c>
      <c r="C1726" t="s">
        <v>63</v>
      </c>
      <c r="D1726" s="1">
        <v>36312</v>
      </c>
      <c r="E1726" s="5">
        <f t="shared" si="26"/>
        <v>1999</v>
      </c>
      <c r="F1726">
        <v>109233.2668</v>
      </c>
      <c r="G1726">
        <f>VLOOKUP($C1726,cagr,305,FALSE)</f>
        <v>8.6163103544138364E-2</v>
      </c>
      <c r="H1726">
        <f>VLOOKUP($C1726,cagr,306,FALSE)</f>
        <v>9.9608794622110697E-2</v>
      </c>
      <c r="I1726">
        <f>VLOOKUP($C1726,cagr,307,FALSE)</f>
        <v>1.6064724412473419E-2</v>
      </c>
      <c r="J1726" s="6">
        <v>1.908333355612446E-2</v>
      </c>
    </row>
    <row r="1727" spans="1:10" x14ac:dyDescent="0.25">
      <c r="A1727">
        <v>2574</v>
      </c>
      <c r="B1727" t="s">
        <v>64</v>
      </c>
      <c r="C1727" t="s">
        <v>65</v>
      </c>
      <c r="D1727" s="1">
        <v>36312</v>
      </c>
      <c r="E1727" s="5">
        <f t="shared" si="26"/>
        <v>1999</v>
      </c>
      <c r="F1727">
        <v>81739.345449999993</v>
      </c>
      <c r="G1727">
        <f>VLOOKUP($C1727,cagr,305,FALSE)</f>
        <v>8.1736343118664401E-2</v>
      </c>
      <c r="H1727">
        <f>VLOOKUP($C1727,cagr,306,FALSE)</f>
        <v>9.4141153395765453E-2</v>
      </c>
      <c r="I1727">
        <f>VLOOKUP($C1727,cagr,307,FALSE)</f>
        <v>1.3812250807557103E-2</v>
      </c>
      <c r="J1727" s="6">
        <v>1.908333355612446E-2</v>
      </c>
    </row>
    <row r="1728" spans="1:10" x14ac:dyDescent="0.25">
      <c r="A1728">
        <v>2575</v>
      </c>
      <c r="B1728" t="s">
        <v>66</v>
      </c>
      <c r="C1728" t="s">
        <v>67</v>
      </c>
      <c r="D1728" s="1">
        <v>36312</v>
      </c>
      <c r="E1728" s="5">
        <f t="shared" si="26"/>
        <v>1999</v>
      </c>
      <c r="F1728">
        <v>143190.6281</v>
      </c>
      <c r="G1728">
        <f>VLOOKUP($C1728,cagr,305,FALSE)</f>
        <v>8.1289384391450392E-2</v>
      </c>
      <c r="H1728">
        <f>VLOOKUP($C1728,cagr,306,FALSE)</f>
        <v>9.6248996202126014E-2</v>
      </c>
      <c r="I1728">
        <f>VLOOKUP($C1728,cagr,307,FALSE)</f>
        <v>4.370742168779973E-3</v>
      </c>
      <c r="J1728" s="6">
        <v>1.908333355612446E-2</v>
      </c>
    </row>
    <row r="1729" spans="1:10" x14ac:dyDescent="0.25">
      <c r="A1729">
        <v>2576</v>
      </c>
      <c r="B1729" t="s">
        <v>68</v>
      </c>
      <c r="C1729" t="s">
        <v>69</v>
      </c>
      <c r="D1729" s="1">
        <v>36312</v>
      </c>
      <c r="E1729" s="5">
        <f t="shared" si="26"/>
        <v>1999</v>
      </c>
      <c r="F1729">
        <v>207263.58619999999</v>
      </c>
      <c r="G1729">
        <f>VLOOKUP($C1729,cagr,305,FALSE)</f>
        <v>8.7577028449167482E-2</v>
      </c>
      <c r="H1729">
        <f>VLOOKUP($C1729,cagr,306,FALSE)</f>
        <v>0.10172158001696152</v>
      </c>
      <c r="I1729">
        <f>VLOOKUP($C1729,cagr,307,FALSE)</f>
        <v>1.4215705185419036E-2</v>
      </c>
      <c r="J1729" s="6">
        <v>1.908333355612446E-2</v>
      </c>
    </row>
    <row r="1730" spans="1:10" x14ac:dyDescent="0.25">
      <c r="A1730">
        <v>2593</v>
      </c>
      <c r="B1730" t="s">
        <v>6</v>
      </c>
      <c r="C1730" t="s">
        <v>7</v>
      </c>
      <c r="D1730" s="1">
        <v>36342</v>
      </c>
      <c r="E1730" s="5">
        <f t="shared" si="26"/>
        <v>1999</v>
      </c>
      <c r="F1730">
        <v>64920.774319999997</v>
      </c>
      <c r="G1730">
        <f>VLOOKUP($C1730,cagr,305,FALSE)</f>
        <v>7.7633658104686143E-2</v>
      </c>
      <c r="H1730">
        <f>VLOOKUP($C1730,cagr,306,FALSE)</f>
        <v>8.3014169986218134E-2</v>
      </c>
      <c r="I1730">
        <f>VLOOKUP($C1730,cagr,307,FALSE)</f>
        <v>4.507694471146162E-2</v>
      </c>
      <c r="J1730" s="6">
        <v>1.908333355612446E-2</v>
      </c>
    </row>
    <row r="1731" spans="1:10" x14ac:dyDescent="0.25">
      <c r="A1731">
        <v>2594</v>
      </c>
      <c r="B1731" t="s">
        <v>8</v>
      </c>
      <c r="C1731" t="s">
        <v>9</v>
      </c>
      <c r="D1731" s="1">
        <v>36342</v>
      </c>
      <c r="E1731" s="5">
        <f t="shared" ref="E1731:E1794" si="27">YEAR(D1731)</f>
        <v>1999</v>
      </c>
      <c r="F1731">
        <v>136102.24280000001</v>
      </c>
      <c r="G1731">
        <f>VLOOKUP($C1731,cagr,305,FALSE)</f>
        <v>7.2167529809308073E-2</v>
      </c>
      <c r="H1731">
        <f>VLOOKUP($C1731,cagr,306,FALSE)</f>
        <v>8.7193955493780617E-2</v>
      </c>
      <c r="I1731">
        <f>VLOOKUP($C1731,cagr,307,FALSE)</f>
        <v>-1.2649963714217449E-3</v>
      </c>
      <c r="J1731" s="6">
        <v>1.908333355612446E-2</v>
      </c>
    </row>
    <row r="1732" spans="1:10" x14ac:dyDescent="0.25">
      <c r="A1732">
        <v>2595</v>
      </c>
      <c r="B1732" t="s">
        <v>10</v>
      </c>
      <c r="C1732" t="s">
        <v>11</v>
      </c>
      <c r="D1732" s="1">
        <v>36342</v>
      </c>
      <c r="E1732" s="5">
        <f t="shared" si="27"/>
        <v>1999</v>
      </c>
      <c r="F1732">
        <v>85713.336859999996</v>
      </c>
      <c r="G1732">
        <f>VLOOKUP($C1732,cagr,305,FALSE)</f>
        <v>6.7390691318009788E-2</v>
      </c>
      <c r="H1732">
        <f>VLOOKUP($C1732,cagr,306,FALSE)</f>
        <v>7.8991500217092447E-2</v>
      </c>
      <c r="I1732">
        <f>VLOOKUP($C1732,cagr,307,FALSE)</f>
        <v>4.8049026574894516E-3</v>
      </c>
      <c r="J1732" s="6">
        <v>1.908333355612446E-2</v>
      </c>
    </row>
    <row r="1733" spans="1:10" x14ac:dyDescent="0.25">
      <c r="A1733">
        <v>2596</v>
      </c>
      <c r="B1733" t="s">
        <v>12</v>
      </c>
      <c r="C1733" t="s">
        <v>13</v>
      </c>
      <c r="D1733" s="1">
        <v>36342</v>
      </c>
      <c r="E1733" s="5">
        <f t="shared" si="27"/>
        <v>1999</v>
      </c>
      <c r="F1733">
        <v>110806.51270000001</v>
      </c>
      <c r="G1733">
        <f>VLOOKUP($C1733,cagr,305,FALSE)</f>
        <v>7.6182211617867646E-2</v>
      </c>
      <c r="H1733">
        <f>VLOOKUP($C1733,cagr,306,FALSE)</f>
        <v>9.6510819467149345E-2</v>
      </c>
      <c r="I1733">
        <f>VLOOKUP($C1733,cagr,307,FALSE)</f>
        <v>-2.5018823730199258E-2</v>
      </c>
      <c r="J1733" s="6">
        <v>1.908333355612446E-2</v>
      </c>
    </row>
    <row r="1734" spans="1:10" x14ac:dyDescent="0.25">
      <c r="A1734">
        <v>2597</v>
      </c>
      <c r="B1734" t="s">
        <v>14</v>
      </c>
      <c r="C1734" t="s">
        <v>15</v>
      </c>
      <c r="D1734" s="1">
        <v>36342</v>
      </c>
      <c r="E1734" s="5">
        <f t="shared" si="27"/>
        <v>1999</v>
      </c>
      <c r="F1734">
        <v>121699.1351</v>
      </c>
      <c r="G1734">
        <f>VLOOKUP($C1734,cagr,305,FALSE)</f>
        <v>6.8703539477341646E-2</v>
      </c>
      <c r="H1734">
        <f>VLOOKUP($C1734,cagr,306,FALSE)</f>
        <v>8.258321764660792E-2</v>
      </c>
      <c r="I1734">
        <f>VLOOKUP($C1734,cagr,307,FALSE)</f>
        <v>-5.3335983441632484E-3</v>
      </c>
      <c r="J1734" s="6">
        <v>1.908333355612446E-2</v>
      </c>
    </row>
    <row r="1735" spans="1:10" x14ac:dyDescent="0.25">
      <c r="A1735">
        <v>2598</v>
      </c>
      <c r="B1735" t="s">
        <v>16</v>
      </c>
      <c r="C1735" t="s">
        <v>17</v>
      </c>
      <c r="D1735" s="1">
        <v>36342</v>
      </c>
      <c r="E1735" s="5">
        <f t="shared" si="27"/>
        <v>1999</v>
      </c>
      <c r="F1735">
        <v>191808.27720000001</v>
      </c>
      <c r="G1735">
        <f>VLOOKUP($C1735,cagr,305,FALSE)</f>
        <v>8.2677599663079526E-2</v>
      </c>
      <c r="H1735">
        <f>VLOOKUP($C1735,cagr,306,FALSE)</f>
        <v>9.2213285418863089E-2</v>
      </c>
      <c r="I1735">
        <f>VLOOKUP($C1735,cagr,307,FALSE)</f>
        <v>3.9726830956204218E-2</v>
      </c>
      <c r="J1735" s="6">
        <v>1.908333355612446E-2</v>
      </c>
    </row>
    <row r="1736" spans="1:10" x14ac:dyDescent="0.25">
      <c r="A1736">
        <v>2599</v>
      </c>
      <c r="B1736" t="s">
        <v>18</v>
      </c>
      <c r="C1736" t="s">
        <v>19</v>
      </c>
      <c r="D1736" s="1">
        <v>36342</v>
      </c>
      <c r="E1736" s="5">
        <f t="shared" si="27"/>
        <v>1999</v>
      </c>
      <c r="F1736">
        <v>96700.41949</v>
      </c>
      <c r="G1736">
        <f>VLOOKUP($C1736,cagr,305,FALSE)</f>
        <v>6.8018654524361954E-2</v>
      </c>
      <c r="H1736">
        <f>VLOOKUP($C1736,cagr,306,FALSE)</f>
        <v>8.1508862081279165E-2</v>
      </c>
      <c r="I1736">
        <f>VLOOKUP($C1736,cagr,307,FALSE)</f>
        <v>-3.8298129319790375E-3</v>
      </c>
      <c r="J1736" s="6">
        <v>1.908333355612446E-2</v>
      </c>
    </row>
    <row r="1737" spans="1:10" x14ac:dyDescent="0.25">
      <c r="A1737">
        <v>2600</v>
      </c>
      <c r="B1737" t="s">
        <v>20</v>
      </c>
      <c r="C1737" t="s">
        <v>21</v>
      </c>
      <c r="D1737" s="1">
        <v>36342</v>
      </c>
      <c r="E1737" s="5">
        <f t="shared" si="27"/>
        <v>1999</v>
      </c>
      <c r="F1737">
        <v>126197.8919</v>
      </c>
      <c r="G1737">
        <f>VLOOKUP($C1737,cagr,305,FALSE)</f>
        <v>7.197455599884317E-2</v>
      </c>
      <c r="H1737">
        <f>VLOOKUP($C1737,cagr,306,FALSE)</f>
        <v>8.8839013161522873E-2</v>
      </c>
      <c r="I1737">
        <f>VLOOKUP($C1737,cagr,307,FALSE)</f>
        <v>-1.3014603061669683E-2</v>
      </c>
      <c r="J1737" s="6">
        <v>1.908333355612446E-2</v>
      </c>
    </row>
    <row r="1738" spans="1:10" x14ac:dyDescent="0.25">
      <c r="A1738">
        <v>2601</v>
      </c>
      <c r="B1738" t="s">
        <v>22</v>
      </c>
      <c r="C1738" t="s">
        <v>23</v>
      </c>
      <c r="D1738" s="1">
        <v>36342</v>
      </c>
      <c r="E1738" s="5">
        <f t="shared" si="27"/>
        <v>1999</v>
      </c>
      <c r="F1738">
        <v>102426.7393</v>
      </c>
      <c r="G1738">
        <f>VLOOKUP($C1738,cagr,305,FALSE)</f>
        <v>6.9169243478861775E-2</v>
      </c>
      <c r="H1738">
        <f>VLOOKUP($C1738,cagr,306,FALSE)</f>
        <v>8.2648922605701225E-2</v>
      </c>
      <c r="I1738">
        <f>VLOOKUP($C1738,cagr,307,FALSE)</f>
        <v>-1.2074455755852753E-3</v>
      </c>
      <c r="J1738" s="6">
        <v>1.908333355612446E-2</v>
      </c>
    </row>
    <row r="1739" spans="1:10" x14ac:dyDescent="0.25">
      <c r="A1739">
        <v>2602</v>
      </c>
      <c r="B1739" t="s">
        <v>24</v>
      </c>
      <c r="C1739" t="s">
        <v>25</v>
      </c>
      <c r="D1739" s="1">
        <v>36342</v>
      </c>
      <c r="E1739" s="5">
        <f t="shared" si="27"/>
        <v>1999</v>
      </c>
      <c r="F1739">
        <v>90490.559680000006</v>
      </c>
      <c r="G1739">
        <f>VLOOKUP($C1739,cagr,305,FALSE)</f>
        <v>7.8875534639237133E-2</v>
      </c>
      <c r="H1739">
        <f>VLOOKUP($C1739,cagr,306,FALSE)</f>
        <v>9.0026300660602132E-2</v>
      </c>
      <c r="I1739">
        <f>VLOOKUP($C1739,cagr,307,FALSE)</f>
        <v>2.2991369023326103E-2</v>
      </c>
      <c r="J1739" s="6">
        <v>1.908333355612446E-2</v>
      </c>
    </row>
    <row r="1740" spans="1:10" x14ac:dyDescent="0.25">
      <c r="A1740">
        <v>2603</v>
      </c>
      <c r="B1740" t="s">
        <v>26</v>
      </c>
      <c r="C1740" t="s">
        <v>27</v>
      </c>
      <c r="D1740" s="1">
        <v>36342</v>
      </c>
      <c r="E1740" s="5">
        <f t="shared" si="27"/>
        <v>1999</v>
      </c>
      <c r="F1740">
        <v>104317.0992</v>
      </c>
      <c r="G1740">
        <f>VLOOKUP($C1740,cagr,305,FALSE)</f>
        <v>9.8282297177007871E-2</v>
      </c>
      <c r="H1740">
        <f>VLOOKUP($C1740,cagr,306,FALSE)</f>
        <v>0.10515750171499949</v>
      </c>
      <c r="I1740">
        <f>VLOOKUP($C1740,cagr,307,FALSE)</f>
        <v>5.4949718834829131E-2</v>
      </c>
      <c r="J1740" s="6">
        <v>1.908333355612446E-2</v>
      </c>
    </row>
    <row r="1741" spans="1:10" x14ac:dyDescent="0.25">
      <c r="A1741">
        <v>2604</v>
      </c>
      <c r="B1741" t="s">
        <v>28</v>
      </c>
      <c r="C1741" t="s">
        <v>29</v>
      </c>
      <c r="D1741" s="1">
        <v>36342</v>
      </c>
      <c r="E1741" s="5">
        <f t="shared" si="27"/>
        <v>1999</v>
      </c>
      <c r="F1741">
        <v>200248.3928</v>
      </c>
      <c r="G1741">
        <f>VLOOKUP($C1741,cagr,305,FALSE)</f>
        <v>7.4172385639058369E-2</v>
      </c>
      <c r="H1741">
        <f>VLOOKUP($C1741,cagr,306,FALSE)</f>
        <v>9.1028862628020457E-2</v>
      </c>
      <c r="I1741">
        <f>VLOOKUP($C1741,cagr,307,FALSE)</f>
        <v>-4.1570956527208214E-3</v>
      </c>
      <c r="J1741" s="6">
        <v>1.908333355612446E-2</v>
      </c>
    </row>
    <row r="1742" spans="1:10" x14ac:dyDescent="0.25">
      <c r="A1742">
        <v>2605</v>
      </c>
      <c r="B1742" t="s">
        <v>30</v>
      </c>
      <c r="C1742" t="s">
        <v>31</v>
      </c>
      <c r="D1742" s="1">
        <v>36342</v>
      </c>
      <c r="E1742" s="5">
        <f t="shared" si="27"/>
        <v>1999</v>
      </c>
      <c r="F1742">
        <v>122747.56110000001</v>
      </c>
      <c r="G1742">
        <f>VLOOKUP($C1742,cagr,305,FALSE)</f>
        <v>8.3413679436084465E-2</v>
      </c>
      <c r="H1742">
        <f>VLOOKUP($C1742,cagr,306,FALSE)</f>
        <v>9.678367838514057E-2</v>
      </c>
      <c r="I1742">
        <f>VLOOKUP($C1742,cagr,307,FALSE)</f>
        <v>1.0893182604643226E-2</v>
      </c>
      <c r="J1742" s="6">
        <v>1.908333355612446E-2</v>
      </c>
    </row>
    <row r="1743" spans="1:10" x14ac:dyDescent="0.25">
      <c r="A1743">
        <v>2606</v>
      </c>
      <c r="B1743" t="s">
        <v>32</v>
      </c>
      <c r="C1743" t="s">
        <v>33</v>
      </c>
      <c r="D1743" s="1">
        <v>36342</v>
      </c>
      <c r="E1743" s="5">
        <f t="shared" si="27"/>
        <v>1999</v>
      </c>
      <c r="F1743">
        <v>124985.70970000001</v>
      </c>
      <c r="G1743">
        <f>VLOOKUP($C1743,cagr,305,FALSE)</f>
        <v>6.9498063721296743E-2</v>
      </c>
      <c r="H1743">
        <f>VLOOKUP($C1743,cagr,306,FALSE)</f>
        <v>8.2662676234207311E-2</v>
      </c>
      <c r="I1743">
        <f>VLOOKUP($C1743,cagr,307,FALSE)</f>
        <v>2.506895842671053E-4</v>
      </c>
      <c r="J1743" s="6">
        <v>1.908333355612446E-2</v>
      </c>
    </row>
    <row r="1744" spans="1:10" x14ac:dyDescent="0.25">
      <c r="A1744">
        <v>2607</v>
      </c>
      <c r="B1744" t="s">
        <v>34</v>
      </c>
      <c r="C1744" t="s">
        <v>35</v>
      </c>
      <c r="D1744" s="1">
        <v>36342</v>
      </c>
      <c r="E1744" s="5">
        <f t="shared" si="27"/>
        <v>1999</v>
      </c>
      <c r="F1744">
        <v>93170.629400000005</v>
      </c>
      <c r="G1744">
        <f>VLOOKUP($C1744,cagr,305,FALSE)</f>
        <v>6.8090866247700443E-2</v>
      </c>
      <c r="H1744">
        <f>VLOOKUP($C1744,cagr,306,FALSE)</f>
        <v>7.9559897271447522E-2</v>
      </c>
      <c r="I1744">
        <f>VLOOKUP($C1744,cagr,307,FALSE)</f>
        <v>3.6280516006137464E-3</v>
      </c>
      <c r="J1744" s="6">
        <v>1.908333355612446E-2</v>
      </c>
    </row>
    <row r="1745" spans="1:10" x14ac:dyDescent="0.25">
      <c r="A1745">
        <v>2608</v>
      </c>
      <c r="B1745" t="s">
        <v>36</v>
      </c>
      <c r="C1745" t="s">
        <v>37</v>
      </c>
      <c r="D1745" s="1">
        <v>36342</v>
      </c>
      <c r="E1745" s="5">
        <f t="shared" si="27"/>
        <v>1999</v>
      </c>
      <c r="F1745">
        <v>109614.1977</v>
      </c>
      <c r="G1745">
        <f>VLOOKUP($C1745,cagr,305,FALSE)</f>
        <v>7.180468641268356E-2</v>
      </c>
      <c r="H1745">
        <f>VLOOKUP($C1745,cagr,306,FALSE)</f>
        <v>8.4010912363721157E-2</v>
      </c>
      <c r="I1745">
        <f>VLOOKUP($C1745,cagr,307,FALSE)</f>
        <v>6.1116981324074171E-3</v>
      </c>
      <c r="J1745" s="6">
        <v>1.908333355612446E-2</v>
      </c>
    </row>
    <row r="1746" spans="1:10" x14ac:dyDescent="0.25">
      <c r="A1746">
        <v>2609</v>
      </c>
      <c r="B1746" t="s">
        <v>38</v>
      </c>
      <c r="C1746" t="s">
        <v>39</v>
      </c>
      <c r="D1746" s="1">
        <v>36342</v>
      </c>
      <c r="E1746" s="5">
        <f t="shared" si="27"/>
        <v>1999</v>
      </c>
      <c r="F1746">
        <v>114020.75440000001</v>
      </c>
      <c r="G1746">
        <f>VLOOKUP($C1746,cagr,305,FALSE)</f>
        <v>7.3263204193070086E-2</v>
      </c>
      <c r="H1746">
        <f>VLOOKUP($C1746,cagr,306,FALSE)</f>
        <v>8.3471940557884317E-2</v>
      </c>
      <c r="I1746">
        <f>VLOOKUP($C1746,cagr,307,FALSE)</f>
        <v>1.6901587222838632E-2</v>
      </c>
      <c r="J1746" s="6">
        <v>1.908333355612446E-2</v>
      </c>
    </row>
    <row r="1747" spans="1:10" x14ac:dyDescent="0.25">
      <c r="A1747">
        <v>2610</v>
      </c>
      <c r="B1747" t="s">
        <v>40</v>
      </c>
      <c r="C1747" t="s">
        <v>41</v>
      </c>
      <c r="D1747" s="1">
        <v>36342</v>
      </c>
      <c r="E1747" s="5">
        <f t="shared" si="27"/>
        <v>1999</v>
      </c>
      <c r="F1747">
        <v>155871.99059999999</v>
      </c>
      <c r="G1747">
        <f>VLOOKUP($C1747,cagr,305,FALSE)</f>
        <v>7.9909410244388246E-2</v>
      </c>
      <c r="H1747">
        <f>VLOOKUP($C1747,cagr,306,FALSE)</f>
        <v>9.5871399696433546E-2</v>
      </c>
      <c r="I1747">
        <f>VLOOKUP($C1747,cagr,307,FALSE)</f>
        <v>-6.4723507787494139E-3</v>
      </c>
      <c r="J1747" s="6">
        <v>1.908333355612446E-2</v>
      </c>
    </row>
    <row r="1748" spans="1:10" x14ac:dyDescent="0.25">
      <c r="A1748">
        <v>2611</v>
      </c>
      <c r="B1748" t="s">
        <v>42</v>
      </c>
      <c r="C1748" t="s">
        <v>43</v>
      </c>
      <c r="D1748" s="1">
        <v>36342</v>
      </c>
      <c r="E1748" s="5">
        <f t="shared" si="27"/>
        <v>1999</v>
      </c>
      <c r="F1748">
        <v>309698.1948</v>
      </c>
      <c r="G1748">
        <f>VLOOKUP($C1748,cagr,305,FALSE)</f>
        <v>8.4744953513790744E-2</v>
      </c>
      <c r="H1748">
        <f>VLOOKUP($C1748,cagr,306,FALSE)</f>
        <v>9.5746781598639252E-2</v>
      </c>
      <c r="I1748">
        <f>VLOOKUP($C1748,cagr,307,FALSE)</f>
        <v>3.2258409492920137E-2</v>
      </c>
      <c r="J1748" s="6">
        <v>1.908333355612446E-2</v>
      </c>
    </row>
    <row r="1749" spans="1:10" x14ac:dyDescent="0.25">
      <c r="A1749">
        <v>2612</v>
      </c>
      <c r="B1749" t="s">
        <v>44</v>
      </c>
      <c r="C1749" t="s">
        <v>45</v>
      </c>
      <c r="D1749" s="1">
        <v>36342</v>
      </c>
      <c r="E1749" s="5">
        <f t="shared" si="27"/>
        <v>1999</v>
      </c>
      <c r="F1749">
        <v>130427.4338</v>
      </c>
      <c r="G1749">
        <f>VLOOKUP($C1749,cagr,305,FALSE)</f>
        <v>7.6101551274796897E-2</v>
      </c>
      <c r="H1749">
        <f>VLOOKUP($C1749,cagr,306,FALSE)</f>
        <v>9.0157809399635136E-2</v>
      </c>
      <c r="I1749">
        <f>VLOOKUP($C1749,cagr,307,FALSE)</f>
        <v>4.4290523405909887E-3</v>
      </c>
      <c r="J1749" s="6">
        <v>1.908333355612446E-2</v>
      </c>
    </row>
    <row r="1750" spans="1:10" x14ac:dyDescent="0.25">
      <c r="A1750">
        <v>2613</v>
      </c>
      <c r="B1750" t="s">
        <v>46</v>
      </c>
      <c r="C1750" t="s">
        <v>47</v>
      </c>
      <c r="D1750" s="1">
        <v>36342</v>
      </c>
      <c r="E1750" s="5">
        <f t="shared" si="27"/>
        <v>1999</v>
      </c>
      <c r="F1750">
        <v>117304.66989999999</v>
      </c>
      <c r="G1750">
        <f>VLOOKUP($C1750,cagr,305,FALSE)</f>
        <v>8.5377287660528545E-2</v>
      </c>
      <c r="H1750">
        <f>VLOOKUP($C1750,cagr,306,FALSE)</f>
        <v>0.10086298915657754</v>
      </c>
      <c r="I1750">
        <f>VLOOKUP($C1750,cagr,307,FALSE)</f>
        <v>1.3417973887861478E-3</v>
      </c>
      <c r="J1750" s="6">
        <v>1.908333355612446E-2</v>
      </c>
    </row>
    <row r="1751" spans="1:10" x14ac:dyDescent="0.25">
      <c r="A1751">
        <v>2614</v>
      </c>
      <c r="B1751" t="s">
        <v>48</v>
      </c>
      <c r="C1751" t="s">
        <v>49</v>
      </c>
      <c r="D1751" s="1">
        <v>36342</v>
      </c>
      <c r="E1751" s="5">
        <f t="shared" si="27"/>
        <v>1999</v>
      </c>
      <c r="F1751">
        <v>84692.591360000006</v>
      </c>
      <c r="G1751">
        <f>VLOOKUP($C1751,cagr,305,FALSE)</f>
        <v>8.102678756488646E-2</v>
      </c>
      <c r="H1751">
        <f>VLOOKUP($C1751,cagr,306,FALSE)</f>
        <v>9.4764404438603567E-2</v>
      </c>
      <c r="I1751">
        <f>VLOOKUP($C1751,cagr,307,FALSE)</f>
        <v>8.1705472893809361E-3</v>
      </c>
      <c r="J1751" s="6">
        <v>1.908333355612446E-2</v>
      </c>
    </row>
    <row r="1752" spans="1:10" x14ac:dyDescent="0.25">
      <c r="A1752">
        <v>2615</v>
      </c>
      <c r="B1752" t="s">
        <v>50</v>
      </c>
      <c r="C1752" t="s">
        <v>51</v>
      </c>
      <c r="D1752" s="1">
        <v>36342</v>
      </c>
      <c r="E1752" s="5">
        <f t="shared" si="27"/>
        <v>1999</v>
      </c>
      <c r="F1752">
        <v>122196.8031</v>
      </c>
      <c r="G1752">
        <f>VLOOKUP($C1752,cagr,305,FALSE)</f>
        <v>7.5746116463778268E-2</v>
      </c>
      <c r="H1752">
        <f>VLOOKUP($C1752,cagr,306,FALSE)</f>
        <v>9.1226654992267564E-2</v>
      </c>
      <c r="I1752">
        <f>VLOOKUP($C1752,cagr,307,FALSE)</f>
        <v>-9.1895297962341083E-4</v>
      </c>
      <c r="J1752" s="6">
        <v>1.908333355612446E-2</v>
      </c>
    </row>
    <row r="1753" spans="1:10" x14ac:dyDescent="0.25">
      <c r="A1753">
        <v>2616</v>
      </c>
      <c r="B1753" t="s">
        <v>52</v>
      </c>
      <c r="C1753" t="s">
        <v>53</v>
      </c>
      <c r="D1753" s="1">
        <v>36342</v>
      </c>
      <c r="E1753" s="5">
        <f t="shared" si="27"/>
        <v>1999</v>
      </c>
      <c r="F1753">
        <v>74419.657260000007</v>
      </c>
      <c r="G1753">
        <f>VLOOKUP($C1753,cagr,305,FALSE)</f>
        <v>8.2371037040734452E-2</v>
      </c>
      <c r="H1753">
        <f>VLOOKUP($C1753,cagr,306,FALSE)</f>
        <v>9.3727173206902048E-2</v>
      </c>
      <c r="I1753">
        <f>VLOOKUP($C1753,cagr,307,FALSE)</f>
        <v>2.1336602380988445E-2</v>
      </c>
      <c r="J1753" s="6">
        <v>1.908333355612446E-2</v>
      </c>
    </row>
    <row r="1754" spans="1:10" x14ac:dyDescent="0.25">
      <c r="A1754">
        <v>2617</v>
      </c>
      <c r="B1754" t="s">
        <v>54</v>
      </c>
      <c r="C1754" t="s">
        <v>55</v>
      </c>
      <c r="D1754" s="1">
        <v>36342</v>
      </c>
      <c r="E1754" s="5">
        <f t="shared" si="27"/>
        <v>1999</v>
      </c>
      <c r="F1754">
        <v>101993.0637</v>
      </c>
      <c r="G1754">
        <f>VLOOKUP($C1754,cagr,305,FALSE)</f>
        <v>7.2822079623005243E-2</v>
      </c>
      <c r="H1754">
        <f>VLOOKUP($C1754,cagr,306,FALSE)</f>
        <v>8.3418110686721114E-2</v>
      </c>
      <c r="I1754">
        <f>VLOOKUP($C1754,cagr,307,FALSE)</f>
        <v>1.4933987017746952E-2</v>
      </c>
      <c r="J1754" s="6">
        <v>1.908333355612446E-2</v>
      </c>
    </row>
    <row r="1755" spans="1:10" x14ac:dyDescent="0.25">
      <c r="A1755">
        <v>2618</v>
      </c>
      <c r="B1755" t="s">
        <v>56</v>
      </c>
      <c r="C1755" t="s">
        <v>57</v>
      </c>
      <c r="D1755" s="1">
        <v>36342</v>
      </c>
      <c r="E1755" s="5">
        <f t="shared" si="27"/>
        <v>1999</v>
      </c>
      <c r="F1755">
        <v>179380.5595</v>
      </c>
      <c r="G1755">
        <f>VLOOKUP($C1755,cagr,305,FALSE)</f>
        <v>7.2803970617492331E-2</v>
      </c>
      <c r="H1755">
        <f>VLOOKUP($C1755,cagr,306,FALSE)</f>
        <v>8.8927356159116844E-2</v>
      </c>
      <c r="I1755">
        <f>VLOOKUP($C1755,cagr,307,FALSE)</f>
        <v>-1.6497754298922196E-2</v>
      </c>
      <c r="J1755" s="6">
        <v>1.908333355612446E-2</v>
      </c>
    </row>
    <row r="1756" spans="1:10" x14ac:dyDescent="0.25">
      <c r="A1756">
        <v>2619</v>
      </c>
      <c r="B1756" t="s">
        <v>58</v>
      </c>
      <c r="C1756" t="s">
        <v>59</v>
      </c>
      <c r="D1756" s="1">
        <v>36342</v>
      </c>
      <c r="E1756" s="5">
        <f t="shared" si="27"/>
        <v>1999</v>
      </c>
      <c r="F1756">
        <v>104362.5796</v>
      </c>
      <c r="G1756">
        <f>VLOOKUP($C1756,cagr,305,FALSE)</f>
        <v>8.2150023561597063E-2</v>
      </c>
      <c r="H1756">
        <f>VLOOKUP($C1756,cagr,306,FALSE)</f>
        <v>0.10015198854244933</v>
      </c>
      <c r="I1756">
        <f>VLOOKUP($C1756,cagr,307,FALSE)</f>
        <v>-8.3205956517053981E-3</v>
      </c>
      <c r="J1756" s="6">
        <v>1.908333355612446E-2</v>
      </c>
    </row>
    <row r="1757" spans="1:10" x14ac:dyDescent="0.25">
      <c r="A1757">
        <v>2620</v>
      </c>
      <c r="B1757" t="s">
        <v>60</v>
      </c>
      <c r="C1757" t="s">
        <v>61</v>
      </c>
      <c r="D1757" s="1">
        <v>36342</v>
      </c>
      <c r="E1757" s="5">
        <f t="shared" si="27"/>
        <v>1999</v>
      </c>
      <c r="F1757">
        <v>101022.5828</v>
      </c>
      <c r="G1757">
        <f>VLOOKUP($C1757,cagr,305,FALSE)</f>
        <v>6.8792862174570812E-2</v>
      </c>
      <c r="H1757">
        <f>VLOOKUP($C1757,cagr,306,FALSE)</f>
        <v>8.1359246940203578E-2</v>
      </c>
      <c r="I1757">
        <f>VLOOKUP($C1757,cagr,307,FALSE)</f>
        <v>2.50553575244572E-3</v>
      </c>
      <c r="J1757" s="6">
        <v>1.908333355612446E-2</v>
      </c>
    </row>
    <row r="1758" spans="1:10" x14ac:dyDescent="0.25">
      <c r="A1758">
        <v>2621</v>
      </c>
      <c r="B1758" t="s">
        <v>62</v>
      </c>
      <c r="C1758" t="s">
        <v>63</v>
      </c>
      <c r="D1758" s="1">
        <v>36342</v>
      </c>
      <c r="E1758" s="5">
        <f t="shared" si="27"/>
        <v>1999</v>
      </c>
      <c r="F1758">
        <v>113502.35619999999</v>
      </c>
      <c r="G1758">
        <f>VLOOKUP($C1758,cagr,305,FALSE)</f>
        <v>8.6163103544138364E-2</v>
      </c>
      <c r="H1758">
        <f>VLOOKUP($C1758,cagr,306,FALSE)</f>
        <v>9.9608794622110697E-2</v>
      </c>
      <c r="I1758">
        <f>VLOOKUP($C1758,cagr,307,FALSE)</f>
        <v>1.6064724412473419E-2</v>
      </c>
      <c r="J1758" s="6">
        <v>1.908333355612446E-2</v>
      </c>
    </row>
    <row r="1759" spans="1:10" x14ac:dyDescent="0.25">
      <c r="A1759">
        <v>2622</v>
      </c>
      <c r="B1759" t="s">
        <v>64</v>
      </c>
      <c r="C1759" t="s">
        <v>65</v>
      </c>
      <c r="D1759" s="1">
        <v>36342</v>
      </c>
      <c r="E1759" s="5">
        <f t="shared" si="27"/>
        <v>1999</v>
      </c>
      <c r="F1759">
        <v>83838.595010000005</v>
      </c>
      <c r="G1759">
        <f>VLOOKUP($C1759,cagr,305,FALSE)</f>
        <v>8.1736343118664401E-2</v>
      </c>
      <c r="H1759">
        <f>VLOOKUP($C1759,cagr,306,FALSE)</f>
        <v>9.4141153395765453E-2</v>
      </c>
      <c r="I1759">
        <f>VLOOKUP($C1759,cagr,307,FALSE)</f>
        <v>1.3812250807557103E-2</v>
      </c>
      <c r="J1759" s="6">
        <v>1.908333355612446E-2</v>
      </c>
    </row>
    <row r="1760" spans="1:10" x14ac:dyDescent="0.25">
      <c r="A1760">
        <v>2623</v>
      </c>
      <c r="B1760" t="s">
        <v>66</v>
      </c>
      <c r="C1760" t="s">
        <v>67</v>
      </c>
      <c r="D1760" s="1">
        <v>36342</v>
      </c>
      <c r="E1760" s="5">
        <f t="shared" si="27"/>
        <v>1999</v>
      </c>
      <c r="F1760">
        <v>151140.9621</v>
      </c>
      <c r="G1760">
        <f>VLOOKUP($C1760,cagr,305,FALSE)</f>
        <v>8.1289384391450392E-2</v>
      </c>
      <c r="H1760">
        <f>VLOOKUP($C1760,cagr,306,FALSE)</f>
        <v>9.6248996202126014E-2</v>
      </c>
      <c r="I1760">
        <f>VLOOKUP($C1760,cagr,307,FALSE)</f>
        <v>4.370742168779973E-3</v>
      </c>
      <c r="J1760" s="6">
        <v>1.908333355612446E-2</v>
      </c>
    </row>
    <row r="1761" spans="1:10" x14ac:dyDescent="0.25">
      <c r="A1761">
        <v>2624</v>
      </c>
      <c r="B1761" t="s">
        <v>68</v>
      </c>
      <c r="C1761" t="s">
        <v>69</v>
      </c>
      <c r="D1761" s="1">
        <v>36342</v>
      </c>
      <c r="E1761" s="5">
        <f t="shared" si="27"/>
        <v>1999</v>
      </c>
      <c r="F1761">
        <v>212331.709</v>
      </c>
      <c r="G1761">
        <f>VLOOKUP($C1761,cagr,305,FALSE)</f>
        <v>8.7577028449167482E-2</v>
      </c>
      <c r="H1761">
        <f>VLOOKUP($C1761,cagr,306,FALSE)</f>
        <v>0.10172158001696152</v>
      </c>
      <c r="I1761">
        <f>VLOOKUP($C1761,cagr,307,FALSE)</f>
        <v>1.4215705185419036E-2</v>
      </c>
      <c r="J1761" s="6">
        <v>1.908333355612446E-2</v>
      </c>
    </row>
    <row r="1762" spans="1:10" x14ac:dyDescent="0.25">
      <c r="A1762">
        <v>2641</v>
      </c>
      <c r="B1762" t="s">
        <v>6</v>
      </c>
      <c r="C1762" t="s">
        <v>7</v>
      </c>
      <c r="D1762" s="1">
        <v>36373</v>
      </c>
      <c r="E1762" s="5">
        <f t="shared" si="27"/>
        <v>1999</v>
      </c>
      <c r="F1762">
        <v>65385.347560000002</v>
      </c>
      <c r="G1762">
        <f>VLOOKUP($C1762,cagr,305,FALSE)</f>
        <v>7.7633658104686143E-2</v>
      </c>
      <c r="H1762">
        <f>VLOOKUP($C1762,cagr,306,FALSE)</f>
        <v>8.3014169986218134E-2</v>
      </c>
      <c r="I1762">
        <f>VLOOKUP($C1762,cagr,307,FALSE)</f>
        <v>4.507694471146162E-2</v>
      </c>
      <c r="J1762" s="6">
        <v>1.908333355612446E-2</v>
      </c>
    </row>
    <row r="1763" spans="1:10" x14ac:dyDescent="0.25">
      <c r="A1763">
        <v>2642</v>
      </c>
      <c r="B1763" t="s">
        <v>8</v>
      </c>
      <c r="C1763" t="s">
        <v>9</v>
      </c>
      <c r="D1763" s="1">
        <v>36373</v>
      </c>
      <c r="E1763" s="5">
        <f t="shared" si="27"/>
        <v>1999</v>
      </c>
      <c r="F1763">
        <v>139740.78270000001</v>
      </c>
      <c r="G1763">
        <f>VLOOKUP($C1763,cagr,305,FALSE)</f>
        <v>7.2167529809308073E-2</v>
      </c>
      <c r="H1763">
        <f>VLOOKUP($C1763,cagr,306,FALSE)</f>
        <v>8.7193955493780617E-2</v>
      </c>
      <c r="I1763">
        <f>VLOOKUP($C1763,cagr,307,FALSE)</f>
        <v>-1.2649963714217449E-3</v>
      </c>
      <c r="J1763" s="6">
        <v>1.908333355612446E-2</v>
      </c>
    </row>
    <row r="1764" spans="1:10" x14ac:dyDescent="0.25">
      <c r="A1764">
        <v>2643</v>
      </c>
      <c r="B1764" t="s">
        <v>10</v>
      </c>
      <c r="C1764" t="s">
        <v>11</v>
      </c>
      <c r="D1764" s="1">
        <v>36373</v>
      </c>
      <c r="E1764" s="5">
        <f t="shared" si="27"/>
        <v>1999</v>
      </c>
      <c r="F1764">
        <v>86489.103140000007</v>
      </c>
      <c r="G1764">
        <f>VLOOKUP($C1764,cagr,305,FALSE)</f>
        <v>6.7390691318009788E-2</v>
      </c>
      <c r="H1764">
        <f>VLOOKUP($C1764,cagr,306,FALSE)</f>
        <v>7.8991500217092447E-2</v>
      </c>
      <c r="I1764">
        <f>VLOOKUP($C1764,cagr,307,FALSE)</f>
        <v>4.8049026574894516E-3</v>
      </c>
      <c r="J1764" s="6">
        <v>1.908333355612446E-2</v>
      </c>
    </row>
    <row r="1765" spans="1:10" x14ac:dyDescent="0.25">
      <c r="A1765">
        <v>2644</v>
      </c>
      <c r="B1765" t="s">
        <v>12</v>
      </c>
      <c r="C1765" t="s">
        <v>13</v>
      </c>
      <c r="D1765" s="1">
        <v>36373</v>
      </c>
      <c r="E1765" s="5">
        <f t="shared" si="27"/>
        <v>1999</v>
      </c>
      <c r="F1765">
        <v>114279.3645</v>
      </c>
      <c r="G1765">
        <f>VLOOKUP($C1765,cagr,305,FALSE)</f>
        <v>7.6182211617867646E-2</v>
      </c>
      <c r="H1765">
        <f>VLOOKUP($C1765,cagr,306,FALSE)</f>
        <v>9.6510819467149345E-2</v>
      </c>
      <c r="I1765">
        <f>VLOOKUP($C1765,cagr,307,FALSE)</f>
        <v>-2.5018823730199258E-2</v>
      </c>
      <c r="J1765" s="6">
        <v>1.908333355612446E-2</v>
      </c>
    </row>
    <row r="1766" spans="1:10" x14ac:dyDescent="0.25">
      <c r="A1766">
        <v>2645</v>
      </c>
      <c r="B1766" t="s">
        <v>14</v>
      </c>
      <c r="C1766" t="s">
        <v>15</v>
      </c>
      <c r="D1766" s="1">
        <v>36373</v>
      </c>
      <c r="E1766" s="5">
        <f t="shared" si="27"/>
        <v>1999</v>
      </c>
      <c r="F1766">
        <v>123500.9798</v>
      </c>
      <c r="G1766">
        <f>VLOOKUP($C1766,cagr,305,FALSE)</f>
        <v>6.8703539477341646E-2</v>
      </c>
      <c r="H1766">
        <f>VLOOKUP($C1766,cagr,306,FALSE)</f>
        <v>8.258321764660792E-2</v>
      </c>
      <c r="I1766">
        <f>VLOOKUP($C1766,cagr,307,FALSE)</f>
        <v>-5.3335983441632484E-3</v>
      </c>
      <c r="J1766" s="6">
        <v>1.908333355612446E-2</v>
      </c>
    </row>
    <row r="1767" spans="1:10" x14ac:dyDescent="0.25">
      <c r="A1767">
        <v>2646</v>
      </c>
      <c r="B1767" t="s">
        <v>16</v>
      </c>
      <c r="C1767" t="s">
        <v>17</v>
      </c>
      <c r="D1767" s="1">
        <v>36373</v>
      </c>
      <c r="E1767" s="5">
        <f t="shared" si="27"/>
        <v>1999</v>
      </c>
      <c r="F1767">
        <v>198649.99960000001</v>
      </c>
      <c r="G1767">
        <f>VLOOKUP($C1767,cagr,305,FALSE)</f>
        <v>8.2677599663079526E-2</v>
      </c>
      <c r="H1767">
        <f>VLOOKUP($C1767,cagr,306,FALSE)</f>
        <v>9.2213285418863089E-2</v>
      </c>
      <c r="I1767">
        <f>VLOOKUP($C1767,cagr,307,FALSE)</f>
        <v>3.9726830956204218E-2</v>
      </c>
      <c r="J1767" s="6">
        <v>1.908333355612446E-2</v>
      </c>
    </row>
    <row r="1768" spans="1:10" x14ac:dyDescent="0.25">
      <c r="A1768">
        <v>2647</v>
      </c>
      <c r="B1768" t="s">
        <v>18</v>
      </c>
      <c r="C1768" t="s">
        <v>19</v>
      </c>
      <c r="D1768" s="1">
        <v>36373</v>
      </c>
      <c r="E1768" s="5">
        <f t="shared" si="27"/>
        <v>1999</v>
      </c>
      <c r="F1768">
        <v>97742.283779999998</v>
      </c>
      <c r="G1768">
        <f>VLOOKUP($C1768,cagr,305,FALSE)</f>
        <v>6.8018654524361954E-2</v>
      </c>
      <c r="H1768">
        <f>VLOOKUP($C1768,cagr,306,FALSE)</f>
        <v>8.1508862081279165E-2</v>
      </c>
      <c r="I1768">
        <f>VLOOKUP($C1768,cagr,307,FALSE)</f>
        <v>-3.8298129319790375E-3</v>
      </c>
      <c r="J1768" s="6">
        <v>1.908333355612446E-2</v>
      </c>
    </row>
    <row r="1769" spans="1:10" x14ac:dyDescent="0.25">
      <c r="A1769">
        <v>2648</v>
      </c>
      <c r="B1769" t="s">
        <v>20</v>
      </c>
      <c r="C1769" t="s">
        <v>21</v>
      </c>
      <c r="D1769" s="1">
        <v>36373</v>
      </c>
      <c r="E1769" s="5">
        <f t="shared" si="27"/>
        <v>1999</v>
      </c>
      <c r="F1769">
        <v>130341.4857</v>
      </c>
      <c r="G1769">
        <f>VLOOKUP($C1769,cagr,305,FALSE)</f>
        <v>7.197455599884317E-2</v>
      </c>
      <c r="H1769">
        <f>VLOOKUP($C1769,cagr,306,FALSE)</f>
        <v>8.8839013161522873E-2</v>
      </c>
      <c r="I1769">
        <f>VLOOKUP($C1769,cagr,307,FALSE)</f>
        <v>-1.3014603061669683E-2</v>
      </c>
      <c r="J1769" s="6">
        <v>1.908333355612446E-2</v>
      </c>
    </row>
    <row r="1770" spans="1:10" x14ac:dyDescent="0.25">
      <c r="A1770">
        <v>2649</v>
      </c>
      <c r="B1770" t="s">
        <v>22</v>
      </c>
      <c r="C1770" t="s">
        <v>23</v>
      </c>
      <c r="D1770" s="1">
        <v>36373</v>
      </c>
      <c r="E1770" s="5">
        <f t="shared" si="27"/>
        <v>1999</v>
      </c>
      <c r="F1770">
        <v>104177.7503</v>
      </c>
      <c r="G1770">
        <f>VLOOKUP($C1770,cagr,305,FALSE)</f>
        <v>6.9169243478861775E-2</v>
      </c>
      <c r="H1770">
        <f>VLOOKUP($C1770,cagr,306,FALSE)</f>
        <v>8.2648922605701225E-2</v>
      </c>
      <c r="I1770">
        <f>VLOOKUP($C1770,cagr,307,FALSE)</f>
        <v>-1.2074455755852753E-3</v>
      </c>
      <c r="J1770" s="6">
        <v>1.908333355612446E-2</v>
      </c>
    </row>
    <row r="1771" spans="1:10" x14ac:dyDescent="0.25">
      <c r="A1771">
        <v>2650</v>
      </c>
      <c r="B1771" t="s">
        <v>24</v>
      </c>
      <c r="C1771" t="s">
        <v>25</v>
      </c>
      <c r="D1771" s="1">
        <v>36373</v>
      </c>
      <c r="E1771" s="5">
        <f t="shared" si="27"/>
        <v>1999</v>
      </c>
      <c r="F1771">
        <v>91884.727759999994</v>
      </c>
      <c r="G1771">
        <f>VLOOKUP($C1771,cagr,305,FALSE)</f>
        <v>7.8875534639237133E-2</v>
      </c>
      <c r="H1771">
        <f>VLOOKUP($C1771,cagr,306,FALSE)</f>
        <v>9.0026300660602132E-2</v>
      </c>
      <c r="I1771">
        <f>VLOOKUP($C1771,cagr,307,FALSE)</f>
        <v>2.2991369023326103E-2</v>
      </c>
      <c r="J1771" s="6">
        <v>1.908333355612446E-2</v>
      </c>
    </row>
    <row r="1772" spans="1:10" x14ac:dyDescent="0.25">
      <c r="A1772">
        <v>2651</v>
      </c>
      <c r="B1772" t="s">
        <v>26</v>
      </c>
      <c r="C1772" t="s">
        <v>27</v>
      </c>
      <c r="D1772" s="1">
        <v>36373</v>
      </c>
      <c r="E1772" s="5">
        <f t="shared" si="27"/>
        <v>1999</v>
      </c>
      <c r="F1772">
        <v>108551.7064</v>
      </c>
      <c r="G1772">
        <f>VLOOKUP($C1772,cagr,305,FALSE)</f>
        <v>9.8282297177007871E-2</v>
      </c>
      <c r="H1772">
        <f>VLOOKUP($C1772,cagr,306,FALSE)</f>
        <v>0.10515750171499949</v>
      </c>
      <c r="I1772">
        <f>VLOOKUP($C1772,cagr,307,FALSE)</f>
        <v>5.4949718834829131E-2</v>
      </c>
      <c r="J1772" s="6">
        <v>1.908333355612446E-2</v>
      </c>
    </row>
    <row r="1773" spans="1:10" x14ac:dyDescent="0.25">
      <c r="A1773">
        <v>2652</v>
      </c>
      <c r="B1773" t="s">
        <v>28</v>
      </c>
      <c r="C1773" t="s">
        <v>29</v>
      </c>
      <c r="D1773" s="1">
        <v>36373</v>
      </c>
      <c r="E1773" s="5">
        <f t="shared" si="27"/>
        <v>1999</v>
      </c>
      <c r="F1773">
        <v>206928.81169999999</v>
      </c>
      <c r="G1773">
        <f>VLOOKUP($C1773,cagr,305,FALSE)</f>
        <v>7.4172385639058369E-2</v>
      </c>
      <c r="H1773">
        <f>VLOOKUP($C1773,cagr,306,FALSE)</f>
        <v>9.1028862628020457E-2</v>
      </c>
      <c r="I1773">
        <f>VLOOKUP($C1773,cagr,307,FALSE)</f>
        <v>-4.1570956527208214E-3</v>
      </c>
      <c r="J1773" s="6">
        <v>1.908333355612446E-2</v>
      </c>
    </row>
    <row r="1774" spans="1:10" x14ac:dyDescent="0.25">
      <c r="A1774">
        <v>2653</v>
      </c>
      <c r="B1774" t="s">
        <v>30</v>
      </c>
      <c r="C1774" t="s">
        <v>31</v>
      </c>
      <c r="D1774" s="1">
        <v>36373</v>
      </c>
      <c r="E1774" s="5">
        <f t="shared" si="27"/>
        <v>1999</v>
      </c>
      <c r="F1774">
        <v>127102.0855</v>
      </c>
      <c r="G1774">
        <f>VLOOKUP($C1774,cagr,305,FALSE)</f>
        <v>8.3413679436084465E-2</v>
      </c>
      <c r="H1774">
        <f>VLOOKUP($C1774,cagr,306,FALSE)</f>
        <v>9.678367838514057E-2</v>
      </c>
      <c r="I1774">
        <f>VLOOKUP($C1774,cagr,307,FALSE)</f>
        <v>1.0893182604643226E-2</v>
      </c>
      <c r="J1774" s="6">
        <v>1.908333355612446E-2</v>
      </c>
    </row>
    <row r="1775" spans="1:10" x14ac:dyDescent="0.25">
      <c r="A1775">
        <v>2654</v>
      </c>
      <c r="B1775" t="s">
        <v>32</v>
      </c>
      <c r="C1775" t="s">
        <v>33</v>
      </c>
      <c r="D1775" s="1">
        <v>36373</v>
      </c>
      <c r="E1775" s="5">
        <f t="shared" si="27"/>
        <v>1999</v>
      </c>
      <c r="F1775">
        <v>129397.6477</v>
      </c>
      <c r="G1775">
        <f>VLOOKUP($C1775,cagr,305,FALSE)</f>
        <v>6.9498063721296743E-2</v>
      </c>
      <c r="H1775">
        <f>VLOOKUP($C1775,cagr,306,FALSE)</f>
        <v>8.2662676234207311E-2</v>
      </c>
      <c r="I1775">
        <f>VLOOKUP($C1775,cagr,307,FALSE)</f>
        <v>2.506895842671053E-4</v>
      </c>
      <c r="J1775" s="6">
        <v>1.908333355612446E-2</v>
      </c>
    </row>
    <row r="1776" spans="1:10" x14ac:dyDescent="0.25">
      <c r="A1776">
        <v>2655</v>
      </c>
      <c r="B1776" t="s">
        <v>34</v>
      </c>
      <c r="C1776" t="s">
        <v>35</v>
      </c>
      <c r="D1776" s="1">
        <v>36373</v>
      </c>
      <c r="E1776" s="5">
        <f t="shared" si="27"/>
        <v>1999</v>
      </c>
      <c r="F1776">
        <v>93854.929829999994</v>
      </c>
      <c r="G1776">
        <f>VLOOKUP($C1776,cagr,305,FALSE)</f>
        <v>6.8090866247700443E-2</v>
      </c>
      <c r="H1776">
        <f>VLOOKUP($C1776,cagr,306,FALSE)</f>
        <v>7.9559897271447522E-2</v>
      </c>
      <c r="I1776">
        <f>VLOOKUP($C1776,cagr,307,FALSE)</f>
        <v>3.6280516006137464E-3</v>
      </c>
      <c r="J1776" s="6">
        <v>1.908333355612446E-2</v>
      </c>
    </row>
    <row r="1777" spans="1:10" x14ac:dyDescent="0.25">
      <c r="A1777">
        <v>2656</v>
      </c>
      <c r="B1777" t="s">
        <v>36</v>
      </c>
      <c r="C1777" t="s">
        <v>37</v>
      </c>
      <c r="D1777" s="1">
        <v>36373</v>
      </c>
      <c r="E1777" s="5">
        <f t="shared" si="27"/>
        <v>1999</v>
      </c>
      <c r="F1777">
        <v>110657.09269999999</v>
      </c>
      <c r="G1777">
        <f>VLOOKUP($C1777,cagr,305,FALSE)</f>
        <v>7.180468641268356E-2</v>
      </c>
      <c r="H1777">
        <f>VLOOKUP($C1777,cagr,306,FALSE)</f>
        <v>8.4010912363721157E-2</v>
      </c>
      <c r="I1777">
        <f>VLOOKUP($C1777,cagr,307,FALSE)</f>
        <v>6.1116981324074171E-3</v>
      </c>
      <c r="J1777" s="6">
        <v>1.908333355612446E-2</v>
      </c>
    </row>
    <row r="1778" spans="1:10" x14ac:dyDescent="0.25">
      <c r="A1778">
        <v>2657</v>
      </c>
      <c r="B1778" t="s">
        <v>38</v>
      </c>
      <c r="C1778" t="s">
        <v>39</v>
      </c>
      <c r="D1778" s="1">
        <v>36373</v>
      </c>
      <c r="E1778" s="5">
        <f t="shared" si="27"/>
        <v>1999</v>
      </c>
      <c r="F1778">
        <v>117900.617</v>
      </c>
      <c r="G1778">
        <f>VLOOKUP($C1778,cagr,305,FALSE)</f>
        <v>7.3263204193070086E-2</v>
      </c>
      <c r="H1778">
        <f>VLOOKUP($C1778,cagr,306,FALSE)</f>
        <v>8.3471940557884317E-2</v>
      </c>
      <c r="I1778">
        <f>VLOOKUP($C1778,cagr,307,FALSE)</f>
        <v>1.6901587222838632E-2</v>
      </c>
      <c r="J1778" s="6">
        <v>1.908333355612446E-2</v>
      </c>
    </row>
    <row r="1779" spans="1:10" x14ac:dyDescent="0.25">
      <c r="A1779">
        <v>2658</v>
      </c>
      <c r="B1779" t="s">
        <v>40</v>
      </c>
      <c r="C1779" t="s">
        <v>41</v>
      </c>
      <c r="D1779" s="1">
        <v>36373</v>
      </c>
      <c r="E1779" s="5">
        <f t="shared" si="27"/>
        <v>1999</v>
      </c>
      <c r="F1779">
        <v>161064.2445</v>
      </c>
      <c r="G1779">
        <f>VLOOKUP($C1779,cagr,305,FALSE)</f>
        <v>7.9909410244388246E-2</v>
      </c>
      <c r="H1779">
        <f>VLOOKUP($C1779,cagr,306,FALSE)</f>
        <v>9.5871399696433546E-2</v>
      </c>
      <c r="I1779">
        <f>VLOOKUP($C1779,cagr,307,FALSE)</f>
        <v>-6.4723507787494139E-3</v>
      </c>
      <c r="J1779" s="6">
        <v>1.908333355612446E-2</v>
      </c>
    </row>
    <row r="1780" spans="1:10" x14ac:dyDescent="0.25">
      <c r="A1780">
        <v>2659</v>
      </c>
      <c r="B1780" t="s">
        <v>42</v>
      </c>
      <c r="C1780" t="s">
        <v>43</v>
      </c>
      <c r="D1780" s="1">
        <v>36373</v>
      </c>
      <c r="E1780" s="5">
        <f t="shared" si="27"/>
        <v>1999</v>
      </c>
      <c r="F1780">
        <v>317394.09179999999</v>
      </c>
      <c r="G1780">
        <f>VLOOKUP($C1780,cagr,305,FALSE)</f>
        <v>8.4744953513790744E-2</v>
      </c>
      <c r="H1780">
        <f>VLOOKUP($C1780,cagr,306,FALSE)</f>
        <v>9.5746781598639252E-2</v>
      </c>
      <c r="I1780">
        <f>VLOOKUP($C1780,cagr,307,FALSE)</f>
        <v>3.2258409492920137E-2</v>
      </c>
      <c r="J1780" s="6">
        <v>1.908333355612446E-2</v>
      </c>
    </row>
    <row r="1781" spans="1:10" x14ac:dyDescent="0.25">
      <c r="A1781">
        <v>2660</v>
      </c>
      <c r="B1781" t="s">
        <v>44</v>
      </c>
      <c r="C1781" t="s">
        <v>45</v>
      </c>
      <c r="D1781" s="1">
        <v>36373</v>
      </c>
      <c r="E1781" s="5">
        <f t="shared" si="27"/>
        <v>1999</v>
      </c>
      <c r="F1781">
        <v>133295.8181</v>
      </c>
      <c r="G1781">
        <f>VLOOKUP($C1781,cagr,305,FALSE)</f>
        <v>7.6101551274796897E-2</v>
      </c>
      <c r="H1781">
        <f>VLOOKUP($C1781,cagr,306,FALSE)</f>
        <v>9.0157809399635136E-2</v>
      </c>
      <c r="I1781">
        <f>VLOOKUP($C1781,cagr,307,FALSE)</f>
        <v>4.4290523405909887E-3</v>
      </c>
      <c r="J1781" s="6">
        <v>1.908333355612446E-2</v>
      </c>
    </row>
    <row r="1782" spans="1:10" x14ac:dyDescent="0.25">
      <c r="A1782">
        <v>2661</v>
      </c>
      <c r="B1782" t="s">
        <v>46</v>
      </c>
      <c r="C1782" t="s">
        <v>47</v>
      </c>
      <c r="D1782" s="1">
        <v>36373</v>
      </c>
      <c r="E1782" s="5">
        <f t="shared" si="27"/>
        <v>1999</v>
      </c>
      <c r="F1782">
        <v>120469.7261</v>
      </c>
      <c r="G1782">
        <f>VLOOKUP($C1782,cagr,305,FALSE)</f>
        <v>8.5377287660528545E-2</v>
      </c>
      <c r="H1782">
        <f>VLOOKUP($C1782,cagr,306,FALSE)</f>
        <v>0.10086298915657754</v>
      </c>
      <c r="I1782">
        <f>VLOOKUP($C1782,cagr,307,FALSE)</f>
        <v>1.3417973887861478E-3</v>
      </c>
      <c r="J1782" s="6">
        <v>1.908333355612446E-2</v>
      </c>
    </row>
    <row r="1783" spans="1:10" x14ac:dyDescent="0.25">
      <c r="A1783">
        <v>2662</v>
      </c>
      <c r="B1783" t="s">
        <v>48</v>
      </c>
      <c r="C1783" t="s">
        <v>49</v>
      </c>
      <c r="D1783" s="1">
        <v>36373</v>
      </c>
      <c r="E1783" s="5">
        <f t="shared" si="27"/>
        <v>1999</v>
      </c>
      <c r="F1783">
        <v>86544.412509999995</v>
      </c>
      <c r="G1783">
        <f>VLOOKUP($C1783,cagr,305,FALSE)</f>
        <v>8.102678756488646E-2</v>
      </c>
      <c r="H1783">
        <f>VLOOKUP($C1783,cagr,306,FALSE)</f>
        <v>9.4764404438603567E-2</v>
      </c>
      <c r="I1783">
        <f>VLOOKUP($C1783,cagr,307,FALSE)</f>
        <v>8.1705472893809361E-3</v>
      </c>
      <c r="J1783" s="6">
        <v>1.908333355612446E-2</v>
      </c>
    </row>
    <row r="1784" spans="1:10" x14ac:dyDescent="0.25">
      <c r="A1784">
        <v>2663</v>
      </c>
      <c r="B1784" t="s">
        <v>50</v>
      </c>
      <c r="C1784" t="s">
        <v>51</v>
      </c>
      <c r="D1784" s="1">
        <v>36373</v>
      </c>
      <c r="E1784" s="5">
        <f t="shared" si="27"/>
        <v>1999</v>
      </c>
      <c r="F1784">
        <v>125513.7151</v>
      </c>
      <c r="G1784">
        <f>VLOOKUP($C1784,cagr,305,FALSE)</f>
        <v>7.5746116463778268E-2</v>
      </c>
      <c r="H1784">
        <f>VLOOKUP($C1784,cagr,306,FALSE)</f>
        <v>9.1226654992267564E-2</v>
      </c>
      <c r="I1784">
        <f>VLOOKUP($C1784,cagr,307,FALSE)</f>
        <v>-9.1895297962341083E-4</v>
      </c>
      <c r="J1784" s="6">
        <v>1.908333355612446E-2</v>
      </c>
    </row>
    <row r="1785" spans="1:10" x14ac:dyDescent="0.25">
      <c r="A1785">
        <v>2664</v>
      </c>
      <c r="B1785" t="s">
        <v>52</v>
      </c>
      <c r="C1785" t="s">
        <v>53</v>
      </c>
      <c r="D1785" s="1">
        <v>36373</v>
      </c>
      <c r="E1785" s="5">
        <f t="shared" si="27"/>
        <v>1999</v>
      </c>
      <c r="F1785">
        <v>75708.390440000003</v>
      </c>
      <c r="G1785">
        <f>VLOOKUP($C1785,cagr,305,FALSE)</f>
        <v>8.2371037040734452E-2</v>
      </c>
      <c r="H1785">
        <f>VLOOKUP($C1785,cagr,306,FALSE)</f>
        <v>9.3727173206902048E-2</v>
      </c>
      <c r="I1785">
        <f>VLOOKUP($C1785,cagr,307,FALSE)</f>
        <v>2.1336602380988445E-2</v>
      </c>
      <c r="J1785" s="6">
        <v>1.908333355612446E-2</v>
      </c>
    </row>
    <row r="1786" spans="1:10" x14ac:dyDescent="0.25">
      <c r="A1786">
        <v>2665</v>
      </c>
      <c r="B1786" t="s">
        <v>54</v>
      </c>
      <c r="C1786" t="s">
        <v>55</v>
      </c>
      <c r="D1786" s="1">
        <v>36373</v>
      </c>
      <c r="E1786" s="5">
        <f t="shared" si="27"/>
        <v>1999</v>
      </c>
      <c r="F1786">
        <v>103991.6376</v>
      </c>
      <c r="G1786">
        <f>VLOOKUP($C1786,cagr,305,FALSE)</f>
        <v>7.2822079623005243E-2</v>
      </c>
      <c r="H1786">
        <f>VLOOKUP($C1786,cagr,306,FALSE)</f>
        <v>8.3418110686721114E-2</v>
      </c>
      <c r="I1786">
        <f>VLOOKUP($C1786,cagr,307,FALSE)</f>
        <v>1.4933987017746952E-2</v>
      </c>
      <c r="J1786" s="6">
        <v>1.908333355612446E-2</v>
      </c>
    </row>
    <row r="1787" spans="1:10" x14ac:dyDescent="0.25">
      <c r="A1787">
        <v>2666</v>
      </c>
      <c r="B1787" t="s">
        <v>56</v>
      </c>
      <c r="C1787" t="s">
        <v>57</v>
      </c>
      <c r="D1787" s="1">
        <v>36373</v>
      </c>
      <c r="E1787" s="5">
        <f t="shared" si="27"/>
        <v>1999</v>
      </c>
      <c r="F1787">
        <v>185242.23389999999</v>
      </c>
      <c r="G1787">
        <f>VLOOKUP($C1787,cagr,305,FALSE)</f>
        <v>7.2803970617492331E-2</v>
      </c>
      <c r="H1787">
        <f>VLOOKUP($C1787,cagr,306,FALSE)</f>
        <v>8.8927356159116844E-2</v>
      </c>
      <c r="I1787">
        <f>VLOOKUP($C1787,cagr,307,FALSE)</f>
        <v>-1.6497754298922196E-2</v>
      </c>
      <c r="J1787" s="6">
        <v>1.908333355612446E-2</v>
      </c>
    </row>
    <row r="1788" spans="1:10" x14ac:dyDescent="0.25">
      <c r="A1788">
        <v>2667</v>
      </c>
      <c r="B1788" t="s">
        <v>58</v>
      </c>
      <c r="C1788" t="s">
        <v>59</v>
      </c>
      <c r="D1788" s="1">
        <v>36373</v>
      </c>
      <c r="E1788" s="5">
        <f t="shared" si="27"/>
        <v>1999</v>
      </c>
      <c r="F1788">
        <v>110011.6305</v>
      </c>
      <c r="G1788">
        <f>VLOOKUP($C1788,cagr,305,FALSE)</f>
        <v>8.2150023561597063E-2</v>
      </c>
      <c r="H1788">
        <f>VLOOKUP($C1788,cagr,306,FALSE)</f>
        <v>0.10015198854244933</v>
      </c>
      <c r="I1788">
        <f>VLOOKUP($C1788,cagr,307,FALSE)</f>
        <v>-8.3205956517053981E-3</v>
      </c>
      <c r="J1788" s="6">
        <v>1.908333355612446E-2</v>
      </c>
    </row>
    <row r="1789" spans="1:10" x14ac:dyDescent="0.25">
      <c r="A1789">
        <v>2668</v>
      </c>
      <c r="B1789" t="s">
        <v>60</v>
      </c>
      <c r="C1789" t="s">
        <v>61</v>
      </c>
      <c r="D1789" s="1">
        <v>36373</v>
      </c>
      <c r="E1789" s="5">
        <f t="shared" si="27"/>
        <v>1999</v>
      </c>
      <c r="F1789">
        <v>102594.2252</v>
      </c>
      <c r="G1789">
        <f>VLOOKUP($C1789,cagr,305,FALSE)</f>
        <v>6.8792862174570812E-2</v>
      </c>
      <c r="H1789">
        <f>VLOOKUP($C1789,cagr,306,FALSE)</f>
        <v>8.1359246940203578E-2</v>
      </c>
      <c r="I1789">
        <f>VLOOKUP($C1789,cagr,307,FALSE)</f>
        <v>2.50553575244572E-3</v>
      </c>
      <c r="J1789" s="6">
        <v>1.908333355612446E-2</v>
      </c>
    </row>
    <row r="1790" spans="1:10" x14ac:dyDescent="0.25">
      <c r="A1790">
        <v>2669</v>
      </c>
      <c r="B1790" t="s">
        <v>62</v>
      </c>
      <c r="C1790" t="s">
        <v>63</v>
      </c>
      <c r="D1790" s="1">
        <v>36373</v>
      </c>
      <c r="E1790" s="5">
        <f t="shared" si="27"/>
        <v>1999</v>
      </c>
      <c r="F1790">
        <v>115474.30190000001</v>
      </c>
      <c r="G1790">
        <f>VLOOKUP($C1790,cagr,305,FALSE)</f>
        <v>8.6163103544138364E-2</v>
      </c>
      <c r="H1790">
        <f>VLOOKUP($C1790,cagr,306,FALSE)</f>
        <v>9.9608794622110697E-2</v>
      </c>
      <c r="I1790">
        <f>VLOOKUP($C1790,cagr,307,FALSE)</f>
        <v>1.6064724412473419E-2</v>
      </c>
      <c r="J1790" s="6">
        <v>1.908333355612446E-2</v>
      </c>
    </row>
    <row r="1791" spans="1:10" x14ac:dyDescent="0.25">
      <c r="A1791">
        <v>2670</v>
      </c>
      <c r="B1791" t="s">
        <v>64</v>
      </c>
      <c r="C1791" t="s">
        <v>65</v>
      </c>
      <c r="D1791" s="1">
        <v>36373</v>
      </c>
      <c r="E1791" s="5">
        <f t="shared" si="27"/>
        <v>1999</v>
      </c>
      <c r="F1791">
        <v>84740.133799999996</v>
      </c>
      <c r="G1791">
        <f>VLOOKUP($C1791,cagr,305,FALSE)</f>
        <v>8.1736343118664401E-2</v>
      </c>
      <c r="H1791">
        <f>VLOOKUP($C1791,cagr,306,FALSE)</f>
        <v>9.4141153395765453E-2</v>
      </c>
      <c r="I1791">
        <f>VLOOKUP($C1791,cagr,307,FALSE)</f>
        <v>1.3812250807557103E-2</v>
      </c>
      <c r="J1791" s="6">
        <v>1.908333355612446E-2</v>
      </c>
    </row>
    <row r="1792" spans="1:10" x14ac:dyDescent="0.25">
      <c r="A1792">
        <v>2671</v>
      </c>
      <c r="B1792" t="s">
        <v>66</v>
      </c>
      <c r="C1792" t="s">
        <v>67</v>
      </c>
      <c r="D1792" s="1">
        <v>36373</v>
      </c>
      <c r="E1792" s="5">
        <f t="shared" si="27"/>
        <v>1999</v>
      </c>
      <c r="F1792">
        <v>157423.9909</v>
      </c>
      <c r="G1792">
        <f>VLOOKUP($C1792,cagr,305,FALSE)</f>
        <v>8.1289384391450392E-2</v>
      </c>
      <c r="H1792">
        <f>VLOOKUP($C1792,cagr,306,FALSE)</f>
        <v>9.6248996202126014E-2</v>
      </c>
      <c r="I1792">
        <f>VLOOKUP($C1792,cagr,307,FALSE)</f>
        <v>4.370742168779973E-3</v>
      </c>
      <c r="J1792" s="6">
        <v>1.908333355612446E-2</v>
      </c>
    </row>
    <row r="1793" spans="1:10" x14ac:dyDescent="0.25">
      <c r="A1793">
        <v>2672</v>
      </c>
      <c r="B1793" t="s">
        <v>68</v>
      </c>
      <c r="C1793" t="s">
        <v>69</v>
      </c>
      <c r="D1793" s="1">
        <v>36373</v>
      </c>
      <c r="E1793" s="5">
        <f t="shared" si="27"/>
        <v>1999</v>
      </c>
      <c r="F1793">
        <v>215078.04829999999</v>
      </c>
      <c r="G1793">
        <f>VLOOKUP($C1793,cagr,305,FALSE)</f>
        <v>8.7577028449167482E-2</v>
      </c>
      <c r="H1793">
        <f>VLOOKUP($C1793,cagr,306,FALSE)</f>
        <v>0.10172158001696152</v>
      </c>
      <c r="I1793">
        <f>VLOOKUP($C1793,cagr,307,FALSE)</f>
        <v>1.4215705185419036E-2</v>
      </c>
      <c r="J1793" s="6">
        <v>1.908333355612446E-2</v>
      </c>
    </row>
    <row r="1794" spans="1:10" x14ac:dyDescent="0.25">
      <c r="A1794">
        <v>2689</v>
      </c>
      <c r="B1794" t="s">
        <v>6</v>
      </c>
      <c r="C1794" t="s">
        <v>7</v>
      </c>
      <c r="D1794" s="1">
        <v>36404</v>
      </c>
      <c r="E1794" s="5">
        <f t="shared" si="27"/>
        <v>1999</v>
      </c>
      <c r="F1794">
        <v>66003.119349999994</v>
      </c>
      <c r="G1794">
        <f>VLOOKUP($C1794,cagr,305,FALSE)</f>
        <v>7.7633658104686143E-2</v>
      </c>
      <c r="H1794">
        <f>VLOOKUP($C1794,cagr,306,FALSE)</f>
        <v>8.3014169986218134E-2</v>
      </c>
      <c r="I1794">
        <f>VLOOKUP($C1794,cagr,307,FALSE)</f>
        <v>4.507694471146162E-2</v>
      </c>
      <c r="J1794" s="6">
        <v>1.908333355612446E-2</v>
      </c>
    </row>
    <row r="1795" spans="1:10" x14ac:dyDescent="0.25">
      <c r="A1795">
        <v>2690</v>
      </c>
      <c r="B1795" t="s">
        <v>8</v>
      </c>
      <c r="C1795" t="s">
        <v>9</v>
      </c>
      <c r="D1795" s="1">
        <v>36404</v>
      </c>
      <c r="E1795" s="5">
        <f t="shared" ref="E1795:E1858" si="28">YEAR(D1795)</f>
        <v>1999</v>
      </c>
      <c r="F1795">
        <v>143596.10990000001</v>
      </c>
      <c r="G1795">
        <f>VLOOKUP($C1795,cagr,305,FALSE)</f>
        <v>7.2167529809308073E-2</v>
      </c>
      <c r="H1795">
        <f>VLOOKUP($C1795,cagr,306,FALSE)</f>
        <v>8.7193955493780617E-2</v>
      </c>
      <c r="I1795">
        <f>VLOOKUP($C1795,cagr,307,FALSE)</f>
        <v>-1.2649963714217449E-3</v>
      </c>
      <c r="J1795" s="6">
        <v>1.908333355612446E-2</v>
      </c>
    </row>
    <row r="1796" spans="1:10" x14ac:dyDescent="0.25">
      <c r="A1796">
        <v>2691</v>
      </c>
      <c r="B1796" t="s">
        <v>10</v>
      </c>
      <c r="C1796" t="s">
        <v>11</v>
      </c>
      <c r="D1796" s="1">
        <v>36404</v>
      </c>
      <c r="E1796" s="5">
        <f t="shared" si="28"/>
        <v>1999</v>
      </c>
      <c r="F1796">
        <v>88718.629849999998</v>
      </c>
      <c r="G1796">
        <f>VLOOKUP($C1796,cagr,305,FALSE)</f>
        <v>6.7390691318009788E-2</v>
      </c>
      <c r="H1796">
        <f>VLOOKUP($C1796,cagr,306,FALSE)</f>
        <v>7.8991500217092447E-2</v>
      </c>
      <c r="I1796">
        <f>VLOOKUP($C1796,cagr,307,FALSE)</f>
        <v>4.8049026574894516E-3</v>
      </c>
      <c r="J1796" s="6">
        <v>1.908333355612446E-2</v>
      </c>
    </row>
    <row r="1797" spans="1:10" x14ac:dyDescent="0.25">
      <c r="A1797">
        <v>2692</v>
      </c>
      <c r="B1797" t="s">
        <v>12</v>
      </c>
      <c r="C1797" t="s">
        <v>13</v>
      </c>
      <c r="D1797" s="1">
        <v>36404</v>
      </c>
      <c r="E1797" s="5">
        <f t="shared" si="28"/>
        <v>1999</v>
      </c>
      <c r="F1797">
        <v>117069.9944</v>
      </c>
      <c r="G1797">
        <f>VLOOKUP($C1797,cagr,305,FALSE)</f>
        <v>7.6182211617867646E-2</v>
      </c>
      <c r="H1797">
        <f>VLOOKUP($C1797,cagr,306,FALSE)</f>
        <v>9.6510819467149345E-2</v>
      </c>
      <c r="I1797">
        <f>VLOOKUP($C1797,cagr,307,FALSE)</f>
        <v>-2.5018823730199258E-2</v>
      </c>
      <c r="J1797" s="6">
        <v>1.908333355612446E-2</v>
      </c>
    </row>
    <row r="1798" spans="1:10" x14ac:dyDescent="0.25">
      <c r="A1798">
        <v>2693</v>
      </c>
      <c r="B1798" t="s">
        <v>14</v>
      </c>
      <c r="C1798" t="s">
        <v>15</v>
      </c>
      <c r="D1798" s="1">
        <v>36404</v>
      </c>
      <c r="E1798" s="5">
        <f t="shared" si="28"/>
        <v>1999</v>
      </c>
      <c r="F1798">
        <v>125782.1161</v>
      </c>
      <c r="G1798">
        <f>VLOOKUP($C1798,cagr,305,FALSE)</f>
        <v>6.8703539477341646E-2</v>
      </c>
      <c r="H1798">
        <f>VLOOKUP($C1798,cagr,306,FALSE)</f>
        <v>8.258321764660792E-2</v>
      </c>
      <c r="I1798">
        <f>VLOOKUP($C1798,cagr,307,FALSE)</f>
        <v>-5.3335983441632484E-3</v>
      </c>
      <c r="J1798" s="6">
        <v>1.908333355612446E-2</v>
      </c>
    </row>
    <row r="1799" spans="1:10" x14ac:dyDescent="0.25">
      <c r="A1799">
        <v>2694</v>
      </c>
      <c r="B1799" t="s">
        <v>16</v>
      </c>
      <c r="C1799" t="s">
        <v>17</v>
      </c>
      <c r="D1799" s="1">
        <v>36404</v>
      </c>
      <c r="E1799" s="5">
        <f t="shared" si="28"/>
        <v>1999</v>
      </c>
      <c r="F1799">
        <v>203512.70989999999</v>
      </c>
      <c r="G1799">
        <f>VLOOKUP($C1799,cagr,305,FALSE)</f>
        <v>8.2677599663079526E-2</v>
      </c>
      <c r="H1799">
        <f>VLOOKUP($C1799,cagr,306,FALSE)</f>
        <v>9.2213285418863089E-2</v>
      </c>
      <c r="I1799">
        <f>VLOOKUP($C1799,cagr,307,FALSE)</f>
        <v>3.9726830956204218E-2</v>
      </c>
      <c r="J1799" s="6">
        <v>1.908333355612446E-2</v>
      </c>
    </row>
    <row r="1800" spans="1:10" x14ac:dyDescent="0.25">
      <c r="A1800">
        <v>2695</v>
      </c>
      <c r="B1800" t="s">
        <v>18</v>
      </c>
      <c r="C1800" t="s">
        <v>19</v>
      </c>
      <c r="D1800" s="1">
        <v>36404</v>
      </c>
      <c r="E1800" s="5">
        <f t="shared" si="28"/>
        <v>1999</v>
      </c>
      <c r="F1800">
        <v>99322.762959999993</v>
      </c>
      <c r="G1800">
        <f>VLOOKUP($C1800,cagr,305,FALSE)</f>
        <v>6.8018654524361954E-2</v>
      </c>
      <c r="H1800">
        <f>VLOOKUP($C1800,cagr,306,FALSE)</f>
        <v>8.1508862081279165E-2</v>
      </c>
      <c r="I1800">
        <f>VLOOKUP($C1800,cagr,307,FALSE)</f>
        <v>-3.8298129319790375E-3</v>
      </c>
      <c r="J1800" s="6">
        <v>1.908333355612446E-2</v>
      </c>
    </row>
    <row r="1801" spans="1:10" x14ac:dyDescent="0.25">
      <c r="A1801">
        <v>2696</v>
      </c>
      <c r="B1801" t="s">
        <v>20</v>
      </c>
      <c r="C1801" t="s">
        <v>21</v>
      </c>
      <c r="D1801" s="1">
        <v>36404</v>
      </c>
      <c r="E1801" s="5">
        <f t="shared" si="28"/>
        <v>1999</v>
      </c>
      <c r="F1801">
        <v>134669.25839999999</v>
      </c>
      <c r="G1801">
        <f>VLOOKUP($C1801,cagr,305,FALSE)</f>
        <v>7.197455599884317E-2</v>
      </c>
      <c r="H1801">
        <f>VLOOKUP($C1801,cagr,306,FALSE)</f>
        <v>8.8839013161522873E-2</v>
      </c>
      <c r="I1801">
        <f>VLOOKUP($C1801,cagr,307,FALSE)</f>
        <v>-1.3014603061669683E-2</v>
      </c>
      <c r="J1801" s="6">
        <v>1.908333355612446E-2</v>
      </c>
    </row>
    <row r="1802" spans="1:10" x14ac:dyDescent="0.25">
      <c r="A1802">
        <v>2697</v>
      </c>
      <c r="B1802" t="s">
        <v>22</v>
      </c>
      <c r="C1802" t="s">
        <v>23</v>
      </c>
      <c r="D1802" s="1">
        <v>36404</v>
      </c>
      <c r="E1802" s="5">
        <f t="shared" si="28"/>
        <v>1999</v>
      </c>
      <c r="F1802">
        <v>105624.291</v>
      </c>
      <c r="G1802">
        <f>VLOOKUP($C1802,cagr,305,FALSE)</f>
        <v>6.9169243478861775E-2</v>
      </c>
      <c r="H1802">
        <f>VLOOKUP($C1802,cagr,306,FALSE)</f>
        <v>8.2648922605701225E-2</v>
      </c>
      <c r="I1802">
        <f>VLOOKUP($C1802,cagr,307,FALSE)</f>
        <v>-1.2074455755852753E-3</v>
      </c>
      <c r="J1802" s="6">
        <v>1.908333355612446E-2</v>
      </c>
    </row>
    <row r="1803" spans="1:10" x14ac:dyDescent="0.25">
      <c r="A1803">
        <v>2698</v>
      </c>
      <c r="B1803" t="s">
        <v>24</v>
      </c>
      <c r="C1803" t="s">
        <v>25</v>
      </c>
      <c r="D1803" s="1">
        <v>36404</v>
      </c>
      <c r="E1803" s="5">
        <f t="shared" si="28"/>
        <v>1999</v>
      </c>
      <c r="F1803">
        <v>94542.349409999995</v>
      </c>
      <c r="G1803">
        <f>VLOOKUP($C1803,cagr,305,FALSE)</f>
        <v>7.8875534639237133E-2</v>
      </c>
      <c r="H1803">
        <f>VLOOKUP($C1803,cagr,306,FALSE)</f>
        <v>9.0026300660602132E-2</v>
      </c>
      <c r="I1803">
        <f>VLOOKUP($C1803,cagr,307,FALSE)</f>
        <v>2.2991369023326103E-2</v>
      </c>
      <c r="J1803" s="6">
        <v>1.908333355612446E-2</v>
      </c>
    </row>
    <row r="1804" spans="1:10" x14ac:dyDescent="0.25">
      <c r="A1804">
        <v>2699</v>
      </c>
      <c r="B1804" t="s">
        <v>26</v>
      </c>
      <c r="C1804" t="s">
        <v>27</v>
      </c>
      <c r="D1804" s="1">
        <v>36404</v>
      </c>
      <c r="E1804" s="5">
        <f t="shared" si="28"/>
        <v>1999</v>
      </c>
      <c r="F1804">
        <v>110406.6943</v>
      </c>
      <c r="G1804">
        <f>VLOOKUP($C1804,cagr,305,FALSE)</f>
        <v>9.8282297177007871E-2</v>
      </c>
      <c r="H1804">
        <f>VLOOKUP($C1804,cagr,306,FALSE)</f>
        <v>0.10515750171499949</v>
      </c>
      <c r="I1804">
        <f>VLOOKUP($C1804,cagr,307,FALSE)</f>
        <v>5.4949718834829131E-2</v>
      </c>
      <c r="J1804" s="6">
        <v>1.908333355612446E-2</v>
      </c>
    </row>
    <row r="1805" spans="1:10" x14ac:dyDescent="0.25">
      <c r="A1805">
        <v>2700</v>
      </c>
      <c r="B1805" t="s">
        <v>28</v>
      </c>
      <c r="C1805" t="s">
        <v>29</v>
      </c>
      <c r="D1805" s="1">
        <v>36404</v>
      </c>
      <c r="E1805" s="5">
        <f t="shared" si="28"/>
        <v>1999</v>
      </c>
      <c r="F1805">
        <v>212564.77799999999</v>
      </c>
      <c r="G1805">
        <f>VLOOKUP($C1805,cagr,305,FALSE)</f>
        <v>7.4172385639058369E-2</v>
      </c>
      <c r="H1805">
        <f>VLOOKUP($C1805,cagr,306,FALSE)</f>
        <v>9.1028862628020457E-2</v>
      </c>
      <c r="I1805">
        <f>VLOOKUP($C1805,cagr,307,FALSE)</f>
        <v>-4.1570956527208214E-3</v>
      </c>
      <c r="J1805" s="6">
        <v>1.908333355612446E-2</v>
      </c>
    </row>
    <row r="1806" spans="1:10" x14ac:dyDescent="0.25">
      <c r="A1806">
        <v>2701</v>
      </c>
      <c r="B1806" t="s">
        <v>30</v>
      </c>
      <c r="C1806" t="s">
        <v>31</v>
      </c>
      <c r="D1806" s="1">
        <v>36404</v>
      </c>
      <c r="E1806" s="5">
        <f t="shared" si="28"/>
        <v>1999</v>
      </c>
      <c r="F1806">
        <v>132071.66510000001</v>
      </c>
      <c r="G1806">
        <f>VLOOKUP($C1806,cagr,305,FALSE)</f>
        <v>8.3413679436084465E-2</v>
      </c>
      <c r="H1806">
        <f>VLOOKUP($C1806,cagr,306,FALSE)</f>
        <v>9.678367838514057E-2</v>
      </c>
      <c r="I1806">
        <f>VLOOKUP($C1806,cagr,307,FALSE)</f>
        <v>1.0893182604643226E-2</v>
      </c>
      <c r="J1806" s="6">
        <v>1.908333355612446E-2</v>
      </c>
    </row>
    <row r="1807" spans="1:10" x14ac:dyDescent="0.25">
      <c r="A1807">
        <v>2702</v>
      </c>
      <c r="B1807" t="s">
        <v>32</v>
      </c>
      <c r="C1807" t="s">
        <v>33</v>
      </c>
      <c r="D1807" s="1">
        <v>36404</v>
      </c>
      <c r="E1807" s="5">
        <f t="shared" si="28"/>
        <v>1999</v>
      </c>
      <c r="F1807">
        <v>132088.8173</v>
      </c>
      <c r="G1807">
        <f>VLOOKUP($C1807,cagr,305,FALSE)</f>
        <v>6.9498063721296743E-2</v>
      </c>
      <c r="H1807">
        <f>VLOOKUP($C1807,cagr,306,FALSE)</f>
        <v>8.2662676234207311E-2</v>
      </c>
      <c r="I1807">
        <f>VLOOKUP($C1807,cagr,307,FALSE)</f>
        <v>2.506895842671053E-4</v>
      </c>
      <c r="J1807" s="6">
        <v>1.908333355612446E-2</v>
      </c>
    </row>
    <row r="1808" spans="1:10" x14ac:dyDescent="0.25">
      <c r="A1808">
        <v>2703</v>
      </c>
      <c r="B1808" t="s">
        <v>34</v>
      </c>
      <c r="C1808" t="s">
        <v>35</v>
      </c>
      <c r="D1808" s="1">
        <v>36404</v>
      </c>
      <c r="E1808" s="5">
        <f t="shared" si="28"/>
        <v>1999</v>
      </c>
      <c r="F1808">
        <v>94553.884470000005</v>
      </c>
      <c r="G1808">
        <f>VLOOKUP($C1808,cagr,305,FALSE)</f>
        <v>6.8090866247700443E-2</v>
      </c>
      <c r="H1808">
        <f>VLOOKUP($C1808,cagr,306,FALSE)</f>
        <v>7.9559897271447522E-2</v>
      </c>
      <c r="I1808">
        <f>VLOOKUP($C1808,cagr,307,FALSE)</f>
        <v>3.6280516006137464E-3</v>
      </c>
      <c r="J1808" s="6">
        <v>1.908333355612446E-2</v>
      </c>
    </row>
    <row r="1809" spans="1:10" x14ac:dyDescent="0.25">
      <c r="A1809">
        <v>2704</v>
      </c>
      <c r="B1809" t="s">
        <v>36</v>
      </c>
      <c r="C1809" t="s">
        <v>37</v>
      </c>
      <c r="D1809" s="1">
        <v>36404</v>
      </c>
      <c r="E1809" s="5">
        <f t="shared" si="28"/>
        <v>1999</v>
      </c>
      <c r="F1809">
        <v>112081.10709999999</v>
      </c>
      <c r="G1809">
        <f>VLOOKUP($C1809,cagr,305,FALSE)</f>
        <v>7.180468641268356E-2</v>
      </c>
      <c r="H1809">
        <f>VLOOKUP($C1809,cagr,306,FALSE)</f>
        <v>8.4010912363721157E-2</v>
      </c>
      <c r="I1809">
        <f>VLOOKUP($C1809,cagr,307,FALSE)</f>
        <v>6.1116981324074171E-3</v>
      </c>
      <c r="J1809" s="6">
        <v>1.908333355612446E-2</v>
      </c>
    </row>
    <row r="1810" spans="1:10" x14ac:dyDescent="0.25">
      <c r="A1810">
        <v>2705</v>
      </c>
      <c r="B1810" t="s">
        <v>38</v>
      </c>
      <c r="C1810" t="s">
        <v>39</v>
      </c>
      <c r="D1810" s="1">
        <v>36404</v>
      </c>
      <c r="E1810" s="5">
        <f t="shared" si="28"/>
        <v>1999</v>
      </c>
      <c r="F1810">
        <v>119390.8922</v>
      </c>
      <c r="G1810">
        <f>VLOOKUP($C1810,cagr,305,FALSE)</f>
        <v>7.3263204193070086E-2</v>
      </c>
      <c r="H1810">
        <f>VLOOKUP($C1810,cagr,306,FALSE)</f>
        <v>8.3471940557884317E-2</v>
      </c>
      <c r="I1810">
        <f>VLOOKUP($C1810,cagr,307,FALSE)</f>
        <v>1.6901587222838632E-2</v>
      </c>
      <c r="J1810" s="6">
        <v>1.908333355612446E-2</v>
      </c>
    </row>
    <row r="1811" spans="1:10" x14ac:dyDescent="0.25">
      <c r="A1811">
        <v>2706</v>
      </c>
      <c r="B1811" t="s">
        <v>40</v>
      </c>
      <c r="C1811" t="s">
        <v>41</v>
      </c>
      <c r="D1811" s="1">
        <v>36404</v>
      </c>
      <c r="E1811" s="5">
        <f t="shared" si="28"/>
        <v>1999</v>
      </c>
      <c r="F1811">
        <v>166651.89790000001</v>
      </c>
      <c r="G1811">
        <f>VLOOKUP($C1811,cagr,305,FALSE)</f>
        <v>7.9909410244388246E-2</v>
      </c>
      <c r="H1811">
        <f>VLOOKUP($C1811,cagr,306,FALSE)</f>
        <v>9.5871399696433546E-2</v>
      </c>
      <c r="I1811">
        <f>VLOOKUP($C1811,cagr,307,FALSE)</f>
        <v>-6.4723507787494139E-3</v>
      </c>
      <c r="J1811" s="6">
        <v>1.908333355612446E-2</v>
      </c>
    </row>
    <row r="1812" spans="1:10" x14ac:dyDescent="0.25">
      <c r="A1812">
        <v>2707</v>
      </c>
      <c r="B1812" t="s">
        <v>42</v>
      </c>
      <c r="C1812" t="s">
        <v>43</v>
      </c>
      <c r="D1812" s="1">
        <v>36404</v>
      </c>
      <c r="E1812" s="5">
        <f t="shared" si="28"/>
        <v>1999</v>
      </c>
      <c r="F1812">
        <v>333917.56630000001</v>
      </c>
      <c r="G1812">
        <f>VLOOKUP($C1812,cagr,305,FALSE)</f>
        <v>8.4744953513790744E-2</v>
      </c>
      <c r="H1812">
        <f>VLOOKUP($C1812,cagr,306,FALSE)</f>
        <v>9.5746781598639252E-2</v>
      </c>
      <c r="I1812">
        <f>VLOOKUP($C1812,cagr,307,FALSE)</f>
        <v>3.2258409492920137E-2</v>
      </c>
      <c r="J1812" s="6">
        <v>1.908333355612446E-2</v>
      </c>
    </row>
    <row r="1813" spans="1:10" x14ac:dyDescent="0.25">
      <c r="A1813">
        <v>2708</v>
      </c>
      <c r="B1813" t="s">
        <v>44</v>
      </c>
      <c r="C1813" t="s">
        <v>45</v>
      </c>
      <c r="D1813" s="1">
        <v>36404</v>
      </c>
      <c r="E1813" s="5">
        <f t="shared" si="28"/>
        <v>1999</v>
      </c>
      <c r="F1813">
        <v>136296.04550000001</v>
      </c>
      <c r="G1813">
        <f>VLOOKUP($C1813,cagr,305,FALSE)</f>
        <v>7.6101551274796897E-2</v>
      </c>
      <c r="H1813">
        <f>VLOOKUP($C1813,cagr,306,FALSE)</f>
        <v>9.0157809399635136E-2</v>
      </c>
      <c r="I1813">
        <f>VLOOKUP($C1813,cagr,307,FALSE)</f>
        <v>4.4290523405909887E-3</v>
      </c>
      <c r="J1813" s="6">
        <v>1.908333355612446E-2</v>
      </c>
    </row>
    <row r="1814" spans="1:10" x14ac:dyDescent="0.25">
      <c r="A1814">
        <v>2709</v>
      </c>
      <c r="B1814" t="s">
        <v>46</v>
      </c>
      <c r="C1814" t="s">
        <v>47</v>
      </c>
      <c r="D1814" s="1">
        <v>36404</v>
      </c>
      <c r="E1814" s="5">
        <f t="shared" si="28"/>
        <v>1999</v>
      </c>
      <c r="F1814">
        <v>125138.4596</v>
      </c>
      <c r="G1814">
        <f>VLOOKUP($C1814,cagr,305,FALSE)</f>
        <v>8.5377287660528545E-2</v>
      </c>
      <c r="H1814">
        <f>VLOOKUP($C1814,cagr,306,FALSE)</f>
        <v>0.10086298915657754</v>
      </c>
      <c r="I1814">
        <f>VLOOKUP($C1814,cagr,307,FALSE)</f>
        <v>1.3417973887861478E-3</v>
      </c>
      <c r="J1814" s="6">
        <v>1.908333355612446E-2</v>
      </c>
    </row>
    <row r="1815" spans="1:10" x14ac:dyDescent="0.25">
      <c r="A1815">
        <v>2710</v>
      </c>
      <c r="B1815" t="s">
        <v>48</v>
      </c>
      <c r="C1815" t="s">
        <v>49</v>
      </c>
      <c r="D1815" s="1">
        <v>36404</v>
      </c>
      <c r="E1815" s="5">
        <f t="shared" si="28"/>
        <v>1999</v>
      </c>
      <c r="F1815">
        <v>87576.398849999998</v>
      </c>
      <c r="G1815">
        <f>VLOOKUP($C1815,cagr,305,FALSE)</f>
        <v>8.102678756488646E-2</v>
      </c>
      <c r="H1815">
        <f>VLOOKUP($C1815,cagr,306,FALSE)</f>
        <v>9.4764404438603567E-2</v>
      </c>
      <c r="I1815">
        <f>VLOOKUP($C1815,cagr,307,FALSE)</f>
        <v>8.1705472893809361E-3</v>
      </c>
      <c r="J1815" s="6">
        <v>1.908333355612446E-2</v>
      </c>
    </row>
    <row r="1816" spans="1:10" x14ac:dyDescent="0.25">
      <c r="A1816">
        <v>2711</v>
      </c>
      <c r="B1816" t="s">
        <v>50</v>
      </c>
      <c r="C1816" t="s">
        <v>51</v>
      </c>
      <c r="D1816" s="1">
        <v>36404</v>
      </c>
      <c r="E1816" s="5">
        <f t="shared" si="28"/>
        <v>1999</v>
      </c>
      <c r="F1816">
        <v>128105.86259999999</v>
      </c>
      <c r="G1816">
        <f>VLOOKUP($C1816,cagr,305,FALSE)</f>
        <v>7.5746116463778268E-2</v>
      </c>
      <c r="H1816">
        <f>VLOOKUP($C1816,cagr,306,FALSE)</f>
        <v>9.1226654992267564E-2</v>
      </c>
      <c r="I1816">
        <f>VLOOKUP($C1816,cagr,307,FALSE)</f>
        <v>-9.1895297962341083E-4</v>
      </c>
      <c r="J1816" s="6">
        <v>1.908333355612446E-2</v>
      </c>
    </row>
    <row r="1817" spans="1:10" x14ac:dyDescent="0.25">
      <c r="A1817">
        <v>2712</v>
      </c>
      <c r="B1817" t="s">
        <v>52</v>
      </c>
      <c r="C1817" t="s">
        <v>53</v>
      </c>
      <c r="D1817" s="1">
        <v>36404</v>
      </c>
      <c r="E1817" s="5">
        <f t="shared" si="28"/>
        <v>1999</v>
      </c>
      <c r="F1817">
        <v>77254.304180000006</v>
      </c>
      <c r="G1817">
        <f>VLOOKUP($C1817,cagr,305,FALSE)</f>
        <v>8.2371037040734452E-2</v>
      </c>
      <c r="H1817">
        <f>VLOOKUP($C1817,cagr,306,FALSE)</f>
        <v>9.3727173206902048E-2</v>
      </c>
      <c r="I1817">
        <f>VLOOKUP($C1817,cagr,307,FALSE)</f>
        <v>2.1336602380988445E-2</v>
      </c>
      <c r="J1817" s="6">
        <v>1.908333355612446E-2</v>
      </c>
    </row>
    <row r="1818" spans="1:10" x14ac:dyDescent="0.25">
      <c r="A1818">
        <v>2713</v>
      </c>
      <c r="B1818" t="s">
        <v>54</v>
      </c>
      <c r="C1818" t="s">
        <v>55</v>
      </c>
      <c r="D1818" s="1">
        <v>36404</v>
      </c>
      <c r="E1818" s="5">
        <f t="shared" si="28"/>
        <v>1999</v>
      </c>
      <c r="F1818">
        <v>105368.72410000001</v>
      </c>
      <c r="G1818">
        <f>VLOOKUP($C1818,cagr,305,FALSE)</f>
        <v>7.2822079623005243E-2</v>
      </c>
      <c r="H1818">
        <f>VLOOKUP($C1818,cagr,306,FALSE)</f>
        <v>8.3418110686721114E-2</v>
      </c>
      <c r="I1818">
        <f>VLOOKUP($C1818,cagr,307,FALSE)</f>
        <v>1.4933987017746952E-2</v>
      </c>
      <c r="J1818" s="6">
        <v>1.908333355612446E-2</v>
      </c>
    </row>
    <row r="1819" spans="1:10" x14ac:dyDescent="0.25">
      <c r="A1819">
        <v>2714</v>
      </c>
      <c r="B1819" t="s">
        <v>56</v>
      </c>
      <c r="C1819" t="s">
        <v>57</v>
      </c>
      <c r="D1819" s="1">
        <v>36404</v>
      </c>
      <c r="E1819" s="5">
        <f t="shared" si="28"/>
        <v>1999</v>
      </c>
      <c r="F1819">
        <v>190022.62580000001</v>
      </c>
      <c r="G1819">
        <f>VLOOKUP($C1819,cagr,305,FALSE)</f>
        <v>7.2803970617492331E-2</v>
      </c>
      <c r="H1819">
        <f>VLOOKUP($C1819,cagr,306,FALSE)</f>
        <v>8.8927356159116844E-2</v>
      </c>
      <c r="I1819">
        <f>VLOOKUP($C1819,cagr,307,FALSE)</f>
        <v>-1.6497754298922196E-2</v>
      </c>
      <c r="J1819" s="6">
        <v>1.908333355612446E-2</v>
      </c>
    </row>
    <row r="1820" spans="1:10" x14ac:dyDescent="0.25">
      <c r="A1820">
        <v>2715</v>
      </c>
      <c r="B1820" t="s">
        <v>58</v>
      </c>
      <c r="C1820" t="s">
        <v>59</v>
      </c>
      <c r="D1820" s="1">
        <v>36404</v>
      </c>
      <c r="E1820" s="5">
        <f t="shared" si="28"/>
        <v>1999</v>
      </c>
      <c r="F1820">
        <v>119479.53170000001</v>
      </c>
      <c r="G1820">
        <f>VLOOKUP($C1820,cagr,305,FALSE)</f>
        <v>8.2150023561597063E-2</v>
      </c>
      <c r="H1820">
        <f>VLOOKUP($C1820,cagr,306,FALSE)</f>
        <v>0.10015198854244933</v>
      </c>
      <c r="I1820">
        <f>VLOOKUP($C1820,cagr,307,FALSE)</f>
        <v>-8.3205956517053981E-3</v>
      </c>
      <c r="J1820" s="6">
        <v>1.908333355612446E-2</v>
      </c>
    </row>
    <row r="1821" spans="1:10" x14ac:dyDescent="0.25">
      <c r="A1821">
        <v>2716</v>
      </c>
      <c r="B1821" t="s">
        <v>60</v>
      </c>
      <c r="C1821" t="s">
        <v>61</v>
      </c>
      <c r="D1821" s="1">
        <v>36404</v>
      </c>
      <c r="E1821" s="5">
        <f t="shared" si="28"/>
        <v>1999</v>
      </c>
      <c r="F1821">
        <v>103960.421</v>
      </c>
      <c r="G1821">
        <f>VLOOKUP($C1821,cagr,305,FALSE)</f>
        <v>6.8792862174570812E-2</v>
      </c>
      <c r="H1821">
        <f>VLOOKUP($C1821,cagr,306,FALSE)</f>
        <v>8.1359246940203578E-2</v>
      </c>
      <c r="I1821">
        <f>VLOOKUP($C1821,cagr,307,FALSE)</f>
        <v>2.50553575244572E-3</v>
      </c>
      <c r="J1821" s="6">
        <v>1.908333355612446E-2</v>
      </c>
    </row>
    <row r="1822" spans="1:10" x14ac:dyDescent="0.25">
      <c r="A1822">
        <v>2717</v>
      </c>
      <c r="B1822" t="s">
        <v>62</v>
      </c>
      <c r="C1822" t="s">
        <v>63</v>
      </c>
      <c r="D1822" s="1">
        <v>36404</v>
      </c>
      <c r="E1822" s="5">
        <f t="shared" si="28"/>
        <v>1999</v>
      </c>
      <c r="F1822">
        <v>120785.8869</v>
      </c>
      <c r="G1822">
        <f>VLOOKUP($C1822,cagr,305,FALSE)</f>
        <v>8.6163103544138364E-2</v>
      </c>
      <c r="H1822">
        <f>VLOOKUP($C1822,cagr,306,FALSE)</f>
        <v>9.9608794622110697E-2</v>
      </c>
      <c r="I1822">
        <f>VLOOKUP($C1822,cagr,307,FALSE)</f>
        <v>1.6064724412473419E-2</v>
      </c>
      <c r="J1822" s="6">
        <v>1.908333355612446E-2</v>
      </c>
    </row>
    <row r="1823" spans="1:10" x14ac:dyDescent="0.25">
      <c r="A1823">
        <v>2718</v>
      </c>
      <c r="B1823" t="s">
        <v>64</v>
      </c>
      <c r="C1823" t="s">
        <v>65</v>
      </c>
      <c r="D1823" s="1">
        <v>36404</v>
      </c>
      <c r="E1823" s="5">
        <f t="shared" si="28"/>
        <v>1999</v>
      </c>
      <c r="F1823">
        <v>86955.004019999993</v>
      </c>
      <c r="G1823">
        <f>VLOOKUP($C1823,cagr,305,FALSE)</f>
        <v>8.1736343118664401E-2</v>
      </c>
      <c r="H1823">
        <f>VLOOKUP($C1823,cagr,306,FALSE)</f>
        <v>9.4141153395765453E-2</v>
      </c>
      <c r="I1823">
        <f>VLOOKUP($C1823,cagr,307,FALSE)</f>
        <v>1.3812250807557103E-2</v>
      </c>
      <c r="J1823" s="6">
        <v>1.908333355612446E-2</v>
      </c>
    </row>
    <row r="1824" spans="1:10" x14ac:dyDescent="0.25">
      <c r="A1824">
        <v>2719</v>
      </c>
      <c r="B1824" t="s">
        <v>66</v>
      </c>
      <c r="C1824" t="s">
        <v>67</v>
      </c>
      <c r="D1824" s="1">
        <v>36404</v>
      </c>
      <c r="E1824" s="5">
        <f t="shared" si="28"/>
        <v>1999</v>
      </c>
      <c r="F1824">
        <v>161456.56349999999</v>
      </c>
      <c r="G1824">
        <f>VLOOKUP($C1824,cagr,305,FALSE)</f>
        <v>8.1289384391450392E-2</v>
      </c>
      <c r="H1824">
        <f>VLOOKUP($C1824,cagr,306,FALSE)</f>
        <v>9.6248996202126014E-2</v>
      </c>
      <c r="I1824">
        <f>VLOOKUP($C1824,cagr,307,FALSE)</f>
        <v>4.370742168779973E-3</v>
      </c>
      <c r="J1824" s="6">
        <v>1.908333355612446E-2</v>
      </c>
    </row>
    <row r="1825" spans="1:10" x14ac:dyDescent="0.25">
      <c r="A1825">
        <v>2720</v>
      </c>
      <c r="B1825" t="s">
        <v>68</v>
      </c>
      <c r="C1825" t="s">
        <v>69</v>
      </c>
      <c r="D1825" s="1">
        <v>36404</v>
      </c>
      <c r="E1825" s="5">
        <f t="shared" si="28"/>
        <v>1999</v>
      </c>
      <c r="F1825">
        <v>226465.21830000001</v>
      </c>
      <c r="G1825">
        <f>VLOOKUP($C1825,cagr,305,FALSE)</f>
        <v>8.7577028449167482E-2</v>
      </c>
      <c r="H1825">
        <f>VLOOKUP($C1825,cagr,306,FALSE)</f>
        <v>0.10172158001696152</v>
      </c>
      <c r="I1825">
        <f>VLOOKUP($C1825,cagr,307,FALSE)</f>
        <v>1.4215705185419036E-2</v>
      </c>
      <c r="J1825" s="6">
        <v>1.908333355612446E-2</v>
      </c>
    </row>
    <row r="1826" spans="1:10" x14ac:dyDescent="0.25">
      <c r="A1826">
        <v>2737</v>
      </c>
      <c r="B1826" t="s">
        <v>6</v>
      </c>
      <c r="C1826" t="s">
        <v>7</v>
      </c>
      <c r="D1826" s="1">
        <v>36434</v>
      </c>
      <c r="E1826" s="5">
        <f t="shared" si="28"/>
        <v>1999</v>
      </c>
      <c r="F1826">
        <v>66367.316649999993</v>
      </c>
      <c r="G1826">
        <f>VLOOKUP($C1826,cagr,305,FALSE)</f>
        <v>7.7633658104686143E-2</v>
      </c>
      <c r="H1826">
        <f>VLOOKUP($C1826,cagr,306,FALSE)</f>
        <v>8.3014169986218134E-2</v>
      </c>
      <c r="I1826">
        <f>VLOOKUP($C1826,cagr,307,FALSE)</f>
        <v>4.507694471146162E-2</v>
      </c>
      <c r="J1826" s="6">
        <v>1.908333355612446E-2</v>
      </c>
    </row>
    <row r="1827" spans="1:10" x14ac:dyDescent="0.25">
      <c r="A1827">
        <v>2738</v>
      </c>
      <c r="B1827" t="s">
        <v>8</v>
      </c>
      <c r="C1827" t="s">
        <v>9</v>
      </c>
      <c r="D1827" s="1">
        <v>36434</v>
      </c>
      <c r="E1827" s="5">
        <f t="shared" si="28"/>
        <v>1999</v>
      </c>
      <c r="F1827">
        <v>145287.1569</v>
      </c>
      <c r="G1827">
        <f>VLOOKUP($C1827,cagr,305,FALSE)</f>
        <v>7.2167529809308073E-2</v>
      </c>
      <c r="H1827">
        <f>VLOOKUP($C1827,cagr,306,FALSE)</f>
        <v>8.7193955493780617E-2</v>
      </c>
      <c r="I1827">
        <f>VLOOKUP($C1827,cagr,307,FALSE)</f>
        <v>-1.2649963714217449E-3</v>
      </c>
      <c r="J1827" s="6">
        <v>1.908333355612446E-2</v>
      </c>
    </row>
    <row r="1828" spans="1:10" x14ac:dyDescent="0.25">
      <c r="A1828">
        <v>2739</v>
      </c>
      <c r="B1828" t="s">
        <v>10</v>
      </c>
      <c r="C1828" t="s">
        <v>11</v>
      </c>
      <c r="D1828" s="1">
        <v>36434</v>
      </c>
      <c r="E1828" s="5">
        <f t="shared" si="28"/>
        <v>1999</v>
      </c>
      <c r="F1828">
        <v>90657.297399999996</v>
      </c>
      <c r="G1828">
        <f>VLOOKUP($C1828,cagr,305,FALSE)</f>
        <v>6.7390691318009788E-2</v>
      </c>
      <c r="H1828">
        <f>VLOOKUP($C1828,cagr,306,FALSE)</f>
        <v>7.8991500217092447E-2</v>
      </c>
      <c r="I1828">
        <f>VLOOKUP($C1828,cagr,307,FALSE)</f>
        <v>4.8049026574894516E-3</v>
      </c>
      <c r="J1828" s="6">
        <v>1.908333355612446E-2</v>
      </c>
    </row>
    <row r="1829" spans="1:10" x14ac:dyDescent="0.25">
      <c r="A1829">
        <v>2740</v>
      </c>
      <c r="B1829" t="s">
        <v>12</v>
      </c>
      <c r="C1829" t="s">
        <v>13</v>
      </c>
      <c r="D1829" s="1">
        <v>36434</v>
      </c>
      <c r="E1829" s="5">
        <f t="shared" si="28"/>
        <v>1999</v>
      </c>
      <c r="F1829">
        <v>119229.43769999999</v>
      </c>
      <c r="G1829">
        <f>VLOOKUP($C1829,cagr,305,FALSE)</f>
        <v>7.6182211617867646E-2</v>
      </c>
      <c r="H1829">
        <f>VLOOKUP($C1829,cagr,306,FALSE)</f>
        <v>9.6510819467149345E-2</v>
      </c>
      <c r="I1829">
        <f>VLOOKUP($C1829,cagr,307,FALSE)</f>
        <v>-2.5018823730199258E-2</v>
      </c>
      <c r="J1829" s="6">
        <v>1.908333355612446E-2</v>
      </c>
    </row>
    <row r="1830" spans="1:10" x14ac:dyDescent="0.25">
      <c r="A1830">
        <v>2741</v>
      </c>
      <c r="B1830" t="s">
        <v>14</v>
      </c>
      <c r="C1830" t="s">
        <v>15</v>
      </c>
      <c r="D1830" s="1">
        <v>36434</v>
      </c>
      <c r="E1830" s="5">
        <f t="shared" si="28"/>
        <v>1999</v>
      </c>
      <c r="F1830">
        <v>128022.3164</v>
      </c>
      <c r="G1830">
        <f>VLOOKUP($C1830,cagr,305,FALSE)</f>
        <v>6.8703539477341646E-2</v>
      </c>
      <c r="H1830">
        <f>VLOOKUP($C1830,cagr,306,FALSE)</f>
        <v>8.258321764660792E-2</v>
      </c>
      <c r="I1830">
        <f>VLOOKUP($C1830,cagr,307,FALSE)</f>
        <v>-5.3335983441632484E-3</v>
      </c>
      <c r="J1830" s="6">
        <v>1.908333355612446E-2</v>
      </c>
    </row>
    <row r="1831" spans="1:10" x14ac:dyDescent="0.25">
      <c r="A1831">
        <v>2742</v>
      </c>
      <c r="B1831" t="s">
        <v>16</v>
      </c>
      <c r="C1831" t="s">
        <v>17</v>
      </c>
      <c r="D1831" s="1">
        <v>36434</v>
      </c>
      <c r="E1831" s="5">
        <f t="shared" si="28"/>
        <v>1999</v>
      </c>
      <c r="F1831">
        <v>206707.24230000001</v>
      </c>
      <c r="G1831">
        <f>VLOOKUP($C1831,cagr,305,FALSE)</f>
        <v>8.2677599663079526E-2</v>
      </c>
      <c r="H1831">
        <f>VLOOKUP($C1831,cagr,306,FALSE)</f>
        <v>9.2213285418863089E-2</v>
      </c>
      <c r="I1831">
        <f>VLOOKUP($C1831,cagr,307,FALSE)</f>
        <v>3.9726830956204218E-2</v>
      </c>
      <c r="J1831" s="6">
        <v>1.908333355612446E-2</v>
      </c>
    </row>
    <row r="1832" spans="1:10" x14ac:dyDescent="0.25">
      <c r="A1832">
        <v>2743</v>
      </c>
      <c r="B1832" t="s">
        <v>18</v>
      </c>
      <c r="C1832" t="s">
        <v>19</v>
      </c>
      <c r="D1832" s="1">
        <v>36434</v>
      </c>
      <c r="E1832" s="5">
        <f t="shared" si="28"/>
        <v>1999</v>
      </c>
      <c r="F1832">
        <v>101977.2522</v>
      </c>
      <c r="G1832">
        <f>VLOOKUP($C1832,cagr,305,FALSE)</f>
        <v>6.8018654524361954E-2</v>
      </c>
      <c r="H1832">
        <f>VLOOKUP($C1832,cagr,306,FALSE)</f>
        <v>8.1508862081279165E-2</v>
      </c>
      <c r="I1832">
        <f>VLOOKUP($C1832,cagr,307,FALSE)</f>
        <v>-3.8298129319790375E-3</v>
      </c>
      <c r="J1832" s="6">
        <v>1.908333355612446E-2</v>
      </c>
    </row>
    <row r="1833" spans="1:10" x14ac:dyDescent="0.25">
      <c r="A1833">
        <v>2744</v>
      </c>
      <c r="B1833" t="s">
        <v>20</v>
      </c>
      <c r="C1833" t="s">
        <v>21</v>
      </c>
      <c r="D1833" s="1">
        <v>36434</v>
      </c>
      <c r="E1833" s="5">
        <f t="shared" si="28"/>
        <v>1999</v>
      </c>
      <c r="F1833">
        <v>137399.51579999999</v>
      </c>
      <c r="G1833">
        <f>VLOOKUP($C1833,cagr,305,FALSE)</f>
        <v>7.197455599884317E-2</v>
      </c>
      <c r="H1833">
        <f>VLOOKUP($C1833,cagr,306,FALSE)</f>
        <v>8.8839013161522873E-2</v>
      </c>
      <c r="I1833">
        <f>VLOOKUP($C1833,cagr,307,FALSE)</f>
        <v>-1.3014603061669683E-2</v>
      </c>
      <c r="J1833" s="6">
        <v>1.908333355612446E-2</v>
      </c>
    </row>
    <row r="1834" spans="1:10" x14ac:dyDescent="0.25">
      <c r="A1834">
        <v>2745</v>
      </c>
      <c r="B1834" t="s">
        <v>22</v>
      </c>
      <c r="C1834" t="s">
        <v>23</v>
      </c>
      <c r="D1834" s="1">
        <v>36434</v>
      </c>
      <c r="E1834" s="5">
        <f t="shared" si="28"/>
        <v>1999</v>
      </c>
      <c r="F1834">
        <v>107849.11500000001</v>
      </c>
      <c r="G1834">
        <f>VLOOKUP($C1834,cagr,305,FALSE)</f>
        <v>6.9169243478861775E-2</v>
      </c>
      <c r="H1834">
        <f>VLOOKUP($C1834,cagr,306,FALSE)</f>
        <v>8.2648922605701225E-2</v>
      </c>
      <c r="I1834">
        <f>VLOOKUP($C1834,cagr,307,FALSE)</f>
        <v>-1.2074455755852753E-3</v>
      </c>
      <c r="J1834" s="6">
        <v>1.908333355612446E-2</v>
      </c>
    </row>
    <row r="1835" spans="1:10" x14ac:dyDescent="0.25">
      <c r="A1835">
        <v>2746</v>
      </c>
      <c r="B1835" t="s">
        <v>24</v>
      </c>
      <c r="C1835" t="s">
        <v>25</v>
      </c>
      <c r="D1835" s="1">
        <v>36434</v>
      </c>
      <c r="E1835" s="5">
        <f t="shared" si="28"/>
        <v>1999</v>
      </c>
      <c r="F1835">
        <v>96498.99566</v>
      </c>
      <c r="G1835">
        <f>VLOOKUP($C1835,cagr,305,FALSE)</f>
        <v>7.8875534639237133E-2</v>
      </c>
      <c r="H1835">
        <f>VLOOKUP($C1835,cagr,306,FALSE)</f>
        <v>9.0026300660602132E-2</v>
      </c>
      <c r="I1835">
        <f>VLOOKUP($C1835,cagr,307,FALSE)</f>
        <v>2.2991369023326103E-2</v>
      </c>
      <c r="J1835" s="6">
        <v>1.908333355612446E-2</v>
      </c>
    </row>
    <row r="1836" spans="1:10" x14ac:dyDescent="0.25">
      <c r="A1836">
        <v>2747</v>
      </c>
      <c r="B1836" t="s">
        <v>26</v>
      </c>
      <c r="C1836" t="s">
        <v>27</v>
      </c>
      <c r="D1836" s="1">
        <v>36434</v>
      </c>
      <c r="E1836" s="5">
        <f t="shared" si="28"/>
        <v>1999</v>
      </c>
      <c r="F1836">
        <v>112403.13499999999</v>
      </c>
      <c r="G1836">
        <f>VLOOKUP($C1836,cagr,305,FALSE)</f>
        <v>9.8282297177007871E-2</v>
      </c>
      <c r="H1836">
        <f>VLOOKUP($C1836,cagr,306,FALSE)</f>
        <v>0.10515750171499949</v>
      </c>
      <c r="I1836">
        <f>VLOOKUP($C1836,cagr,307,FALSE)</f>
        <v>5.4949718834829131E-2</v>
      </c>
      <c r="J1836" s="6">
        <v>1.908333355612446E-2</v>
      </c>
    </row>
    <row r="1837" spans="1:10" x14ac:dyDescent="0.25">
      <c r="A1837">
        <v>2748</v>
      </c>
      <c r="B1837" t="s">
        <v>28</v>
      </c>
      <c r="C1837" t="s">
        <v>29</v>
      </c>
      <c r="D1837" s="1">
        <v>36434</v>
      </c>
      <c r="E1837" s="5">
        <f t="shared" si="28"/>
        <v>1999</v>
      </c>
      <c r="F1837">
        <v>215274.5925</v>
      </c>
      <c r="G1837">
        <f>VLOOKUP($C1837,cagr,305,FALSE)</f>
        <v>7.4172385639058369E-2</v>
      </c>
      <c r="H1837">
        <f>VLOOKUP($C1837,cagr,306,FALSE)</f>
        <v>9.1028862628020457E-2</v>
      </c>
      <c r="I1837">
        <f>VLOOKUP($C1837,cagr,307,FALSE)</f>
        <v>-4.1570956527208214E-3</v>
      </c>
      <c r="J1837" s="6">
        <v>1.908333355612446E-2</v>
      </c>
    </row>
    <row r="1838" spans="1:10" x14ac:dyDescent="0.25">
      <c r="A1838">
        <v>2749</v>
      </c>
      <c r="B1838" t="s">
        <v>30</v>
      </c>
      <c r="C1838" t="s">
        <v>31</v>
      </c>
      <c r="D1838" s="1">
        <v>36434</v>
      </c>
      <c r="E1838" s="5">
        <f t="shared" si="28"/>
        <v>1999</v>
      </c>
      <c r="F1838">
        <v>130915.8931</v>
      </c>
      <c r="G1838">
        <f>VLOOKUP($C1838,cagr,305,FALSE)</f>
        <v>8.3413679436084465E-2</v>
      </c>
      <c r="H1838">
        <f>VLOOKUP($C1838,cagr,306,FALSE)</f>
        <v>9.678367838514057E-2</v>
      </c>
      <c r="I1838">
        <f>VLOOKUP($C1838,cagr,307,FALSE)</f>
        <v>1.0893182604643226E-2</v>
      </c>
      <c r="J1838" s="6">
        <v>1.908333355612446E-2</v>
      </c>
    </row>
    <row r="1839" spans="1:10" x14ac:dyDescent="0.25">
      <c r="A1839">
        <v>2750</v>
      </c>
      <c r="B1839" t="s">
        <v>32</v>
      </c>
      <c r="C1839" t="s">
        <v>33</v>
      </c>
      <c r="D1839" s="1">
        <v>36434</v>
      </c>
      <c r="E1839" s="5">
        <f t="shared" si="28"/>
        <v>1999</v>
      </c>
      <c r="F1839">
        <v>135108.27799999999</v>
      </c>
      <c r="G1839">
        <f>VLOOKUP($C1839,cagr,305,FALSE)</f>
        <v>6.9498063721296743E-2</v>
      </c>
      <c r="H1839">
        <f>VLOOKUP($C1839,cagr,306,FALSE)</f>
        <v>8.2662676234207311E-2</v>
      </c>
      <c r="I1839">
        <f>VLOOKUP($C1839,cagr,307,FALSE)</f>
        <v>2.506895842671053E-4</v>
      </c>
      <c r="J1839" s="6">
        <v>1.908333355612446E-2</v>
      </c>
    </row>
    <row r="1840" spans="1:10" x14ac:dyDescent="0.25">
      <c r="A1840">
        <v>2751</v>
      </c>
      <c r="B1840" t="s">
        <v>34</v>
      </c>
      <c r="C1840" t="s">
        <v>35</v>
      </c>
      <c r="D1840" s="1">
        <v>36434</v>
      </c>
      <c r="E1840" s="5">
        <f t="shared" si="28"/>
        <v>1999</v>
      </c>
      <c r="F1840">
        <v>95635.813389999996</v>
      </c>
      <c r="G1840">
        <f>VLOOKUP($C1840,cagr,305,FALSE)</f>
        <v>6.8090866247700443E-2</v>
      </c>
      <c r="H1840">
        <f>VLOOKUP($C1840,cagr,306,FALSE)</f>
        <v>7.9559897271447522E-2</v>
      </c>
      <c r="I1840">
        <f>VLOOKUP($C1840,cagr,307,FALSE)</f>
        <v>3.6280516006137464E-3</v>
      </c>
      <c r="J1840" s="6">
        <v>1.908333355612446E-2</v>
      </c>
    </row>
    <row r="1841" spans="1:10" x14ac:dyDescent="0.25">
      <c r="A1841">
        <v>2752</v>
      </c>
      <c r="B1841" t="s">
        <v>36</v>
      </c>
      <c r="C1841" t="s">
        <v>37</v>
      </c>
      <c r="D1841" s="1">
        <v>36434</v>
      </c>
      <c r="E1841" s="5">
        <f t="shared" si="28"/>
        <v>1999</v>
      </c>
      <c r="F1841">
        <v>114177.93429999999</v>
      </c>
      <c r="G1841">
        <f>VLOOKUP($C1841,cagr,305,FALSE)</f>
        <v>7.180468641268356E-2</v>
      </c>
      <c r="H1841">
        <f>VLOOKUP($C1841,cagr,306,FALSE)</f>
        <v>8.4010912363721157E-2</v>
      </c>
      <c r="I1841">
        <f>VLOOKUP($C1841,cagr,307,FALSE)</f>
        <v>6.1116981324074171E-3</v>
      </c>
      <c r="J1841" s="6">
        <v>1.908333355612446E-2</v>
      </c>
    </row>
    <row r="1842" spans="1:10" x14ac:dyDescent="0.25">
      <c r="A1842">
        <v>2753</v>
      </c>
      <c r="B1842" t="s">
        <v>38</v>
      </c>
      <c r="C1842" t="s">
        <v>39</v>
      </c>
      <c r="D1842" s="1">
        <v>36434</v>
      </c>
      <c r="E1842" s="5">
        <f t="shared" si="28"/>
        <v>1999</v>
      </c>
      <c r="F1842">
        <v>119750.14019999999</v>
      </c>
      <c r="G1842">
        <f>VLOOKUP($C1842,cagr,305,FALSE)</f>
        <v>7.3263204193070086E-2</v>
      </c>
      <c r="H1842">
        <f>VLOOKUP($C1842,cagr,306,FALSE)</f>
        <v>8.3471940557884317E-2</v>
      </c>
      <c r="I1842">
        <f>VLOOKUP($C1842,cagr,307,FALSE)</f>
        <v>1.6901587222838632E-2</v>
      </c>
      <c r="J1842" s="6">
        <v>1.908333355612446E-2</v>
      </c>
    </row>
    <row r="1843" spans="1:10" x14ac:dyDescent="0.25">
      <c r="A1843">
        <v>2754</v>
      </c>
      <c r="B1843" t="s">
        <v>40</v>
      </c>
      <c r="C1843" t="s">
        <v>41</v>
      </c>
      <c r="D1843" s="1">
        <v>36434</v>
      </c>
      <c r="E1843" s="5">
        <f t="shared" si="28"/>
        <v>1999</v>
      </c>
      <c r="F1843">
        <v>169146.26269999999</v>
      </c>
      <c r="G1843">
        <f>VLOOKUP($C1843,cagr,305,FALSE)</f>
        <v>7.9909410244388246E-2</v>
      </c>
      <c r="H1843">
        <f>VLOOKUP($C1843,cagr,306,FALSE)</f>
        <v>9.5871399696433546E-2</v>
      </c>
      <c r="I1843">
        <f>VLOOKUP($C1843,cagr,307,FALSE)</f>
        <v>-6.4723507787494139E-3</v>
      </c>
      <c r="J1843" s="6">
        <v>1.908333355612446E-2</v>
      </c>
    </row>
    <row r="1844" spans="1:10" x14ac:dyDescent="0.25">
      <c r="A1844">
        <v>2755</v>
      </c>
      <c r="B1844" t="s">
        <v>42</v>
      </c>
      <c r="C1844" t="s">
        <v>43</v>
      </c>
      <c r="D1844" s="1">
        <v>36434</v>
      </c>
      <c r="E1844" s="5">
        <f t="shared" si="28"/>
        <v>1999</v>
      </c>
      <c r="F1844">
        <v>341201.5355</v>
      </c>
      <c r="G1844">
        <f>VLOOKUP($C1844,cagr,305,FALSE)</f>
        <v>8.4744953513790744E-2</v>
      </c>
      <c r="H1844">
        <f>VLOOKUP($C1844,cagr,306,FALSE)</f>
        <v>9.5746781598639252E-2</v>
      </c>
      <c r="I1844">
        <f>VLOOKUP($C1844,cagr,307,FALSE)</f>
        <v>3.2258409492920137E-2</v>
      </c>
      <c r="J1844" s="6">
        <v>1.908333355612446E-2</v>
      </c>
    </row>
    <row r="1845" spans="1:10" x14ac:dyDescent="0.25">
      <c r="A1845">
        <v>2756</v>
      </c>
      <c r="B1845" t="s">
        <v>44</v>
      </c>
      <c r="C1845" t="s">
        <v>45</v>
      </c>
      <c r="D1845" s="1">
        <v>36434</v>
      </c>
      <c r="E1845" s="5">
        <f t="shared" si="28"/>
        <v>1999</v>
      </c>
      <c r="F1845">
        <v>139655.14600000001</v>
      </c>
      <c r="G1845">
        <f>VLOOKUP($C1845,cagr,305,FALSE)</f>
        <v>7.6101551274796897E-2</v>
      </c>
      <c r="H1845">
        <f>VLOOKUP($C1845,cagr,306,FALSE)</f>
        <v>9.0157809399635136E-2</v>
      </c>
      <c r="I1845">
        <f>VLOOKUP($C1845,cagr,307,FALSE)</f>
        <v>4.4290523405909887E-3</v>
      </c>
      <c r="J1845" s="6">
        <v>1.908333355612446E-2</v>
      </c>
    </row>
    <row r="1846" spans="1:10" x14ac:dyDescent="0.25">
      <c r="A1846">
        <v>2757</v>
      </c>
      <c r="B1846" t="s">
        <v>46</v>
      </c>
      <c r="C1846" t="s">
        <v>47</v>
      </c>
      <c r="D1846" s="1">
        <v>36434</v>
      </c>
      <c r="E1846" s="5">
        <f t="shared" si="28"/>
        <v>1999</v>
      </c>
      <c r="F1846">
        <v>125678.17570000001</v>
      </c>
      <c r="G1846">
        <f>VLOOKUP($C1846,cagr,305,FALSE)</f>
        <v>8.5377287660528545E-2</v>
      </c>
      <c r="H1846">
        <f>VLOOKUP($C1846,cagr,306,FALSE)</f>
        <v>0.10086298915657754</v>
      </c>
      <c r="I1846">
        <f>VLOOKUP($C1846,cagr,307,FALSE)</f>
        <v>1.3417973887861478E-3</v>
      </c>
      <c r="J1846" s="6">
        <v>1.908333355612446E-2</v>
      </c>
    </row>
    <row r="1847" spans="1:10" x14ac:dyDescent="0.25">
      <c r="A1847">
        <v>2758</v>
      </c>
      <c r="B1847" t="s">
        <v>48</v>
      </c>
      <c r="C1847" t="s">
        <v>49</v>
      </c>
      <c r="D1847" s="1">
        <v>36434</v>
      </c>
      <c r="E1847" s="5">
        <f t="shared" si="28"/>
        <v>1999</v>
      </c>
      <c r="F1847">
        <v>90084.255669999999</v>
      </c>
      <c r="G1847">
        <f>VLOOKUP($C1847,cagr,305,FALSE)</f>
        <v>8.102678756488646E-2</v>
      </c>
      <c r="H1847">
        <f>VLOOKUP($C1847,cagr,306,FALSE)</f>
        <v>9.4764404438603567E-2</v>
      </c>
      <c r="I1847">
        <f>VLOOKUP($C1847,cagr,307,FALSE)</f>
        <v>8.1705472893809361E-3</v>
      </c>
      <c r="J1847" s="6">
        <v>1.908333355612446E-2</v>
      </c>
    </row>
    <row r="1848" spans="1:10" x14ac:dyDescent="0.25">
      <c r="A1848">
        <v>2759</v>
      </c>
      <c r="B1848" t="s">
        <v>50</v>
      </c>
      <c r="C1848" t="s">
        <v>51</v>
      </c>
      <c r="D1848" s="1">
        <v>36434</v>
      </c>
      <c r="E1848" s="5">
        <f t="shared" si="28"/>
        <v>1999</v>
      </c>
      <c r="F1848">
        <v>130653.9724</v>
      </c>
      <c r="G1848">
        <f>VLOOKUP($C1848,cagr,305,FALSE)</f>
        <v>7.5746116463778268E-2</v>
      </c>
      <c r="H1848">
        <f>VLOOKUP($C1848,cagr,306,FALSE)</f>
        <v>9.1226654992267564E-2</v>
      </c>
      <c r="I1848">
        <f>VLOOKUP($C1848,cagr,307,FALSE)</f>
        <v>-9.1895297962341083E-4</v>
      </c>
      <c r="J1848" s="6">
        <v>1.908333355612446E-2</v>
      </c>
    </row>
    <row r="1849" spans="1:10" x14ac:dyDescent="0.25">
      <c r="A1849">
        <v>2760</v>
      </c>
      <c r="B1849" t="s">
        <v>52</v>
      </c>
      <c r="C1849" t="s">
        <v>53</v>
      </c>
      <c r="D1849" s="1">
        <v>36434</v>
      </c>
      <c r="E1849" s="5">
        <f t="shared" si="28"/>
        <v>1999</v>
      </c>
      <c r="F1849">
        <v>79288.986189999996</v>
      </c>
      <c r="G1849">
        <f>VLOOKUP($C1849,cagr,305,FALSE)</f>
        <v>8.2371037040734452E-2</v>
      </c>
      <c r="H1849">
        <f>VLOOKUP($C1849,cagr,306,FALSE)</f>
        <v>9.3727173206902048E-2</v>
      </c>
      <c r="I1849">
        <f>VLOOKUP($C1849,cagr,307,FALSE)</f>
        <v>2.1336602380988445E-2</v>
      </c>
      <c r="J1849" s="6">
        <v>1.908333355612446E-2</v>
      </c>
    </row>
    <row r="1850" spans="1:10" x14ac:dyDescent="0.25">
      <c r="A1850">
        <v>2761</v>
      </c>
      <c r="B1850" t="s">
        <v>54</v>
      </c>
      <c r="C1850" t="s">
        <v>55</v>
      </c>
      <c r="D1850" s="1">
        <v>36434</v>
      </c>
      <c r="E1850" s="5">
        <f t="shared" si="28"/>
        <v>1999</v>
      </c>
      <c r="F1850">
        <v>107811.82030000001</v>
      </c>
      <c r="G1850">
        <f>VLOOKUP($C1850,cagr,305,FALSE)</f>
        <v>7.2822079623005243E-2</v>
      </c>
      <c r="H1850">
        <f>VLOOKUP($C1850,cagr,306,FALSE)</f>
        <v>8.3418110686721114E-2</v>
      </c>
      <c r="I1850">
        <f>VLOOKUP($C1850,cagr,307,FALSE)</f>
        <v>1.4933987017746952E-2</v>
      </c>
      <c r="J1850" s="6">
        <v>1.908333355612446E-2</v>
      </c>
    </row>
    <row r="1851" spans="1:10" x14ac:dyDescent="0.25">
      <c r="A1851">
        <v>2762</v>
      </c>
      <c r="B1851" t="s">
        <v>56</v>
      </c>
      <c r="C1851" t="s">
        <v>57</v>
      </c>
      <c r="D1851" s="1">
        <v>36434</v>
      </c>
      <c r="E1851" s="5">
        <f t="shared" si="28"/>
        <v>1999</v>
      </c>
      <c r="F1851">
        <v>192255.37150000001</v>
      </c>
      <c r="G1851">
        <f>VLOOKUP($C1851,cagr,305,FALSE)</f>
        <v>7.2803970617492331E-2</v>
      </c>
      <c r="H1851">
        <f>VLOOKUP($C1851,cagr,306,FALSE)</f>
        <v>8.8927356159116844E-2</v>
      </c>
      <c r="I1851">
        <f>VLOOKUP($C1851,cagr,307,FALSE)</f>
        <v>-1.6497754298922196E-2</v>
      </c>
      <c r="J1851" s="6">
        <v>1.908333355612446E-2</v>
      </c>
    </row>
    <row r="1852" spans="1:10" x14ac:dyDescent="0.25">
      <c r="A1852">
        <v>2763</v>
      </c>
      <c r="B1852" t="s">
        <v>58</v>
      </c>
      <c r="C1852" t="s">
        <v>59</v>
      </c>
      <c r="D1852" s="1">
        <v>36434</v>
      </c>
      <c r="E1852" s="5">
        <f t="shared" si="28"/>
        <v>1999</v>
      </c>
      <c r="F1852">
        <v>125224.2837</v>
      </c>
      <c r="G1852">
        <f>VLOOKUP($C1852,cagr,305,FALSE)</f>
        <v>8.2150023561597063E-2</v>
      </c>
      <c r="H1852">
        <f>VLOOKUP($C1852,cagr,306,FALSE)</f>
        <v>0.10015198854244933</v>
      </c>
      <c r="I1852">
        <f>VLOOKUP($C1852,cagr,307,FALSE)</f>
        <v>-8.3205956517053981E-3</v>
      </c>
      <c r="J1852" s="6">
        <v>1.908333355612446E-2</v>
      </c>
    </row>
    <row r="1853" spans="1:10" x14ac:dyDescent="0.25">
      <c r="A1853">
        <v>2764</v>
      </c>
      <c r="B1853" t="s">
        <v>60</v>
      </c>
      <c r="C1853" t="s">
        <v>61</v>
      </c>
      <c r="D1853" s="1">
        <v>36434</v>
      </c>
      <c r="E1853" s="5">
        <f t="shared" si="28"/>
        <v>1999</v>
      </c>
      <c r="F1853">
        <v>105846.7423</v>
      </c>
      <c r="G1853">
        <f>VLOOKUP($C1853,cagr,305,FALSE)</f>
        <v>6.8792862174570812E-2</v>
      </c>
      <c r="H1853">
        <f>VLOOKUP($C1853,cagr,306,FALSE)</f>
        <v>8.1359246940203578E-2</v>
      </c>
      <c r="I1853">
        <f>VLOOKUP($C1853,cagr,307,FALSE)</f>
        <v>2.50553575244572E-3</v>
      </c>
      <c r="J1853" s="6">
        <v>1.908333355612446E-2</v>
      </c>
    </row>
    <row r="1854" spans="1:10" x14ac:dyDescent="0.25">
      <c r="A1854">
        <v>2765</v>
      </c>
      <c r="B1854" t="s">
        <v>62</v>
      </c>
      <c r="C1854" t="s">
        <v>63</v>
      </c>
      <c r="D1854" s="1">
        <v>36434</v>
      </c>
      <c r="E1854" s="5">
        <f t="shared" si="28"/>
        <v>1999</v>
      </c>
      <c r="F1854">
        <v>122838.3781</v>
      </c>
      <c r="G1854">
        <f>VLOOKUP($C1854,cagr,305,FALSE)</f>
        <v>8.6163103544138364E-2</v>
      </c>
      <c r="H1854">
        <f>VLOOKUP($C1854,cagr,306,FALSE)</f>
        <v>9.9608794622110697E-2</v>
      </c>
      <c r="I1854">
        <f>VLOOKUP($C1854,cagr,307,FALSE)</f>
        <v>1.6064724412473419E-2</v>
      </c>
      <c r="J1854" s="6">
        <v>1.908333355612446E-2</v>
      </c>
    </row>
    <row r="1855" spans="1:10" x14ac:dyDescent="0.25">
      <c r="A1855">
        <v>2766</v>
      </c>
      <c r="B1855" t="s">
        <v>64</v>
      </c>
      <c r="C1855" t="s">
        <v>65</v>
      </c>
      <c r="D1855" s="1">
        <v>36434</v>
      </c>
      <c r="E1855" s="5">
        <f t="shared" si="28"/>
        <v>1999</v>
      </c>
      <c r="F1855">
        <v>88550.840719999993</v>
      </c>
      <c r="G1855">
        <f>VLOOKUP($C1855,cagr,305,FALSE)</f>
        <v>8.1736343118664401E-2</v>
      </c>
      <c r="H1855">
        <f>VLOOKUP($C1855,cagr,306,FALSE)</f>
        <v>9.4141153395765453E-2</v>
      </c>
      <c r="I1855">
        <f>VLOOKUP($C1855,cagr,307,FALSE)</f>
        <v>1.3812250807557103E-2</v>
      </c>
      <c r="J1855" s="6">
        <v>1.908333355612446E-2</v>
      </c>
    </row>
    <row r="1856" spans="1:10" x14ac:dyDescent="0.25">
      <c r="A1856">
        <v>2767</v>
      </c>
      <c r="B1856" t="s">
        <v>66</v>
      </c>
      <c r="C1856" t="s">
        <v>67</v>
      </c>
      <c r="D1856" s="1">
        <v>36434</v>
      </c>
      <c r="E1856" s="5">
        <f t="shared" si="28"/>
        <v>1999</v>
      </c>
      <c r="F1856">
        <v>161755.1097</v>
      </c>
      <c r="G1856">
        <f>VLOOKUP($C1856,cagr,305,FALSE)</f>
        <v>8.1289384391450392E-2</v>
      </c>
      <c r="H1856">
        <f>VLOOKUP($C1856,cagr,306,FALSE)</f>
        <v>9.6248996202126014E-2</v>
      </c>
      <c r="I1856">
        <f>VLOOKUP($C1856,cagr,307,FALSE)</f>
        <v>4.370742168779973E-3</v>
      </c>
      <c r="J1856" s="6">
        <v>1.908333355612446E-2</v>
      </c>
    </row>
    <row r="1857" spans="1:10" x14ac:dyDescent="0.25">
      <c r="A1857">
        <v>2768</v>
      </c>
      <c r="B1857" t="s">
        <v>68</v>
      </c>
      <c r="C1857" t="s">
        <v>69</v>
      </c>
      <c r="D1857" s="1">
        <v>36434</v>
      </c>
      <c r="E1857" s="5">
        <f t="shared" si="28"/>
        <v>1999</v>
      </c>
      <c r="F1857">
        <v>227556.54079999999</v>
      </c>
      <c r="G1857">
        <f>VLOOKUP($C1857,cagr,305,FALSE)</f>
        <v>8.7577028449167482E-2</v>
      </c>
      <c r="H1857">
        <f>VLOOKUP($C1857,cagr,306,FALSE)</f>
        <v>0.10172158001696152</v>
      </c>
      <c r="I1857">
        <f>VLOOKUP($C1857,cagr,307,FALSE)</f>
        <v>1.4215705185419036E-2</v>
      </c>
      <c r="J1857" s="6">
        <v>1.908333355612446E-2</v>
      </c>
    </row>
    <row r="1858" spans="1:10" x14ac:dyDescent="0.25">
      <c r="A1858">
        <v>2785</v>
      </c>
      <c r="B1858" t="s">
        <v>6</v>
      </c>
      <c r="C1858" t="s">
        <v>7</v>
      </c>
      <c r="D1858" s="1">
        <v>36465</v>
      </c>
      <c r="E1858" s="5">
        <f t="shared" si="28"/>
        <v>1999</v>
      </c>
      <c r="F1858">
        <v>67344.390629999994</v>
      </c>
      <c r="G1858">
        <f>VLOOKUP($C1858,cagr,305,FALSE)</f>
        <v>7.7633658104686143E-2</v>
      </c>
      <c r="H1858">
        <f>VLOOKUP($C1858,cagr,306,FALSE)</f>
        <v>8.3014169986218134E-2</v>
      </c>
      <c r="I1858">
        <f>VLOOKUP($C1858,cagr,307,FALSE)</f>
        <v>4.507694471146162E-2</v>
      </c>
      <c r="J1858" s="6">
        <v>1.908333355612446E-2</v>
      </c>
    </row>
    <row r="1859" spans="1:10" x14ac:dyDescent="0.25">
      <c r="A1859">
        <v>2786</v>
      </c>
      <c r="B1859" t="s">
        <v>8</v>
      </c>
      <c r="C1859" t="s">
        <v>9</v>
      </c>
      <c r="D1859" s="1">
        <v>36465</v>
      </c>
      <c r="E1859" s="5">
        <f t="shared" ref="E1859:E1922" si="29">YEAR(D1859)</f>
        <v>1999</v>
      </c>
      <c r="F1859">
        <v>147825.43</v>
      </c>
      <c r="G1859">
        <f>VLOOKUP($C1859,cagr,305,FALSE)</f>
        <v>7.2167529809308073E-2</v>
      </c>
      <c r="H1859">
        <f>VLOOKUP($C1859,cagr,306,FALSE)</f>
        <v>8.7193955493780617E-2</v>
      </c>
      <c r="I1859">
        <f>VLOOKUP($C1859,cagr,307,FALSE)</f>
        <v>-1.2649963714217449E-3</v>
      </c>
      <c r="J1859" s="6">
        <v>1.908333355612446E-2</v>
      </c>
    </row>
    <row r="1860" spans="1:10" x14ac:dyDescent="0.25">
      <c r="A1860">
        <v>2787</v>
      </c>
      <c r="B1860" t="s">
        <v>10</v>
      </c>
      <c r="C1860" t="s">
        <v>11</v>
      </c>
      <c r="D1860" s="1">
        <v>36465</v>
      </c>
      <c r="E1860" s="5">
        <f t="shared" si="29"/>
        <v>1999</v>
      </c>
      <c r="F1860">
        <v>92721.995779999997</v>
      </c>
      <c r="G1860">
        <f>VLOOKUP($C1860,cagr,305,FALSE)</f>
        <v>6.7390691318009788E-2</v>
      </c>
      <c r="H1860">
        <f>VLOOKUP($C1860,cagr,306,FALSE)</f>
        <v>7.8991500217092447E-2</v>
      </c>
      <c r="I1860">
        <f>VLOOKUP($C1860,cagr,307,FALSE)</f>
        <v>4.8049026574894516E-3</v>
      </c>
      <c r="J1860" s="6">
        <v>1.908333355612446E-2</v>
      </c>
    </row>
    <row r="1861" spans="1:10" x14ac:dyDescent="0.25">
      <c r="A1861">
        <v>2788</v>
      </c>
      <c r="B1861" t="s">
        <v>12</v>
      </c>
      <c r="C1861" t="s">
        <v>13</v>
      </c>
      <c r="D1861" s="1">
        <v>36465</v>
      </c>
      <c r="E1861" s="5">
        <f t="shared" si="29"/>
        <v>1999</v>
      </c>
      <c r="F1861">
        <v>122662.6488</v>
      </c>
      <c r="G1861">
        <f>VLOOKUP($C1861,cagr,305,FALSE)</f>
        <v>7.6182211617867646E-2</v>
      </c>
      <c r="H1861">
        <f>VLOOKUP($C1861,cagr,306,FALSE)</f>
        <v>9.6510819467149345E-2</v>
      </c>
      <c r="I1861">
        <f>VLOOKUP($C1861,cagr,307,FALSE)</f>
        <v>-2.5018823730199258E-2</v>
      </c>
      <c r="J1861" s="6">
        <v>1.908333355612446E-2</v>
      </c>
    </row>
    <row r="1862" spans="1:10" x14ac:dyDescent="0.25">
      <c r="A1862">
        <v>2789</v>
      </c>
      <c r="B1862" t="s">
        <v>14</v>
      </c>
      <c r="C1862" t="s">
        <v>15</v>
      </c>
      <c r="D1862" s="1">
        <v>36465</v>
      </c>
      <c r="E1862" s="5">
        <f t="shared" si="29"/>
        <v>1999</v>
      </c>
      <c r="F1862">
        <v>129997.6211</v>
      </c>
      <c r="G1862">
        <f>VLOOKUP($C1862,cagr,305,FALSE)</f>
        <v>6.8703539477341646E-2</v>
      </c>
      <c r="H1862">
        <f>VLOOKUP($C1862,cagr,306,FALSE)</f>
        <v>8.258321764660792E-2</v>
      </c>
      <c r="I1862">
        <f>VLOOKUP($C1862,cagr,307,FALSE)</f>
        <v>-5.3335983441632484E-3</v>
      </c>
      <c r="J1862" s="6">
        <v>1.908333355612446E-2</v>
      </c>
    </row>
    <row r="1863" spans="1:10" x14ac:dyDescent="0.25">
      <c r="A1863">
        <v>2790</v>
      </c>
      <c r="B1863" t="s">
        <v>16</v>
      </c>
      <c r="C1863" t="s">
        <v>17</v>
      </c>
      <c r="D1863" s="1">
        <v>36465</v>
      </c>
      <c r="E1863" s="5">
        <f t="shared" si="29"/>
        <v>1999</v>
      </c>
      <c r="F1863">
        <v>209299.62659999999</v>
      </c>
      <c r="G1863">
        <f>VLOOKUP($C1863,cagr,305,FALSE)</f>
        <v>8.2677599663079526E-2</v>
      </c>
      <c r="H1863">
        <f>VLOOKUP($C1863,cagr,306,FALSE)</f>
        <v>9.2213285418863089E-2</v>
      </c>
      <c r="I1863">
        <f>VLOOKUP($C1863,cagr,307,FALSE)</f>
        <v>3.9726830956204218E-2</v>
      </c>
      <c r="J1863" s="6">
        <v>1.908333355612446E-2</v>
      </c>
    </row>
    <row r="1864" spans="1:10" x14ac:dyDescent="0.25">
      <c r="A1864">
        <v>2791</v>
      </c>
      <c r="B1864" t="s">
        <v>18</v>
      </c>
      <c r="C1864" t="s">
        <v>19</v>
      </c>
      <c r="D1864" s="1">
        <v>36465</v>
      </c>
      <c r="E1864" s="5">
        <f t="shared" si="29"/>
        <v>1999</v>
      </c>
      <c r="F1864">
        <v>104761.5907</v>
      </c>
      <c r="G1864">
        <f>VLOOKUP($C1864,cagr,305,FALSE)</f>
        <v>6.8018654524361954E-2</v>
      </c>
      <c r="H1864">
        <f>VLOOKUP($C1864,cagr,306,FALSE)</f>
        <v>8.1508862081279165E-2</v>
      </c>
      <c r="I1864">
        <f>VLOOKUP($C1864,cagr,307,FALSE)</f>
        <v>-3.8298129319790375E-3</v>
      </c>
      <c r="J1864" s="6">
        <v>1.908333355612446E-2</v>
      </c>
    </row>
    <row r="1865" spans="1:10" x14ac:dyDescent="0.25">
      <c r="A1865">
        <v>2792</v>
      </c>
      <c r="B1865" t="s">
        <v>20</v>
      </c>
      <c r="C1865" t="s">
        <v>21</v>
      </c>
      <c r="D1865" s="1">
        <v>36465</v>
      </c>
      <c r="E1865" s="5">
        <f t="shared" si="29"/>
        <v>1999</v>
      </c>
      <c r="F1865">
        <v>138554.74299999999</v>
      </c>
      <c r="G1865">
        <f>VLOOKUP($C1865,cagr,305,FALSE)</f>
        <v>7.197455599884317E-2</v>
      </c>
      <c r="H1865">
        <f>VLOOKUP($C1865,cagr,306,FALSE)</f>
        <v>8.8839013161522873E-2</v>
      </c>
      <c r="I1865">
        <f>VLOOKUP($C1865,cagr,307,FALSE)</f>
        <v>-1.3014603061669683E-2</v>
      </c>
      <c r="J1865" s="6">
        <v>1.908333355612446E-2</v>
      </c>
    </row>
    <row r="1866" spans="1:10" x14ac:dyDescent="0.25">
      <c r="A1866">
        <v>2793</v>
      </c>
      <c r="B1866" t="s">
        <v>22</v>
      </c>
      <c r="C1866" t="s">
        <v>23</v>
      </c>
      <c r="D1866" s="1">
        <v>36465</v>
      </c>
      <c r="E1866" s="5">
        <f t="shared" si="29"/>
        <v>1999</v>
      </c>
      <c r="F1866">
        <v>109730.4823</v>
      </c>
      <c r="G1866">
        <f>VLOOKUP($C1866,cagr,305,FALSE)</f>
        <v>6.9169243478861775E-2</v>
      </c>
      <c r="H1866">
        <f>VLOOKUP($C1866,cagr,306,FALSE)</f>
        <v>8.2648922605701225E-2</v>
      </c>
      <c r="I1866">
        <f>VLOOKUP($C1866,cagr,307,FALSE)</f>
        <v>-1.2074455755852753E-3</v>
      </c>
      <c r="J1866" s="6">
        <v>1.908333355612446E-2</v>
      </c>
    </row>
    <row r="1867" spans="1:10" x14ac:dyDescent="0.25">
      <c r="A1867">
        <v>2794</v>
      </c>
      <c r="B1867" t="s">
        <v>24</v>
      </c>
      <c r="C1867" t="s">
        <v>25</v>
      </c>
      <c r="D1867" s="1">
        <v>36465</v>
      </c>
      <c r="E1867" s="5">
        <f t="shared" si="29"/>
        <v>1999</v>
      </c>
      <c r="F1867">
        <v>98617.413839999994</v>
      </c>
      <c r="G1867">
        <f>VLOOKUP($C1867,cagr,305,FALSE)</f>
        <v>7.8875534639237133E-2</v>
      </c>
      <c r="H1867">
        <f>VLOOKUP($C1867,cagr,306,FALSE)</f>
        <v>9.0026300660602132E-2</v>
      </c>
      <c r="I1867">
        <f>VLOOKUP($C1867,cagr,307,FALSE)</f>
        <v>2.2991369023326103E-2</v>
      </c>
      <c r="J1867" s="6">
        <v>1.908333355612446E-2</v>
      </c>
    </row>
    <row r="1868" spans="1:10" x14ac:dyDescent="0.25">
      <c r="A1868">
        <v>2795</v>
      </c>
      <c r="B1868" t="s">
        <v>26</v>
      </c>
      <c r="C1868" t="s">
        <v>27</v>
      </c>
      <c r="D1868" s="1">
        <v>36465</v>
      </c>
      <c r="E1868" s="5">
        <f t="shared" si="29"/>
        <v>1999</v>
      </c>
      <c r="F1868">
        <v>114772.17849999999</v>
      </c>
      <c r="G1868">
        <f>VLOOKUP($C1868,cagr,305,FALSE)</f>
        <v>9.8282297177007871E-2</v>
      </c>
      <c r="H1868">
        <f>VLOOKUP($C1868,cagr,306,FALSE)</f>
        <v>0.10515750171499949</v>
      </c>
      <c r="I1868">
        <f>VLOOKUP($C1868,cagr,307,FALSE)</f>
        <v>5.4949718834829131E-2</v>
      </c>
      <c r="J1868" s="6">
        <v>1.908333355612446E-2</v>
      </c>
    </row>
    <row r="1869" spans="1:10" x14ac:dyDescent="0.25">
      <c r="A1869">
        <v>2796</v>
      </c>
      <c r="B1869" t="s">
        <v>28</v>
      </c>
      <c r="C1869" t="s">
        <v>29</v>
      </c>
      <c r="D1869" s="1">
        <v>36465</v>
      </c>
      <c r="E1869" s="5">
        <f t="shared" si="29"/>
        <v>1999</v>
      </c>
      <c r="F1869">
        <v>221981.56460000001</v>
      </c>
      <c r="G1869">
        <f>VLOOKUP($C1869,cagr,305,FALSE)</f>
        <v>7.4172385639058369E-2</v>
      </c>
      <c r="H1869">
        <f>VLOOKUP($C1869,cagr,306,FALSE)</f>
        <v>9.1028862628020457E-2</v>
      </c>
      <c r="I1869">
        <f>VLOOKUP($C1869,cagr,307,FALSE)</f>
        <v>-4.1570956527208214E-3</v>
      </c>
      <c r="J1869" s="6">
        <v>1.908333355612446E-2</v>
      </c>
    </row>
    <row r="1870" spans="1:10" x14ac:dyDescent="0.25">
      <c r="A1870">
        <v>2797</v>
      </c>
      <c r="B1870" t="s">
        <v>30</v>
      </c>
      <c r="C1870" t="s">
        <v>31</v>
      </c>
      <c r="D1870" s="1">
        <v>36465</v>
      </c>
      <c r="E1870" s="5">
        <f t="shared" si="29"/>
        <v>1999</v>
      </c>
      <c r="F1870">
        <v>128755.87880000001</v>
      </c>
      <c r="G1870">
        <f>VLOOKUP($C1870,cagr,305,FALSE)</f>
        <v>8.3413679436084465E-2</v>
      </c>
      <c r="H1870">
        <f>VLOOKUP($C1870,cagr,306,FALSE)</f>
        <v>9.678367838514057E-2</v>
      </c>
      <c r="I1870">
        <f>VLOOKUP($C1870,cagr,307,FALSE)</f>
        <v>1.0893182604643226E-2</v>
      </c>
      <c r="J1870" s="6">
        <v>1.908333355612446E-2</v>
      </c>
    </row>
    <row r="1871" spans="1:10" x14ac:dyDescent="0.25">
      <c r="A1871">
        <v>2798</v>
      </c>
      <c r="B1871" t="s">
        <v>32</v>
      </c>
      <c r="C1871" t="s">
        <v>33</v>
      </c>
      <c r="D1871" s="1">
        <v>36465</v>
      </c>
      <c r="E1871" s="5">
        <f t="shared" si="29"/>
        <v>1999</v>
      </c>
      <c r="F1871">
        <v>136750.97750000001</v>
      </c>
      <c r="G1871">
        <f>VLOOKUP($C1871,cagr,305,FALSE)</f>
        <v>6.9498063721296743E-2</v>
      </c>
      <c r="H1871">
        <f>VLOOKUP($C1871,cagr,306,FALSE)</f>
        <v>8.2662676234207311E-2</v>
      </c>
      <c r="I1871">
        <f>VLOOKUP($C1871,cagr,307,FALSE)</f>
        <v>2.506895842671053E-4</v>
      </c>
      <c r="J1871" s="6">
        <v>1.908333355612446E-2</v>
      </c>
    </row>
    <row r="1872" spans="1:10" x14ac:dyDescent="0.25">
      <c r="A1872">
        <v>2799</v>
      </c>
      <c r="B1872" t="s">
        <v>34</v>
      </c>
      <c r="C1872" t="s">
        <v>35</v>
      </c>
      <c r="D1872" s="1">
        <v>36465</v>
      </c>
      <c r="E1872" s="5">
        <f t="shared" si="29"/>
        <v>1999</v>
      </c>
      <c r="F1872">
        <v>97259.156189999994</v>
      </c>
      <c r="G1872">
        <f>VLOOKUP($C1872,cagr,305,FALSE)</f>
        <v>6.8090866247700443E-2</v>
      </c>
      <c r="H1872">
        <f>VLOOKUP($C1872,cagr,306,FALSE)</f>
        <v>7.9559897271447522E-2</v>
      </c>
      <c r="I1872">
        <f>VLOOKUP($C1872,cagr,307,FALSE)</f>
        <v>3.6280516006137464E-3</v>
      </c>
      <c r="J1872" s="6">
        <v>1.908333355612446E-2</v>
      </c>
    </row>
    <row r="1873" spans="1:10" x14ac:dyDescent="0.25">
      <c r="A1873">
        <v>2800</v>
      </c>
      <c r="B1873" t="s">
        <v>36</v>
      </c>
      <c r="C1873" t="s">
        <v>37</v>
      </c>
      <c r="D1873" s="1">
        <v>36465</v>
      </c>
      <c r="E1873" s="5">
        <f t="shared" si="29"/>
        <v>1999</v>
      </c>
      <c r="F1873">
        <v>116884.03019999999</v>
      </c>
      <c r="G1873">
        <f>VLOOKUP($C1873,cagr,305,FALSE)</f>
        <v>7.180468641268356E-2</v>
      </c>
      <c r="H1873">
        <f>VLOOKUP($C1873,cagr,306,FALSE)</f>
        <v>8.4010912363721157E-2</v>
      </c>
      <c r="I1873">
        <f>VLOOKUP($C1873,cagr,307,FALSE)</f>
        <v>6.1116981324074171E-3</v>
      </c>
      <c r="J1873" s="6">
        <v>1.908333355612446E-2</v>
      </c>
    </row>
    <row r="1874" spans="1:10" x14ac:dyDescent="0.25">
      <c r="A1874">
        <v>2801</v>
      </c>
      <c r="B1874" t="s">
        <v>38</v>
      </c>
      <c r="C1874" t="s">
        <v>39</v>
      </c>
      <c r="D1874" s="1">
        <v>36465</v>
      </c>
      <c r="E1874" s="5">
        <f t="shared" si="29"/>
        <v>1999</v>
      </c>
      <c r="F1874">
        <v>121084.0258</v>
      </c>
      <c r="G1874">
        <f>VLOOKUP($C1874,cagr,305,FALSE)</f>
        <v>7.3263204193070086E-2</v>
      </c>
      <c r="H1874">
        <f>VLOOKUP($C1874,cagr,306,FALSE)</f>
        <v>8.3471940557884317E-2</v>
      </c>
      <c r="I1874">
        <f>VLOOKUP($C1874,cagr,307,FALSE)</f>
        <v>1.6901587222838632E-2</v>
      </c>
      <c r="J1874" s="6">
        <v>1.908333355612446E-2</v>
      </c>
    </row>
    <row r="1875" spans="1:10" x14ac:dyDescent="0.25">
      <c r="A1875">
        <v>2802</v>
      </c>
      <c r="B1875" t="s">
        <v>40</v>
      </c>
      <c r="C1875" t="s">
        <v>41</v>
      </c>
      <c r="D1875" s="1">
        <v>36465</v>
      </c>
      <c r="E1875" s="5">
        <f t="shared" si="29"/>
        <v>1999</v>
      </c>
      <c r="F1875">
        <v>170172.34450000001</v>
      </c>
      <c r="G1875">
        <f>VLOOKUP($C1875,cagr,305,FALSE)</f>
        <v>7.9909410244388246E-2</v>
      </c>
      <c r="H1875">
        <f>VLOOKUP($C1875,cagr,306,FALSE)</f>
        <v>9.5871399696433546E-2</v>
      </c>
      <c r="I1875">
        <f>VLOOKUP($C1875,cagr,307,FALSE)</f>
        <v>-6.4723507787494139E-3</v>
      </c>
      <c r="J1875" s="6">
        <v>1.908333355612446E-2</v>
      </c>
    </row>
    <row r="1876" spans="1:10" x14ac:dyDescent="0.25">
      <c r="A1876">
        <v>2803</v>
      </c>
      <c r="B1876" t="s">
        <v>42</v>
      </c>
      <c r="C1876" t="s">
        <v>43</v>
      </c>
      <c r="D1876" s="1">
        <v>36465</v>
      </c>
      <c r="E1876" s="5">
        <f t="shared" si="29"/>
        <v>1999</v>
      </c>
      <c r="F1876">
        <v>352619.71269999997</v>
      </c>
      <c r="G1876">
        <f>VLOOKUP($C1876,cagr,305,FALSE)</f>
        <v>8.4744953513790744E-2</v>
      </c>
      <c r="H1876">
        <f>VLOOKUP($C1876,cagr,306,FALSE)</f>
        <v>9.5746781598639252E-2</v>
      </c>
      <c r="I1876">
        <f>VLOOKUP($C1876,cagr,307,FALSE)</f>
        <v>3.2258409492920137E-2</v>
      </c>
      <c r="J1876" s="6">
        <v>1.908333355612446E-2</v>
      </c>
    </row>
    <row r="1877" spans="1:10" x14ac:dyDescent="0.25">
      <c r="A1877">
        <v>2804</v>
      </c>
      <c r="B1877" t="s">
        <v>44</v>
      </c>
      <c r="C1877" t="s">
        <v>45</v>
      </c>
      <c r="D1877" s="1">
        <v>36465</v>
      </c>
      <c r="E1877" s="5">
        <f t="shared" si="29"/>
        <v>1999</v>
      </c>
      <c r="F1877">
        <v>141564.94149999999</v>
      </c>
      <c r="G1877">
        <f>VLOOKUP($C1877,cagr,305,FALSE)</f>
        <v>7.6101551274796897E-2</v>
      </c>
      <c r="H1877">
        <f>VLOOKUP($C1877,cagr,306,FALSE)</f>
        <v>9.0157809399635136E-2</v>
      </c>
      <c r="I1877">
        <f>VLOOKUP($C1877,cagr,307,FALSE)</f>
        <v>4.4290523405909887E-3</v>
      </c>
      <c r="J1877" s="6">
        <v>1.908333355612446E-2</v>
      </c>
    </row>
    <row r="1878" spans="1:10" x14ac:dyDescent="0.25">
      <c r="A1878">
        <v>2805</v>
      </c>
      <c r="B1878" t="s">
        <v>46</v>
      </c>
      <c r="C1878" t="s">
        <v>47</v>
      </c>
      <c r="D1878" s="1">
        <v>36465</v>
      </c>
      <c r="E1878" s="5">
        <f t="shared" si="29"/>
        <v>1999</v>
      </c>
      <c r="F1878">
        <v>126668.29580000001</v>
      </c>
      <c r="G1878">
        <f>VLOOKUP($C1878,cagr,305,FALSE)</f>
        <v>8.5377287660528545E-2</v>
      </c>
      <c r="H1878">
        <f>VLOOKUP($C1878,cagr,306,FALSE)</f>
        <v>0.10086298915657754</v>
      </c>
      <c r="I1878">
        <f>VLOOKUP($C1878,cagr,307,FALSE)</f>
        <v>1.3417973887861478E-3</v>
      </c>
      <c r="J1878" s="6">
        <v>1.908333355612446E-2</v>
      </c>
    </row>
    <row r="1879" spans="1:10" x14ac:dyDescent="0.25">
      <c r="A1879">
        <v>2806</v>
      </c>
      <c r="B1879" t="s">
        <v>48</v>
      </c>
      <c r="C1879" t="s">
        <v>49</v>
      </c>
      <c r="D1879" s="1">
        <v>36465</v>
      </c>
      <c r="E1879" s="5">
        <f t="shared" si="29"/>
        <v>1999</v>
      </c>
      <c r="F1879">
        <v>91595.227140000003</v>
      </c>
      <c r="G1879">
        <f>VLOOKUP($C1879,cagr,305,FALSE)</f>
        <v>8.102678756488646E-2</v>
      </c>
      <c r="H1879">
        <f>VLOOKUP($C1879,cagr,306,FALSE)</f>
        <v>9.4764404438603567E-2</v>
      </c>
      <c r="I1879">
        <f>VLOOKUP($C1879,cagr,307,FALSE)</f>
        <v>8.1705472893809361E-3</v>
      </c>
      <c r="J1879" s="6">
        <v>1.908333355612446E-2</v>
      </c>
    </row>
    <row r="1880" spans="1:10" x14ac:dyDescent="0.25">
      <c r="A1880">
        <v>2807</v>
      </c>
      <c r="B1880" t="s">
        <v>50</v>
      </c>
      <c r="C1880" t="s">
        <v>51</v>
      </c>
      <c r="D1880" s="1">
        <v>36465</v>
      </c>
      <c r="E1880" s="5">
        <f t="shared" si="29"/>
        <v>1999</v>
      </c>
      <c r="F1880">
        <v>132578.98190000001</v>
      </c>
      <c r="G1880">
        <f>VLOOKUP($C1880,cagr,305,FALSE)</f>
        <v>7.5746116463778268E-2</v>
      </c>
      <c r="H1880">
        <f>VLOOKUP($C1880,cagr,306,FALSE)</f>
        <v>9.1226654992267564E-2</v>
      </c>
      <c r="I1880">
        <f>VLOOKUP($C1880,cagr,307,FALSE)</f>
        <v>-9.1895297962341083E-4</v>
      </c>
      <c r="J1880" s="6">
        <v>1.908333355612446E-2</v>
      </c>
    </row>
    <row r="1881" spans="1:10" x14ac:dyDescent="0.25">
      <c r="A1881">
        <v>2808</v>
      </c>
      <c r="B1881" t="s">
        <v>52</v>
      </c>
      <c r="C1881" t="s">
        <v>53</v>
      </c>
      <c r="D1881" s="1">
        <v>36465</v>
      </c>
      <c r="E1881" s="5">
        <f t="shared" si="29"/>
        <v>1999</v>
      </c>
      <c r="F1881">
        <v>80777.812839999999</v>
      </c>
      <c r="G1881">
        <f>VLOOKUP($C1881,cagr,305,FALSE)</f>
        <v>8.2371037040734452E-2</v>
      </c>
      <c r="H1881">
        <f>VLOOKUP($C1881,cagr,306,FALSE)</f>
        <v>9.3727173206902048E-2</v>
      </c>
      <c r="I1881">
        <f>VLOOKUP($C1881,cagr,307,FALSE)</f>
        <v>2.1336602380988445E-2</v>
      </c>
      <c r="J1881" s="6">
        <v>1.908333355612446E-2</v>
      </c>
    </row>
    <row r="1882" spans="1:10" x14ac:dyDescent="0.25">
      <c r="A1882">
        <v>2809</v>
      </c>
      <c r="B1882" t="s">
        <v>54</v>
      </c>
      <c r="C1882" t="s">
        <v>55</v>
      </c>
      <c r="D1882" s="1">
        <v>36465</v>
      </c>
      <c r="E1882" s="5">
        <f t="shared" si="29"/>
        <v>1999</v>
      </c>
      <c r="F1882">
        <v>110838.50440000001</v>
      </c>
      <c r="G1882">
        <f>VLOOKUP($C1882,cagr,305,FALSE)</f>
        <v>7.2822079623005243E-2</v>
      </c>
      <c r="H1882">
        <f>VLOOKUP($C1882,cagr,306,FALSE)</f>
        <v>8.3418110686721114E-2</v>
      </c>
      <c r="I1882">
        <f>VLOOKUP($C1882,cagr,307,FALSE)</f>
        <v>1.4933987017746952E-2</v>
      </c>
      <c r="J1882" s="6">
        <v>1.908333355612446E-2</v>
      </c>
    </row>
    <row r="1883" spans="1:10" x14ac:dyDescent="0.25">
      <c r="A1883">
        <v>2810</v>
      </c>
      <c r="B1883" t="s">
        <v>56</v>
      </c>
      <c r="C1883" t="s">
        <v>57</v>
      </c>
      <c r="D1883" s="1">
        <v>36465</v>
      </c>
      <c r="E1883" s="5">
        <f t="shared" si="29"/>
        <v>1999</v>
      </c>
      <c r="F1883">
        <v>200453.78390000001</v>
      </c>
      <c r="G1883">
        <f>VLOOKUP($C1883,cagr,305,FALSE)</f>
        <v>7.2803970617492331E-2</v>
      </c>
      <c r="H1883">
        <f>VLOOKUP($C1883,cagr,306,FALSE)</f>
        <v>8.8927356159116844E-2</v>
      </c>
      <c r="I1883">
        <f>VLOOKUP($C1883,cagr,307,FALSE)</f>
        <v>-1.6497754298922196E-2</v>
      </c>
      <c r="J1883" s="6">
        <v>1.908333355612446E-2</v>
      </c>
    </row>
    <row r="1884" spans="1:10" x14ac:dyDescent="0.25">
      <c r="A1884">
        <v>2811</v>
      </c>
      <c r="B1884" t="s">
        <v>58</v>
      </c>
      <c r="C1884" t="s">
        <v>59</v>
      </c>
      <c r="D1884" s="1">
        <v>36465</v>
      </c>
      <c r="E1884" s="5">
        <f t="shared" si="29"/>
        <v>1999</v>
      </c>
      <c r="F1884">
        <v>124126.3637</v>
      </c>
      <c r="G1884">
        <f>VLOOKUP($C1884,cagr,305,FALSE)</f>
        <v>8.2150023561597063E-2</v>
      </c>
      <c r="H1884">
        <f>VLOOKUP($C1884,cagr,306,FALSE)</f>
        <v>0.10015198854244933</v>
      </c>
      <c r="I1884">
        <f>VLOOKUP($C1884,cagr,307,FALSE)</f>
        <v>-8.3205956517053981E-3</v>
      </c>
      <c r="J1884" s="6">
        <v>1.908333355612446E-2</v>
      </c>
    </row>
    <row r="1885" spans="1:10" x14ac:dyDescent="0.25">
      <c r="A1885">
        <v>2812</v>
      </c>
      <c r="B1885" t="s">
        <v>60</v>
      </c>
      <c r="C1885" t="s">
        <v>61</v>
      </c>
      <c r="D1885" s="1">
        <v>36465</v>
      </c>
      <c r="E1885" s="5">
        <f t="shared" si="29"/>
        <v>1999</v>
      </c>
      <c r="F1885">
        <v>108951.77710000001</v>
      </c>
      <c r="G1885">
        <f>VLOOKUP($C1885,cagr,305,FALSE)</f>
        <v>6.8792862174570812E-2</v>
      </c>
      <c r="H1885">
        <f>VLOOKUP($C1885,cagr,306,FALSE)</f>
        <v>8.1359246940203578E-2</v>
      </c>
      <c r="I1885">
        <f>VLOOKUP($C1885,cagr,307,FALSE)</f>
        <v>2.50553575244572E-3</v>
      </c>
      <c r="J1885" s="6">
        <v>1.908333355612446E-2</v>
      </c>
    </row>
    <row r="1886" spans="1:10" x14ac:dyDescent="0.25">
      <c r="A1886">
        <v>2813</v>
      </c>
      <c r="B1886" t="s">
        <v>62</v>
      </c>
      <c r="C1886" t="s">
        <v>63</v>
      </c>
      <c r="D1886" s="1">
        <v>36465</v>
      </c>
      <c r="E1886" s="5">
        <f t="shared" si="29"/>
        <v>1999</v>
      </c>
      <c r="F1886">
        <v>125415.2705</v>
      </c>
      <c r="G1886">
        <f>VLOOKUP($C1886,cagr,305,FALSE)</f>
        <v>8.6163103544138364E-2</v>
      </c>
      <c r="H1886">
        <f>VLOOKUP($C1886,cagr,306,FALSE)</f>
        <v>9.9608794622110697E-2</v>
      </c>
      <c r="I1886">
        <f>VLOOKUP($C1886,cagr,307,FALSE)</f>
        <v>1.6064724412473419E-2</v>
      </c>
      <c r="J1886" s="6">
        <v>1.908333355612446E-2</v>
      </c>
    </row>
    <row r="1887" spans="1:10" x14ac:dyDescent="0.25">
      <c r="A1887">
        <v>2814</v>
      </c>
      <c r="B1887" t="s">
        <v>64</v>
      </c>
      <c r="C1887" t="s">
        <v>65</v>
      </c>
      <c r="D1887" s="1">
        <v>36465</v>
      </c>
      <c r="E1887" s="5">
        <f t="shared" si="29"/>
        <v>1999</v>
      </c>
      <c r="F1887">
        <v>91421.165699999998</v>
      </c>
      <c r="G1887">
        <f>VLOOKUP($C1887,cagr,305,FALSE)</f>
        <v>8.1736343118664401E-2</v>
      </c>
      <c r="H1887">
        <f>VLOOKUP($C1887,cagr,306,FALSE)</f>
        <v>9.4141153395765453E-2</v>
      </c>
      <c r="I1887">
        <f>VLOOKUP($C1887,cagr,307,FALSE)</f>
        <v>1.3812250807557103E-2</v>
      </c>
      <c r="J1887" s="6">
        <v>1.908333355612446E-2</v>
      </c>
    </row>
    <row r="1888" spans="1:10" x14ac:dyDescent="0.25">
      <c r="A1888">
        <v>2815</v>
      </c>
      <c r="B1888" t="s">
        <v>66</v>
      </c>
      <c r="C1888" t="s">
        <v>67</v>
      </c>
      <c r="D1888" s="1">
        <v>36465</v>
      </c>
      <c r="E1888" s="5">
        <f t="shared" si="29"/>
        <v>1999</v>
      </c>
      <c r="F1888">
        <v>160897.31940000001</v>
      </c>
      <c r="G1888">
        <f>VLOOKUP($C1888,cagr,305,FALSE)</f>
        <v>8.1289384391450392E-2</v>
      </c>
      <c r="H1888">
        <f>VLOOKUP($C1888,cagr,306,FALSE)</f>
        <v>9.6248996202126014E-2</v>
      </c>
      <c r="I1888">
        <f>VLOOKUP($C1888,cagr,307,FALSE)</f>
        <v>4.370742168779973E-3</v>
      </c>
      <c r="J1888" s="6">
        <v>1.908333355612446E-2</v>
      </c>
    </row>
    <row r="1889" spans="1:10" x14ac:dyDescent="0.25">
      <c r="A1889">
        <v>2816</v>
      </c>
      <c r="B1889" t="s">
        <v>68</v>
      </c>
      <c r="C1889" t="s">
        <v>69</v>
      </c>
      <c r="D1889" s="1">
        <v>36465</v>
      </c>
      <c r="E1889" s="5">
        <f t="shared" si="29"/>
        <v>1999</v>
      </c>
      <c r="F1889">
        <v>234439.63529999999</v>
      </c>
      <c r="G1889">
        <f>VLOOKUP($C1889,cagr,305,FALSE)</f>
        <v>8.7577028449167482E-2</v>
      </c>
      <c r="H1889">
        <f>VLOOKUP($C1889,cagr,306,FALSE)</f>
        <v>0.10172158001696152</v>
      </c>
      <c r="I1889">
        <f>VLOOKUP($C1889,cagr,307,FALSE)</f>
        <v>1.4215705185419036E-2</v>
      </c>
      <c r="J1889" s="6">
        <v>1.908333355612446E-2</v>
      </c>
    </row>
    <row r="1890" spans="1:10" x14ac:dyDescent="0.25">
      <c r="A1890">
        <v>2833</v>
      </c>
      <c r="B1890" t="s">
        <v>6</v>
      </c>
      <c r="C1890" t="s">
        <v>7</v>
      </c>
      <c r="D1890" s="1">
        <v>36495</v>
      </c>
      <c r="E1890" s="5">
        <f t="shared" si="29"/>
        <v>1999</v>
      </c>
      <c r="F1890">
        <v>68812.205860000002</v>
      </c>
      <c r="G1890">
        <f>VLOOKUP($C1890,cagr,305,FALSE)</f>
        <v>7.7633658104686143E-2</v>
      </c>
      <c r="H1890">
        <f>VLOOKUP($C1890,cagr,306,FALSE)</f>
        <v>8.3014169986218134E-2</v>
      </c>
      <c r="I1890">
        <f>VLOOKUP($C1890,cagr,307,FALSE)</f>
        <v>4.507694471146162E-2</v>
      </c>
      <c r="J1890" s="6">
        <v>1.908333355612446E-2</v>
      </c>
    </row>
    <row r="1891" spans="1:10" x14ac:dyDescent="0.25">
      <c r="A1891">
        <v>2834</v>
      </c>
      <c r="B1891" t="s">
        <v>8</v>
      </c>
      <c r="C1891" t="s">
        <v>9</v>
      </c>
      <c r="D1891" s="1">
        <v>36495</v>
      </c>
      <c r="E1891" s="5">
        <f t="shared" si="29"/>
        <v>1999</v>
      </c>
      <c r="F1891">
        <v>149509.80009999999</v>
      </c>
      <c r="G1891">
        <f>VLOOKUP($C1891,cagr,305,FALSE)</f>
        <v>7.2167529809308073E-2</v>
      </c>
      <c r="H1891">
        <f>VLOOKUP($C1891,cagr,306,FALSE)</f>
        <v>8.7193955493780617E-2</v>
      </c>
      <c r="I1891">
        <f>VLOOKUP($C1891,cagr,307,FALSE)</f>
        <v>-1.2649963714217449E-3</v>
      </c>
      <c r="J1891" s="6">
        <v>1.908333355612446E-2</v>
      </c>
    </row>
    <row r="1892" spans="1:10" x14ac:dyDescent="0.25">
      <c r="A1892">
        <v>2835</v>
      </c>
      <c r="B1892" t="s">
        <v>10</v>
      </c>
      <c r="C1892" t="s">
        <v>11</v>
      </c>
      <c r="D1892" s="1">
        <v>36495</v>
      </c>
      <c r="E1892" s="5">
        <f t="shared" si="29"/>
        <v>1999</v>
      </c>
      <c r="F1892">
        <v>93905.378219999999</v>
      </c>
      <c r="G1892">
        <f>VLOOKUP($C1892,cagr,305,FALSE)</f>
        <v>6.7390691318009788E-2</v>
      </c>
      <c r="H1892">
        <f>VLOOKUP($C1892,cagr,306,FALSE)</f>
        <v>7.8991500217092447E-2</v>
      </c>
      <c r="I1892">
        <f>VLOOKUP($C1892,cagr,307,FALSE)</f>
        <v>4.8049026574894516E-3</v>
      </c>
      <c r="J1892" s="6">
        <v>1.908333355612446E-2</v>
      </c>
    </row>
    <row r="1893" spans="1:10" x14ac:dyDescent="0.25">
      <c r="A1893">
        <v>2836</v>
      </c>
      <c r="B1893" t="s">
        <v>12</v>
      </c>
      <c r="C1893" t="s">
        <v>13</v>
      </c>
      <c r="D1893" s="1">
        <v>36495</v>
      </c>
      <c r="E1893" s="5">
        <f t="shared" si="29"/>
        <v>1999</v>
      </c>
      <c r="F1893">
        <v>123397.58130000001</v>
      </c>
      <c r="G1893">
        <f>VLOOKUP($C1893,cagr,305,FALSE)</f>
        <v>7.6182211617867646E-2</v>
      </c>
      <c r="H1893">
        <f>VLOOKUP($C1893,cagr,306,FALSE)</f>
        <v>9.6510819467149345E-2</v>
      </c>
      <c r="I1893">
        <f>VLOOKUP($C1893,cagr,307,FALSE)</f>
        <v>-2.5018823730199258E-2</v>
      </c>
      <c r="J1893" s="6">
        <v>1.908333355612446E-2</v>
      </c>
    </row>
    <row r="1894" spans="1:10" x14ac:dyDescent="0.25">
      <c r="A1894">
        <v>2837</v>
      </c>
      <c r="B1894" t="s">
        <v>14</v>
      </c>
      <c r="C1894" t="s">
        <v>15</v>
      </c>
      <c r="D1894" s="1">
        <v>36495</v>
      </c>
      <c r="E1894" s="5">
        <f t="shared" si="29"/>
        <v>1999</v>
      </c>
      <c r="F1894">
        <v>131735.48190000001</v>
      </c>
      <c r="G1894">
        <f>VLOOKUP($C1894,cagr,305,FALSE)</f>
        <v>6.8703539477341646E-2</v>
      </c>
      <c r="H1894">
        <f>VLOOKUP($C1894,cagr,306,FALSE)</f>
        <v>8.258321764660792E-2</v>
      </c>
      <c r="I1894">
        <f>VLOOKUP($C1894,cagr,307,FALSE)</f>
        <v>-5.3335983441632484E-3</v>
      </c>
      <c r="J1894" s="6">
        <v>1.908333355612446E-2</v>
      </c>
    </row>
    <row r="1895" spans="1:10" x14ac:dyDescent="0.25">
      <c r="A1895">
        <v>2838</v>
      </c>
      <c r="B1895" t="s">
        <v>16</v>
      </c>
      <c r="C1895" t="s">
        <v>17</v>
      </c>
      <c r="D1895" s="1">
        <v>36495</v>
      </c>
      <c r="E1895" s="5">
        <f t="shared" si="29"/>
        <v>1999</v>
      </c>
      <c r="F1895">
        <v>210239.946</v>
      </c>
      <c r="G1895">
        <f>VLOOKUP($C1895,cagr,305,FALSE)</f>
        <v>8.2677599663079526E-2</v>
      </c>
      <c r="H1895">
        <f>VLOOKUP($C1895,cagr,306,FALSE)</f>
        <v>9.2213285418863089E-2</v>
      </c>
      <c r="I1895">
        <f>VLOOKUP($C1895,cagr,307,FALSE)</f>
        <v>3.9726830956204218E-2</v>
      </c>
      <c r="J1895" s="6">
        <v>1.908333355612446E-2</v>
      </c>
    </row>
    <row r="1896" spans="1:10" x14ac:dyDescent="0.25">
      <c r="A1896">
        <v>2839</v>
      </c>
      <c r="B1896" t="s">
        <v>18</v>
      </c>
      <c r="C1896" t="s">
        <v>19</v>
      </c>
      <c r="D1896" s="1">
        <v>36495</v>
      </c>
      <c r="E1896" s="5">
        <f t="shared" si="29"/>
        <v>1999</v>
      </c>
      <c r="F1896">
        <v>107480.19010000001</v>
      </c>
      <c r="G1896">
        <f>VLOOKUP($C1896,cagr,305,FALSE)</f>
        <v>6.8018654524361954E-2</v>
      </c>
      <c r="H1896">
        <f>VLOOKUP($C1896,cagr,306,FALSE)</f>
        <v>8.1508862081279165E-2</v>
      </c>
      <c r="I1896">
        <f>VLOOKUP($C1896,cagr,307,FALSE)</f>
        <v>-3.8298129319790375E-3</v>
      </c>
      <c r="J1896" s="6">
        <v>1.908333355612446E-2</v>
      </c>
    </row>
    <row r="1897" spans="1:10" x14ac:dyDescent="0.25">
      <c r="A1897">
        <v>2840</v>
      </c>
      <c r="B1897" t="s">
        <v>20</v>
      </c>
      <c r="C1897" t="s">
        <v>21</v>
      </c>
      <c r="D1897" s="1">
        <v>36495</v>
      </c>
      <c r="E1897" s="5">
        <f t="shared" si="29"/>
        <v>1999</v>
      </c>
      <c r="F1897">
        <v>141686.9951</v>
      </c>
      <c r="G1897">
        <f>VLOOKUP($C1897,cagr,305,FALSE)</f>
        <v>7.197455599884317E-2</v>
      </c>
      <c r="H1897">
        <f>VLOOKUP($C1897,cagr,306,FALSE)</f>
        <v>8.8839013161522873E-2</v>
      </c>
      <c r="I1897">
        <f>VLOOKUP($C1897,cagr,307,FALSE)</f>
        <v>-1.3014603061669683E-2</v>
      </c>
      <c r="J1897" s="6">
        <v>1.908333355612446E-2</v>
      </c>
    </row>
    <row r="1898" spans="1:10" x14ac:dyDescent="0.25">
      <c r="A1898">
        <v>2841</v>
      </c>
      <c r="B1898" t="s">
        <v>22</v>
      </c>
      <c r="C1898" t="s">
        <v>23</v>
      </c>
      <c r="D1898" s="1">
        <v>36495</v>
      </c>
      <c r="E1898" s="5">
        <f t="shared" si="29"/>
        <v>1999</v>
      </c>
      <c r="F1898">
        <v>110428.19809999999</v>
      </c>
      <c r="G1898">
        <f>VLOOKUP($C1898,cagr,305,FALSE)</f>
        <v>6.9169243478861775E-2</v>
      </c>
      <c r="H1898">
        <f>VLOOKUP($C1898,cagr,306,FALSE)</f>
        <v>8.2648922605701225E-2</v>
      </c>
      <c r="I1898">
        <f>VLOOKUP($C1898,cagr,307,FALSE)</f>
        <v>-1.2074455755852753E-3</v>
      </c>
      <c r="J1898" s="6">
        <v>1.908333355612446E-2</v>
      </c>
    </row>
    <row r="1899" spans="1:10" x14ac:dyDescent="0.25">
      <c r="A1899">
        <v>2842</v>
      </c>
      <c r="B1899" t="s">
        <v>24</v>
      </c>
      <c r="C1899" t="s">
        <v>25</v>
      </c>
      <c r="D1899" s="1">
        <v>36495</v>
      </c>
      <c r="E1899" s="5">
        <f t="shared" si="29"/>
        <v>1999</v>
      </c>
      <c r="F1899">
        <v>100324.6216</v>
      </c>
      <c r="G1899">
        <f>VLOOKUP($C1899,cagr,305,FALSE)</f>
        <v>7.8875534639237133E-2</v>
      </c>
      <c r="H1899">
        <f>VLOOKUP($C1899,cagr,306,FALSE)</f>
        <v>9.0026300660602132E-2</v>
      </c>
      <c r="I1899">
        <f>VLOOKUP($C1899,cagr,307,FALSE)</f>
        <v>2.2991369023326103E-2</v>
      </c>
      <c r="J1899" s="6">
        <v>1.908333355612446E-2</v>
      </c>
    </row>
    <row r="1900" spans="1:10" x14ac:dyDescent="0.25">
      <c r="A1900">
        <v>2843</v>
      </c>
      <c r="B1900" t="s">
        <v>26</v>
      </c>
      <c r="C1900" t="s">
        <v>27</v>
      </c>
      <c r="D1900" s="1">
        <v>36495</v>
      </c>
      <c r="E1900" s="5">
        <f t="shared" si="29"/>
        <v>1999</v>
      </c>
      <c r="F1900">
        <v>117831.4215</v>
      </c>
      <c r="G1900">
        <f>VLOOKUP($C1900,cagr,305,FALSE)</f>
        <v>9.8282297177007871E-2</v>
      </c>
      <c r="H1900">
        <f>VLOOKUP($C1900,cagr,306,FALSE)</f>
        <v>0.10515750171499949</v>
      </c>
      <c r="I1900">
        <f>VLOOKUP($C1900,cagr,307,FALSE)</f>
        <v>5.4949718834829131E-2</v>
      </c>
      <c r="J1900" s="6">
        <v>1.908333355612446E-2</v>
      </c>
    </row>
    <row r="1901" spans="1:10" x14ac:dyDescent="0.25">
      <c r="A1901">
        <v>2844</v>
      </c>
      <c r="B1901" t="s">
        <v>28</v>
      </c>
      <c r="C1901" t="s">
        <v>29</v>
      </c>
      <c r="D1901" s="1">
        <v>36495</v>
      </c>
      <c r="E1901" s="5">
        <f t="shared" si="29"/>
        <v>1999</v>
      </c>
      <c r="F1901">
        <v>227284.50700000001</v>
      </c>
      <c r="G1901">
        <f>VLOOKUP($C1901,cagr,305,FALSE)</f>
        <v>7.4172385639058369E-2</v>
      </c>
      <c r="H1901">
        <f>VLOOKUP($C1901,cagr,306,FALSE)</f>
        <v>9.1028862628020457E-2</v>
      </c>
      <c r="I1901">
        <f>VLOOKUP($C1901,cagr,307,FALSE)</f>
        <v>-4.1570956527208214E-3</v>
      </c>
      <c r="J1901" s="6">
        <v>1.908333355612446E-2</v>
      </c>
    </row>
    <row r="1902" spans="1:10" x14ac:dyDescent="0.25">
      <c r="A1902">
        <v>2845</v>
      </c>
      <c r="B1902" t="s">
        <v>30</v>
      </c>
      <c r="C1902" t="s">
        <v>31</v>
      </c>
      <c r="D1902" s="1">
        <v>36495</v>
      </c>
      <c r="E1902" s="5">
        <f t="shared" si="29"/>
        <v>1999</v>
      </c>
      <c r="F1902">
        <v>130036.3449</v>
      </c>
      <c r="G1902">
        <f>VLOOKUP($C1902,cagr,305,FALSE)</f>
        <v>8.3413679436084465E-2</v>
      </c>
      <c r="H1902">
        <f>VLOOKUP($C1902,cagr,306,FALSE)</f>
        <v>9.678367838514057E-2</v>
      </c>
      <c r="I1902">
        <f>VLOOKUP($C1902,cagr,307,FALSE)</f>
        <v>1.0893182604643226E-2</v>
      </c>
      <c r="J1902" s="6">
        <v>1.908333355612446E-2</v>
      </c>
    </row>
    <row r="1903" spans="1:10" x14ac:dyDescent="0.25">
      <c r="A1903">
        <v>2846</v>
      </c>
      <c r="B1903" t="s">
        <v>32</v>
      </c>
      <c r="C1903" t="s">
        <v>33</v>
      </c>
      <c r="D1903" s="1">
        <v>36495</v>
      </c>
      <c r="E1903" s="5">
        <f t="shared" si="29"/>
        <v>1999</v>
      </c>
      <c r="F1903">
        <v>138450.2126</v>
      </c>
      <c r="G1903">
        <f>VLOOKUP($C1903,cagr,305,FALSE)</f>
        <v>6.9498063721296743E-2</v>
      </c>
      <c r="H1903">
        <f>VLOOKUP($C1903,cagr,306,FALSE)</f>
        <v>8.2662676234207311E-2</v>
      </c>
      <c r="I1903">
        <f>VLOOKUP($C1903,cagr,307,FALSE)</f>
        <v>2.506895842671053E-4</v>
      </c>
      <c r="J1903" s="6">
        <v>1.908333355612446E-2</v>
      </c>
    </row>
    <row r="1904" spans="1:10" x14ac:dyDescent="0.25">
      <c r="A1904">
        <v>2847</v>
      </c>
      <c r="B1904" t="s">
        <v>34</v>
      </c>
      <c r="C1904" t="s">
        <v>35</v>
      </c>
      <c r="D1904" s="1">
        <v>36495</v>
      </c>
      <c r="E1904" s="5">
        <f t="shared" si="29"/>
        <v>1999</v>
      </c>
      <c r="F1904">
        <v>98706.454020000005</v>
      </c>
      <c r="G1904">
        <f>VLOOKUP($C1904,cagr,305,FALSE)</f>
        <v>6.8090866247700443E-2</v>
      </c>
      <c r="H1904">
        <f>VLOOKUP($C1904,cagr,306,FALSE)</f>
        <v>7.9559897271447522E-2</v>
      </c>
      <c r="I1904">
        <f>VLOOKUP($C1904,cagr,307,FALSE)</f>
        <v>3.6280516006137464E-3</v>
      </c>
      <c r="J1904" s="6">
        <v>1.908333355612446E-2</v>
      </c>
    </row>
    <row r="1905" spans="1:10" x14ac:dyDescent="0.25">
      <c r="A1905">
        <v>2848</v>
      </c>
      <c r="B1905" t="s">
        <v>36</v>
      </c>
      <c r="C1905" t="s">
        <v>37</v>
      </c>
      <c r="D1905" s="1">
        <v>36495</v>
      </c>
      <c r="E1905" s="5">
        <f t="shared" si="29"/>
        <v>1999</v>
      </c>
      <c r="F1905">
        <v>120227.81419999999</v>
      </c>
      <c r="G1905">
        <f>VLOOKUP($C1905,cagr,305,FALSE)</f>
        <v>7.180468641268356E-2</v>
      </c>
      <c r="H1905">
        <f>VLOOKUP($C1905,cagr,306,FALSE)</f>
        <v>8.4010912363721157E-2</v>
      </c>
      <c r="I1905">
        <f>VLOOKUP($C1905,cagr,307,FALSE)</f>
        <v>6.1116981324074171E-3</v>
      </c>
      <c r="J1905" s="6">
        <v>1.908333355612446E-2</v>
      </c>
    </row>
    <row r="1906" spans="1:10" x14ac:dyDescent="0.25">
      <c r="A1906">
        <v>2849</v>
      </c>
      <c r="B1906" t="s">
        <v>38</v>
      </c>
      <c r="C1906" t="s">
        <v>39</v>
      </c>
      <c r="D1906" s="1">
        <v>36495</v>
      </c>
      <c r="E1906" s="5">
        <f t="shared" si="29"/>
        <v>1999</v>
      </c>
      <c r="F1906">
        <v>123809.1406</v>
      </c>
      <c r="G1906">
        <f>VLOOKUP($C1906,cagr,305,FALSE)</f>
        <v>7.3263204193070086E-2</v>
      </c>
      <c r="H1906">
        <f>VLOOKUP($C1906,cagr,306,FALSE)</f>
        <v>8.3471940557884317E-2</v>
      </c>
      <c r="I1906">
        <f>VLOOKUP($C1906,cagr,307,FALSE)</f>
        <v>1.6901587222838632E-2</v>
      </c>
      <c r="J1906" s="6">
        <v>1.908333355612446E-2</v>
      </c>
    </row>
    <row r="1907" spans="1:10" x14ac:dyDescent="0.25">
      <c r="A1907">
        <v>2850</v>
      </c>
      <c r="B1907" t="s">
        <v>40</v>
      </c>
      <c r="C1907" t="s">
        <v>41</v>
      </c>
      <c r="D1907" s="1">
        <v>36495</v>
      </c>
      <c r="E1907" s="5">
        <f t="shared" si="29"/>
        <v>1999</v>
      </c>
      <c r="F1907">
        <v>171040.09729999999</v>
      </c>
      <c r="G1907">
        <f>VLOOKUP($C1907,cagr,305,FALSE)</f>
        <v>7.9909410244388246E-2</v>
      </c>
      <c r="H1907">
        <f>VLOOKUP($C1907,cagr,306,FALSE)</f>
        <v>9.5871399696433546E-2</v>
      </c>
      <c r="I1907">
        <f>VLOOKUP($C1907,cagr,307,FALSE)</f>
        <v>-6.4723507787494139E-3</v>
      </c>
      <c r="J1907" s="6">
        <v>1.908333355612446E-2</v>
      </c>
    </row>
    <row r="1908" spans="1:10" x14ac:dyDescent="0.25">
      <c r="A1908">
        <v>2851</v>
      </c>
      <c r="B1908" t="s">
        <v>42</v>
      </c>
      <c r="C1908" t="s">
        <v>43</v>
      </c>
      <c r="D1908" s="1">
        <v>36495</v>
      </c>
      <c r="E1908" s="5">
        <f t="shared" si="29"/>
        <v>1999</v>
      </c>
      <c r="F1908">
        <v>354241.2991</v>
      </c>
      <c r="G1908">
        <f>VLOOKUP($C1908,cagr,305,FALSE)</f>
        <v>8.4744953513790744E-2</v>
      </c>
      <c r="H1908">
        <f>VLOOKUP($C1908,cagr,306,FALSE)</f>
        <v>9.5746781598639252E-2</v>
      </c>
      <c r="I1908">
        <f>VLOOKUP($C1908,cagr,307,FALSE)</f>
        <v>3.2258409492920137E-2</v>
      </c>
      <c r="J1908" s="6">
        <v>1.908333355612446E-2</v>
      </c>
    </row>
    <row r="1909" spans="1:10" x14ac:dyDescent="0.25">
      <c r="A1909">
        <v>2852</v>
      </c>
      <c r="B1909" t="s">
        <v>44</v>
      </c>
      <c r="C1909" t="s">
        <v>45</v>
      </c>
      <c r="D1909" s="1">
        <v>36495</v>
      </c>
      <c r="E1909" s="5">
        <f t="shared" si="29"/>
        <v>1999</v>
      </c>
      <c r="F1909">
        <v>144567.10140000001</v>
      </c>
      <c r="G1909">
        <f>VLOOKUP($C1909,cagr,305,FALSE)</f>
        <v>7.6101551274796897E-2</v>
      </c>
      <c r="H1909">
        <f>VLOOKUP($C1909,cagr,306,FALSE)</f>
        <v>9.0157809399635136E-2</v>
      </c>
      <c r="I1909">
        <f>VLOOKUP($C1909,cagr,307,FALSE)</f>
        <v>4.4290523405909887E-3</v>
      </c>
      <c r="J1909" s="6">
        <v>1.908333355612446E-2</v>
      </c>
    </row>
    <row r="1910" spans="1:10" x14ac:dyDescent="0.25">
      <c r="A1910">
        <v>2853</v>
      </c>
      <c r="B1910" t="s">
        <v>46</v>
      </c>
      <c r="C1910" t="s">
        <v>47</v>
      </c>
      <c r="D1910" s="1">
        <v>36495</v>
      </c>
      <c r="E1910" s="5">
        <f t="shared" si="29"/>
        <v>1999</v>
      </c>
      <c r="F1910">
        <v>129213.75019999999</v>
      </c>
      <c r="G1910">
        <f>VLOOKUP($C1910,cagr,305,FALSE)</f>
        <v>8.5377287660528545E-2</v>
      </c>
      <c r="H1910">
        <f>VLOOKUP($C1910,cagr,306,FALSE)</f>
        <v>0.10086298915657754</v>
      </c>
      <c r="I1910">
        <f>VLOOKUP($C1910,cagr,307,FALSE)</f>
        <v>1.3417973887861478E-3</v>
      </c>
      <c r="J1910" s="6">
        <v>1.908333355612446E-2</v>
      </c>
    </row>
    <row r="1911" spans="1:10" x14ac:dyDescent="0.25">
      <c r="A1911">
        <v>2854</v>
      </c>
      <c r="B1911" t="s">
        <v>48</v>
      </c>
      <c r="C1911" t="s">
        <v>49</v>
      </c>
      <c r="D1911" s="1">
        <v>36495</v>
      </c>
      <c r="E1911" s="5">
        <f t="shared" si="29"/>
        <v>1999</v>
      </c>
      <c r="F1911">
        <v>93052.8266</v>
      </c>
      <c r="G1911">
        <f>VLOOKUP($C1911,cagr,305,FALSE)</f>
        <v>8.102678756488646E-2</v>
      </c>
      <c r="H1911">
        <f>VLOOKUP($C1911,cagr,306,FALSE)</f>
        <v>9.4764404438603567E-2</v>
      </c>
      <c r="I1911">
        <f>VLOOKUP($C1911,cagr,307,FALSE)</f>
        <v>8.1705472893809361E-3</v>
      </c>
      <c r="J1911" s="6">
        <v>1.908333355612446E-2</v>
      </c>
    </row>
    <row r="1912" spans="1:10" x14ac:dyDescent="0.25">
      <c r="A1912">
        <v>2855</v>
      </c>
      <c r="B1912" t="s">
        <v>50</v>
      </c>
      <c r="C1912" t="s">
        <v>51</v>
      </c>
      <c r="D1912" s="1">
        <v>36495</v>
      </c>
      <c r="E1912" s="5">
        <f t="shared" si="29"/>
        <v>1999</v>
      </c>
      <c r="F1912">
        <v>134375.7494</v>
      </c>
      <c r="G1912">
        <f>VLOOKUP($C1912,cagr,305,FALSE)</f>
        <v>7.5746116463778268E-2</v>
      </c>
      <c r="H1912">
        <f>VLOOKUP($C1912,cagr,306,FALSE)</f>
        <v>9.1226654992267564E-2</v>
      </c>
      <c r="I1912">
        <f>VLOOKUP($C1912,cagr,307,FALSE)</f>
        <v>-9.1895297962341083E-4</v>
      </c>
      <c r="J1912" s="6">
        <v>1.908333355612446E-2</v>
      </c>
    </row>
    <row r="1913" spans="1:10" x14ac:dyDescent="0.25">
      <c r="A1913">
        <v>2856</v>
      </c>
      <c r="B1913" t="s">
        <v>52</v>
      </c>
      <c r="C1913" t="s">
        <v>53</v>
      </c>
      <c r="D1913" s="1">
        <v>36495</v>
      </c>
      <c r="E1913" s="5">
        <f t="shared" si="29"/>
        <v>1999</v>
      </c>
      <c r="F1913">
        <v>82366.160220000005</v>
      </c>
      <c r="G1913">
        <f>VLOOKUP($C1913,cagr,305,FALSE)</f>
        <v>8.2371037040734452E-2</v>
      </c>
      <c r="H1913">
        <f>VLOOKUP($C1913,cagr,306,FALSE)</f>
        <v>9.3727173206902048E-2</v>
      </c>
      <c r="I1913">
        <f>VLOOKUP($C1913,cagr,307,FALSE)</f>
        <v>2.1336602380988445E-2</v>
      </c>
      <c r="J1913" s="6">
        <v>1.908333355612446E-2</v>
      </c>
    </row>
    <row r="1914" spans="1:10" x14ac:dyDescent="0.25">
      <c r="A1914">
        <v>2857</v>
      </c>
      <c r="B1914" t="s">
        <v>54</v>
      </c>
      <c r="C1914" t="s">
        <v>55</v>
      </c>
      <c r="D1914" s="1">
        <v>36495</v>
      </c>
      <c r="E1914" s="5">
        <f t="shared" si="29"/>
        <v>1999</v>
      </c>
      <c r="F1914">
        <v>113057.247</v>
      </c>
      <c r="G1914">
        <f>VLOOKUP($C1914,cagr,305,FALSE)</f>
        <v>7.2822079623005243E-2</v>
      </c>
      <c r="H1914">
        <f>VLOOKUP($C1914,cagr,306,FALSE)</f>
        <v>8.3418110686721114E-2</v>
      </c>
      <c r="I1914">
        <f>VLOOKUP($C1914,cagr,307,FALSE)</f>
        <v>1.4933987017746952E-2</v>
      </c>
      <c r="J1914" s="6">
        <v>1.908333355612446E-2</v>
      </c>
    </row>
    <row r="1915" spans="1:10" x14ac:dyDescent="0.25">
      <c r="A1915">
        <v>2858</v>
      </c>
      <c r="B1915" t="s">
        <v>56</v>
      </c>
      <c r="C1915" t="s">
        <v>57</v>
      </c>
      <c r="D1915" s="1">
        <v>36495</v>
      </c>
      <c r="E1915" s="5">
        <f t="shared" si="29"/>
        <v>1999</v>
      </c>
      <c r="F1915">
        <v>205018.6366</v>
      </c>
      <c r="G1915">
        <f>VLOOKUP($C1915,cagr,305,FALSE)</f>
        <v>7.2803970617492331E-2</v>
      </c>
      <c r="H1915">
        <f>VLOOKUP($C1915,cagr,306,FALSE)</f>
        <v>8.8927356159116844E-2</v>
      </c>
      <c r="I1915">
        <f>VLOOKUP($C1915,cagr,307,FALSE)</f>
        <v>-1.6497754298922196E-2</v>
      </c>
      <c r="J1915" s="6">
        <v>1.908333355612446E-2</v>
      </c>
    </row>
    <row r="1916" spans="1:10" x14ac:dyDescent="0.25">
      <c r="A1916">
        <v>2859</v>
      </c>
      <c r="B1916" t="s">
        <v>58</v>
      </c>
      <c r="C1916" t="s">
        <v>59</v>
      </c>
      <c r="D1916" s="1">
        <v>36495</v>
      </c>
      <c r="E1916" s="5">
        <f t="shared" si="29"/>
        <v>1999</v>
      </c>
      <c r="F1916">
        <v>121923.48020000001</v>
      </c>
      <c r="G1916">
        <f>VLOOKUP($C1916,cagr,305,FALSE)</f>
        <v>8.2150023561597063E-2</v>
      </c>
      <c r="H1916">
        <f>VLOOKUP($C1916,cagr,306,FALSE)</f>
        <v>0.10015198854244933</v>
      </c>
      <c r="I1916">
        <f>VLOOKUP($C1916,cagr,307,FALSE)</f>
        <v>-8.3205956517053981E-3</v>
      </c>
      <c r="J1916" s="6">
        <v>1.908333355612446E-2</v>
      </c>
    </row>
    <row r="1917" spans="1:10" x14ac:dyDescent="0.25">
      <c r="A1917">
        <v>2860</v>
      </c>
      <c r="B1917" t="s">
        <v>60</v>
      </c>
      <c r="C1917" t="s">
        <v>61</v>
      </c>
      <c r="D1917" s="1">
        <v>36495</v>
      </c>
      <c r="E1917" s="5">
        <f t="shared" si="29"/>
        <v>1999</v>
      </c>
      <c r="F1917">
        <v>111886.363</v>
      </c>
      <c r="G1917">
        <f>VLOOKUP($C1917,cagr,305,FALSE)</f>
        <v>6.8792862174570812E-2</v>
      </c>
      <c r="H1917">
        <f>VLOOKUP($C1917,cagr,306,FALSE)</f>
        <v>8.1359246940203578E-2</v>
      </c>
      <c r="I1917">
        <f>VLOOKUP($C1917,cagr,307,FALSE)</f>
        <v>2.50553575244572E-3</v>
      </c>
      <c r="J1917" s="6">
        <v>1.908333355612446E-2</v>
      </c>
    </row>
    <row r="1918" spans="1:10" x14ac:dyDescent="0.25">
      <c r="A1918">
        <v>2861</v>
      </c>
      <c r="B1918" t="s">
        <v>62</v>
      </c>
      <c r="C1918" t="s">
        <v>63</v>
      </c>
      <c r="D1918" s="1">
        <v>36495</v>
      </c>
      <c r="E1918" s="5">
        <f t="shared" si="29"/>
        <v>1999</v>
      </c>
      <c r="F1918">
        <v>126650.0963</v>
      </c>
      <c r="G1918">
        <f>VLOOKUP($C1918,cagr,305,FALSE)</f>
        <v>8.6163103544138364E-2</v>
      </c>
      <c r="H1918">
        <f>VLOOKUP($C1918,cagr,306,FALSE)</f>
        <v>9.9608794622110697E-2</v>
      </c>
      <c r="I1918">
        <f>VLOOKUP($C1918,cagr,307,FALSE)</f>
        <v>1.6064724412473419E-2</v>
      </c>
      <c r="J1918" s="6">
        <v>1.908333355612446E-2</v>
      </c>
    </row>
    <row r="1919" spans="1:10" x14ac:dyDescent="0.25">
      <c r="A1919">
        <v>2862</v>
      </c>
      <c r="B1919" t="s">
        <v>64</v>
      </c>
      <c r="C1919" t="s">
        <v>65</v>
      </c>
      <c r="D1919" s="1">
        <v>36495</v>
      </c>
      <c r="E1919" s="5">
        <f t="shared" si="29"/>
        <v>1999</v>
      </c>
      <c r="F1919">
        <v>92190.245519999997</v>
      </c>
      <c r="G1919">
        <f>VLOOKUP($C1919,cagr,305,FALSE)</f>
        <v>8.1736343118664401E-2</v>
      </c>
      <c r="H1919">
        <f>VLOOKUP($C1919,cagr,306,FALSE)</f>
        <v>9.4141153395765453E-2</v>
      </c>
      <c r="I1919">
        <f>VLOOKUP($C1919,cagr,307,FALSE)</f>
        <v>1.3812250807557103E-2</v>
      </c>
      <c r="J1919" s="6">
        <v>1.908333355612446E-2</v>
      </c>
    </row>
    <row r="1920" spans="1:10" x14ac:dyDescent="0.25">
      <c r="A1920">
        <v>2863</v>
      </c>
      <c r="B1920" t="s">
        <v>66</v>
      </c>
      <c r="C1920" t="s">
        <v>67</v>
      </c>
      <c r="D1920" s="1">
        <v>36495</v>
      </c>
      <c r="E1920" s="5">
        <f t="shared" si="29"/>
        <v>1999</v>
      </c>
      <c r="F1920">
        <v>161596.2072</v>
      </c>
      <c r="G1920">
        <f>VLOOKUP($C1920,cagr,305,FALSE)</f>
        <v>8.1289384391450392E-2</v>
      </c>
      <c r="H1920">
        <f>VLOOKUP($C1920,cagr,306,FALSE)</f>
        <v>9.6248996202126014E-2</v>
      </c>
      <c r="I1920">
        <f>VLOOKUP($C1920,cagr,307,FALSE)</f>
        <v>4.370742168779973E-3</v>
      </c>
      <c r="J1920" s="6">
        <v>1.908333355612446E-2</v>
      </c>
    </row>
    <row r="1921" spans="1:10" x14ac:dyDescent="0.25">
      <c r="A1921">
        <v>2864</v>
      </c>
      <c r="B1921" t="s">
        <v>68</v>
      </c>
      <c r="C1921" t="s">
        <v>69</v>
      </c>
      <c r="D1921" s="1">
        <v>36495</v>
      </c>
      <c r="E1921" s="5">
        <f t="shared" si="29"/>
        <v>1999</v>
      </c>
      <c r="F1921">
        <v>237074.26850000001</v>
      </c>
      <c r="G1921">
        <f>VLOOKUP($C1921,cagr,305,FALSE)</f>
        <v>8.7577028449167482E-2</v>
      </c>
      <c r="H1921">
        <f>VLOOKUP($C1921,cagr,306,FALSE)</f>
        <v>0.10172158001696152</v>
      </c>
      <c r="I1921">
        <f>VLOOKUP($C1921,cagr,307,FALSE)</f>
        <v>1.4215705185419036E-2</v>
      </c>
      <c r="J1921" s="6">
        <v>1.908333355612446E-2</v>
      </c>
    </row>
    <row r="1922" spans="1:10" x14ac:dyDescent="0.25">
      <c r="A1922">
        <v>2881</v>
      </c>
      <c r="B1922" t="s">
        <v>6</v>
      </c>
      <c r="C1922" t="s">
        <v>7</v>
      </c>
      <c r="D1922" s="1">
        <v>36526</v>
      </c>
      <c r="E1922" s="5">
        <f t="shared" si="29"/>
        <v>2000</v>
      </c>
      <c r="F1922">
        <v>71079.19356</v>
      </c>
      <c r="G1922">
        <f>VLOOKUP($C1922,cagr,305,FALSE)</f>
        <v>7.7633658104686143E-2</v>
      </c>
      <c r="H1922">
        <f>VLOOKUP($C1922,cagr,306,FALSE)</f>
        <v>8.3014169986218134E-2</v>
      </c>
      <c r="I1922">
        <f>VLOOKUP($C1922,cagr,307,FALSE)</f>
        <v>4.507694471146162E-2</v>
      </c>
      <c r="J1922" s="6">
        <v>1.6558535155131171E-2</v>
      </c>
    </row>
    <row r="1923" spans="1:10" x14ac:dyDescent="0.25">
      <c r="A1923">
        <v>2882</v>
      </c>
      <c r="B1923" t="s">
        <v>8</v>
      </c>
      <c r="C1923" t="s">
        <v>9</v>
      </c>
      <c r="D1923" s="1">
        <v>36526</v>
      </c>
      <c r="E1923" s="5">
        <f t="shared" ref="E1923:E1986" si="30">YEAR(D1923)</f>
        <v>2000</v>
      </c>
      <c r="F1923">
        <v>153676.05559999999</v>
      </c>
      <c r="G1923">
        <f>VLOOKUP($C1923,cagr,305,FALSE)</f>
        <v>7.2167529809308073E-2</v>
      </c>
      <c r="H1923">
        <f>VLOOKUP($C1923,cagr,306,FALSE)</f>
        <v>8.7193955493780617E-2</v>
      </c>
      <c r="I1923">
        <f>VLOOKUP($C1923,cagr,307,FALSE)</f>
        <v>-1.2649963714217449E-3</v>
      </c>
      <c r="J1923" s="6">
        <v>1.6558535155131171E-2</v>
      </c>
    </row>
    <row r="1924" spans="1:10" x14ac:dyDescent="0.25">
      <c r="A1924">
        <v>2883</v>
      </c>
      <c r="B1924" t="s">
        <v>10</v>
      </c>
      <c r="C1924" t="s">
        <v>11</v>
      </c>
      <c r="D1924" s="1">
        <v>36526</v>
      </c>
      <c r="E1924" s="5">
        <f t="shared" si="30"/>
        <v>2000</v>
      </c>
      <c r="F1924">
        <v>94978.466809999998</v>
      </c>
      <c r="G1924">
        <f>VLOOKUP($C1924,cagr,305,FALSE)</f>
        <v>6.7390691318009788E-2</v>
      </c>
      <c r="H1924">
        <f>VLOOKUP($C1924,cagr,306,FALSE)</f>
        <v>7.8991500217092447E-2</v>
      </c>
      <c r="I1924">
        <f>VLOOKUP($C1924,cagr,307,FALSE)</f>
        <v>4.8049026574894516E-3</v>
      </c>
      <c r="J1924" s="6">
        <v>1.6558535155131171E-2</v>
      </c>
    </row>
    <row r="1925" spans="1:10" x14ac:dyDescent="0.25">
      <c r="A1925">
        <v>2884</v>
      </c>
      <c r="B1925" t="s">
        <v>12</v>
      </c>
      <c r="C1925" t="s">
        <v>13</v>
      </c>
      <c r="D1925" s="1">
        <v>36526</v>
      </c>
      <c r="E1925" s="5">
        <f t="shared" si="30"/>
        <v>2000</v>
      </c>
      <c r="F1925">
        <v>126784.8196</v>
      </c>
      <c r="G1925">
        <f>VLOOKUP($C1925,cagr,305,FALSE)</f>
        <v>7.6182211617867646E-2</v>
      </c>
      <c r="H1925">
        <f>VLOOKUP($C1925,cagr,306,FALSE)</f>
        <v>9.6510819467149345E-2</v>
      </c>
      <c r="I1925">
        <f>VLOOKUP($C1925,cagr,307,FALSE)</f>
        <v>-2.5018823730199258E-2</v>
      </c>
      <c r="J1925" s="6">
        <v>1.6558535155131171E-2</v>
      </c>
    </row>
    <row r="1926" spans="1:10" x14ac:dyDescent="0.25">
      <c r="A1926">
        <v>2885</v>
      </c>
      <c r="B1926" t="s">
        <v>14</v>
      </c>
      <c r="C1926" t="s">
        <v>15</v>
      </c>
      <c r="D1926" s="1">
        <v>36526</v>
      </c>
      <c r="E1926" s="5">
        <f t="shared" si="30"/>
        <v>2000</v>
      </c>
      <c r="F1926">
        <v>133997.0007</v>
      </c>
      <c r="G1926">
        <f>VLOOKUP($C1926,cagr,305,FALSE)</f>
        <v>6.8703539477341646E-2</v>
      </c>
      <c r="H1926">
        <f>VLOOKUP($C1926,cagr,306,FALSE)</f>
        <v>8.258321764660792E-2</v>
      </c>
      <c r="I1926">
        <f>VLOOKUP($C1926,cagr,307,FALSE)</f>
        <v>-5.3335983441632484E-3</v>
      </c>
      <c r="J1926" s="6">
        <v>1.6558535155131171E-2</v>
      </c>
    </row>
    <row r="1927" spans="1:10" x14ac:dyDescent="0.25">
      <c r="A1927">
        <v>2886</v>
      </c>
      <c r="B1927" t="s">
        <v>16</v>
      </c>
      <c r="C1927" t="s">
        <v>17</v>
      </c>
      <c r="D1927" s="1">
        <v>36526</v>
      </c>
      <c r="E1927" s="5">
        <f t="shared" si="30"/>
        <v>2000</v>
      </c>
      <c r="F1927">
        <v>217699.60019999999</v>
      </c>
      <c r="G1927">
        <f>VLOOKUP($C1927,cagr,305,FALSE)</f>
        <v>8.2677599663079526E-2</v>
      </c>
      <c r="H1927">
        <f>VLOOKUP($C1927,cagr,306,FALSE)</f>
        <v>9.2213285418863089E-2</v>
      </c>
      <c r="I1927">
        <f>VLOOKUP($C1927,cagr,307,FALSE)</f>
        <v>3.9726830956204218E-2</v>
      </c>
      <c r="J1927" s="6">
        <v>1.6558535155131171E-2</v>
      </c>
    </row>
    <row r="1928" spans="1:10" x14ac:dyDescent="0.25">
      <c r="A1928">
        <v>2887</v>
      </c>
      <c r="B1928" t="s">
        <v>18</v>
      </c>
      <c r="C1928" t="s">
        <v>19</v>
      </c>
      <c r="D1928" s="1">
        <v>36526</v>
      </c>
      <c r="E1928" s="5">
        <f t="shared" si="30"/>
        <v>2000</v>
      </c>
      <c r="F1928">
        <v>109118.7895</v>
      </c>
      <c r="G1928">
        <f>VLOOKUP($C1928,cagr,305,FALSE)</f>
        <v>6.8018654524361954E-2</v>
      </c>
      <c r="H1928">
        <f>VLOOKUP($C1928,cagr,306,FALSE)</f>
        <v>8.1508862081279165E-2</v>
      </c>
      <c r="I1928">
        <f>VLOOKUP($C1928,cagr,307,FALSE)</f>
        <v>-3.8298129319790375E-3</v>
      </c>
      <c r="J1928" s="6">
        <v>1.6558535155131171E-2</v>
      </c>
    </row>
    <row r="1929" spans="1:10" x14ac:dyDescent="0.25">
      <c r="A1929">
        <v>2888</v>
      </c>
      <c r="B1929" t="s">
        <v>20</v>
      </c>
      <c r="C1929" t="s">
        <v>21</v>
      </c>
      <c r="D1929" s="1">
        <v>36526</v>
      </c>
      <c r="E1929" s="5">
        <f t="shared" si="30"/>
        <v>2000</v>
      </c>
      <c r="F1929">
        <v>144352.33350000001</v>
      </c>
      <c r="G1929">
        <f>VLOOKUP($C1929,cagr,305,FALSE)</f>
        <v>7.197455599884317E-2</v>
      </c>
      <c r="H1929">
        <f>VLOOKUP($C1929,cagr,306,FALSE)</f>
        <v>8.8839013161522873E-2</v>
      </c>
      <c r="I1929">
        <f>VLOOKUP($C1929,cagr,307,FALSE)</f>
        <v>-1.3014603061669683E-2</v>
      </c>
      <c r="J1929" s="6">
        <v>1.6558535155131171E-2</v>
      </c>
    </row>
    <row r="1930" spans="1:10" x14ac:dyDescent="0.25">
      <c r="A1930">
        <v>2889</v>
      </c>
      <c r="B1930" t="s">
        <v>22</v>
      </c>
      <c r="C1930" t="s">
        <v>23</v>
      </c>
      <c r="D1930" s="1">
        <v>36526</v>
      </c>
      <c r="E1930" s="5">
        <f t="shared" si="30"/>
        <v>2000</v>
      </c>
      <c r="F1930">
        <v>111688.6219</v>
      </c>
      <c r="G1930">
        <f>VLOOKUP($C1930,cagr,305,FALSE)</f>
        <v>6.9169243478861775E-2</v>
      </c>
      <c r="H1930">
        <f>VLOOKUP($C1930,cagr,306,FALSE)</f>
        <v>8.2648922605701225E-2</v>
      </c>
      <c r="I1930">
        <f>VLOOKUP($C1930,cagr,307,FALSE)</f>
        <v>-1.2074455755852753E-3</v>
      </c>
      <c r="J1930" s="6">
        <v>1.6558535155131171E-2</v>
      </c>
    </row>
    <row r="1931" spans="1:10" x14ac:dyDescent="0.25">
      <c r="A1931">
        <v>2890</v>
      </c>
      <c r="B1931" t="s">
        <v>24</v>
      </c>
      <c r="C1931" t="s">
        <v>25</v>
      </c>
      <c r="D1931" s="1">
        <v>36526</v>
      </c>
      <c r="E1931" s="5">
        <f t="shared" si="30"/>
        <v>2000</v>
      </c>
      <c r="F1931">
        <v>102410.6488</v>
      </c>
      <c r="G1931">
        <f>VLOOKUP($C1931,cagr,305,FALSE)</f>
        <v>7.8875534639237133E-2</v>
      </c>
      <c r="H1931">
        <f>VLOOKUP($C1931,cagr,306,FALSE)</f>
        <v>9.0026300660602132E-2</v>
      </c>
      <c r="I1931">
        <f>VLOOKUP($C1931,cagr,307,FALSE)</f>
        <v>2.2991369023326103E-2</v>
      </c>
      <c r="J1931" s="6">
        <v>1.6558535155131171E-2</v>
      </c>
    </row>
    <row r="1932" spans="1:10" x14ac:dyDescent="0.25">
      <c r="A1932">
        <v>2891</v>
      </c>
      <c r="B1932" t="s">
        <v>26</v>
      </c>
      <c r="C1932" t="s">
        <v>27</v>
      </c>
      <c r="D1932" s="1">
        <v>36526</v>
      </c>
      <c r="E1932" s="5">
        <f t="shared" si="30"/>
        <v>2000</v>
      </c>
      <c r="F1932">
        <v>121135.2211</v>
      </c>
      <c r="G1932">
        <f>VLOOKUP($C1932,cagr,305,FALSE)</f>
        <v>9.8282297177007871E-2</v>
      </c>
      <c r="H1932">
        <f>VLOOKUP($C1932,cagr,306,FALSE)</f>
        <v>0.10515750171499949</v>
      </c>
      <c r="I1932">
        <f>VLOOKUP($C1932,cagr,307,FALSE)</f>
        <v>5.4949718834829131E-2</v>
      </c>
      <c r="J1932" s="6">
        <v>1.6558535155131171E-2</v>
      </c>
    </row>
    <row r="1933" spans="1:10" x14ac:dyDescent="0.25">
      <c r="A1933">
        <v>2892</v>
      </c>
      <c r="B1933" t="s">
        <v>28</v>
      </c>
      <c r="C1933" t="s">
        <v>29</v>
      </c>
      <c r="D1933" s="1">
        <v>36526</v>
      </c>
      <c r="E1933" s="5">
        <f t="shared" si="30"/>
        <v>2000</v>
      </c>
      <c r="F1933">
        <v>229464.56649999999</v>
      </c>
      <c r="G1933">
        <f>VLOOKUP($C1933,cagr,305,FALSE)</f>
        <v>7.4172385639058369E-2</v>
      </c>
      <c r="H1933">
        <f>VLOOKUP($C1933,cagr,306,FALSE)</f>
        <v>9.1028862628020457E-2</v>
      </c>
      <c r="I1933">
        <f>VLOOKUP($C1933,cagr,307,FALSE)</f>
        <v>-4.1570956527208214E-3</v>
      </c>
      <c r="J1933" s="6">
        <v>1.6558535155131171E-2</v>
      </c>
    </row>
    <row r="1934" spans="1:10" x14ac:dyDescent="0.25">
      <c r="A1934">
        <v>2893</v>
      </c>
      <c r="B1934" t="s">
        <v>30</v>
      </c>
      <c r="C1934" t="s">
        <v>31</v>
      </c>
      <c r="D1934" s="1">
        <v>36526</v>
      </c>
      <c r="E1934" s="5">
        <f t="shared" si="30"/>
        <v>2000</v>
      </c>
      <c r="F1934">
        <v>133952.84179999999</v>
      </c>
      <c r="G1934">
        <f>VLOOKUP($C1934,cagr,305,FALSE)</f>
        <v>8.3413679436084465E-2</v>
      </c>
      <c r="H1934">
        <f>VLOOKUP($C1934,cagr,306,FALSE)</f>
        <v>9.678367838514057E-2</v>
      </c>
      <c r="I1934">
        <f>VLOOKUP($C1934,cagr,307,FALSE)</f>
        <v>1.0893182604643226E-2</v>
      </c>
      <c r="J1934" s="6">
        <v>1.6558535155131171E-2</v>
      </c>
    </row>
    <row r="1935" spans="1:10" x14ac:dyDescent="0.25">
      <c r="A1935">
        <v>2894</v>
      </c>
      <c r="B1935" t="s">
        <v>32</v>
      </c>
      <c r="C1935" t="s">
        <v>33</v>
      </c>
      <c r="D1935" s="1">
        <v>36526</v>
      </c>
      <c r="E1935" s="5">
        <f t="shared" si="30"/>
        <v>2000</v>
      </c>
      <c r="F1935">
        <v>141115.0485</v>
      </c>
      <c r="G1935">
        <f>VLOOKUP($C1935,cagr,305,FALSE)</f>
        <v>6.9498063721296743E-2</v>
      </c>
      <c r="H1935">
        <f>VLOOKUP($C1935,cagr,306,FALSE)</f>
        <v>8.2662676234207311E-2</v>
      </c>
      <c r="I1935">
        <f>VLOOKUP($C1935,cagr,307,FALSE)</f>
        <v>2.506895842671053E-4</v>
      </c>
      <c r="J1935" s="6">
        <v>1.6558535155131171E-2</v>
      </c>
    </row>
    <row r="1936" spans="1:10" x14ac:dyDescent="0.25">
      <c r="A1936">
        <v>2895</v>
      </c>
      <c r="B1936" t="s">
        <v>34</v>
      </c>
      <c r="C1936" t="s">
        <v>35</v>
      </c>
      <c r="D1936" s="1">
        <v>36526</v>
      </c>
      <c r="E1936" s="5">
        <f t="shared" si="30"/>
        <v>2000</v>
      </c>
      <c r="F1936">
        <v>100713.9531</v>
      </c>
      <c r="G1936">
        <f>VLOOKUP($C1936,cagr,305,FALSE)</f>
        <v>6.8090866247700443E-2</v>
      </c>
      <c r="H1936">
        <f>VLOOKUP($C1936,cagr,306,FALSE)</f>
        <v>7.9559897271447522E-2</v>
      </c>
      <c r="I1936">
        <f>VLOOKUP($C1936,cagr,307,FALSE)</f>
        <v>3.6280516006137464E-3</v>
      </c>
      <c r="J1936" s="6">
        <v>1.6558535155131171E-2</v>
      </c>
    </row>
    <row r="1937" spans="1:10" x14ac:dyDescent="0.25">
      <c r="A1937">
        <v>2896</v>
      </c>
      <c r="B1937" t="s">
        <v>36</v>
      </c>
      <c r="C1937" t="s">
        <v>37</v>
      </c>
      <c r="D1937" s="1">
        <v>36526</v>
      </c>
      <c r="E1937" s="5">
        <f t="shared" si="30"/>
        <v>2000</v>
      </c>
      <c r="F1937">
        <v>120742.06449999999</v>
      </c>
      <c r="G1937">
        <f>VLOOKUP($C1937,cagr,305,FALSE)</f>
        <v>7.180468641268356E-2</v>
      </c>
      <c r="H1937">
        <f>VLOOKUP($C1937,cagr,306,FALSE)</f>
        <v>8.4010912363721157E-2</v>
      </c>
      <c r="I1937">
        <f>VLOOKUP($C1937,cagr,307,FALSE)</f>
        <v>6.1116981324074171E-3</v>
      </c>
      <c r="J1937" s="6">
        <v>1.6558535155131171E-2</v>
      </c>
    </row>
    <row r="1938" spans="1:10" x14ac:dyDescent="0.25">
      <c r="A1938">
        <v>2897</v>
      </c>
      <c r="B1938" t="s">
        <v>38</v>
      </c>
      <c r="C1938" t="s">
        <v>39</v>
      </c>
      <c r="D1938" s="1">
        <v>36526</v>
      </c>
      <c r="E1938" s="5">
        <f t="shared" si="30"/>
        <v>2000</v>
      </c>
      <c r="F1938">
        <v>128285.0144</v>
      </c>
      <c r="G1938">
        <f>VLOOKUP($C1938,cagr,305,FALSE)</f>
        <v>7.3263204193070086E-2</v>
      </c>
      <c r="H1938">
        <f>VLOOKUP($C1938,cagr,306,FALSE)</f>
        <v>8.3471940557884317E-2</v>
      </c>
      <c r="I1938">
        <f>VLOOKUP($C1938,cagr,307,FALSE)</f>
        <v>1.6901587222838632E-2</v>
      </c>
      <c r="J1938" s="6">
        <v>1.6558535155131171E-2</v>
      </c>
    </row>
    <row r="1939" spans="1:10" x14ac:dyDescent="0.25">
      <c r="A1939">
        <v>2898</v>
      </c>
      <c r="B1939" t="s">
        <v>40</v>
      </c>
      <c r="C1939" t="s">
        <v>41</v>
      </c>
      <c r="D1939" s="1">
        <v>36526</v>
      </c>
      <c r="E1939" s="5">
        <f t="shared" si="30"/>
        <v>2000</v>
      </c>
      <c r="F1939">
        <v>174119.36670000001</v>
      </c>
      <c r="G1939">
        <f>VLOOKUP($C1939,cagr,305,FALSE)</f>
        <v>7.9909410244388246E-2</v>
      </c>
      <c r="H1939">
        <f>VLOOKUP($C1939,cagr,306,FALSE)</f>
        <v>9.5871399696433546E-2</v>
      </c>
      <c r="I1939">
        <f>VLOOKUP($C1939,cagr,307,FALSE)</f>
        <v>-6.4723507787494139E-3</v>
      </c>
      <c r="J1939" s="6">
        <v>1.6558535155131171E-2</v>
      </c>
    </row>
    <row r="1940" spans="1:10" x14ac:dyDescent="0.25">
      <c r="A1940">
        <v>2899</v>
      </c>
      <c r="B1940" t="s">
        <v>42</v>
      </c>
      <c r="C1940" t="s">
        <v>43</v>
      </c>
      <c r="D1940" s="1">
        <v>36526</v>
      </c>
      <c r="E1940" s="5">
        <f t="shared" si="30"/>
        <v>2000</v>
      </c>
      <c r="F1940">
        <v>355950.96779999998</v>
      </c>
      <c r="G1940">
        <f>VLOOKUP($C1940,cagr,305,FALSE)</f>
        <v>8.4744953513790744E-2</v>
      </c>
      <c r="H1940">
        <f>VLOOKUP($C1940,cagr,306,FALSE)</f>
        <v>9.5746781598639252E-2</v>
      </c>
      <c r="I1940">
        <f>VLOOKUP($C1940,cagr,307,FALSE)</f>
        <v>3.2258409492920137E-2</v>
      </c>
      <c r="J1940" s="6">
        <v>1.6558535155131171E-2</v>
      </c>
    </row>
    <row r="1941" spans="1:10" x14ac:dyDescent="0.25">
      <c r="A1941">
        <v>2900</v>
      </c>
      <c r="B1941" t="s">
        <v>44</v>
      </c>
      <c r="C1941" t="s">
        <v>45</v>
      </c>
      <c r="D1941" s="1">
        <v>36526</v>
      </c>
      <c r="E1941" s="5">
        <f t="shared" si="30"/>
        <v>2000</v>
      </c>
      <c r="F1941">
        <v>146959.31539999999</v>
      </c>
      <c r="G1941">
        <f>VLOOKUP($C1941,cagr,305,FALSE)</f>
        <v>7.6101551274796897E-2</v>
      </c>
      <c r="H1941">
        <f>VLOOKUP($C1941,cagr,306,FALSE)</f>
        <v>9.0157809399635136E-2</v>
      </c>
      <c r="I1941">
        <f>VLOOKUP($C1941,cagr,307,FALSE)</f>
        <v>4.4290523405909887E-3</v>
      </c>
      <c r="J1941" s="6">
        <v>1.6558535155131171E-2</v>
      </c>
    </row>
    <row r="1942" spans="1:10" x14ac:dyDescent="0.25">
      <c r="A1942">
        <v>2901</v>
      </c>
      <c r="B1942" t="s">
        <v>46</v>
      </c>
      <c r="C1942" t="s">
        <v>47</v>
      </c>
      <c r="D1942" s="1">
        <v>36526</v>
      </c>
      <c r="E1942" s="5">
        <f t="shared" si="30"/>
        <v>2000</v>
      </c>
      <c r="F1942">
        <v>132007.14350000001</v>
      </c>
      <c r="G1942">
        <f>VLOOKUP($C1942,cagr,305,FALSE)</f>
        <v>8.5377287660528545E-2</v>
      </c>
      <c r="H1942">
        <f>VLOOKUP($C1942,cagr,306,FALSE)</f>
        <v>0.10086298915657754</v>
      </c>
      <c r="I1942">
        <f>VLOOKUP($C1942,cagr,307,FALSE)</f>
        <v>1.3417973887861478E-3</v>
      </c>
      <c r="J1942" s="6">
        <v>1.6558535155131171E-2</v>
      </c>
    </row>
    <row r="1943" spans="1:10" x14ac:dyDescent="0.25">
      <c r="A1943">
        <v>2902</v>
      </c>
      <c r="B1943" t="s">
        <v>48</v>
      </c>
      <c r="C1943" t="s">
        <v>49</v>
      </c>
      <c r="D1943" s="1">
        <v>36526</v>
      </c>
      <c r="E1943" s="5">
        <f t="shared" si="30"/>
        <v>2000</v>
      </c>
      <c r="F1943">
        <v>95724.544580000002</v>
      </c>
      <c r="G1943">
        <f>VLOOKUP($C1943,cagr,305,FALSE)</f>
        <v>8.102678756488646E-2</v>
      </c>
      <c r="H1943">
        <f>VLOOKUP($C1943,cagr,306,FALSE)</f>
        <v>9.4764404438603567E-2</v>
      </c>
      <c r="I1943">
        <f>VLOOKUP($C1943,cagr,307,FALSE)</f>
        <v>8.1705472893809361E-3</v>
      </c>
      <c r="J1943" s="6">
        <v>1.6558535155131171E-2</v>
      </c>
    </row>
    <row r="1944" spans="1:10" x14ac:dyDescent="0.25">
      <c r="A1944">
        <v>2903</v>
      </c>
      <c r="B1944" t="s">
        <v>50</v>
      </c>
      <c r="C1944" t="s">
        <v>51</v>
      </c>
      <c r="D1944" s="1">
        <v>36526</v>
      </c>
      <c r="E1944" s="5">
        <f t="shared" si="30"/>
        <v>2000</v>
      </c>
      <c r="F1944">
        <v>137687.1182</v>
      </c>
      <c r="G1944">
        <f>VLOOKUP($C1944,cagr,305,FALSE)</f>
        <v>7.5746116463778268E-2</v>
      </c>
      <c r="H1944">
        <f>VLOOKUP($C1944,cagr,306,FALSE)</f>
        <v>9.1226654992267564E-2</v>
      </c>
      <c r="I1944">
        <f>VLOOKUP($C1944,cagr,307,FALSE)</f>
        <v>-9.1895297962341083E-4</v>
      </c>
      <c r="J1944" s="6">
        <v>1.6558535155131171E-2</v>
      </c>
    </row>
    <row r="1945" spans="1:10" x14ac:dyDescent="0.25">
      <c r="A1945">
        <v>2904</v>
      </c>
      <c r="B1945" t="s">
        <v>52</v>
      </c>
      <c r="C1945" t="s">
        <v>53</v>
      </c>
      <c r="D1945" s="1">
        <v>36526</v>
      </c>
      <c r="E1945" s="5">
        <f t="shared" si="30"/>
        <v>2000</v>
      </c>
      <c r="F1945">
        <v>83681.288560000001</v>
      </c>
      <c r="G1945">
        <f>VLOOKUP($C1945,cagr,305,FALSE)</f>
        <v>8.2371037040734452E-2</v>
      </c>
      <c r="H1945">
        <f>VLOOKUP($C1945,cagr,306,FALSE)</f>
        <v>9.3727173206902048E-2</v>
      </c>
      <c r="I1945">
        <f>VLOOKUP($C1945,cagr,307,FALSE)</f>
        <v>2.1336602380988445E-2</v>
      </c>
      <c r="J1945" s="6">
        <v>1.6558535155131171E-2</v>
      </c>
    </row>
    <row r="1946" spans="1:10" x14ac:dyDescent="0.25">
      <c r="A1946">
        <v>2905</v>
      </c>
      <c r="B1946" t="s">
        <v>54</v>
      </c>
      <c r="C1946" t="s">
        <v>55</v>
      </c>
      <c r="D1946" s="1">
        <v>36526</v>
      </c>
      <c r="E1946" s="5">
        <f t="shared" si="30"/>
        <v>2000</v>
      </c>
      <c r="F1946">
        <v>115192.7868</v>
      </c>
      <c r="G1946">
        <f>VLOOKUP($C1946,cagr,305,FALSE)</f>
        <v>7.2822079623005243E-2</v>
      </c>
      <c r="H1946">
        <f>VLOOKUP($C1946,cagr,306,FALSE)</f>
        <v>8.3418110686721114E-2</v>
      </c>
      <c r="I1946">
        <f>VLOOKUP($C1946,cagr,307,FALSE)</f>
        <v>1.4933987017746952E-2</v>
      </c>
      <c r="J1946" s="6">
        <v>1.6558535155131171E-2</v>
      </c>
    </row>
    <row r="1947" spans="1:10" x14ac:dyDescent="0.25">
      <c r="A1947">
        <v>2906</v>
      </c>
      <c r="B1947" t="s">
        <v>56</v>
      </c>
      <c r="C1947" t="s">
        <v>57</v>
      </c>
      <c r="D1947" s="1">
        <v>36526</v>
      </c>
      <c r="E1947" s="5">
        <f t="shared" si="30"/>
        <v>2000</v>
      </c>
      <c r="F1947">
        <v>209937.21739999999</v>
      </c>
      <c r="G1947">
        <f>VLOOKUP($C1947,cagr,305,FALSE)</f>
        <v>7.2803970617492331E-2</v>
      </c>
      <c r="H1947">
        <f>VLOOKUP($C1947,cagr,306,FALSE)</f>
        <v>8.8927356159116844E-2</v>
      </c>
      <c r="I1947">
        <f>VLOOKUP($C1947,cagr,307,FALSE)</f>
        <v>-1.6497754298922196E-2</v>
      </c>
      <c r="J1947" s="6">
        <v>1.6558535155131171E-2</v>
      </c>
    </row>
    <row r="1948" spans="1:10" x14ac:dyDescent="0.25">
      <c r="A1948">
        <v>2907</v>
      </c>
      <c r="B1948" t="s">
        <v>58</v>
      </c>
      <c r="C1948" t="s">
        <v>59</v>
      </c>
      <c r="D1948" s="1">
        <v>36526</v>
      </c>
      <c r="E1948" s="5">
        <f t="shared" si="30"/>
        <v>2000</v>
      </c>
      <c r="F1948">
        <v>121969.9041</v>
      </c>
      <c r="G1948">
        <f>VLOOKUP($C1948,cagr,305,FALSE)</f>
        <v>8.2150023561597063E-2</v>
      </c>
      <c r="H1948">
        <f>VLOOKUP($C1948,cagr,306,FALSE)</f>
        <v>0.10015198854244933</v>
      </c>
      <c r="I1948">
        <f>VLOOKUP($C1948,cagr,307,FALSE)</f>
        <v>-8.3205956517053981E-3</v>
      </c>
      <c r="J1948" s="6">
        <v>1.6558535155131171E-2</v>
      </c>
    </row>
    <row r="1949" spans="1:10" x14ac:dyDescent="0.25">
      <c r="A1949">
        <v>2908</v>
      </c>
      <c r="B1949" t="s">
        <v>60</v>
      </c>
      <c r="C1949" t="s">
        <v>61</v>
      </c>
      <c r="D1949" s="1">
        <v>36526</v>
      </c>
      <c r="E1949" s="5">
        <f t="shared" si="30"/>
        <v>2000</v>
      </c>
      <c r="F1949">
        <v>115039.89840000001</v>
      </c>
      <c r="G1949">
        <f>VLOOKUP($C1949,cagr,305,FALSE)</f>
        <v>6.8792862174570812E-2</v>
      </c>
      <c r="H1949">
        <f>VLOOKUP($C1949,cagr,306,FALSE)</f>
        <v>8.1359246940203578E-2</v>
      </c>
      <c r="I1949">
        <f>VLOOKUP($C1949,cagr,307,FALSE)</f>
        <v>2.50553575244572E-3</v>
      </c>
      <c r="J1949" s="6">
        <v>1.6558535155131171E-2</v>
      </c>
    </row>
    <row r="1950" spans="1:10" x14ac:dyDescent="0.25">
      <c r="A1950">
        <v>2909</v>
      </c>
      <c r="B1950" t="s">
        <v>62</v>
      </c>
      <c r="C1950" t="s">
        <v>63</v>
      </c>
      <c r="D1950" s="1">
        <v>36526</v>
      </c>
      <c r="E1950" s="5">
        <f t="shared" si="30"/>
        <v>2000</v>
      </c>
      <c r="F1950">
        <v>128200.41</v>
      </c>
      <c r="G1950">
        <f>VLOOKUP($C1950,cagr,305,FALSE)</f>
        <v>8.6163103544138364E-2</v>
      </c>
      <c r="H1950">
        <f>VLOOKUP($C1950,cagr,306,FALSE)</f>
        <v>9.9608794622110697E-2</v>
      </c>
      <c r="I1950">
        <f>VLOOKUP($C1950,cagr,307,FALSE)</f>
        <v>1.6064724412473419E-2</v>
      </c>
      <c r="J1950" s="6">
        <v>1.6558535155131171E-2</v>
      </c>
    </row>
    <row r="1951" spans="1:10" x14ac:dyDescent="0.25">
      <c r="A1951">
        <v>2910</v>
      </c>
      <c r="B1951" t="s">
        <v>64</v>
      </c>
      <c r="C1951" t="s">
        <v>65</v>
      </c>
      <c r="D1951" s="1">
        <v>36526</v>
      </c>
      <c r="E1951" s="5">
        <f t="shared" si="30"/>
        <v>2000</v>
      </c>
      <c r="F1951">
        <v>93974.98547</v>
      </c>
      <c r="G1951">
        <f>VLOOKUP($C1951,cagr,305,FALSE)</f>
        <v>8.1736343118664401E-2</v>
      </c>
      <c r="H1951">
        <f>VLOOKUP($C1951,cagr,306,FALSE)</f>
        <v>9.4141153395765453E-2</v>
      </c>
      <c r="I1951">
        <f>VLOOKUP($C1951,cagr,307,FALSE)</f>
        <v>1.3812250807557103E-2</v>
      </c>
      <c r="J1951" s="6">
        <v>1.6558535155131171E-2</v>
      </c>
    </row>
    <row r="1952" spans="1:10" x14ac:dyDescent="0.25">
      <c r="A1952">
        <v>2911</v>
      </c>
      <c r="B1952" t="s">
        <v>66</v>
      </c>
      <c r="C1952" t="s">
        <v>67</v>
      </c>
      <c r="D1952" s="1">
        <v>36526</v>
      </c>
      <c r="E1952" s="5">
        <f t="shared" si="30"/>
        <v>2000</v>
      </c>
      <c r="F1952">
        <v>165375.682</v>
      </c>
      <c r="G1952">
        <f>VLOOKUP($C1952,cagr,305,FALSE)</f>
        <v>8.1289384391450392E-2</v>
      </c>
      <c r="H1952">
        <f>VLOOKUP($C1952,cagr,306,FALSE)</f>
        <v>9.6248996202126014E-2</v>
      </c>
      <c r="I1952">
        <f>VLOOKUP($C1952,cagr,307,FALSE)</f>
        <v>4.370742168779973E-3</v>
      </c>
      <c r="J1952" s="6">
        <v>1.6558535155131171E-2</v>
      </c>
    </row>
    <row r="1953" spans="1:10" x14ac:dyDescent="0.25">
      <c r="A1953">
        <v>2912</v>
      </c>
      <c r="B1953" t="s">
        <v>68</v>
      </c>
      <c r="C1953" t="s">
        <v>69</v>
      </c>
      <c r="D1953" s="1">
        <v>36526</v>
      </c>
      <c r="E1953" s="5">
        <f t="shared" si="30"/>
        <v>2000</v>
      </c>
      <c r="F1953">
        <v>241773.07399999999</v>
      </c>
      <c r="G1953">
        <f>VLOOKUP($C1953,cagr,305,FALSE)</f>
        <v>8.7577028449167482E-2</v>
      </c>
      <c r="H1953">
        <f>VLOOKUP($C1953,cagr,306,FALSE)</f>
        <v>0.10172158001696152</v>
      </c>
      <c r="I1953">
        <f>VLOOKUP($C1953,cagr,307,FALSE)</f>
        <v>1.4215705185419036E-2</v>
      </c>
      <c r="J1953" s="6">
        <v>1.6558535155131171E-2</v>
      </c>
    </row>
    <row r="1954" spans="1:10" x14ac:dyDescent="0.25">
      <c r="A1954">
        <v>2929</v>
      </c>
      <c r="B1954" t="s">
        <v>6</v>
      </c>
      <c r="C1954" t="s">
        <v>7</v>
      </c>
      <c r="D1954" s="1">
        <v>36557</v>
      </c>
      <c r="E1954" s="5">
        <f t="shared" si="30"/>
        <v>2000</v>
      </c>
      <c r="F1954">
        <v>72633.039529999995</v>
      </c>
      <c r="G1954">
        <f>VLOOKUP($C1954,cagr,305,FALSE)</f>
        <v>7.7633658104686143E-2</v>
      </c>
      <c r="H1954">
        <f>VLOOKUP($C1954,cagr,306,FALSE)</f>
        <v>8.3014169986218134E-2</v>
      </c>
      <c r="I1954">
        <f>VLOOKUP($C1954,cagr,307,FALSE)</f>
        <v>4.507694471146162E-2</v>
      </c>
      <c r="J1954" s="6">
        <v>1.6558535155131171E-2</v>
      </c>
    </row>
    <row r="1955" spans="1:10" x14ac:dyDescent="0.25">
      <c r="A1955">
        <v>2930</v>
      </c>
      <c r="B1955" t="s">
        <v>8</v>
      </c>
      <c r="C1955" t="s">
        <v>9</v>
      </c>
      <c r="D1955" s="1">
        <v>36557</v>
      </c>
      <c r="E1955" s="5">
        <f t="shared" si="30"/>
        <v>2000</v>
      </c>
      <c r="F1955">
        <v>156796.73980000001</v>
      </c>
      <c r="G1955">
        <f>VLOOKUP($C1955,cagr,305,FALSE)</f>
        <v>7.2167529809308073E-2</v>
      </c>
      <c r="H1955">
        <f>VLOOKUP($C1955,cagr,306,FALSE)</f>
        <v>8.7193955493780617E-2</v>
      </c>
      <c r="I1955">
        <f>VLOOKUP($C1955,cagr,307,FALSE)</f>
        <v>-1.2649963714217449E-3</v>
      </c>
      <c r="J1955" s="6">
        <v>1.6558535155131171E-2</v>
      </c>
    </row>
    <row r="1956" spans="1:10" x14ac:dyDescent="0.25">
      <c r="A1956">
        <v>2931</v>
      </c>
      <c r="B1956" t="s">
        <v>10</v>
      </c>
      <c r="C1956" t="s">
        <v>11</v>
      </c>
      <c r="D1956" s="1">
        <v>36557</v>
      </c>
      <c r="E1956" s="5">
        <f t="shared" si="30"/>
        <v>2000</v>
      </c>
      <c r="F1956">
        <v>96820.128500000006</v>
      </c>
      <c r="G1956">
        <f>VLOOKUP($C1956,cagr,305,FALSE)</f>
        <v>6.7390691318009788E-2</v>
      </c>
      <c r="H1956">
        <f>VLOOKUP($C1956,cagr,306,FALSE)</f>
        <v>7.8991500217092447E-2</v>
      </c>
      <c r="I1956">
        <f>VLOOKUP($C1956,cagr,307,FALSE)</f>
        <v>4.8049026574894516E-3</v>
      </c>
      <c r="J1956" s="6">
        <v>1.6558535155131171E-2</v>
      </c>
    </row>
    <row r="1957" spans="1:10" x14ac:dyDescent="0.25">
      <c r="A1957">
        <v>2932</v>
      </c>
      <c r="B1957" t="s">
        <v>12</v>
      </c>
      <c r="C1957" t="s">
        <v>13</v>
      </c>
      <c r="D1957" s="1">
        <v>36557</v>
      </c>
      <c r="E1957" s="5">
        <f t="shared" si="30"/>
        <v>2000</v>
      </c>
      <c r="F1957">
        <v>129605.3054</v>
      </c>
      <c r="G1957">
        <f>VLOOKUP($C1957,cagr,305,FALSE)</f>
        <v>7.6182211617867646E-2</v>
      </c>
      <c r="H1957">
        <f>VLOOKUP($C1957,cagr,306,FALSE)</f>
        <v>9.6510819467149345E-2</v>
      </c>
      <c r="I1957">
        <f>VLOOKUP($C1957,cagr,307,FALSE)</f>
        <v>-2.5018823730199258E-2</v>
      </c>
      <c r="J1957" s="6">
        <v>1.6558535155131171E-2</v>
      </c>
    </row>
    <row r="1958" spans="1:10" x14ac:dyDescent="0.25">
      <c r="A1958">
        <v>2933</v>
      </c>
      <c r="B1958" t="s">
        <v>14</v>
      </c>
      <c r="C1958" t="s">
        <v>15</v>
      </c>
      <c r="D1958" s="1">
        <v>36557</v>
      </c>
      <c r="E1958" s="5">
        <f t="shared" si="30"/>
        <v>2000</v>
      </c>
      <c r="F1958">
        <v>137628.50570000001</v>
      </c>
      <c r="G1958">
        <f>VLOOKUP($C1958,cagr,305,FALSE)</f>
        <v>6.8703539477341646E-2</v>
      </c>
      <c r="H1958">
        <f>VLOOKUP($C1958,cagr,306,FALSE)</f>
        <v>8.258321764660792E-2</v>
      </c>
      <c r="I1958">
        <f>VLOOKUP($C1958,cagr,307,FALSE)</f>
        <v>-5.3335983441632484E-3</v>
      </c>
      <c r="J1958" s="6">
        <v>1.6558535155131171E-2</v>
      </c>
    </row>
    <row r="1959" spans="1:10" x14ac:dyDescent="0.25">
      <c r="A1959">
        <v>2934</v>
      </c>
      <c r="B1959" t="s">
        <v>16</v>
      </c>
      <c r="C1959" t="s">
        <v>17</v>
      </c>
      <c r="D1959" s="1">
        <v>36557</v>
      </c>
      <c r="E1959" s="5">
        <f t="shared" si="30"/>
        <v>2000</v>
      </c>
      <c r="F1959">
        <v>228163.10219999999</v>
      </c>
      <c r="G1959">
        <f>VLOOKUP($C1959,cagr,305,FALSE)</f>
        <v>8.2677599663079526E-2</v>
      </c>
      <c r="H1959">
        <f>VLOOKUP($C1959,cagr,306,FALSE)</f>
        <v>9.2213285418863089E-2</v>
      </c>
      <c r="I1959">
        <f>VLOOKUP($C1959,cagr,307,FALSE)</f>
        <v>3.9726830956204218E-2</v>
      </c>
      <c r="J1959" s="6">
        <v>1.6558535155131171E-2</v>
      </c>
    </row>
    <row r="1960" spans="1:10" x14ac:dyDescent="0.25">
      <c r="A1960">
        <v>2935</v>
      </c>
      <c r="B1960" t="s">
        <v>18</v>
      </c>
      <c r="C1960" t="s">
        <v>19</v>
      </c>
      <c r="D1960" s="1">
        <v>36557</v>
      </c>
      <c r="E1960" s="5">
        <f t="shared" si="30"/>
        <v>2000</v>
      </c>
      <c r="F1960">
        <v>110940.7332</v>
      </c>
      <c r="G1960">
        <f>VLOOKUP($C1960,cagr,305,FALSE)</f>
        <v>6.8018654524361954E-2</v>
      </c>
      <c r="H1960">
        <f>VLOOKUP($C1960,cagr,306,FALSE)</f>
        <v>8.1508862081279165E-2</v>
      </c>
      <c r="I1960">
        <f>VLOOKUP($C1960,cagr,307,FALSE)</f>
        <v>-3.8298129319790375E-3</v>
      </c>
      <c r="J1960" s="6">
        <v>1.6558535155131171E-2</v>
      </c>
    </row>
    <row r="1961" spans="1:10" x14ac:dyDescent="0.25">
      <c r="A1961">
        <v>2936</v>
      </c>
      <c r="B1961" t="s">
        <v>20</v>
      </c>
      <c r="C1961" t="s">
        <v>21</v>
      </c>
      <c r="D1961" s="1">
        <v>36557</v>
      </c>
      <c r="E1961" s="5">
        <f t="shared" si="30"/>
        <v>2000</v>
      </c>
      <c r="F1961">
        <v>145283.64230000001</v>
      </c>
      <c r="G1961">
        <f>VLOOKUP($C1961,cagr,305,FALSE)</f>
        <v>7.197455599884317E-2</v>
      </c>
      <c r="H1961">
        <f>VLOOKUP($C1961,cagr,306,FALSE)</f>
        <v>8.8839013161522873E-2</v>
      </c>
      <c r="I1961">
        <f>VLOOKUP($C1961,cagr,307,FALSE)</f>
        <v>-1.3014603061669683E-2</v>
      </c>
      <c r="J1961" s="6">
        <v>1.6558535155131171E-2</v>
      </c>
    </row>
    <row r="1962" spans="1:10" x14ac:dyDescent="0.25">
      <c r="A1962">
        <v>2937</v>
      </c>
      <c r="B1962" t="s">
        <v>22</v>
      </c>
      <c r="C1962" t="s">
        <v>23</v>
      </c>
      <c r="D1962" s="1">
        <v>36557</v>
      </c>
      <c r="E1962" s="5">
        <f t="shared" si="30"/>
        <v>2000</v>
      </c>
      <c r="F1962">
        <v>112876.9895</v>
      </c>
      <c r="G1962">
        <f>VLOOKUP($C1962,cagr,305,FALSE)</f>
        <v>6.9169243478861775E-2</v>
      </c>
      <c r="H1962">
        <f>VLOOKUP($C1962,cagr,306,FALSE)</f>
        <v>8.2648922605701225E-2</v>
      </c>
      <c r="I1962">
        <f>VLOOKUP($C1962,cagr,307,FALSE)</f>
        <v>-1.2074455755852753E-3</v>
      </c>
      <c r="J1962" s="6">
        <v>1.6558535155131171E-2</v>
      </c>
    </row>
    <row r="1963" spans="1:10" x14ac:dyDescent="0.25">
      <c r="A1963">
        <v>2938</v>
      </c>
      <c r="B1963" t="s">
        <v>24</v>
      </c>
      <c r="C1963" t="s">
        <v>25</v>
      </c>
      <c r="D1963" s="1">
        <v>36557</v>
      </c>
      <c r="E1963" s="5">
        <f t="shared" si="30"/>
        <v>2000</v>
      </c>
      <c r="F1963">
        <v>102030.3704</v>
      </c>
      <c r="G1963">
        <f>VLOOKUP($C1963,cagr,305,FALSE)</f>
        <v>7.8875534639237133E-2</v>
      </c>
      <c r="H1963">
        <f>VLOOKUP($C1963,cagr,306,FALSE)</f>
        <v>9.0026300660602132E-2</v>
      </c>
      <c r="I1963">
        <f>VLOOKUP($C1963,cagr,307,FALSE)</f>
        <v>2.2991369023326103E-2</v>
      </c>
      <c r="J1963" s="6">
        <v>1.6558535155131171E-2</v>
      </c>
    </row>
    <row r="1964" spans="1:10" x14ac:dyDescent="0.25">
      <c r="A1964">
        <v>2939</v>
      </c>
      <c r="B1964" t="s">
        <v>26</v>
      </c>
      <c r="C1964" t="s">
        <v>27</v>
      </c>
      <c r="D1964" s="1">
        <v>36557</v>
      </c>
      <c r="E1964" s="5">
        <f t="shared" si="30"/>
        <v>2000</v>
      </c>
      <c r="F1964">
        <v>122281.3806</v>
      </c>
      <c r="G1964">
        <f>VLOOKUP($C1964,cagr,305,FALSE)</f>
        <v>9.8282297177007871E-2</v>
      </c>
      <c r="H1964">
        <f>VLOOKUP($C1964,cagr,306,FALSE)</f>
        <v>0.10515750171499949</v>
      </c>
      <c r="I1964">
        <f>VLOOKUP($C1964,cagr,307,FALSE)</f>
        <v>5.4949718834829131E-2</v>
      </c>
      <c r="J1964" s="6">
        <v>1.6558535155131171E-2</v>
      </c>
    </row>
    <row r="1965" spans="1:10" x14ac:dyDescent="0.25">
      <c r="A1965">
        <v>2940</v>
      </c>
      <c r="B1965" t="s">
        <v>28</v>
      </c>
      <c r="C1965" t="s">
        <v>29</v>
      </c>
      <c r="D1965" s="1">
        <v>36557</v>
      </c>
      <c r="E1965" s="5">
        <f t="shared" si="30"/>
        <v>2000</v>
      </c>
      <c r="F1965">
        <v>229606.12539999999</v>
      </c>
      <c r="G1965">
        <f>VLOOKUP($C1965,cagr,305,FALSE)</f>
        <v>7.4172385639058369E-2</v>
      </c>
      <c r="H1965">
        <f>VLOOKUP($C1965,cagr,306,FALSE)</f>
        <v>9.1028862628020457E-2</v>
      </c>
      <c r="I1965">
        <f>VLOOKUP($C1965,cagr,307,FALSE)</f>
        <v>-4.1570956527208214E-3</v>
      </c>
      <c r="J1965" s="6">
        <v>1.6558535155131171E-2</v>
      </c>
    </row>
    <row r="1966" spans="1:10" x14ac:dyDescent="0.25">
      <c r="A1966">
        <v>2941</v>
      </c>
      <c r="B1966" t="s">
        <v>30</v>
      </c>
      <c r="C1966" t="s">
        <v>31</v>
      </c>
      <c r="D1966" s="1">
        <v>36557</v>
      </c>
      <c r="E1966" s="5">
        <f t="shared" si="30"/>
        <v>2000</v>
      </c>
      <c r="F1966">
        <v>136421.63519999999</v>
      </c>
      <c r="G1966">
        <f>VLOOKUP($C1966,cagr,305,FALSE)</f>
        <v>8.3413679436084465E-2</v>
      </c>
      <c r="H1966">
        <f>VLOOKUP($C1966,cagr,306,FALSE)</f>
        <v>9.678367838514057E-2</v>
      </c>
      <c r="I1966">
        <f>VLOOKUP($C1966,cagr,307,FALSE)</f>
        <v>1.0893182604643226E-2</v>
      </c>
      <c r="J1966" s="6">
        <v>1.6558535155131171E-2</v>
      </c>
    </row>
    <row r="1967" spans="1:10" x14ac:dyDescent="0.25">
      <c r="A1967">
        <v>2942</v>
      </c>
      <c r="B1967" t="s">
        <v>32</v>
      </c>
      <c r="C1967" t="s">
        <v>33</v>
      </c>
      <c r="D1967" s="1">
        <v>36557</v>
      </c>
      <c r="E1967" s="5">
        <f t="shared" si="30"/>
        <v>2000</v>
      </c>
      <c r="F1967">
        <v>143046.44020000001</v>
      </c>
      <c r="G1967">
        <f>VLOOKUP($C1967,cagr,305,FALSE)</f>
        <v>6.9498063721296743E-2</v>
      </c>
      <c r="H1967">
        <f>VLOOKUP($C1967,cagr,306,FALSE)</f>
        <v>8.2662676234207311E-2</v>
      </c>
      <c r="I1967">
        <f>VLOOKUP($C1967,cagr,307,FALSE)</f>
        <v>2.506895842671053E-4</v>
      </c>
      <c r="J1967" s="6">
        <v>1.6558535155131171E-2</v>
      </c>
    </row>
    <row r="1968" spans="1:10" x14ac:dyDescent="0.25">
      <c r="A1968">
        <v>2943</v>
      </c>
      <c r="B1968" t="s">
        <v>34</v>
      </c>
      <c r="C1968" t="s">
        <v>35</v>
      </c>
      <c r="D1968" s="1">
        <v>36557</v>
      </c>
      <c r="E1968" s="5">
        <f t="shared" si="30"/>
        <v>2000</v>
      </c>
      <c r="F1968">
        <v>102533.0983</v>
      </c>
      <c r="G1968">
        <f>VLOOKUP($C1968,cagr,305,FALSE)</f>
        <v>6.8090866247700443E-2</v>
      </c>
      <c r="H1968">
        <f>VLOOKUP($C1968,cagr,306,FALSE)</f>
        <v>7.9559897271447522E-2</v>
      </c>
      <c r="I1968">
        <f>VLOOKUP($C1968,cagr,307,FALSE)</f>
        <v>3.6280516006137464E-3</v>
      </c>
      <c r="J1968" s="6">
        <v>1.6558535155131171E-2</v>
      </c>
    </row>
    <row r="1969" spans="1:10" x14ac:dyDescent="0.25">
      <c r="A1969">
        <v>2944</v>
      </c>
      <c r="B1969" t="s">
        <v>36</v>
      </c>
      <c r="C1969" t="s">
        <v>37</v>
      </c>
      <c r="D1969" s="1">
        <v>36557</v>
      </c>
      <c r="E1969" s="5">
        <f t="shared" si="30"/>
        <v>2000</v>
      </c>
      <c r="F1969">
        <v>122780.68979999999</v>
      </c>
      <c r="G1969">
        <f>VLOOKUP($C1969,cagr,305,FALSE)</f>
        <v>7.180468641268356E-2</v>
      </c>
      <c r="H1969">
        <f>VLOOKUP($C1969,cagr,306,FALSE)</f>
        <v>8.4010912363721157E-2</v>
      </c>
      <c r="I1969">
        <f>VLOOKUP($C1969,cagr,307,FALSE)</f>
        <v>6.1116981324074171E-3</v>
      </c>
      <c r="J1969" s="6">
        <v>1.6558535155131171E-2</v>
      </c>
    </row>
    <row r="1970" spans="1:10" x14ac:dyDescent="0.25">
      <c r="A1970">
        <v>2945</v>
      </c>
      <c r="B1970" t="s">
        <v>38</v>
      </c>
      <c r="C1970" t="s">
        <v>39</v>
      </c>
      <c r="D1970" s="1">
        <v>36557</v>
      </c>
      <c r="E1970" s="5">
        <f t="shared" si="30"/>
        <v>2000</v>
      </c>
      <c r="F1970">
        <v>129267.7549</v>
      </c>
      <c r="G1970">
        <f>VLOOKUP($C1970,cagr,305,FALSE)</f>
        <v>7.3263204193070086E-2</v>
      </c>
      <c r="H1970">
        <f>VLOOKUP($C1970,cagr,306,FALSE)</f>
        <v>8.3471940557884317E-2</v>
      </c>
      <c r="I1970">
        <f>VLOOKUP($C1970,cagr,307,FALSE)</f>
        <v>1.6901587222838632E-2</v>
      </c>
      <c r="J1970" s="6">
        <v>1.6558535155131171E-2</v>
      </c>
    </row>
    <row r="1971" spans="1:10" x14ac:dyDescent="0.25">
      <c r="A1971">
        <v>2946</v>
      </c>
      <c r="B1971" t="s">
        <v>40</v>
      </c>
      <c r="C1971" t="s">
        <v>41</v>
      </c>
      <c r="D1971" s="1">
        <v>36557</v>
      </c>
      <c r="E1971" s="5">
        <f t="shared" si="30"/>
        <v>2000</v>
      </c>
      <c r="F1971">
        <v>177760.8095</v>
      </c>
      <c r="G1971">
        <f>VLOOKUP($C1971,cagr,305,FALSE)</f>
        <v>7.9909410244388246E-2</v>
      </c>
      <c r="H1971">
        <f>VLOOKUP($C1971,cagr,306,FALSE)</f>
        <v>9.5871399696433546E-2</v>
      </c>
      <c r="I1971">
        <f>VLOOKUP($C1971,cagr,307,FALSE)</f>
        <v>-6.4723507787494139E-3</v>
      </c>
      <c r="J1971" s="6">
        <v>1.6558535155131171E-2</v>
      </c>
    </row>
    <row r="1972" spans="1:10" x14ac:dyDescent="0.25">
      <c r="A1972">
        <v>2947</v>
      </c>
      <c r="B1972" t="s">
        <v>42</v>
      </c>
      <c r="C1972" t="s">
        <v>43</v>
      </c>
      <c r="D1972" s="1">
        <v>36557</v>
      </c>
      <c r="E1972" s="5">
        <f t="shared" si="30"/>
        <v>2000</v>
      </c>
      <c r="F1972">
        <v>352515.74810000003</v>
      </c>
      <c r="G1972">
        <f>VLOOKUP($C1972,cagr,305,FALSE)</f>
        <v>8.4744953513790744E-2</v>
      </c>
      <c r="H1972">
        <f>VLOOKUP($C1972,cagr,306,FALSE)</f>
        <v>9.5746781598639252E-2</v>
      </c>
      <c r="I1972">
        <f>VLOOKUP($C1972,cagr,307,FALSE)</f>
        <v>3.2258409492920137E-2</v>
      </c>
      <c r="J1972" s="6">
        <v>1.6558535155131171E-2</v>
      </c>
    </row>
    <row r="1973" spans="1:10" x14ac:dyDescent="0.25">
      <c r="A1973">
        <v>2948</v>
      </c>
      <c r="B1973" t="s">
        <v>44</v>
      </c>
      <c r="C1973" t="s">
        <v>45</v>
      </c>
      <c r="D1973" s="1">
        <v>36557</v>
      </c>
      <c r="E1973" s="5">
        <f t="shared" si="30"/>
        <v>2000</v>
      </c>
      <c r="F1973">
        <v>151118.432</v>
      </c>
      <c r="G1973">
        <f>VLOOKUP($C1973,cagr,305,FALSE)</f>
        <v>7.6101551274796897E-2</v>
      </c>
      <c r="H1973">
        <f>VLOOKUP($C1973,cagr,306,FALSE)</f>
        <v>9.0157809399635136E-2</v>
      </c>
      <c r="I1973">
        <f>VLOOKUP($C1973,cagr,307,FALSE)</f>
        <v>4.4290523405909887E-3</v>
      </c>
      <c r="J1973" s="6">
        <v>1.6558535155131171E-2</v>
      </c>
    </row>
    <row r="1974" spans="1:10" x14ac:dyDescent="0.25">
      <c r="A1974">
        <v>2949</v>
      </c>
      <c r="B1974" t="s">
        <v>46</v>
      </c>
      <c r="C1974" t="s">
        <v>47</v>
      </c>
      <c r="D1974" s="1">
        <v>36557</v>
      </c>
      <c r="E1974" s="5">
        <f t="shared" si="30"/>
        <v>2000</v>
      </c>
      <c r="F1974">
        <v>135769.8021</v>
      </c>
      <c r="G1974">
        <f>VLOOKUP($C1974,cagr,305,FALSE)</f>
        <v>8.5377287660528545E-2</v>
      </c>
      <c r="H1974">
        <f>VLOOKUP($C1974,cagr,306,FALSE)</f>
        <v>0.10086298915657754</v>
      </c>
      <c r="I1974">
        <f>VLOOKUP($C1974,cagr,307,FALSE)</f>
        <v>1.3417973887861478E-3</v>
      </c>
      <c r="J1974" s="6">
        <v>1.6558535155131171E-2</v>
      </c>
    </row>
    <row r="1975" spans="1:10" x14ac:dyDescent="0.25">
      <c r="A1975">
        <v>2950</v>
      </c>
      <c r="B1975" t="s">
        <v>48</v>
      </c>
      <c r="C1975" t="s">
        <v>49</v>
      </c>
      <c r="D1975" s="1">
        <v>36557</v>
      </c>
      <c r="E1975" s="5">
        <f t="shared" si="30"/>
        <v>2000</v>
      </c>
      <c r="F1975">
        <v>98810.20865</v>
      </c>
      <c r="G1975">
        <f>VLOOKUP($C1975,cagr,305,FALSE)</f>
        <v>8.102678756488646E-2</v>
      </c>
      <c r="H1975">
        <f>VLOOKUP($C1975,cagr,306,FALSE)</f>
        <v>9.4764404438603567E-2</v>
      </c>
      <c r="I1975">
        <f>VLOOKUP($C1975,cagr,307,FALSE)</f>
        <v>8.1705472893809361E-3</v>
      </c>
      <c r="J1975" s="6">
        <v>1.6558535155131171E-2</v>
      </c>
    </row>
    <row r="1976" spans="1:10" x14ac:dyDescent="0.25">
      <c r="A1976">
        <v>2951</v>
      </c>
      <c r="B1976" t="s">
        <v>50</v>
      </c>
      <c r="C1976" t="s">
        <v>51</v>
      </c>
      <c r="D1976" s="1">
        <v>36557</v>
      </c>
      <c r="E1976" s="5">
        <f t="shared" si="30"/>
        <v>2000</v>
      </c>
      <c r="F1976">
        <v>141816.41</v>
      </c>
      <c r="G1976">
        <f>VLOOKUP($C1976,cagr,305,FALSE)</f>
        <v>7.5746116463778268E-2</v>
      </c>
      <c r="H1976">
        <f>VLOOKUP($C1976,cagr,306,FALSE)</f>
        <v>9.1226654992267564E-2</v>
      </c>
      <c r="I1976">
        <f>VLOOKUP($C1976,cagr,307,FALSE)</f>
        <v>-9.1895297962341083E-4</v>
      </c>
      <c r="J1976" s="6">
        <v>1.6558535155131171E-2</v>
      </c>
    </row>
    <row r="1977" spans="1:10" x14ac:dyDescent="0.25">
      <c r="A1977">
        <v>2952</v>
      </c>
      <c r="B1977" t="s">
        <v>52</v>
      </c>
      <c r="C1977" t="s">
        <v>53</v>
      </c>
      <c r="D1977" s="1">
        <v>36557</v>
      </c>
      <c r="E1977" s="5">
        <f t="shared" si="30"/>
        <v>2000</v>
      </c>
      <c r="F1977">
        <v>85462.241179999997</v>
      </c>
      <c r="G1977">
        <f>VLOOKUP($C1977,cagr,305,FALSE)</f>
        <v>8.2371037040734452E-2</v>
      </c>
      <c r="H1977">
        <f>VLOOKUP($C1977,cagr,306,FALSE)</f>
        <v>9.3727173206902048E-2</v>
      </c>
      <c r="I1977">
        <f>VLOOKUP($C1977,cagr,307,FALSE)</f>
        <v>2.1336602380988445E-2</v>
      </c>
      <c r="J1977" s="6">
        <v>1.6558535155131171E-2</v>
      </c>
    </row>
    <row r="1978" spans="1:10" x14ac:dyDescent="0.25">
      <c r="A1978">
        <v>2953</v>
      </c>
      <c r="B1978" t="s">
        <v>54</v>
      </c>
      <c r="C1978" t="s">
        <v>55</v>
      </c>
      <c r="D1978" s="1">
        <v>36557</v>
      </c>
      <c r="E1978" s="5">
        <f t="shared" si="30"/>
        <v>2000</v>
      </c>
      <c r="F1978">
        <v>116131.791</v>
      </c>
      <c r="G1978">
        <f>VLOOKUP($C1978,cagr,305,FALSE)</f>
        <v>7.2822079623005243E-2</v>
      </c>
      <c r="H1978">
        <f>VLOOKUP($C1978,cagr,306,FALSE)</f>
        <v>8.3418110686721114E-2</v>
      </c>
      <c r="I1978">
        <f>VLOOKUP($C1978,cagr,307,FALSE)</f>
        <v>1.4933987017746952E-2</v>
      </c>
      <c r="J1978" s="6">
        <v>1.6558535155131171E-2</v>
      </c>
    </row>
    <row r="1979" spans="1:10" x14ac:dyDescent="0.25">
      <c r="A1979">
        <v>2954</v>
      </c>
      <c r="B1979" t="s">
        <v>56</v>
      </c>
      <c r="C1979" t="s">
        <v>57</v>
      </c>
      <c r="D1979" s="1">
        <v>36557</v>
      </c>
      <c r="E1979" s="5">
        <f t="shared" si="30"/>
        <v>2000</v>
      </c>
      <c r="F1979">
        <v>207133.65789999999</v>
      </c>
      <c r="G1979">
        <f>VLOOKUP($C1979,cagr,305,FALSE)</f>
        <v>7.2803970617492331E-2</v>
      </c>
      <c r="H1979">
        <f>VLOOKUP($C1979,cagr,306,FALSE)</f>
        <v>8.8927356159116844E-2</v>
      </c>
      <c r="I1979">
        <f>VLOOKUP($C1979,cagr,307,FALSE)</f>
        <v>-1.6497754298922196E-2</v>
      </c>
      <c r="J1979" s="6">
        <v>1.6558535155131171E-2</v>
      </c>
    </row>
    <row r="1980" spans="1:10" x14ac:dyDescent="0.25">
      <c r="A1980">
        <v>2955</v>
      </c>
      <c r="B1980" t="s">
        <v>58</v>
      </c>
      <c r="C1980" t="s">
        <v>59</v>
      </c>
      <c r="D1980" s="1">
        <v>36557</v>
      </c>
      <c r="E1980" s="5">
        <f t="shared" si="30"/>
        <v>2000</v>
      </c>
      <c r="F1980">
        <v>130271.7703</v>
      </c>
      <c r="G1980">
        <f>VLOOKUP($C1980,cagr,305,FALSE)</f>
        <v>8.2150023561597063E-2</v>
      </c>
      <c r="H1980">
        <f>VLOOKUP($C1980,cagr,306,FALSE)</f>
        <v>0.10015198854244933</v>
      </c>
      <c r="I1980">
        <f>VLOOKUP($C1980,cagr,307,FALSE)</f>
        <v>-8.3205956517053981E-3</v>
      </c>
      <c r="J1980" s="6">
        <v>1.6558535155131171E-2</v>
      </c>
    </row>
    <row r="1981" spans="1:10" x14ac:dyDescent="0.25">
      <c r="A1981">
        <v>2956</v>
      </c>
      <c r="B1981" t="s">
        <v>60</v>
      </c>
      <c r="C1981" t="s">
        <v>61</v>
      </c>
      <c r="D1981" s="1">
        <v>36557</v>
      </c>
      <c r="E1981" s="5">
        <f t="shared" si="30"/>
        <v>2000</v>
      </c>
      <c r="F1981">
        <v>116907.2959</v>
      </c>
      <c r="G1981">
        <f>VLOOKUP($C1981,cagr,305,FALSE)</f>
        <v>6.8792862174570812E-2</v>
      </c>
      <c r="H1981">
        <f>VLOOKUP($C1981,cagr,306,FALSE)</f>
        <v>8.1359246940203578E-2</v>
      </c>
      <c r="I1981">
        <f>VLOOKUP($C1981,cagr,307,FALSE)</f>
        <v>2.50553575244572E-3</v>
      </c>
      <c r="J1981" s="6">
        <v>1.6558535155131171E-2</v>
      </c>
    </row>
    <row r="1982" spans="1:10" x14ac:dyDescent="0.25">
      <c r="A1982">
        <v>2957</v>
      </c>
      <c r="B1982" t="s">
        <v>62</v>
      </c>
      <c r="C1982" t="s">
        <v>63</v>
      </c>
      <c r="D1982" s="1">
        <v>36557</v>
      </c>
      <c r="E1982" s="5">
        <f t="shared" si="30"/>
        <v>2000</v>
      </c>
      <c r="F1982">
        <v>128809.54210000001</v>
      </c>
      <c r="G1982">
        <f>VLOOKUP($C1982,cagr,305,FALSE)</f>
        <v>8.6163103544138364E-2</v>
      </c>
      <c r="H1982">
        <f>VLOOKUP($C1982,cagr,306,FALSE)</f>
        <v>9.9608794622110697E-2</v>
      </c>
      <c r="I1982">
        <f>VLOOKUP($C1982,cagr,307,FALSE)</f>
        <v>1.6064724412473419E-2</v>
      </c>
      <c r="J1982" s="6">
        <v>1.6558535155131171E-2</v>
      </c>
    </row>
    <row r="1983" spans="1:10" x14ac:dyDescent="0.25">
      <c r="A1983">
        <v>2958</v>
      </c>
      <c r="B1983" t="s">
        <v>64</v>
      </c>
      <c r="C1983" t="s">
        <v>65</v>
      </c>
      <c r="D1983" s="1">
        <v>36557</v>
      </c>
      <c r="E1983" s="5">
        <f t="shared" si="30"/>
        <v>2000</v>
      </c>
      <c r="F1983">
        <v>94468.876610000007</v>
      </c>
      <c r="G1983">
        <f>VLOOKUP($C1983,cagr,305,FALSE)</f>
        <v>8.1736343118664401E-2</v>
      </c>
      <c r="H1983">
        <f>VLOOKUP($C1983,cagr,306,FALSE)</f>
        <v>9.4141153395765453E-2</v>
      </c>
      <c r="I1983">
        <f>VLOOKUP($C1983,cagr,307,FALSE)</f>
        <v>1.3812250807557103E-2</v>
      </c>
      <c r="J1983" s="6">
        <v>1.6558535155131171E-2</v>
      </c>
    </row>
    <row r="1984" spans="1:10" x14ac:dyDescent="0.25">
      <c r="A1984">
        <v>2959</v>
      </c>
      <c r="B1984" t="s">
        <v>66</v>
      </c>
      <c r="C1984" t="s">
        <v>67</v>
      </c>
      <c r="D1984" s="1">
        <v>36557</v>
      </c>
      <c r="E1984" s="5">
        <f t="shared" si="30"/>
        <v>2000</v>
      </c>
      <c r="F1984">
        <v>170409.3309</v>
      </c>
      <c r="G1984">
        <f>VLOOKUP($C1984,cagr,305,FALSE)</f>
        <v>8.1289384391450392E-2</v>
      </c>
      <c r="H1984">
        <f>VLOOKUP($C1984,cagr,306,FALSE)</f>
        <v>9.6248996202126014E-2</v>
      </c>
      <c r="I1984">
        <f>VLOOKUP($C1984,cagr,307,FALSE)</f>
        <v>4.370742168779973E-3</v>
      </c>
      <c r="J1984" s="6">
        <v>1.6558535155131171E-2</v>
      </c>
    </row>
    <row r="1985" spans="1:10" x14ac:dyDescent="0.25">
      <c r="A1985">
        <v>2960</v>
      </c>
      <c r="B1985" t="s">
        <v>68</v>
      </c>
      <c r="C1985" t="s">
        <v>69</v>
      </c>
      <c r="D1985" s="1">
        <v>36557</v>
      </c>
      <c r="E1985" s="5">
        <f t="shared" si="30"/>
        <v>2000</v>
      </c>
      <c r="F1985">
        <v>249505.02669999999</v>
      </c>
      <c r="G1985">
        <f>VLOOKUP($C1985,cagr,305,FALSE)</f>
        <v>8.7577028449167482E-2</v>
      </c>
      <c r="H1985">
        <f>VLOOKUP($C1985,cagr,306,FALSE)</f>
        <v>0.10172158001696152</v>
      </c>
      <c r="I1985">
        <f>VLOOKUP($C1985,cagr,307,FALSE)</f>
        <v>1.4215705185419036E-2</v>
      </c>
      <c r="J1985" s="6">
        <v>1.6558535155131171E-2</v>
      </c>
    </row>
    <row r="1986" spans="1:10" x14ac:dyDescent="0.25">
      <c r="A1986">
        <v>2977</v>
      </c>
      <c r="B1986" t="s">
        <v>6</v>
      </c>
      <c r="C1986" t="s">
        <v>7</v>
      </c>
      <c r="D1986" s="1">
        <v>36586</v>
      </c>
      <c r="E1986" s="5">
        <f t="shared" si="30"/>
        <v>2000</v>
      </c>
      <c r="F1986">
        <v>73623.572920000006</v>
      </c>
      <c r="G1986">
        <f>VLOOKUP($C1986,cagr,305,FALSE)</f>
        <v>7.7633658104686143E-2</v>
      </c>
      <c r="H1986">
        <f>VLOOKUP($C1986,cagr,306,FALSE)</f>
        <v>8.3014169986218134E-2</v>
      </c>
      <c r="I1986">
        <f>VLOOKUP($C1986,cagr,307,FALSE)</f>
        <v>4.507694471146162E-2</v>
      </c>
      <c r="J1986" s="6">
        <v>1.6558535155131171E-2</v>
      </c>
    </row>
    <row r="1987" spans="1:10" x14ac:dyDescent="0.25">
      <c r="A1987">
        <v>2978</v>
      </c>
      <c r="B1987" t="s">
        <v>8</v>
      </c>
      <c r="C1987" t="s">
        <v>9</v>
      </c>
      <c r="D1987" s="1">
        <v>36586</v>
      </c>
      <c r="E1987" s="5">
        <f t="shared" ref="E1987:E2050" si="31">YEAR(D1987)</f>
        <v>2000</v>
      </c>
      <c r="F1987">
        <v>159938.64569999999</v>
      </c>
      <c r="G1987">
        <f>VLOOKUP($C1987,cagr,305,FALSE)</f>
        <v>7.2167529809308073E-2</v>
      </c>
      <c r="H1987">
        <f>VLOOKUP($C1987,cagr,306,FALSE)</f>
        <v>8.7193955493780617E-2</v>
      </c>
      <c r="I1987">
        <f>VLOOKUP($C1987,cagr,307,FALSE)</f>
        <v>-1.2649963714217449E-3</v>
      </c>
      <c r="J1987" s="6">
        <v>1.6558535155131171E-2</v>
      </c>
    </row>
    <row r="1988" spans="1:10" x14ac:dyDescent="0.25">
      <c r="A1988">
        <v>2979</v>
      </c>
      <c r="B1988" t="s">
        <v>10</v>
      </c>
      <c r="C1988" t="s">
        <v>11</v>
      </c>
      <c r="D1988" s="1">
        <v>36586</v>
      </c>
      <c r="E1988" s="5">
        <f t="shared" si="31"/>
        <v>2000</v>
      </c>
      <c r="F1988">
        <v>98306.415840000001</v>
      </c>
      <c r="G1988">
        <f>VLOOKUP($C1988,cagr,305,FALSE)</f>
        <v>6.7390691318009788E-2</v>
      </c>
      <c r="H1988">
        <f>VLOOKUP($C1988,cagr,306,FALSE)</f>
        <v>7.8991500217092447E-2</v>
      </c>
      <c r="I1988">
        <f>VLOOKUP($C1988,cagr,307,FALSE)</f>
        <v>4.8049026574894516E-3</v>
      </c>
      <c r="J1988" s="6">
        <v>1.6558535155131171E-2</v>
      </c>
    </row>
    <row r="1989" spans="1:10" x14ac:dyDescent="0.25">
      <c r="A1989">
        <v>2980</v>
      </c>
      <c r="B1989" t="s">
        <v>12</v>
      </c>
      <c r="C1989" t="s">
        <v>13</v>
      </c>
      <c r="D1989" s="1">
        <v>36586</v>
      </c>
      <c r="E1989" s="5">
        <f t="shared" si="31"/>
        <v>2000</v>
      </c>
      <c r="F1989">
        <v>134098.12820000001</v>
      </c>
      <c r="G1989">
        <f>VLOOKUP($C1989,cagr,305,FALSE)</f>
        <v>7.6182211617867646E-2</v>
      </c>
      <c r="H1989">
        <f>VLOOKUP($C1989,cagr,306,FALSE)</f>
        <v>9.6510819467149345E-2</v>
      </c>
      <c r="I1989">
        <f>VLOOKUP($C1989,cagr,307,FALSE)</f>
        <v>-2.5018823730199258E-2</v>
      </c>
      <c r="J1989" s="6">
        <v>1.6558535155131171E-2</v>
      </c>
    </row>
    <row r="1990" spans="1:10" x14ac:dyDescent="0.25">
      <c r="A1990">
        <v>2981</v>
      </c>
      <c r="B1990" t="s">
        <v>14</v>
      </c>
      <c r="C1990" t="s">
        <v>15</v>
      </c>
      <c r="D1990" s="1">
        <v>36586</v>
      </c>
      <c r="E1990" s="5">
        <f t="shared" si="31"/>
        <v>2000</v>
      </c>
      <c r="F1990">
        <v>141093.8229</v>
      </c>
      <c r="G1990">
        <f>VLOOKUP($C1990,cagr,305,FALSE)</f>
        <v>6.8703539477341646E-2</v>
      </c>
      <c r="H1990">
        <f>VLOOKUP($C1990,cagr,306,FALSE)</f>
        <v>8.258321764660792E-2</v>
      </c>
      <c r="I1990">
        <f>VLOOKUP($C1990,cagr,307,FALSE)</f>
        <v>-5.3335983441632484E-3</v>
      </c>
      <c r="J1990" s="6">
        <v>1.6558535155131171E-2</v>
      </c>
    </row>
    <row r="1991" spans="1:10" x14ac:dyDescent="0.25">
      <c r="A1991">
        <v>2982</v>
      </c>
      <c r="B1991" t="s">
        <v>16</v>
      </c>
      <c r="C1991" t="s">
        <v>17</v>
      </c>
      <c r="D1991" s="1">
        <v>36586</v>
      </c>
      <c r="E1991" s="5">
        <f t="shared" si="31"/>
        <v>2000</v>
      </c>
      <c r="F1991">
        <v>230540.5577</v>
      </c>
      <c r="G1991">
        <f>VLOOKUP($C1991,cagr,305,FALSE)</f>
        <v>8.2677599663079526E-2</v>
      </c>
      <c r="H1991">
        <f>VLOOKUP($C1991,cagr,306,FALSE)</f>
        <v>9.2213285418863089E-2</v>
      </c>
      <c r="I1991">
        <f>VLOOKUP($C1991,cagr,307,FALSE)</f>
        <v>3.9726830956204218E-2</v>
      </c>
      <c r="J1991" s="6">
        <v>1.6558535155131171E-2</v>
      </c>
    </row>
    <row r="1992" spans="1:10" x14ac:dyDescent="0.25">
      <c r="A1992">
        <v>2983</v>
      </c>
      <c r="B1992" t="s">
        <v>18</v>
      </c>
      <c r="C1992" t="s">
        <v>19</v>
      </c>
      <c r="D1992" s="1">
        <v>36586</v>
      </c>
      <c r="E1992" s="5">
        <f t="shared" si="31"/>
        <v>2000</v>
      </c>
      <c r="F1992">
        <v>111888.8009</v>
      </c>
      <c r="G1992">
        <f>VLOOKUP($C1992,cagr,305,FALSE)</f>
        <v>6.8018654524361954E-2</v>
      </c>
      <c r="H1992">
        <f>VLOOKUP($C1992,cagr,306,FALSE)</f>
        <v>8.1508862081279165E-2</v>
      </c>
      <c r="I1992">
        <f>VLOOKUP($C1992,cagr,307,FALSE)</f>
        <v>-3.8298129319790375E-3</v>
      </c>
      <c r="J1992" s="6">
        <v>1.6558535155131171E-2</v>
      </c>
    </row>
    <row r="1993" spans="1:10" x14ac:dyDescent="0.25">
      <c r="A1993">
        <v>2984</v>
      </c>
      <c r="B1993" t="s">
        <v>20</v>
      </c>
      <c r="C1993" t="s">
        <v>21</v>
      </c>
      <c r="D1993" s="1">
        <v>36586</v>
      </c>
      <c r="E1993" s="5">
        <f t="shared" si="31"/>
        <v>2000</v>
      </c>
      <c r="F1993">
        <v>146462.5362</v>
      </c>
      <c r="G1993">
        <f>VLOOKUP($C1993,cagr,305,FALSE)</f>
        <v>7.197455599884317E-2</v>
      </c>
      <c r="H1993">
        <f>VLOOKUP($C1993,cagr,306,FALSE)</f>
        <v>8.8839013161522873E-2</v>
      </c>
      <c r="I1993">
        <f>VLOOKUP($C1993,cagr,307,FALSE)</f>
        <v>-1.3014603061669683E-2</v>
      </c>
      <c r="J1993" s="6">
        <v>1.6558535155131171E-2</v>
      </c>
    </row>
    <row r="1994" spans="1:10" x14ac:dyDescent="0.25">
      <c r="A1994">
        <v>2985</v>
      </c>
      <c r="B1994" t="s">
        <v>22</v>
      </c>
      <c r="C1994" t="s">
        <v>23</v>
      </c>
      <c r="D1994" s="1">
        <v>36586</v>
      </c>
      <c r="E1994" s="5">
        <f t="shared" si="31"/>
        <v>2000</v>
      </c>
      <c r="F1994">
        <v>116372.64870000001</v>
      </c>
      <c r="G1994">
        <f>VLOOKUP($C1994,cagr,305,FALSE)</f>
        <v>6.9169243478861775E-2</v>
      </c>
      <c r="H1994">
        <f>VLOOKUP($C1994,cagr,306,FALSE)</f>
        <v>8.2648922605701225E-2</v>
      </c>
      <c r="I1994">
        <f>VLOOKUP($C1994,cagr,307,FALSE)</f>
        <v>-1.2074455755852753E-3</v>
      </c>
      <c r="J1994" s="6">
        <v>1.6558535155131171E-2</v>
      </c>
    </row>
    <row r="1995" spans="1:10" x14ac:dyDescent="0.25">
      <c r="A1995">
        <v>2986</v>
      </c>
      <c r="B1995" t="s">
        <v>24</v>
      </c>
      <c r="C1995" t="s">
        <v>25</v>
      </c>
      <c r="D1995" s="1">
        <v>36586</v>
      </c>
      <c r="E1995" s="5">
        <f t="shared" si="31"/>
        <v>2000</v>
      </c>
      <c r="F1995">
        <v>101218.06110000001</v>
      </c>
      <c r="G1995">
        <f>VLOOKUP($C1995,cagr,305,FALSE)</f>
        <v>7.8875534639237133E-2</v>
      </c>
      <c r="H1995">
        <f>VLOOKUP($C1995,cagr,306,FALSE)</f>
        <v>9.0026300660602132E-2</v>
      </c>
      <c r="I1995">
        <f>VLOOKUP($C1995,cagr,307,FALSE)</f>
        <v>2.2991369023326103E-2</v>
      </c>
      <c r="J1995" s="6">
        <v>1.6558535155131171E-2</v>
      </c>
    </row>
    <row r="1996" spans="1:10" x14ac:dyDescent="0.25">
      <c r="A1996">
        <v>2987</v>
      </c>
      <c r="B1996" t="s">
        <v>26</v>
      </c>
      <c r="C1996" t="s">
        <v>27</v>
      </c>
      <c r="D1996" s="1">
        <v>36586</v>
      </c>
      <c r="E1996" s="5">
        <f t="shared" si="31"/>
        <v>2000</v>
      </c>
      <c r="F1996">
        <v>121356.4981</v>
      </c>
      <c r="G1996">
        <f>VLOOKUP($C1996,cagr,305,FALSE)</f>
        <v>9.8282297177007871E-2</v>
      </c>
      <c r="H1996">
        <f>VLOOKUP($C1996,cagr,306,FALSE)</f>
        <v>0.10515750171499949</v>
      </c>
      <c r="I1996">
        <f>VLOOKUP($C1996,cagr,307,FALSE)</f>
        <v>5.4949718834829131E-2</v>
      </c>
      <c r="J1996" s="6">
        <v>1.6558535155131171E-2</v>
      </c>
    </row>
    <row r="1997" spans="1:10" x14ac:dyDescent="0.25">
      <c r="A1997">
        <v>2988</v>
      </c>
      <c r="B1997" t="s">
        <v>28</v>
      </c>
      <c r="C1997" t="s">
        <v>29</v>
      </c>
      <c r="D1997" s="1">
        <v>36586</v>
      </c>
      <c r="E1997" s="5">
        <f t="shared" si="31"/>
        <v>2000</v>
      </c>
      <c r="F1997">
        <v>233873.4993</v>
      </c>
      <c r="G1997">
        <f>VLOOKUP($C1997,cagr,305,FALSE)</f>
        <v>7.4172385639058369E-2</v>
      </c>
      <c r="H1997">
        <f>VLOOKUP($C1997,cagr,306,FALSE)</f>
        <v>9.1028862628020457E-2</v>
      </c>
      <c r="I1997">
        <f>VLOOKUP($C1997,cagr,307,FALSE)</f>
        <v>-4.1570956527208214E-3</v>
      </c>
      <c r="J1997" s="6">
        <v>1.6558535155131171E-2</v>
      </c>
    </row>
    <row r="1998" spans="1:10" x14ac:dyDescent="0.25">
      <c r="A1998">
        <v>2989</v>
      </c>
      <c r="B1998" t="s">
        <v>30</v>
      </c>
      <c r="C1998" t="s">
        <v>31</v>
      </c>
      <c r="D1998" s="1">
        <v>36586</v>
      </c>
      <c r="E1998" s="5">
        <f t="shared" si="31"/>
        <v>2000</v>
      </c>
      <c r="F1998">
        <v>138334.55170000001</v>
      </c>
      <c r="G1998">
        <f>VLOOKUP($C1998,cagr,305,FALSE)</f>
        <v>8.3413679436084465E-2</v>
      </c>
      <c r="H1998">
        <f>VLOOKUP($C1998,cagr,306,FALSE)</f>
        <v>9.678367838514057E-2</v>
      </c>
      <c r="I1998">
        <f>VLOOKUP($C1998,cagr,307,FALSE)</f>
        <v>1.0893182604643226E-2</v>
      </c>
      <c r="J1998" s="6">
        <v>1.6558535155131171E-2</v>
      </c>
    </row>
    <row r="1999" spans="1:10" x14ac:dyDescent="0.25">
      <c r="A1999">
        <v>2990</v>
      </c>
      <c r="B1999" t="s">
        <v>32</v>
      </c>
      <c r="C1999" t="s">
        <v>33</v>
      </c>
      <c r="D1999" s="1">
        <v>36586</v>
      </c>
      <c r="E1999" s="5">
        <f t="shared" si="31"/>
        <v>2000</v>
      </c>
      <c r="F1999">
        <v>145376.54550000001</v>
      </c>
      <c r="G1999">
        <f>VLOOKUP($C1999,cagr,305,FALSE)</f>
        <v>6.9498063721296743E-2</v>
      </c>
      <c r="H1999">
        <f>VLOOKUP($C1999,cagr,306,FALSE)</f>
        <v>8.2662676234207311E-2</v>
      </c>
      <c r="I1999">
        <f>VLOOKUP($C1999,cagr,307,FALSE)</f>
        <v>2.506895842671053E-4</v>
      </c>
      <c r="J1999" s="6">
        <v>1.6558535155131171E-2</v>
      </c>
    </row>
    <row r="2000" spans="1:10" x14ac:dyDescent="0.25">
      <c r="A2000">
        <v>2991</v>
      </c>
      <c r="B2000" t="s">
        <v>34</v>
      </c>
      <c r="C2000" t="s">
        <v>35</v>
      </c>
      <c r="D2000" s="1">
        <v>36586</v>
      </c>
      <c r="E2000" s="5">
        <f t="shared" si="31"/>
        <v>2000</v>
      </c>
      <c r="F2000">
        <v>104182.0172</v>
      </c>
      <c r="G2000">
        <f>VLOOKUP($C2000,cagr,305,FALSE)</f>
        <v>6.8090866247700443E-2</v>
      </c>
      <c r="H2000">
        <f>VLOOKUP($C2000,cagr,306,FALSE)</f>
        <v>7.9559897271447522E-2</v>
      </c>
      <c r="I2000">
        <f>VLOOKUP($C2000,cagr,307,FALSE)</f>
        <v>3.6280516006137464E-3</v>
      </c>
      <c r="J2000" s="6">
        <v>1.6558535155131171E-2</v>
      </c>
    </row>
    <row r="2001" spans="1:10" x14ac:dyDescent="0.25">
      <c r="A2001">
        <v>2992</v>
      </c>
      <c r="B2001" t="s">
        <v>36</v>
      </c>
      <c r="C2001" t="s">
        <v>37</v>
      </c>
      <c r="D2001" s="1">
        <v>36586</v>
      </c>
      <c r="E2001" s="5">
        <f t="shared" si="31"/>
        <v>2000</v>
      </c>
      <c r="F2001">
        <v>123504.0359</v>
      </c>
      <c r="G2001">
        <f>VLOOKUP($C2001,cagr,305,FALSE)</f>
        <v>7.180468641268356E-2</v>
      </c>
      <c r="H2001">
        <f>VLOOKUP($C2001,cagr,306,FALSE)</f>
        <v>8.4010912363721157E-2</v>
      </c>
      <c r="I2001">
        <f>VLOOKUP($C2001,cagr,307,FALSE)</f>
        <v>6.1116981324074171E-3</v>
      </c>
      <c r="J2001" s="6">
        <v>1.6558535155131171E-2</v>
      </c>
    </row>
    <row r="2002" spans="1:10" x14ac:dyDescent="0.25">
      <c r="A2002">
        <v>2993</v>
      </c>
      <c r="B2002" t="s">
        <v>38</v>
      </c>
      <c r="C2002" t="s">
        <v>39</v>
      </c>
      <c r="D2002" s="1">
        <v>36586</v>
      </c>
      <c r="E2002" s="5">
        <f t="shared" si="31"/>
        <v>2000</v>
      </c>
      <c r="F2002">
        <v>130506.0226</v>
      </c>
      <c r="G2002">
        <f>VLOOKUP($C2002,cagr,305,FALSE)</f>
        <v>7.3263204193070086E-2</v>
      </c>
      <c r="H2002">
        <f>VLOOKUP($C2002,cagr,306,FALSE)</f>
        <v>8.3471940557884317E-2</v>
      </c>
      <c r="I2002">
        <f>VLOOKUP($C2002,cagr,307,FALSE)</f>
        <v>1.6901587222838632E-2</v>
      </c>
      <c r="J2002" s="6">
        <v>1.6558535155131171E-2</v>
      </c>
    </row>
    <row r="2003" spans="1:10" x14ac:dyDescent="0.25">
      <c r="A2003">
        <v>2994</v>
      </c>
      <c r="B2003" t="s">
        <v>40</v>
      </c>
      <c r="C2003" t="s">
        <v>41</v>
      </c>
      <c r="D2003" s="1">
        <v>36586</v>
      </c>
      <c r="E2003" s="5">
        <f t="shared" si="31"/>
        <v>2000</v>
      </c>
      <c r="F2003">
        <v>180996.11060000001</v>
      </c>
      <c r="G2003">
        <f>VLOOKUP($C2003,cagr,305,FALSE)</f>
        <v>7.9909410244388246E-2</v>
      </c>
      <c r="H2003">
        <f>VLOOKUP($C2003,cagr,306,FALSE)</f>
        <v>9.5871399696433546E-2</v>
      </c>
      <c r="I2003">
        <f>VLOOKUP($C2003,cagr,307,FALSE)</f>
        <v>-6.4723507787494139E-3</v>
      </c>
      <c r="J2003" s="6">
        <v>1.6558535155131171E-2</v>
      </c>
    </row>
    <row r="2004" spans="1:10" x14ac:dyDescent="0.25">
      <c r="A2004">
        <v>2995</v>
      </c>
      <c r="B2004" t="s">
        <v>42</v>
      </c>
      <c r="C2004" t="s">
        <v>43</v>
      </c>
      <c r="D2004" s="1">
        <v>36586</v>
      </c>
      <c r="E2004" s="5">
        <f t="shared" si="31"/>
        <v>2000</v>
      </c>
      <c r="F2004">
        <v>360877.7181</v>
      </c>
      <c r="G2004">
        <f>VLOOKUP($C2004,cagr,305,FALSE)</f>
        <v>8.4744953513790744E-2</v>
      </c>
      <c r="H2004">
        <f>VLOOKUP($C2004,cagr,306,FALSE)</f>
        <v>9.5746781598639252E-2</v>
      </c>
      <c r="I2004">
        <f>VLOOKUP($C2004,cagr,307,FALSE)</f>
        <v>3.2258409492920137E-2</v>
      </c>
      <c r="J2004" s="6">
        <v>1.6558535155131171E-2</v>
      </c>
    </row>
    <row r="2005" spans="1:10" x14ac:dyDescent="0.25">
      <c r="A2005">
        <v>2996</v>
      </c>
      <c r="B2005" t="s">
        <v>44</v>
      </c>
      <c r="C2005" t="s">
        <v>45</v>
      </c>
      <c r="D2005" s="1">
        <v>36586</v>
      </c>
      <c r="E2005" s="5">
        <f t="shared" si="31"/>
        <v>2000</v>
      </c>
      <c r="F2005">
        <v>153882.95329999999</v>
      </c>
      <c r="G2005">
        <f>VLOOKUP($C2005,cagr,305,FALSE)</f>
        <v>7.6101551274796897E-2</v>
      </c>
      <c r="H2005">
        <f>VLOOKUP($C2005,cagr,306,FALSE)</f>
        <v>9.0157809399635136E-2</v>
      </c>
      <c r="I2005">
        <f>VLOOKUP($C2005,cagr,307,FALSE)</f>
        <v>4.4290523405909887E-3</v>
      </c>
      <c r="J2005" s="6">
        <v>1.6558535155131171E-2</v>
      </c>
    </row>
    <row r="2006" spans="1:10" x14ac:dyDescent="0.25">
      <c r="A2006">
        <v>2997</v>
      </c>
      <c r="B2006" t="s">
        <v>46</v>
      </c>
      <c r="C2006" t="s">
        <v>47</v>
      </c>
      <c r="D2006" s="1">
        <v>36586</v>
      </c>
      <c r="E2006" s="5">
        <f t="shared" si="31"/>
        <v>2000</v>
      </c>
      <c r="F2006">
        <v>136644.88870000001</v>
      </c>
      <c r="G2006">
        <f>VLOOKUP($C2006,cagr,305,FALSE)</f>
        <v>8.5377287660528545E-2</v>
      </c>
      <c r="H2006">
        <f>VLOOKUP($C2006,cagr,306,FALSE)</f>
        <v>0.10086298915657754</v>
      </c>
      <c r="I2006">
        <f>VLOOKUP($C2006,cagr,307,FALSE)</f>
        <v>1.3417973887861478E-3</v>
      </c>
      <c r="J2006" s="6">
        <v>1.6558535155131171E-2</v>
      </c>
    </row>
    <row r="2007" spans="1:10" x14ac:dyDescent="0.25">
      <c r="A2007">
        <v>2998</v>
      </c>
      <c r="B2007" t="s">
        <v>48</v>
      </c>
      <c r="C2007" t="s">
        <v>49</v>
      </c>
      <c r="D2007" s="1">
        <v>36586</v>
      </c>
      <c r="E2007" s="5">
        <f t="shared" si="31"/>
        <v>2000</v>
      </c>
      <c r="F2007">
        <v>101880.3303</v>
      </c>
      <c r="G2007">
        <f>VLOOKUP($C2007,cagr,305,FALSE)</f>
        <v>8.102678756488646E-2</v>
      </c>
      <c r="H2007">
        <f>VLOOKUP($C2007,cagr,306,FALSE)</f>
        <v>9.4764404438603567E-2</v>
      </c>
      <c r="I2007">
        <f>VLOOKUP($C2007,cagr,307,FALSE)</f>
        <v>8.1705472893809361E-3</v>
      </c>
      <c r="J2007" s="6">
        <v>1.6558535155131171E-2</v>
      </c>
    </row>
    <row r="2008" spans="1:10" x14ac:dyDescent="0.25">
      <c r="A2008">
        <v>2999</v>
      </c>
      <c r="B2008" t="s">
        <v>50</v>
      </c>
      <c r="C2008" t="s">
        <v>51</v>
      </c>
      <c r="D2008" s="1">
        <v>36586</v>
      </c>
      <c r="E2008" s="5">
        <f t="shared" si="31"/>
        <v>2000</v>
      </c>
      <c r="F2008">
        <v>145379.76420000001</v>
      </c>
      <c r="G2008">
        <f>VLOOKUP($C2008,cagr,305,FALSE)</f>
        <v>7.5746116463778268E-2</v>
      </c>
      <c r="H2008">
        <f>VLOOKUP($C2008,cagr,306,FALSE)</f>
        <v>9.1226654992267564E-2</v>
      </c>
      <c r="I2008">
        <f>VLOOKUP($C2008,cagr,307,FALSE)</f>
        <v>-9.1895297962341083E-4</v>
      </c>
      <c r="J2008" s="6">
        <v>1.6558535155131171E-2</v>
      </c>
    </row>
    <row r="2009" spans="1:10" x14ac:dyDescent="0.25">
      <c r="A2009">
        <v>3000</v>
      </c>
      <c r="B2009" t="s">
        <v>52</v>
      </c>
      <c r="C2009" t="s">
        <v>53</v>
      </c>
      <c r="D2009" s="1">
        <v>36586</v>
      </c>
      <c r="E2009" s="5">
        <f t="shared" si="31"/>
        <v>2000</v>
      </c>
      <c r="F2009">
        <v>86723.45882</v>
      </c>
      <c r="G2009">
        <f>VLOOKUP($C2009,cagr,305,FALSE)</f>
        <v>8.2371037040734452E-2</v>
      </c>
      <c r="H2009">
        <f>VLOOKUP($C2009,cagr,306,FALSE)</f>
        <v>9.3727173206902048E-2</v>
      </c>
      <c r="I2009">
        <f>VLOOKUP($C2009,cagr,307,FALSE)</f>
        <v>2.1336602380988445E-2</v>
      </c>
      <c r="J2009" s="6">
        <v>1.6558535155131171E-2</v>
      </c>
    </row>
    <row r="2010" spans="1:10" x14ac:dyDescent="0.25">
      <c r="A2010">
        <v>3001</v>
      </c>
      <c r="B2010" t="s">
        <v>54</v>
      </c>
      <c r="C2010" t="s">
        <v>55</v>
      </c>
      <c r="D2010" s="1">
        <v>36586</v>
      </c>
      <c r="E2010" s="5">
        <f t="shared" si="31"/>
        <v>2000</v>
      </c>
      <c r="F2010">
        <v>118107.128</v>
      </c>
      <c r="G2010">
        <f>VLOOKUP($C2010,cagr,305,FALSE)</f>
        <v>7.2822079623005243E-2</v>
      </c>
      <c r="H2010">
        <f>VLOOKUP($C2010,cagr,306,FALSE)</f>
        <v>8.3418110686721114E-2</v>
      </c>
      <c r="I2010">
        <f>VLOOKUP($C2010,cagr,307,FALSE)</f>
        <v>1.4933987017746952E-2</v>
      </c>
      <c r="J2010" s="6">
        <v>1.6558535155131171E-2</v>
      </c>
    </row>
    <row r="2011" spans="1:10" x14ac:dyDescent="0.25">
      <c r="A2011">
        <v>3002</v>
      </c>
      <c r="B2011" t="s">
        <v>56</v>
      </c>
      <c r="C2011" t="s">
        <v>57</v>
      </c>
      <c r="D2011" s="1">
        <v>36586</v>
      </c>
      <c r="E2011" s="5">
        <f t="shared" si="31"/>
        <v>2000</v>
      </c>
      <c r="F2011">
        <v>210007.4803</v>
      </c>
      <c r="G2011">
        <f>VLOOKUP($C2011,cagr,305,FALSE)</f>
        <v>7.2803970617492331E-2</v>
      </c>
      <c r="H2011">
        <f>VLOOKUP($C2011,cagr,306,FALSE)</f>
        <v>8.8927356159116844E-2</v>
      </c>
      <c r="I2011">
        <f>VLOOKUP($C2011,cagr,307,FALSE)</f>
        <v>-1.6497754298922196E-2</v>
      </c>
      <c r="J2011" s="6">
        <v>1.6558535155131171E-2</v>
      </c>
    </row>
    <row r="2012" spans="1:10" x14ac:dyDescent="0.25">
      <c r="A2012">
        <v>3003</v>
      </c>
      <c r="B2012" t="s">
        <v>58</v>
      </c>
      <c r="C2012" t="s">
        <v>59</v>
      </c>
      <c r="D2012" s="1">
        <v>36586</v>
      </c>
      <c r="E2012" s="5">
        <f t="shared" si="31"/>
        <v>2000</v>
      </c>
      <c r="F2012">
        <v>132454.2041</v>
      </c>
      <c r="G2012">
        <f>VLOOKUP($C2012,cagr,305,FALSE)</f>
        <v>8.2150023561597063E-2</v>
      </c>
      <c r="H2012">
        <f>VLOOKUP($C2012,cagr,306,FALSE)</f>
        <v>0.10015198854244933</v>
      </c>
      <c r="I2012">
        <f>VLOOKUP($C2012,cagr,307,FALSE)</f>
        <v>-8.3205956517053981E-3</v>
      </c>
      <c r="J2012" s="6">
        <v>1.6558535155131171E-2</v>
      </c>
    </row>
    <row r="2013" spans="1:10" x14ac:dyDescent="0.25">
      <c r="A2013">
        <v>3004</v>
      </c>
      <c r="B2013" t="s">
        <v>60</v>
      </c>
      <c r="C2013" t="s">
        <v>61</v>
      </c>
      <c r="D2013" s="1">
        <v>36586</v>
      </c>
      <c r="E2013" s="5">
        <f t="shared" si="31"/>
        <v>2000</v>
      </c>
      <c r="F2013">
        <v>117684.3508</v>
      </c>
      <c r="G2013">
        <f>VLOOKUP($C2013,cagr,305,FALSE)</f>
        <v>6.8792862174570812E-2</v>
      </c>
      <c r="H2013">
        <f>VLOOKUP($C2013,cagr,306,FALSE)</f>
        <v>8.1359246940203578E-2</v>
      </c>
      <c r="I2013">
        <f>VLOOKUP($C2013,cagr,307,FALSE)</f>
        <v>2.50553575244572E-3</v>
      </c>
      <c r="J2013" s="6">
        <v>1.6558535155131171E-2</v>
      </c>
    </row>
    <row r="2014" spans="1:10" x14ac:dyDescent="0.25">
      <c r="A2014">
        <v>3005</v>
      </c>
      <c r="B2014" t="s">
        <v>62</v>
      </c>
      <c r="C2014" t="s">
        <v>63</v>
      </c>
      <c r="D2014" s="1">
        <v>36586</v>
      </c>
      <c r="E2014" s="5">
        <f t="shared" si="31"/>
        <v>2000</v>
      </c>
      <c r="F2014">
        <v>130069.43550000001</v>
      </c>
      <c r="G2014">
        <f>VLOOKUP($C2014,cagr,305,FALSE)</f>
        <v>8.6163103544138364E-2</v>
      </c>
      <c r="H2014">
        <f>VLOOKUP($C2014,cagr,306,FALSE)</f>
        <v>9.9608794622110697E-2</v>
      </c>
      <c r="I2014">
        <f>VLOOKUP($C2014,cagr,307,FALSE)</f>
        <v>1.6064724412473419E-2</v>
      </c>
      <c r="J2014" s="6">
        <v>1.6558535155131171E-2</v>
      </c>
    </row>
    <row r="2015" spans="1:10" x14ac:dyDescent="0.25">
      <c r="A2015">
        <v>3006</v>
      </c>
      <c r="B2015" t="s">
        <v>64</v>
      </c>
      <c r="C2015" t="s">
        <v>65</v>
      </c>
      <c r="D2015" s="1">
        <v>36586</v>
      </c>
      <c r="E2015" s="5">
        <f t="shared" si="31"/>
        <v>2000</v>
      </c>
      <c r="F2015">
        <v>96776.006229999999</v>
      </c>
      <c r="G2015">
        <f>VLOOKUP($C2015,cagr,305,FALSE)</f>
        <v>8.1736343118664401E-2</v>
      </c>
      <c r="H2015">
        <f>VLOOKUP($C2015,cagr,306,FALSE)</f>
        <v>9.4141153395765453E-2</v>
      </c>
      <c r="I2015">
        <f>VLOOKUP($C2015,cagr,307,FALSE)</f>
        <v>1.3812250807557103E-2</v>
      </c>
      <c r="J2015" s="6">
        <v>1.6558535155131171E-2</v>
      </c>
    </row>
    <row r="2016" spans="1:10" x14ac:dyDescent="0.25">
      <c r="A2016">
        <v>3007</v>
      </c>
      <c r="B2016" t="s">
        <v>66</v>
      </c>
      <c r="C2016" t="s">
        <v>67</v>
      </c>
      <c r="D2016" s="1">
        <v>36586</v>
      </c>
      <c r="E2016" s="5">
        <f t="shared" si="31"/>
        <v>2000</v>
      </c>
      <c r="F2016">
        <v>176525.76850000001</v>
      </c>
      <c r="G2016">
        <f>VLOOKUP($C2016,cagr,305,FALSE)</f>
        <v>8.1289384391450392E-2</v>
      </c>
      <c r="H2016">
        <f>VLOOKUP($C2016,cagr,306,FALSE)</f>
        <v>9.6248996202126014E-2</v>
      </c>
      <c r="I2016">
        <f>VLOOKUP($C2016,cagr,307,FALSE)</f>
        <v>4.370742168779973E-3</v>
      </c>
      <c r="J2016" s="6">
        <v>1.6558535155131171E-2</v>
      </c>
    </row>
    <row r="2017" spans="1:10" x14ac:dyDescent="0.25">
      <c r="A2017">
        <v>3008</v>
      </c>
      <c r="B2017" t="s">
        <v>68</v>
      </c>
      <c r="C2017" t="s">
        <v>69</v>
      </c>
      <c r="D2017" s="1">
        <v>36586</v>
      </c>
      <c r="E2017" s="5">
        <f t="shared" si="31"/>
        <v>2000</v>
      </c>
      <c r="F2017">
        <v>249858.26949999999</v>
      </c>
      <c r="G2017">
        <f>VLOOKUP($C2017,cagr,305,FALSE)</f>
        <v>8.7577028449167482E-2</v>
      </c>
      <c r="H2017">
        <f>VLOOKUP($C2017,cagr,306,FALSE)</f>
        <v>0.10172158001696152</v>
      </c>
      <c r="I2017">
        <f>VLOOKUP($C2017,cagr,307,FALSE)</f>
        <v>1.4215705185419036E-2</v>
      </c>
      <c r="J2017" s="6">
        <v>1.6558535155131171E-2</v>
      </c>
    </row>
    <row r="2018" spans="1:10" x14ac:dyDescent="0.25">
      <c r="A2018">
        <v>3025</v>
      </c>
      <c r="B2018" t="s">
        <v>6</v>
      </c>
      <c r="C2018" t="s">
        <v>7</v>
      </c>
      <c r="D2018" s="1">
        <v>36617</v>
      </c>
      <c r="E2018" s="5">
        <f t="shared" si="31"/>
        <v>2000</v>
      </c>
      <c r="F2018">
        <v>73800.304310000007</v>
      </c>
      <c r="G2018">
        <f>VLOOKUP($C2018,cagr,305,FALSE)</f>
        <v>7.7633658104686143E-2</v>
      </c>
      <c r="H2018">
        <f>VLOOKUP($C2018,cagr,306,FALSE)</f>
        <v>8.3014169986218134E-2</v>
      </c>
      <c r="I2018">
        <f>VLOOKUP($C2018,cagr,307,FALSE)</f>
        <v>4.507694471146162E-2</v>
      </c>
      <c r="J2018" s="6">
        <v>1.6558535155131171E-2</v>
      </c>
    </row>
    <row r="2019" spans="1:10" x14ac:dyDescent="0.25">
      <c r="A2019">
        <v>3026</v>
      </c>
      <c r="B2019" t="s">
        <v>8</v>
      </c>
      <c r="C2019" t="s">
        <v>9</v>
      </c>
      <c r="D2019" s="1">
        <v>36617</v>
      </c>
      <c r="E2019" s="5">
        <f t="shared" si="31"/>
        <v>2000</v>
      </c>
      <c r="F2019">
        <v>162987.5883</v>
      </c>
      <c r="G2019">
        <f>VLOOKUP($C2019,cagr,305,FALSE)</f>
        <v>7.2167529809308073E-2</v>
      </c>
      <c r="H2019">
        <f>VLOOKUP($C2019,cagr,306,FALSE)</f>
        <v>8.7193955493780617E-2</v>
      </c>
      <c r="I2019">
        <f>VLOOKUP($C2019,cagr,307,FALSE)</f>
        <v>-1.2649963714217449E-3</v>
      </c>
      <c r="J2019" s="6">
        <v>1.6558535155131171E-2</v>
      </c>
    </row>
    <row r="2020" spans="1:10" x14ac:dyDescent="0.25">
      <c r="A2020">
        <v>3027</v>
      </c>
      <c r="B2020" t="s">
        <v>10</v>
      </c>
      <c r="C2020" t="s">
        <v>11</v>
      </c>
      <c r="D2020" s="1">
        <v>36617</v>
      </c>
      <c r="E2020" s="5">
        <f t="shared" si="31"/>
        <v>2000</v>
      </c>
      <c r="F2020">
        <v>99377.57806</v>
      </c>
      <c r="G2020">
        <f>VLOOKUP($C2020,cagr,305,FALSE)</f>
        <v>6.7390691318009788E-2</v>
      </c>
      <c r="H2020">
        <f>VLOOKUP($C2020,cagr,306,FALSE)</f>
        <v>7.8991500217092447E-2</v>
      </c>
      <c r="I2020">
        <f>VLOOKUP($C2020,cagr,307,FALSE)</f>
        <v>4.8049026574894516E-3</v>
      </c>
      <c r="J2020" s="6">
        <v>1.6558535155131171E-2</v>
      </c>
    </row>
    <row r="2021" spans="1:10" x14ac:dyDescent="0.25">
      <c r="A2021">
        <v>3028</v>
      </c>
      <c r="B2021" t="s">
        <v>12</v>
      </c>
      <c r="C2021" t="s">
        <v>13</v>
      </c>
      <c r="D2021" s="1">
        <v>36617</v>
      </c>
      <c r="E2021" s="5">
        <f t="shared" si="31"/>
        <v>2000</v>
      </c>
      <c r="F2021">
        <v>137261.22450000001</v>
      </c>
      <c r="G2021">
        <f>VLOOKUP($C2021,cagr,305,FALSE)</f>
        <v>7.6182211617867646E-2</v>
      </c>
      <c r="H2021">
        <f>VLOOKUP($C2021,cagr,306,FALSE)</f>
        <v>9.6510819467149345E-2</v>
      </c>
      <c r="I2021">
        <f>VLOOKUP($C2021,cagr,307,FALSE)</f>
        <v>-2.5018823730199258E-2</v>
      </c>
      <c r="J2021" s="6">
        <v>1.6558535155131171E-2</v>
      </c>
    </row>
    <row r="2022" spans="1:10" x14ac:dyDescent="0.25">
      <c r="A2022">
        <v>3029</v>
      </c>
      <c r="B2022" t="s">
        <v>14</v>
      </c>
      <c r="C2022" t="s">
        <v>15</v>
      </c>
      <c r="D2022" s="1">
        <v>36617</v>
      </c>
      <c r="E2022" s="5">
        <f t="shared" si="31"/>
        <v>2000</v>
      </c>
      <c r="F2022">
        <v>144533.56940000001</v>
      </c>
      <c r="G2022">
        <f>VLOOKUP($C2022,cagr,305,FALSE)</f>
        <v>6.8703539477341646E-2</v>
      </c>
      <c r="H2022">
        <f>VLOOKUP($C2022,cagr,306,FALSE)</f>
        <v>8.258321764660792E-2</v>
      </c>
      <c r="I2022">
        <f>VLOOKUP($C2022,cagr,307,FALSE)</f>
        <v>-5.3335983441632484E-3</v>
      </c>
      <c r="J2022" s="6">
        <v>1.6558535155131171E-2</v>
      </c>
    </row>
    <row r="2023" spans="1:10" x14ac:dyDescent="0.25">
      <c r="A2023">
        <v>3030</v>
      </c>
      <c r="B2023" t="s">
        <v>16</v>
      </c>
      <c r="C2023" t="s">
        <v>17</v>
      </c>
      <c r="D2023" s="1">
        <v>36617</v>
      </c>
      <c r="E2023" s="5">
        <f t="shared" si="31"/>
        <v>2000</v>
      </c>
      <c r="F2023">
        <v>239658.6642</v>
      </c>
      <c r="G2023">
        <f>VLOOKUP($C2023,cagr,305,FALSE)</f>
        <v>8.2677599663079526E-2</v>
      </c>
      <c r="H2023">
        <f>VLOOKUP($C2023,cagr,306,FALSE)</f>
        <v>9.2213285418863089E-2</v>
      </c>
      <c r="I2023">
        <f>VLOOKUP($C2023,cagr,307,FALSE)</f>
        <v>3.9726830956204218E-2</v>
      </c>
      <c r="J2023" s="6">
        <v>1.6558535155131171E-2</v>
      </c>
    </row>
    <row r="2024" spans="1:10" x14ac:dyDescent="0.25">
      <c r="A2024">
        <v>3031</v>
      </c>
      <c r="B2024" t="s">
        <v>18</v>
      </c>
      <c r="C2024" t="s">
        <v>19</v>
      </c>
      <c r="D2024" s="1">
        <v>36617</v>
      </c>
      <c r="E2024" s="5">
        <f t="shared" si="31"/>
        <v>2000</v>
      </c>
      <c r="F2024">
        <v>114685.9777</v>
      </c>
      <c r="G2024">
        <f>VLOOKUP($C2024,cagr,305,FALSE)</f>
        <v>6.8018654524361954E-2</v>
      </c>
      <c r="H2024">
        <f>VLOOKUP($C2024,cagr,306,FALSE)</f>
        <v>8.1508862081279165E-2</v>
      </c>
      <c r="I2024">
        <f>VLOOKUP($C2024,cagr,307,FALSE)</f>
        <v>-3.8298129319790375E-3</v>
      </c>
      <c r="J2024" s="6">
        <v>1.6558535155131171E-2</v>
      </c>
    </row>
    <row r="2025" spans="1:10" x14ac:dyDescent="0.25">
      <c r="A2025">
        <v>3032</v>
      </c>
      <c r="B2025" t="s">
        <v>20</v>
      </c>
      <c r="C2025" t="s">
        <v>21</v>
      </c>
      <c r="D2025" s="1">
        <v>36617</v>
      </c>
      <c r="E2025" s="5">
        <f t="shared" si="31"/>
        <v>2000</v>
      </c>
      <c r="F2025">
        <v>149700.68909999999</v>
      </c>
      <c r="G2025">
        <f>VLOOKUP($C2025,cagr,305,FALSE)</f>
        <v>7.197455599884317E-2</v>
      </c>
      <c r="H2025">
        <f>VLOOKUP($C2025,cagr,306,FALSE)</f>
        <v>8.8839013161522873E-2</v>
      </c>
      <c r="I2025">
        <f>VLOOKUP($C2025,cagr,307,FALSE)</f>
        <v>-1.3014603061669683E-2</v>
      </c>
      <c r="J2025" s="6">
        <v>1.6558535155131171E-2</v>
      </c>
    </row>
    <row r="2026" spans="1:10" x14ac:dyDescent="0.25">
      <c r="A2026">
        <v>3033</v>
      </c>
      <c r="B2026" t="s">
        <v>22</v>
      </c>
      <c r="C2026" t="s">
        <v>23</v>
      </c>
      <c r="D2026" s="1">
        <v>36617</v>
      </c>
      <c r="E2026" s="5">
        <f t="shared" si="31"/>
        <v>2000</v>
      </c>
      <c r="F2026">
        <v>118217.0664</v>
      </c>
      <c r="G2026">
        <f>VLOOKUP($C2026,cagr,305,FALSE)</f>
        <v>6.9169243478861775E-2</v>
      </c>
      <c r="H2026">
        <f>VLOOKUP($C2026,cagr,306,FALSE)</f>
        <v>8.2648922605701225E-2</v>
      </c>
      <c r="I2026">
        <f>VLOOKUP($C2026,cagr,307,FALSE)</f>
        <v>-1.2074455755852753E-3</v>
      </c>
      <c r="J2026" s="6">
        <v>1.6558535155131171E-2</v>
      </c>
    </row>
    <row r="2027" spans="1:10" x14ac:dyDescent="0.25">
      <c r="A2027">
        <v>3034</v>
      </c>
      <c r="B2027" t="s">
        <v>24</v>
      </c>
      <c r="C2027" t="s">
        <v>25</v>
      </c>
      <c r="D2027" s="1">
        <v>36617</v>
      </c>
      <c r="E2027" s="5">
        <f t="shared" si="31"/>
        <v>2000</v>
      </c>
      <c r="F2027">
        <v>104054.6118</v>
      </c>
      <c r="G2027">
        <f>VLOOKUP($C2027,cagr,305,FALSE)</f>
        <v>7.8875534639237133E-2</v>
      </c>
      <c r="H2027">
        <f>VLOOKUP($C2027,cagr,306,FALSE)</f>
        <v>9.0026300660602132E-2</v>
      </c>
      <c r="I2027">
        <f>VLOOKUP($C2027,cagr,307,FALSE)</f>
        <v>2.2991369023326103E-2</v>
      </c>
      <c r="J2027" s="6">
        <v>1.6558535155131171E-2</v>
      </c>
    </row>
    <row r="2028" spans="1:10" x14ac:dyDescent="0.25">
      <c r="A2028">
        <v>3035</v>
      </c>
      <c r="B2028" t="s">
        <v>26</v>
      </c>
      <c r="C2028" t="s">
        <v>27</v>
      </c>
      <c r="D2028" s="1">
        <v>36617</v>
      </c>
      <c r="E2028" s="5">
        <f t="shared" si="31"/>
        <v>2000</v>
      </c>
      <c r="F2028">
        <v>123167.55929999999</v>
      </c>
      <c r="G2028">
        <f>VLOOKUP($C2028,cagr,305,FALSE)</f>
        <v>9.8282297177007871E-2</v>
      </c>
      <c r="H2028">
        <f>VLOOKUP($C2028,cagr,306,FALSE)</f>
        <v>0.10515750171499949</v>
      </c>
      <c r="I2028">
        <f>VLOOKUP($C2028,cagr,307,FALSE)</f>
        <v>5.4949718834829131E-2</v>
      </c>
      <c r="J2028" s="6">
        <v>1.6558535155131171E-2</v>
      </c>
    </row>
    <row r="2029" spans="1:10" x14ac:dyDescent="0.25">
      <c r="A2029">
        <v>3036</v>
      </c>
      <c r="B2029" t="s">
        <v>28</v>
      </c>
      <c r="C2029" t="s">
        <v>29</v>
      </c>
      <c r="D2029" s="1">
        <v>36617</v>
      </c>
      <c r="E2029" s="5">
        <f t="shared" si="31"/>
        <v>2000</v>
      </c>
      <c r="F2029">
        <v>244243.77970000001</v>
      </c>
      <c r="G2029">
        <f>VLOOKUP($C2029,cagr,305,FALSE)</f>
        <v>7.4172385639058369E-2</v>
      </c>
      <c r="H2029">
        <f>VLOOKUP($C2029,cagr,306,FALSE)</f>
        <v>9.1028862628020457E-2</v>
      </c>
      <c r="I2029">
        <f>VLOOKUP($C2029,cagr,307,FALSE)</f>
        <v>-4.1570956527208214E-3</v>
      </c>
      <c r="J2029" s="6">
        <v>1.6558535155131171E-2</v>
      </c>
    </row>
    <row r="2030" spans="1:10" x14ac:dyDescent="0.25">
      <c r="A2030">
        <v>3037</v>
      </c>
      <c r="B2030" t="s">
        <v>30</v>
      </c>
      <c r="C2030" t="s">
        <v>31</v>
      </c>
      <c r="D2030" s="1">
        <v>36617</v>
      </c>
      <c r="E2030" s="5">
        <f t="shared" si="31"/>
        <v>2000</v>
      </c>
      <c r="F2030">
        <v>141692.54300000001</v>
      </c>
      <c r="G2030">
        <f>VLOOKUP($C2030,cagr,305,FALSE)</f>
        <v>8.3413679436084465E-2</v>
      </c>
      <c r="H2030">
        <f>VLOOKUP($C2030,cagr,306,FALSE)</f>
        <v>9.678367838514057E-2</v>
      </c>
      <c r="I2030">
        <f>VLOOKUP($C2030,cagr,307,FALSE)</f>
        <v>1.0893182604643226E-2</v>
      </c>
      <c r="J2030" s="6">
        <v>1.6558535155131171E-2</v>
      </c>
    </row>
    <row r="2031" spans="1:10" x14ac:dyDescent="0.25">
      <c r="A2031">
        <v>3038</v>
      </c>
      <c r="B2031" t="s">
        <v>32</v>
      </c>
      <c r="C2031" t="s">
        <v>33</v>
      </c>
      <c r="D2031" s="1">
        <v>36617</v>
      </c>
      <c r="E2031" s="5">
        <f t="shared" si="31"/>
        <v>2000</v>
      </c>
      <c r="F2031">
        <v>146687.39509999999</v>
      </c>
      <c r="G2031">
        <f>VLOOKUP($C2031,cagr,305,FALSE)</f>
        <v>6.9498063721296743E-2</v>
      </c>
      <c r="H2031">
        <f>VLOOKUP($C2031,cagr,306,FALSE)</f>
        <v>8.2662676234207311E-2</v>
      </c>
      <c r="I2031">
        <f>VLOOKUP($C2031,cagr,307,FALSE)</f>
        <v>2.506895842671053E-4</v>
      </c>
      <c r="J2031" s="6">
        <v>1.6558535155131171E-2</v>
      </c>
    </row>
    <row r="2032" spans="1:10" x14ac:dyDescent="0.25">
      <c r="A2032">
        <v>3039</v>
      </c>
      <c r="B2032" t="s">
        <v>34</v>
      </c>
      <c r="C2032" t="s">
        <v>35</v>
      </c>
      <c r="D2032" s="1">
        <v>36617</v>
      </c>
      <c r="E2032" s="5">
        <f t="shared" si="31"/>
        <v>2000</v>
      </c>
      <c r="F2032">
        <v>106342.7445</v>
      </c>
      <c r="G2032">
        <f>VLOOKUP($C2032,cagr,305,FALSE)</f>
        <v>6.8090866247700443E-2</v>
      </c>
      <c r="H2032">
        <f>VLOOKUP($C2032,cagr,306,FALSE)</f>
        <v>7.9559897271447522E-2</v>
      </c>
      <c r="I2032">
        <f>VLOOKUP($C2032,cagr,307,FALSE)</f>
        <v>3.6280516006137464E-3</v>
      </c>
      <c r="J2032" s="6">
        <v>1.6558535155131171E-2</v>
      </c>
    </row>
    <row r="2033" spans="1:10" x14ac:dyDescent="0.25">
      <c r="A2033">
        <v>3040</v>
      </c>
      <c r="B2033" t="s">
        <v>36</v>
      </c>
      <c r="C2033" t="s">
        <v>37</v>
      </c>
      <c r="D2033" s="1">
        <v>36617</v>
      </c>
      <c r="E2033" s="5">
        <f t="shared" si="31"/>
        <v>2000</v>
      </c>
      <c r="F2033">
        <v>127248.9728</v>
      </c>
      <c r="G2033">
        <f>VLOOKUP($C2033,cagr,305,FALSE)</f>
        <v>7.180468641268356E-2</v>
      </c>
      <c r="H2033">
        <f>VLOOKUP($C2033,cagr,306,FALSE)</f>
        <v>8.4010912363721157E-2</v>
      </c>
      <c r="I2033">
        <f>VLOOKUP($C2033,cagr,307,FALSE)</f>
        <v>6.1116981324074171E-3</v>
      </c>
      <c r="J2033" s="6">
        <v>1.6558535155131171E-2</v>
      </c>
    </row>
    <row r="2034" spans="1:10" x14ac:dyDescent="0.25">
      <c r="A2034">
        <v>3041</v>
      </c>
      <c r="B2034" t="s">
        <v>38</v>
      </c>
      <c r="C2034" t="s">
        <v>39</v>
      </c>
      <c r="D2034" s="1">
        <v>36617</v>
      </c>
      <c r="E2034" s="5">
        <f t="shared" si="31"/>
        <v>2000</v>
      </c>
      <c r="F2034">
        <v>132159.51639999999</v>
      </c>
      <c r="G2034">
        <f>VLOOKUP($C2034,cagr,305,FALSE)</f>
        <v>7.3263204193070086E-2</v>
      </c>
      <c r="H2034">
        <f>VLOOKUP($C2034,cagr,306,FALSE)</f>
        <v>8.3471940557884317E-2</v>
      </c>
      <c r="I2034">
        <f>VLOOKUP($C2034,cagr,307,FALSE)</f>
        <v>1.6901587222838632E-2</v>
      </c>
      <c r="J2034" s="6">
        <v>1.6558535155131171E-2</v>
      </c>
    </row>
    <row r="2035" spans="1:10" x14ac:dyDescent="0.25">
      <c r="A2035">
        <v>3042</v>
      </c>
      <c r="B2035" t="s">
        <v>40</v>
      </c>
      <c r="C2035" t="s">
        <v>41</v>
      </c>
      <c r="D2035" s="1">
        <v>36617</v>
      </c>
      <c r="E2035" s="5">
        <f t="shared" si="31"/>
        <v>2000</v>
      </c>
      <c r="F2035">
        <v>187454.23699999999</v>
      </c>
      <c r="G2035">
        <f>VLOOKUP($C2035,cagr,305,FALSE)</f>
        <v>7.9909410244388246E-2</v>
      </c>
      <c r="H2035">
        <f>VLOOKUP($C2035,cagr,306,FALSE)</f>
        <v>9.5871399696433546E-2</v>
      </c>
      <c r="I2035">
        <f>VLOOKUP($C2035,cagr,307,FALSE)</f>
        <v>-6.4723507787494139E-3</v>
      </c>
      <c r="J2035" s="6">
        <v>1.6558535155131171E-2</v>
      </c>
    </row>
    <row r="2036" spans="1:10" x14ac:dyDescent="0.25">
      <c r="A2036">
        <v>3043</v>
      </c>
      <c r="B2036" t="s">
        <v>42</v>
      </c>
      <c r="C2036" t="s">
        <v>43</v>
      </c>
      <c r="D2036" s="1">
        <v>36617</v>
      </c>
      <c r="E2036" s="5">
        <f t="shared" si="31"/>
        <v>2000</v>
      </c>
      <c r="F2036">
        <v>376492.6887</v>
      </c>
      <c r="G2036">
        <f>VLOOKUP($C2036,cagr,305,FALSE)</f>
        <v>8.4744953513790744E-2</v>
      </c>
      <c r="H2036">
        <f>VLOOKUP($C2036,cagr,306,FALSE)</f>
        <v>9.5746781598639252E-2</v>
      </c>
      <c r="I2036">
        <f>VLOOKUP($C2036,cagr,307,FALSE)</f>
        <v>3.2258409492920137E-2</v>
      </c>
      <c r="J2036" s="6">
        <v>1.6558535155131171E-2</v>
      </c>
    </row>
    <row r="2037" spans="1:10" x14ac:dyDescent="0.25">
      <c r="A2037">
        <v>3044</v>
      </c>
      <c r="B2037" t="s">
        <v>44</v>
      </c>
      <c r="C2037" t="s">
        <v>45</v>
      </c>
      <c r="D2037" s="1">
        <v>36617</v>
      </c>
      <c r="E2037" s="5">
        <f t="shared" si="31"/>
        <v>2000</v>
      </c>
      <c r="F2037">
        <v>158072.41</v>
      </c>
      <c r="G2037">
        <f>VLOOKUP($C2037,cagr,305,FALSE)</f>
        <v>7.6101551274796897E-2</v>
      </c>
      <c r="H2037">
        <f>VLOOKUP($C2037,cagr,306,FALSE)</f>
        <v>9.0157809399635136E-2</v>
      </c>
      <c r="I2037">
        <f>VLOOKUP($C2037,cagr,307,FALSE)</f>
        <v>4.4290523405909887E-3</v>
      </c>
      <c r="J2037" s="6">
        <v>1.6558535155131171E-2</v>
      </c>
    </row>
    <row r="2038" spans="1:10" x14ac:dyDescent="0.25">
      <c r="A2038">
        <v>3045</v>
      </c>
      <c r="B2038" t="s">
        <v>46</v>
      </c>
      <c r="C2038" t="s">
        <v>47</v>
      </c>
      <c r="D2038" s="1">
        <v>36617</v>
      </c>
      <c r="E2038" s="5">
        <f t="shared" si="31"/>
        <v>2000</v>
      </c>
      <c r="F2038">
        <v>142636.17970000001</v>
      </c>
      <c r="G2038">
        <f>VLOOKUP($C2038,cagr,305,FALSE)</f>
        <v>8.5377287660528545E-2</v>
      </c>
      <c r="H2038">
        <f>VLOOKUP($C2038,cagr,306,FALSE)</f>
        <v>0.10086298915657754</v>
      </c>
      <c r="I2038">
        <f>VLOOKUP($C2038,cagr,307,FALSE)</f>
        <v>1.3417973887861478E-3</v>
      </c>
      <c r="J2038" s="6">
        <v>1.6558535155131171E-2</v>
      </c>
    </row>
    <row r="2039" spans="1:10" x14ac:dyDescent="0.25">
      <c r="A2039">
        <v>3046</v>
      </c>
      <c r="B2039" t="s">
        <v>48</v>
      </c>
      <c r="C2039" t="s">
        <v>49</v>
      </c>
      <c r="D2039" s="1">
        <v>36617</v>
      </c>
      <c r="E2039" s="5">
        <f t="shared" si="31"/>
        <v>2000</v>
      </c>
      <c r="F2039">
        <v>104421.1253</v>
      </c>
      <c r="G2039">
        <f>VLOOKUP($C2039,cagr,305,FALSE)</f>
        <v>8.102678756488646E-2</v>
      </c>
      <c r="H2039">
        <f>VLOOKUP($C2039,cagr,306,FALSE)</f>
        <v>9.4764404438603567E-2</v>
      </c>
      <c r="I2039">
        <f>VLOOKUP($C2039,cagr,307,FALSE)</f>
        <v>8.1705472893809361E-3</v>
      </c>
      <c r="J2039" s="6">
        <v>1.6558535155131171E-2</v>
      </c>
    </row>
    <row r="2040" spans="1:10" x14ac:dyDescent="0.25">
      <c r="A2040">
        <v>3047</v>
      </c>
      <c r="B2040" t="s">
        <v>50</v>
      </c>
      <c r="C2040" t="s">
        <v>51</v>
      </c>
      <c r="D2040" s="1">
        <v>36617</v>
      </c>
      <c r="E2040" s="5">
        <f t="shared" si="31"/>
        <v>2000</v>
      </c>
      <c r="F2040">
        <v>148308.5539</v>
      </c>
      <c r="G2040">
        <f>VLOOKUP($C2040,cagr,305,FALSE)</f>
        <v>7.5746116463778268E-2</v>
      </c>
      <c r="H2040">
        <f>VLOOKUP($C2040,cagr,306,FALSE)</f>
        <v>9.1226654992267564E-2</v>
      </c>
      <c r="I2040">
        <f>VLOOKUP($C2040,cagr,307,FALSE)</f>
        <v>-9.1895297962341083E-4</v>
      </c>
      <c r="J2040" s="6">
        <v>1.6558535155131171E-2</v>
      </c>
    </row>
    <row r="2041" spans="1:10" x14ac:dyDescent="0.25">
      <c r="A2041">
        <v>3048</v>
      </c>
      <c r="B2041" t="s">
        <v>52</v>
      </c>
      <c r="C2041" t="s">
        <v>53</v>
      </c>
      <c r="D2041" s="1">
        <v>36617</v>
      </c>
      <c r="E2041" s="5">
        <f t="shared" si="31"/>
        <v>2000</v>
      </c>
      <c r="F2041">
        <v>88975.541119999994</v>
      </c>
      <c r="G2041">
        <f>VLOOKUP($C2041,cagr,305,FALSE)</f>
        <v>8.2371037040734452E-2</v>
      </c>
      <c r="H2041">
        <f>VLOOKUP($C2041,cagr,306,FALSE)</f>
        <v>9.3727173206902048E-2</v>
      </c>
      <c r="I2041">
        <f>VLOOKUP($C2041,cagr,307,FALSE)</f>
        <v>2.1336602380988445E-2</v>
      </c>
      <c r="J2041" s="6">
        <v>1.6558535155131171E-2</v>
      </c>
    </row>
    <row r="2042" spans="1:10" x14ac:dyDescent="0.25">
      <c r="A2042">
        <v>3049</v>
      </c>
      <c r="B2042" t="s">
        <v>54</v>
      </c>
      <c r="C2042" t="s">
        <v>55</v>
      </c>
      <c r="D2042" s="1">
        <v>36617</v>
      </c>
      <c r="E2042" s="5">
        <f t="shared" si="31"/>
        <v>2000</v>
      </c>
      <c r="F2042">
        <v>119154.792</v>
      </c>
      <c r="G2042">
        <f>VLOOKUP($C2042,cagr,305,FALSE)</f>
        <v>7.2822079623005243E-2</v>
      </c>
      <c r="H2042">
        <f>VLOOKUP($C2042,cagr,306,FALSE)</f>
        <v>8.3418110686721114E-2</v>
      </c>
      <c r="I2042">
        <f>VLOOKUP($C2042,cagr,307,FALSE)</f>
        <v>1.4933987017746952E-2</v>
      </c>
      <c r="J2042" s="6">
        <v>1.6558535155131171E-2</v>
      </c>
    </row>
    <row r="2043" spans="1:10" x14ac:dyDescent="0.25">
      <c r="A2043">
        <v>3050</v>
      </c>
      <c r="B2043" t="s">
        <v>56</v>
      </c>
      <c r="C2043" t="s">
        <v>57</v>
      </c>
      <c r="D2043" s="1">
        <v>36617</v>
      </c>
      <c r="E2043" s="5">
        <f t="shared" si="31"/>
        <v>2000</v>
      </c>
      <c r="F2043">
        <v>217530.99729999999</v>
      </c>
      <c r="G2043">
        <f>VLOOKUP($C2043,cagr,305,FALSE)</f>
        <v>7.2803970617492331E-2</v>
      </c>
      <c r="H2043">
        <f>VLOOKUP($C2043,cagr,306,FALSE)</f>
        <v>8.8927356159116844E-2</v>
      </c>
      <c r="I2043">
        <f>VLOOKUP($C2043,cagr,307,FALSE)</f>
        <v>-1.6497754298922196E-2</v>
      </c>
      <c r="J2043" s="6">
        <v>1.6558535155131171E-2</v>
      </c>
    </row>
    <row r="2044" spans="1:10" x14ac:dyDescent="0.25">
      <c r="A2044">
        <v>3051</v>
      </c>
      <c r="B2044" t="s">
        <v>58</v>
      </c>
      <c r="C2044" t="s">
        <v>59</v>
      </c>
      <c r="D2044" s="1">
        <v>36617</v>
      </c>
      <c r="E2044" s="5">
        <f t="shared" si="31"/>
        <v>2000</v>
      </c>
      <c r="F2044">
        <v>134806.3033</v>
      </c>
      <c r="G2044">
        <f>VLOOKUP($C2044,cagr,305,FALSE)</f>
        <v>8.2150023561597063E-2</v>
      </c>
      <c r="H2044">
        <f>VLOOKUP($C2044,cagr,306,FALSE)</f>
        <v>0.10015198854244933</v>
      </c>
      <c r="I2044">
        <f>VLOOKUP($C2044,cagr,307,FALSE)</f>
        <v>-8.3205956517053981E-3</v>
      </c>
      <c r="J2044" s="6">
        <v>1.6558535155131171E-2</v>
      </c>
    </row>
    <row r="2045" spans="1:10" x14ac:dyDescent="0.25">
      <c r="A2045">
        <v>3052</v>
      </c>
      <c r="B2045" t="s">
        <v>60</v>
      </c>
      <c r="C2045" t="s">
        <v>61</v>
      </c>
      <c r="D2045" s="1">
        <v>36617</v>
      </c>
      <c r="E2045" s="5">
        <f t="shared" si="31"/>
        <v>2000</v>
      </c>
      <c r="F2045">
        <v>119786.7092</v>
      </c>
      <c r="G2045">
        <f>VLOOKUP($C2045,cagr,305,FALSE)</f>
        <v>6.8792862174570812E-2</v>
      </c>
      <c r="H2045">
        <f>VLOOKUP($C2045,cagr,306,FALSE)</f>
        <v>8.1359246940203578E-2</v>
      </c>
      <c r="I2045">
        <f>VLOOKUP($C2045,cagr,307,FALSE)</f>
        <v>2.50553575244572E-3</v>
      </c>
      <c r="J2045" s="6">
        <v>1.6558535155131171E-2</v>
      </c>
    </row>
    <row r="2046" spans="1:10" x14ac:dyDescent="0.25">
      <c r="A2046">
        <v>3053</v>
      </c>
      <c r="B2046" t="s">
        <v>62</v>
      </c>
      <c r="C2046" t="s">
        <v>63</v>
      </c>
      <c r="D2046" s="1">
        <v>36617</v>
      </c>
      <c r="E2046" s="5">
        <f t="shared" si="31"/>
        <v>2000</v>
      </c>
      <c r="F2046">
        <v>136083.9964</v>
      </c>
      <c r="G2046">
        <f>VLOOKUP($C2046,cagr,305,FALSE)</f>
        <v>8.6163103544138364E-2</v>
      </c>
      <c r="H2046">
        <f>VLOOKUP($C2046,cagr,306,FALSE)</f>
        <v>9.9608794622110697E-2</v>
      </c>
      <c r="I2046">
        <f>VLOOKUP($C2046,cagr,307,FALSE)</f>
        <v>1.6064724412473419E-2</v>
      </c>
      <c r="J2046" s="6">
        <v>1.6558535155131171E-2</v>
      </c>
    </row>
    <row r="2047" spans="1:10" x14ac:dyDescent="0.25">
      <c r="A2047">
        <v>3054</v>
      </c>
      <c r="B2047" t="s">
        <v>64</v>
      </c>
      <c r="C2047" t="s">
        <v>65</v>
      </c>
      <c r="D2047" s="1">
        <v>36617</v>
      </c>
      <c r="E2047" s="5">
        <f t="shared" si="31"/>
        <v>2000</v>
      </c>
      <c r="F2047">
        <v>99080.81048</v>
      </c>
      <c r="G2047">
        <f>VLOOKUP($C2047,cagr,305,FALSE)</f>
        <v>8.1736343118664401E-2</v>
      </c>
      <c r="H2047">
        <f>VLOOKUP($C2047,cagr,306,FALSE)</f>
        <v>9.4141153395765453E-2</v>
      </c>
      <c r="I2047">
        <f>VLOOKUP($C2047,cagr,307,FALSE)</f>
        <v>1.3812250807557103E-2</v>
      </c>
      <c r="J2047" s="6">
        <v>1.6558535155131171E-2</v>
      </c>
    </row>
    <row r="2048" spans="1:10" x14ac:dyDescent="0.25">
      <c r="A2048">
        <v>3055</v>
      </c>
      <c r="B2048" t="s">
        <v>66</v>
      </c>
      <c r="C2048" t="s">
        <v>67</v>
      </c>
      <c r="D2048" s="1">
        <v>36617</v>
      </c>
      <c r="E2048" s="5">
        <f t="shared" si="31"/>
        <v>2000</v>
      </c>
      <c r="F2048">
        <v>183066.3744</v>
      </c>
      <c r="G2048">
        <f>VLOOKUP($C2048,cagr,305,FALSE)</f>
        <v>8.1289384391450392E-2</v>
      </c>
      <c r="H2048">
        <f>VLOOKUP($C2048,cagr,306,FALSE)</f>
        <v>9.6248996202126014E-2</v>
      </c>
      <c r="I2048">
        <f>VLOOKUP($C2048,cagr,307,FALSE)</f>
        <v>4.370742168779973E-3</v>
      </c>
      <c r="J2048" s="6">
        <v>1.6558535155131171E-2</v>
      </c>
    </row>
    <row r="2049" spans="1:10" x14ac:dyDescent="0.25">
      <c r="A2049">
        <v>3056</v>
      </c>
      <c r="B2049" t="s">
        <v>68</v>
      </c>
      <c r="C2049" t="s">
        <v>69</v>
      </c>
      <c r="D2049" s="1">
        <v>36617</v>
      </c>
      <c r="E2049" s="5">
        <f t="shared" si="31"/>
        <v>2000</v>
      </c>
      <c r="F2049">
        <v>261213.2996</v>
      </c>
      <c r="G2049">
        <f>VLOOKUP($C2049,cagr,305,FALSE)</f>
        <v>8.7577028449167482E-2</v>
      </c>
      <c r="H2049">
        <f>VLOOKUP($C2049,cagr,306,FALSE)</f>
        <v>0.10172158001696152</v>
      </c>
      <c r="I2049">
        <f>VLOOKUP($C2049,cagr,307,FALSE)</f>
        <v>1.4215705185419036E-2</v>
      </c>
      <c r="J2049" s="6">
        <v>1.6558535155131171E-2</v>
      </c>
    </row>
    <row r="2050" spans="1:10" x14ac:dyDescent="0.25">
      <c r="A2050">
        <v>3073</v>
      </c>
      <c r="B2050" t="s">
        <v>6</v>
      </c>
      <c r="C2050" t="s">
        <v>7</v>
      </c>
      <c r="D2050" s="1">
        <v>36647</v>
      </c>
      <c r="E2050" s="5">
        <f t="shared" si="31"/>
        <v>2000</v>
      </c>
      <c r="F2050">
        <v>75125.953179999997</v>
      </c>
      <c r="G2050">
        <f>VLOOKUP($C2050,cagr,305,FALSE)</f>
        <v>7.7633658104686143E-2</v>
      </c>
      <c r="H2050">
        <f>VLOOKUP($C2050,cagr,306,FALSE)</f>
        <v>8.3014169986218134E-2</v>
      </c>
      <c r="I2050">
        <f>VLOOKUP($C2050,cagr,307,FALSE)</f>
        <v>4.507694471146162E-2</v>
      </c>
      <c r="J2050" s="6">
        <v>1.6558535155131171E-2</v>
      </c>
    </row>
    <row r="2051" spans="1:10" x14ac:dyDescent="0.25">
      <c r="A2051">
        <v>3074</v>
      </c>
      <c r="B2051" t="s">
        <v>8</v>
      </c>
      <c r="C2051" t="s">
        <v>9</v>
      </c>
      <c r="D2051" s="1">
        <v>36647</v>
      </c>
      <c r="E2051" s="5">
        <f t="shared" ref="E2051:E2114" si="32">YEAR(D2051)</f>
        <v>2000</v>
      </c>
      <c r="F2051">
        <v>165737.2084</v>
      </c>
      <c r="G2051">
        <f>VLOOKUP($C2051,cagr,305,FALSE)</f>
        <v>7.2167529809308073E-2</v>
      </c>
      <c r="H2051">
        <f>VLOOKUP($C2051,cagr,306,FALSE)</f>
        <v>8.7193955493780617E-2</v>
      </c>
      <c r="I2051">
        <f>VLOOKUP($C2051,cagr,307,FALSE)</f>
        <v>-1.2649963714217449E-3</v>
      </c>
      <c r="J2051" s="6">
        <v>1.6558535155131171E-2</v>
      </c>
    </row>
    <row r="2052" spans="1:10" x14ac:dyDescent="0.25">
      <c r="A2052">
        <v>3075</v>
      </c>
      <c r="B2052" t="s">
        <v>10</v>
      </c>
      <c r="C2052" t="s">
        <v>11</v>
      </c>
      <c r="D2052" s="1">
        <v>36647</v>
      </c>
      <c r="E2052" s="5">
        <f t="shared" si="32"/>
        <v>2000</v>
      </c>
      <c r="F2052">
        <v>101274.2597</v>
      </c>
      <c r="G2052">
        <f>VLOOKUP($C2052,cagr,305,FALSE)</f>
        <v>6.7390691318009788E-2</v>
      </c>
      <c r="H2052">
        <f>VLOOKUP($C2052,cagr,306,FALSE)</f>
        <v>7.8991500217092447E-2</v>
      </c>
      <c r="I2052">
        <f>VLOOKUP($C2052,cagr,307,FALSE)</f>
        <v>4.8049026574894516E-3</v>
      </c>
      <c r="J2052" s="6">
        <v>1.6558535155131171E-2</v>
      </c>
    </row>
    <row r="2053" spans="1:10" x14ac:dyDescent="0.25">
      <c r="A2053">
        <v>3076</v>
      </c>
      <c r="B2053" t="s">
        <v>12</v>
      </c>
      <c r="C2053" t="s">
        <v>13</v>
      </c>
      <c r="D2053" s="1">
        <v>36647</v>
      </c>
      <c r="E2053" s="5">
        <f t="shared" si="32"/>
        <v>2000</v>
      </c>
      <c r="F2053">
        <v>140112.58480000001</v>
      </c>
      <c r="G2053">
        <f>VLOOKUP($C2053,cagr,305,FALSE)</f>
        <v>7.6182211617867646E-2</v>
      </c>
      <c r="H2053">
        <f>VLOOKUP($C2053,cagr,306,FALSE)</f>
        <v>9.6510819467149345E-2</v>
      </c>
      <c r="I2053">
        <f>VLOOKUP($C2053,cagr,307,FALSE)</f>
        <v>-2.5018823730199258E-2</v>
      </c>
      <c r="J2053" s="6">
        <v>1.6558535155131171E-2</v>
      </c>
    </row>
    <row r="2054" spans="1:10" x14ac:dyDescent="0.25">
      <c r="A2054">
        <v>3077</v>
      </c>
      <c r="B2054" t="s">
        <v>14</v>
      </c>
      <c r="C2054" t="s">
        <v>15</v>
      </c>
      <c r="D2054" s="1">
        <v>36647</v>
      </c>
      <c r="E2054" s="5">
        <f t="shared" si="32"/>
        <v>2000</v>
      </c>
      <c r="F2054">
        <v>147555.8823</v>
      </c>
      <c r="G2054">
        <f>VLOOKUP($C2054,cagr,305,FALSE)</f>
        <v>6.8703539477341646E-2</v>
      </c>
      <c r="H2054">
        <f>VLOOKUP($C2054,cagr,306,FALSE)</f>
        <v>8.258321764660792E-2</v>
      </c>
      <c r="I2054">
        <f>VLOOKUP($C2054,cagr,307,FALSE)</f>
        <v>-5.3335983441632484E-3</v>
      </c>
      <c r="J2054" s="6">
        <v>1.6558535155131171E-2</v>
      </c>
    </row>
    <row r="2055" spans="1:10" x14ac:dyDescent="0.25">
      <c r="A2055">
        <v>3078</v>
      </c>
      <c r="B2055" t="s">
        <v>16</v>
      </c>
      <c r="C2055" t="s">
        <v>17</v>
      </c>
      <c r="D2055" s="1">
        <v>36647</v>
      </c>
      <c r="E2055" s="5">
        <f t="shared" si="32"/>
        <v>2000</v>
      </c>
      <c r="F2055">
        <v>248815.1545</v>
      </c>
      <c r="G2055">
        <f>VLOOKUP($C2055,cagr,305,FALSE)</f>
        <v>8.2677599663079526E-2</v>
      </c>
      <c r="H2055">
        <f>VLOOKUP($C2055,cagr,306,FALSE)</f>
        <v>9.2213285418863089E-2</v>
      </c>
      <c r="I2055">
        <f>VLOOKUP($C2055,cagr,307,FALSE)</f>
        <v>3.9726830956204218E-2</v>
      </c>
      <c r="J2055" s="6">
        <v>1.6558535155131171E-2</v>
      </c>
    </row>
    <row r="2056" spans="1:10" x14ac:dyDescent="0.25">
      <c r="A2056">
        <v>3079</v>
      </c>
      <c r="B2056" t="s">
        <v>18</v>
      </c>
      <c r="C2056" t="s">
        <v>19</v>
      </c>
      <c r="D2056" s="1">
        <v>36647</v>
      </c>
      <c r="E2056" s="5">
        <f t="shared" si="32"/>
        <v>2000</v>
      </c>
      <c r="F2056">
        <v>117832.11689999999</v>
      </c>
      <c r="G2056">
        <f>VLOOKUP($C2056,cagr,305,FALSE)</f>
        <v>6.8018654524361954E-2</v>
      </c>
      <c r="H2056">
        <f>VLOOKUP($C2056,cagr,306,FALSE)</f>
        <v>8.1508862081279165E-2</v>
      </c>
      <c r="I2056">
        <f>VLOOKUP($C2056,cagr,307,FALSE)</f>
        <v>-3.8298129319790375E-3</v>
      </c>
      <c r="J2056" s="6">
        <v>1.6558535155131171E-2</v>
      </c>
    </row>
    <row r="2057" spans="1:10" x14ac:dyDescent="0.25">
      <c r="A2057">
        <v>3080</v>
      </c>
      <c r="B2057" t="s">
        <v>20</v>
      </c>
      <c r="C2057" t="s">
        <v>21</v>
      </c>
      <c r="D2057" s="1">
        <v>36647</v>
      </c>
      <c r="E2057" s="5">
        <f t="shared" si="32"/>
        <v>2000</v>
      </c>
      <c r="F2057">
        <v>153333.8744</v>
      </c>
      <c r="G2057">
        <f>VLOOKUP($C2057,cagr,305,FALSE)</f>
        <v>7.197455599884317E-2</v>
      </c>
      <c r="H2057">
        <f>VLOOKUP($C2057,cagr,306,FALSE)</f>
        <v>8.8839013161522873E-2</v>
      </c>
      <c r="I2057">
        <f>VLOOKUP($C2057,cagr,307,FALSE)</f>
        <v>-1.3014603061669683E-2</v>
      </c>
      <c r="J2057" s="6">
        <v>1.6558535155131171E-2</v>
      </c>
    </row>
    <row r="2058" spans="1:10" x14ac:dyDescent="0.25">
      <c r="A2058">
        <v>3081</v>
      </c>
      <c r="B2058" t="s">
        <v>22</v>
      </c>
      <c r="C2058" t="s">
        <v>23</v>
      </c>
      <c r="D2058" s="1">
        <v>36647</v>
      </c>
      <c r="E2058" s="5">
        <f t="shared" si="32"/>
        <v>2000</v>
      </c>
      <c r="F2058">
        <v>120935.1833</v>
      </c>
      <c r="G2058">
        <f>VLOOKUP($C2058,cagr,305,FALSE)</f>
        <v>6.9169243478861775E-2</v>
      </c>
      <c r="H2058">
        <f>VLOOKUP($C2058,cagr,306,FALSE)</f>
        <v>8.2648922605701225E-2</v>
      </c>
      <c r="I2058">
        <f>VLOOKUP($C2058,cagr,307,FALSE)</f>
        <v>-1.2074455755852753E-3</v>
      </c>
      <c r="J2058" s="6">
        <v>1.6558535155131171E-2</v>
      </c>
    </row>
    <row r="2059" spans="1:10" x14ac:dyDescent="0.25">
      <c r="A2059">
        <v>3082</v>
      </c>
      <c r="B2059" t="s">
        <v>24</v>
      </c>
      <c r="C2059" t="s">
        <v>25</v>
      </c>
      <c r="D2059" s="1">
        <v>36647</v>
      </c>
      <c r="E2059" s="5">
        <f t="shared" si="32"/>
        <v>2000</v>
      </c>
      <c r="F2059">
        <v>107370.64750000001</v>
      </c>
      <c r="G2059">
        <f>VLOOKUP($C2059,cagr,305,FALSE)</f>
        <v>7.8875534639237133E-2</v>
      </c>
      <c r="H2059">
        <f>VLOOKUP($C2059,cagr,306,FALSE)</f>
        <v>9.0026300660602132E-2</v>
      </c>
      <c r="I2059">
        <f>VLOOKUP($C2059,cagr,307,FALSE)</f>
        <v>2.2991369023326103E-2</v>
      </c>
      <c r="J2059" s="6">
        <v>1.6558535155131171E-2</v>
      </c>
    </row>
    <row r="2060" spans="1:10" x14ac:dyDescent="0.25">
      <c r="A2060">
        <v>3083</v>
      </c>
      <c r="B2060" t="s">
        <v>26</v>
      </c>
      <c r="C2060" t="s">
        <v>27</v>
      </c>
      <c r="D2060" s="1">
        <v>36647</v>
      </c>
      <c r="E2060" s="5">
        <f t="shared" si="32"/>
        <v>2000</v>
      </c>
      <c r="F2060">
        <v>127912.23540000001</v>
      </c>
      <c r="G2060">
        <f>VLOOKUP($C2060,cagr,305,FALSE)</f>
        <v>9.8282297177007871E-2</v>
      </c>
      <c r="H2060">
        <f>VLOOKUP($C2060,cagr,306,FALSE)</f>
        <v>0.10515750171499949</v>
      </c>
      <c r="I2060">
        <f>VLOOKUP($C2060,cagr,307,FALSE)</f>
        <v>5.4949718834829131E-2</v>
      </c>
      <c r="J2060" s="6">
        <v>1.6558535155131171E-2</v>
      </c>
    </row>
    <row r="2061" spans="1:10" x14ac:dyDescent="0.25">
      <c r="A2061">
        <v>3084</v>
      </c>
      <c r="B2061" t="s">
        <v>28</v>
      </c>
      <c r="C2061" t="s">
        <v>29</v>
      </c>
      <c r="D2061" s="1">
        <v>36647</v>
      </c>
      <c r="E2061" s="5">
        <f t="shared" si="32"/>
        <v>2000</v>
      </c>
      <c r="F2061">
        <v>246592.8504</v>
      </c>
      <c r="G2061">
        <f>VLOOKUP($C2061,cagr,305,FALSE)</f>
        <v>7.4172385639058369E-2</v>
      </c>
      <c r="H2061">
        <f>VLOOKUP($C2061,cagr,306,FALSE)</f>
        <v>9.1028862628020457E-2</v>
      </c>
      <c r="I2061">
        <f>VLOOKUP($C2061,cagr,307,FALSE)</f>
        <v>-4.1570956527208214E-3</v>
      </c>
      <c r="J2061" s="6">
        <v>1.6558535155131171E-2</v>
      </c>
    </row>
    <row r="2062" spans="1:10" x14ac:dyDescent="0.25">
      <c r="A2062">
        <v>3085</v>
      </c>
      <c r="B2062" t="s">
        <v>30</v>
      </c>
      <c r="C2062" t="s">
        <v>31</v>
      </c>
      <c r="D2062" s="1">
        <v>36647</v>
      </c>
      <c r="E2062" s="5">
        <f t="shared" si="32"/>
        <v>2000</v>
      </c>
      <c r="F2062">
        <v>143565.9994</v>
      </c>
      <c r="G2062">
        <f>VLOOKUP($C2062,cagr,305,FALSE)</f>
        <v>8.3413679436084465E-2</v>
      </c>
      <c r="H2062">
        <f>VLOOKUP($C2062,cagr,306,FALSE)</f>
        <v>9.678367838514057E-2</v>
      </c>
      <c r="I2062">
        <f>VLOOKUP($C2062,cagr,307,FALSE)</f>
        <v>1.0893182604643226E-2</v>
      </c>
      <c r="J2062" s="6">
        <v>1.6558535155131171E-2</v>
      </c>
    </row>
    <row r="2063" spans="1:10" x14ac:dyDescent="0.25">
      <c r="A2063">
        <v>3086</v>
      </c>
      <c r="B2063" t="s">
        <v>32</v>
      </c>
      <c r="C2063" t="s">
        <v>33</v>
      </c>
      <c r="D2063" s="1">
        <v>36647</v>
      </c>
      <c r="E2063" s="5">
        <f t="shared" si="32"/>
        <v>2000</v>
      </c>
      <c r="F2063">
        <v>150697.87450000001</v>
      </c>
      <c r="G2063">
        <f>VLOOKUP($C2063,cagr,305,FALSE)</f>
        <v>6.9498063721296743E-2</v>
      </c>
      <c r="H2063">
        <f>VLOOKUP($C2063,cagr,306,FALSE)</f>
        <v>8.2662676234207311E-2</v>
      </c>
      <c r="I2063">
        <f>VLOOKUP($C2063,cagr,307,FALSE)</f>
        <v>2.506895842671053E-4</v>
      </c>
      <c r="J2063" s="6">
        <v>1.6558535155131171E-2</v>
      </c>
    </row>
    <row r="2064" spans="1:10" x14ac:dyDescent="0.25">
      <c r="A2064">
        <v>3087</v>
      </c>
      <c r="B2064" t="s">
        <v>34</v>
      </c>
      <c r="C2064" t="s">
        <v>35</v>
      </c>
      <c r="D2064" s="1">
        <v>36647</v>
      </c>
      <c r="E2064" s="5">
        <f t="shared" si="32"/>
        <v>2000</v>
      </c>
      <c r="F2064">
        <v>108520.05710000001</v>
      </c>
      <c r="G2064">
        <f>VLOOKUP($C2064,cagr,305,FALSE)</f>
        <v>6.8090866247700443E-2</v>
      </c>
      <c r="H2064">
        <f>VLOOKUP($C2064,cagr,306,FALSE)</f>
        <v>7.9559897271447522E-2</v>
      </c>
      <c r="I2064">
        <f>VLOOKUP($C2064,cagr,307,FALSE)</f>
        <v>3.6280516006137464E-3</v>
      </c>
      <c r="J2064" s="6">
        <v>1.6558535155131171E-2</v>
      </c>
    </row>
    <row r="2065" spans="1:10" x14ac:dyDescent="0.25">
      <c r="A2065">
        <v>3088</v>
      </c>
      <c r="B2065" t="s">
        <v>36</v>
      </c>
      <c r="C2065" t="s">
        <v>37</v>
      </c>
      <c r="D2065" s="1">
        <v>36647</v>
      </c>
      <c r="E2065" s="5">
        <f t="shared" si="32"/>
        <v>2000</v>
      </c>
      <c r="F2065">
        <v>129652.3683</v>
      </c>
      <c r="G2065">
        <f>VLOOKUP($C2065,cagr,305,FALSE)</f>
        <v>7.180468641268356E-2</v>
      </c>
      <c r="H2065">
        <f>VLOOKUP($C2065,cagr,306,FALSE)</f>
        <v>8.4010912363721157E-2</v>
      </c>
      <c r="I2065">
        <f>VLOOKUP($C2065,cagr,307,FALSE)</f>
        <v>6.1116981324074171E-3</v>
      </c>
      <c r="J2065" s="6">
        <v>1.6558535155131171E-2</v>
      </c>
    </row>
    <row r="2066" spans="1:10" x14ac:dyDescent="0.25">
      <c r="A2066">
        <v>3089</v>
      </c>
      <c r="B2066" t="s">
        <v>38</v>
      </c>
      <c r="C2066" t="s">
        <v>39</v>
      </c>
      <c r="D2066" s="1">
        <v>36647</v>
      </c>
      <c r="E2066" s="5">
        <f t="shared" si="32"/>
        <v>2000</v>
      </c>
      <c r="F2066">
        <v>133955.42689999999</v>
      </c>
      <c r="G2066">
        <f>VLOOKUP($C2066,cagr,305,FALSE)</f>
        <v>7.3263204193070086E-2</v>
      </c>
      <c r="H2066">
        <f>VLOOKUP($C2066,cagr,306,FALSE)</f>
        <v>8.3471940557884317E-2</v>
      </c>
      <c r="I2066">
        <f>VLOOKUP($C2066,cagr,307,FALSE)</f>
        <v>1.6901587222838632E-2</v>
      </c>
      <c r="J2066" s="6">
        <v>1.6558535155131171E-2</v>
      </c>
    </row>
    <row r="2067" spans="1:10" x14ac:dyDescent="0.25">
      <c r="A2067">
        <v>3090</v>
      </c>
      <c r="B2067" t="s">
        <v>40</v>
      </c>
      <c r="C2067" t="s">
        <v>41</v>
      </c>
      <c r="D2067" s="1">
        <v>36647</v>
      </c>
      <c r="E2067" s="5">
        <f t="shared" si="32"/>
        <v>2000</v>
      </c>
      <c r="F2067">
        <v>191387.78479999999</v>
      </c>
      <c r="G2067">
        <f>VLOOKUP($C2067,cagr,305,FALSE)</f>
        <v>7.9909410244388246E-2</v>
      </c>
      <c r="H2067">
        <f>VLOOKUP($C2067,cagr,306,FALSE)</f>
        <v>9.5871399696433546E-2</v>
      </c>
      <c r="I2067">
        <f>VLOOKUP($C2067,cagr,307,FALSE)</f>
        <v>-6.4723507787494139E-3</v>
      </c>
      <c r="J2067" s="6">
        <v>1.6558535155131171E-2</v>
      </c>
    </row>
    <row r="2068" spans="1:10" x14ac:dyDescent="0.25">
      <c r="A2068">
        <v>3091</v>
      </c>
      <c r="B2068" t="s">
        <v>42</v>
      </c>
      <c r="C2068" t="s">
        <v>43</v>
      </c>
      <c r="D2068" s="1">
        <v>36647</v>
      </c>
      <c r="E2068" s="5">
        <f t="shared" si="32"/>
        <v>2000</v>
      </c>
      <c r="F2068">
        <v>382489.18829999998</v>
      </c>
      <c r="G2068">
        <f>VLOOKUP($C2068,cagr,305,FALSE)</f>
        <v>8.4744953513790744E-2</v>
      </c>
      <c r="H2068">
        <f>VLOOKUP($C2068,cagr,306,FALSE)</f>
        <v>9.5746781598639252E-2</v>
      </c>
      <c r="I2068">
        <f>VLOOKUP($C2068,cagr,307,FALSE)</f>
        <v>3.2258409492920137E-2</v>
      </c>
      <c r="J2068" s="6">
        <v>1.6558535155131171E-2</v>
      </c>
    </row>
    <row r="2069" spans="1:10" x14ac:dyDescent="0.25">
      <c r="A2069">
        <v>3092</v>
      </c>
      <c r="B2069" t="s">
        <v>44</v>
      </c>
      <c r="C2069" t="s">
        <v>45</v>
      </c>
      <c r="D2069" s="1">
        <v>36647</v>
      </c>
      <c r="E2069" s="5">
        <f t="shared" si="32"/>
        <v>2000</v>
      </c>
      <c r="F2069">
        <v>161339.185</v>
      </c>
      <c r="G2069">
        <f>VLOOKUP($C2069,cagr,305,FALSE)</f>
        <v>7.6101551274796897E-2</v>
      </c>
      <c r="H2069">
        <f>VLOOKUP($C2069,cagr,306,FALSE)</f>
        <v>9.0157809399635136E-2</v>
      </c>
      <c r="I2069">
        <f>VLOOKUP($C2069,cagr,307,FALSE)</f>
        <v>4.4290523405909887E-3</v>
      </c>
      <c r="J2069" s="6">
        <v>1.6558535155131171E-2</v>
      </c>
    </row>
    <row r="2070" spans="1:10" x14ac:dyDescent="0.25">
      <c r="A2070">
        <v>3093</v>
      </c>
      <c r="B2070" t="s">
        <v>46</v>
      </c>
      <c r="C2070" t="s">
        <v>47</v>
      </c>
      <c r="D2070" s="1">
        <v>36647</v>
      </c>
      <c r="E2070" s="5">
        <f t="shared" si="32"/>
        <v>2000</v>
      </c>
      <c r="F2070">
        <v>145227.57819999999</v>
      </c>
      <c r="G2070">
        <f>VLOOKUP($C2070,cagr,305,FALSE)</f>
        <v>8.5377287660528545E-2</v>
      </c>
      <c r="H2070">
        <f>VLOOKUP($C2070,cagr,306,FALSE)</f>
        <v>0.10086298915657754</v>
      </c>
      <c r="I2070">
        <f>VLOOKUP($C2070,cagr,307,FALSE)</f>
        <v>1.3417973887861478E-3</v>
      </c>
      <c r="J2070" s="6">
        <v>1.6558535155131171E-2</v>
      </c>
    </row>
    <row r="2071" spans="1:10" x14ac:dyDescent="0.25">
      <c r="A2071">
        <v>3094</v>
      </c>
      <c r="B2071" t="s">
        <v>48</v>
      </c>
      <c r="C2071" t="s">
        <v>49</v>
      </c>
      <c r="D2071" s="1">
        <v>36647</v>
      </c>
      <c r="E2071" s="5">
        <f t="shared" si="32"/>
        <v>2000</v>
      </c>
      <c r="F2071">
        <v>103960.3523</v>
      </c>
      <c r="G2071">
        <f>VLOOKUP($C2071,cagr,305,FALSE)</f>
        <v>8.102678756488646E-2</v>
      </c>
      <c r="H2071">
        <f>VLOOKUP($C2071,cagr,306,FALSE)</f>
        <v>9.4764404438603567E-2</v>
      </c>
      <c r="I2071">
        <f>VLOOKUP($C2071,cagr,307,FALSE)</f>
        <v>8.1705472893809361E-3</v>
      </c>
      <c r="J2071" s="6">
        <v>1.6558535155131171E-2</v>
      </c>
    </row>
    <row r="2072" spans="1:10" x14ac:dyDescent="0.25">
      <c r="A2072">
        <v>3095</v>
      </c>
      <c r="B2072" t="s">
        <v>50</v>
      </c>
      <c r="C2072" t="s">
        <v>51</v>
      </c>
      <c r="D2072" s="1">
        <v>36647</v>
      </c>
      <c r="E2072" s="5">
        <f t="shared" si="32"/>
        <v>2000</v>
      </c>
      <c r="F2072">
        <v>151026.4259</v>
      </c>
      <c r="G2072">
        <f>VLOOKUP($C2072,cagr,305,FALSE)</f>
        <v>7.5746116463778268E-2</v>
      </c>
      <c r="H2072">
        <f>VLOOKUP($C2072,cagr,306,FALSE)</f>
        <v>9.1226654992267564E-2</v>
      </c>
      <c r="I2072">
        <f>VLOOKUP($C2072,cagr,307,FALSE)</f>
        <v>-9.1895297962341083E-4</v>
      </c>
      <c r="J2072" s="6">
        <v>1.6558535155131171E-2</v>
      </c>
    </row>
    <row r="2073" spans="1:10" x14ac:dyDescent="0.25">
      <c r="A2073">
        <v>3096</v>
      </c>
      <c r="B2073" t="s">
        <v>52</v>
      </c>
      <c r="C2073" t="s">
        <v>53</v>
      </c>
      <c r="D2073" s="1">
        <v>36647</v>
      </c>
      <c r="E2073" s="5">
        <f t="shared" si="32"/>
        <v>2000</v>
      </c>
      <c r="F2073">
        <v>90940.589129999993</v>
      </c>
      <c r="G2073">
        <f>VLOOKUP($C2073,cagr,305,FALSE)</f>
        <v>8.2371037040734452E-2</v>
      </c>
      <c r="H2073">
        <f>VLOOKUP($C2073,cagr,306,FALSE)</f>
        <v>9.3727173206902048E-2</v>
      </c>
      <c r="I2073">
        <f>VLOOKUP($C2073,cagr,307,FALSE)</f>
        <v>2.1336602380988445E-2</v>
      </c>
      <c r="J2073" s="6">
        <v>1.6558535155131171E-2</v>
      </c>
    </row>
    <row r="2074" spans="1:10" x14ac:dyDescent="0.25">
      <c r="A2074">
        <v>3097</v>
      </c>
      <c r="B2074" t="s">
        <v>54</v>
      </c>
      <c r="C2074" t="s">
        <v>55</v>
      </c>
      <c r="D2074" s="1">
        <v>36647</v>
      </c>
      <c r="E2074" s="5">
        <f t="shared" si="32"/>
        <v>2000</v>
      </c>
      <c r="F2074">
        <v>122802.93829999999</v>
      </c>
      <c r="G2074">
        <f>VLOOKUP($C2074,cagr,305,FALSE)</f>
        <v>7.2822079623005243E-2</v>
      </c>
      <c r="H2074">
        <f>VLOOKUP($C2074,cagr,306,FALSE)</f>
        <v>8.3418110686721114E-2</v>
      </c>
      <c r="I2074">
        <f>VLOOKUP($C2074,cagr,307,FALSE)</f>
        <v>1.4933987017746952E-2</v>
      </c>
      <c r="J2074" s="6">
        <v>1.6558535155131171E-2</v>
      </c>
    </row>
    <row r="2075" spans="1:10" x14ac:dyDescent="0.25">
      <c r="A2075">
        <v>3098</v>
      </c>
      <c r="B2075" t="s">
        <v>56</v>
      </c>
      <c r="C2075" t="s">
        <v>57</v>
      </c>
      <c r="D2075" s="1">
        <v>36647</v>
      </c>
      <c r="E2075" s="5">
        <f t="shared" si="32"/>
        <v>2000</v>
      </c>
      <c r="F2075">
        <v>225530.53909999999</v>
      </c>
      <c r="G2075">
        <f>VLOOKUP($C2075,cagr,305,FALSE)</f>
        <v>7.2803970617492331E-2</v>
      </c>
      <c r="H2075">
        <f>VLOOKUP($C2075,cagr,306,FALSE)</f>
        <v>8.8927356159116844E-2</v>
      </c>
      <c r="I2075">
        <f>VLOOKUP($C2075,cagr,307,FALSE)</f>
        <v>-1.6497754298922196E-2</v>
      </c>
      <c r="J2075" s="6">
        <v>1.6558535155131171E-2</v>
      </c>
    </row>
    <row r="2076" spans="1:10" x14ac:dyDescent="0.25">
      <c r="A2076">
        <v>3099</v>
      </c>
      <c r="B2076" t="s">
        <v>58</v>
      </c>
      <c r="C2076" t="s">
        <v>59</v>
      </c>
      <c r="D2076" s="1">
        <v>36647</v>
      </c>
      <c r="E2076" s="5">
        <f t="shared" si="32"/>
        <v>2000</v>
      </c>
      <c r="F2076">
        <v>133379.74359999999</v>
      </c>
      <c r="G2076">
        <f>VLOOKUP($C2076,cagr,305,FALSE)</f>
        <v>8.2150023561597063E-2</v>
      </c>
      <c r="H2076">
        <f>VLOOKUP($C2076,cagr,306,FALSE)</f>
        <v>0.10015198854244933</v>
      </c>
      <c r="I2076">
        <f>VLOOKUP($C2076,cagr,307,FALSE)</f>
        <v>-8.3205956517053981E-3</v>
      </c>
      <c r="J2076" s="6">
        <v>1.6558535155131171E-2</v>
      </c>
    </row>
    <row r="2077" spans="1:10" x14ac:dyDescent="0.25">
      <c r="A2077">
        <v>3100</v>
      </c>
      <c r="B2077" t="s">
        <v>60</v>
      </c>
      <c r="C2077" t="s">
        <v>61</v>
      </c>
      <c r="D2077" s="1">
        <v>36647</v>
      </c>
      <c r="E2077" s="5">
        <f t="shared" si="32"/>
        <v>2000</v>
      </c>
      <c r="F2077">
        <v>123844.20699999999</v>
      </c>
      <c r="G2077">
        <f>VLOOKUP($C2077,cagr,305,FALSE)</f>
        <v>6.8792862174570812E-2</v>
      </c>
      <c r="H2077">
        <f>VLOOKUP($C2077,cagr,306,FALSE)</f>
        <v>8.1359246940203578E-2</v>
      </c>
      <c r="I2077">
        <f>VLOOKUP($C2077,cagr,307,FALSE)</f>
        <v>2.50553575244572E-3</v>
      </c>
      <c r="J2077" s="6">
        <v>1.6558535155131171E-2</v>
      </c>
    </row>
    <row r="2078" spans="1:10" x14ac:dyDescent="0.25">
      <c r="A2078">
        <v>3101</v>
      </c>
      <c r="B2078" t="s">
        <v>62</v>
      </c>
      <c r="C2078" t="s">
        <v>63</v>
      </c>
      <c r="D2078" s="1">
        <v>36647</v>
      </c>
      <c r="E2078" s="5">
        <f t="shared" si="32"/>
        <v>2000</v>
      </c>
      <c r="F2078">
        <v>142125.93160000001</v>
      </c>
      <c r="G2078">
        <f>VLOOKUP($C2078,cagr,305,FALSE)</f>
        <v>8.6163103544138364E-2</v>
      </c>
      <c r="H2078">
        <f>VLOOKUP($C2078,cagr,306,FALSE)</f>
        <v>9.9608794622110697E-2</v>
      </c>
      <c r="I2078">
        <f>VLOOKUP($C2078,cagr,307,FALSE)</f>
        <v>1.6064724412473419E-2</v>
      </c>
      <c r="J2078" s="6">
        <v>1.6558535155131171E-2</v>
      </c>
    </row>
    <row r="2079" spans="1:10" x14ac:dyDescent="0.25">
      <c r="A2079">
        <v>3102</v>
      </c>
      <c r="B2079" t="s">
        <v>64</v>
      </c>
      <c r="C2079" t="s">
        <v>65</v>
      </c>
      <c r="D2079" s="1">
        <v>36647</v>
      </c>
      <c r="E2079" s="5">
        <f t="shared" si="32"/>
        <v>2000</v>
      </c>
      <c r="F2079">
        <v>102386.5888</v>
      </c>
      <c r="G2079">
        <f>VLOOKUP($C2079,cagr,305,FALSE)</f>
        <v>8.1736343118664401E-2</v>
      </c>
      <c r="H2079">
        <f>VLOOKUP($C2079,cagr,306,FALSE)</f>
        <v>9.4141153395765453E-2</v>
      </c>
      <c r="I2079">
        <f>VLOOKUP($C2079,cagr,307,FALSE)</f>
        <v>1.3812250807557103E-2</v>
      </c>
      <c r="J2079" s="6">
        <v>1.6558535155131171E-2</v>
      </c>
    </row>
    <row r="2080" spans="1:10" x14ac:dyDescent="0.25">
      <c r="A2080">
        <v>3103</v>
      </c>
      <c r="B2080" t="s">
        <v>66</v>
      </c>
      <c r="C2080" t="s">
        <v>67</v>
      </c>
      <c r="D2080" s="1">
        <v>36647</v>
      </c>
      <c r="E2080" s="5">
        <f t="shared" si="32"/>
        <v>2000</v>
      </c>
      <c r="F2080">
        <v>184200.2187</v>
      </c>
      <c r="G2080">
        <f>VLOOKUP($C2080,cagr,305,FALSE)</f>
        <v>8.1289384391450392E-2</v>
      </c>
      <c r="H2080">
        <f>VLOOKUP($C2080,cagr,306,FALSE)</f>
        <v>9.6248996202126014E-2</v>
      </c>
      <c r="I2080">
        <f>VLOOKUP($C2080,cagr,307,FALSE)</f>
        <v>4.370742168779973E-3</v>
      </c>
      <c r="J2080" s="6">
        <v>1.6558535155131171E-2</v>
      </c>
    </row>
    <row r="2081" spans="1:10" x14ac:dyDescent="0.25">
      <c r="A2081">
        <v>3104</v>
      </c>
      <c r="B2081" t="s">
        <v>68</v>
      </c>
      <c r="C2081" t="s">
        <v>69</v>
      </c>
      <c r="D2081" s="1">
        <v>36647</v>
      </c>
      <c r="E2081" s="5">
        <f t="shared" si="32"/>
        <v>2000</v>
      </c>
      <c r="F2081">
        <v>260799.92310000001</v>
      </c>
      <c r="G2081">
        <f>VLOOKUP($C2081,cagr,305,FALSE)</f>
        <v>8.7577028449167482E-2</v>
      </c>
      <c r="H2081">
        <f>VLOOKUP($C2081,cagr,306,FALSE)</f>
        <v>0.10172158001696152</v>
      </c>
      <c r="I2081">
        <f>VLOOKUP($C2081,cagr,307,FALSE)</f>
        <v>1.4215705185419036E-2</v>
      </c>
      <c r="J2081" s="6">
        <v>1.6558535155131171E-2</v>
      </c>
    </row>
    <row r="2082" spans="1:10" x14ac:dyDescent="0.25">
      <c r="A2082">
        <v>3121</v>
      </c>
      <c r="B2082" t="s">
        <v>6</v>
      </c>
      <c r="C2082" t="s">
        <v>7</v>
      </c>
      <c r="D2082" s="1">
        <v>36678</v>
      </c>
      <c r="E2082" s="5">
        <f t="shared" si="32"/>
        <v>2000</v>
      </c>
      <c r="F2082">
        <v>76939.361850000001</v>
      </c>
      <c r="G2082">
        <f>VLOOKUP($C2082,cagr,305,FALSE)</f>
        <v>7.7633658104686143E-2</v>
      </c>
      <c r="H2082">
        <f>VLOOKUP($C2082,cagr,306,FALSE)</f>
        <v>8.3014169986218134E-2</v>
      </c>
      <c r="I2082">
        <f>VLOOKUP($C2082,cagr,307,FALSE)</f>
        <v>4.507694471146162E-2</v>
      </c>
      <c r="J2082" s="6">
        <v>1.6558535155131171E-2</v>
      </c>
    </row>
    <row r="2083" spans="1:10" x14ac:dyDescent="0.25">
      <c r="A2083">
        <v>3122</v>
      </c>
      <c r="B2083" t="s">
        <v>8</v>
      </c>
      <c r="C2083" t="s">
        <v>9</v>
      </c>
      <c r="D2083" s="1">
        <v>36678</v>
      </c>
      <c r="E2083" s="5">
        <f t="shared" si="32"/>
        <v>2000</v>
      </c>
      <c r="F2083">
        <v>169025.204</v>
      </c>
      <c r="G2083">
        <f>VLOOKUP($C2083,cagr,305,FALSE)</f>
        <v>7.2167529809308073E-2</v>
      </c>
      <c r="H2083">
        <f>VLOOKUP($C2083,cagr,306,FALSE)</f>
        <v>8.7193955493780617E-2</v>
      </c>
      <c r="I2083">
        <f>VLOOKUP($C2083,cagr,307,FALSE)</f>
        <v>-1.2649963714217449E-3</v>
      </c>
      <c r="J2083" s="6">
        <v>1.6558535155131171E-2</v>
      </c>
    </row>
    <row r="2084" spans="1:10" x14ac:dyDescent="0.25">
      <c r="A2084">
        <v>3123</v>
      </c>
      <c r="B2084" t="s">
        <v>10</v>
      </c>
      <c r="C2084" t="s">
        <v>11</v>
      </c>
      <c r="D2084" s="1">
        <v>36678</v>
      </c>
      <c r="E2084" s="5">
        <f t="shared" si="32"/>
        <v>2000</v>
      </c>
      <c r="F2084">
        <v>102653.9181</v>
      </c>
      <c r="G2084">
        <f>VLOOKUP($C2084,cagr,305,FALSE)</f>
        <v>6.7390691318009788E-2</v>
      </c>
      <c r="H2084">
        <f>VLOOKUP($C2084,cagr,306,FALSE)</f>
        <v>7.8991500217092447E-2</v>
      </c>
      <c r="I2084">
        <f>VLOOKUP($C2084,cagr,307,FALSE)</f>
        <v>4.8049026574894516E-3</v>
      </c>
      <c r="J2084" s="6">
        <v>1.6558535155131171E-2</v>
      </c>
    </row>
    <row r="2085" spans="1:10" x14ac:dyDescent="0.25">
      <c r="A2085">
        <v>3124</v>
      </c>
      <c r="B2085" t="s">
        <v>12</v>
      </c>
      <c r="C2085" t="s">
        <v>13</v>
      </c>
      <c r="D2085" s="1">
        <v>36678</v>
      </c>
      <c r="E2085" s="5">
        <f t="shared" si="32"/>
        <v>2000</v>
      </c>
      <c r="F2085">
        <v>142654.49119999999</v>
      </c>
      <c r="G2085">
        <f>VLOOKUP($C2085,cagr,305,FALSE)</f>
        <v>7.6182211617867646E-2</v>
      </c>
      <c r="H2085">
        <f>VLOOKUP($C2085,cagr,306,FALSE)</f>
        <v>9.6510819467149345E-2</v>
      </c>
      <c r="I2085">
        <f>VLOOKUP($C2085,cagr,307,FALSE)</f>
        <v>-2.5018823730199258E-2</v>
      </c>
      <c r="J2085" s="6">
        <v>1.6558535155131171E-2</v>
      </c>
    </row>
    <row r="2086" spans="1:10" x14ac:dyDescent="0.25">
      <c r="A2086">
        <v>3125</v>
      </c>
      <c r="B2086" t="s">
        <v>14</v>
      </c>
      <c r="C2086" t="s">
        <v>15</v>
      </c>
      <c r="D2086" s="1">
        <v>36678</v>
      </c>
      <c r="E2086" s="5">
        <f t="shared" si="32"/>
        <v>2000</v>
      </c>
      <c r="F2086">
        <v>150427.14319999999</v>
      </c>
      <c r="G2086">
        <f>VLOOKUP($C2086,cagr,305,FALSE)</f>
        <v>6.8703539477341646E-2</v>
      </c>
      <c r="H2086">
        <f>VLOOKUP($C2086,cagr,306,FALSE)</f>
        <v>8.258321764660792E-2</v>
      </c>
      <c r="I2086">
        <f>VLOOKUP($C2086,cagr,307,FALSE)</f>
        <v>-5.3335983441632484E-3</v>
      </c>
      <c r="J2086" s="6">
        <v>1.6558535155131171E-2</v>
      </c>
    </row>
    <row r="2087" spans="1:10" x14ac:dyDescent="0.25">
      <c r="A2087">
        <v>3126</v>
      </c>
      <c r="B2087" t="s">
        <v>16</v>
      </c>
      <c r="C2087" t="s">
        <v>17</v>
      </c>
      <c r="D2087" s="1">
        <v>36678</v>
      </c>
      <c r="E2087" s="5">
        <f t="shared" si="32"/>
        <v>2000</v>
      </c>
      <c r="F2087">
        <v>261772.94330000001</v>
      </c>
      <c r="G2087">
        <f>VLOOKUP($C2087,cagr,305,FALSE)</f>
        <v>8.2677599663079526E-2</v>
      </c>
      <c r="H2087">
        <f>VLOOKUP($C2087,cagr,306,FALSE)</f>
        <v>9.2213285418863089E-2</v>
      </c>
      <c r="I2087">
        <f>VLOOKUP($C2087,cagr,307,FALSE)</f>
        <v>3.9726830956204218E-2</v>
      </c>
      <c r="J2087" s="6">
        <v>1.6558535155131171E-2</v>
      </c>
    </row>
    <row r="2088" spans="1:10" x14ac:dyDescent="0.25">
      <c r="A2088">
        <v>3127</v>
      </c>
      <c r="B2088" t="s">
        <v>18</v>
      </c>
      <c r="C2088" t="s">
        <v>19</v>
      </c>
      <c r="D2088" s="1">
        <v>36678</v>
      </c>
      <c r="E2088" s="5">
        <f t="shared" si="32"/>
        <v>2000</v>
      </c>
      <c r="F2088">
        <v>120123.5561</v>
      </c>
      <c r="G2088">
        <f>VLOOKUP($C2088,cagr,305,FALSE)</f>
        <v>6.8018654524361954E-2</v>
      </c>
      <c r="H2088">
        <f>VLOOKUP($C2088,cagr,306,FALSE)</f>
        <v>8.1508862081279165E-2</v>
      </c>
      <c r="I2088">
        <f>VLOOKUP($C2088,cagr,307,FALSE)</f>
        <v>-3.8298129319790375E-3</v>
      </c>
      <c r="J2088" s="6">
        <v>1.6558535155131171E-2</v>
      </c>
    </row>
    <row r="2089" spans="1:10" x14ac:dyDescent="0.25">
      <c r="A2089">
        <v>3128</v>
      </c>
      <c r="B2089" t="s">
        <v>20</v>
      </c>
      <c r="C2089" t="s">
        <v>21</v>
      </c>
      <c r="D2089" s="1">
        <v>36678</v>
      </c>
      <c r="E2089" s="5">
        <f t="shared" si="32"/>
        <v>2000</v>
      </c>
      <c r="F2089">
        <v>155190.70379999999</v>
      </c>
      <c r="G2089">
        <f>VLOOKUP($C2089,cagr,305,FALSE)</f>
        <v>7.197455599884317E-2</v>
      </c>
      <c r="H2089">
        <f>VLOOKUP($C2089,cagr,306,FALSE)</f>
        <v>8.8839013161522873E-2</v>
      </c>
      <c r="I2089">
        <f>VLOOKUP($C2089,cagr,307,FALSE)</f>
        <v>-1.3014603061669683E-2</v>
      </c>
      <c r="J2089" s="6">
        <v>1.6558535155131171E-2</v>
      </c>
    </row>
    <row r="2090" spans="1:10" x14ac:dyDescent="0.25">
      <c r="A2090">
        <v>3129</v>
      </c>
      <c r="B2090" t="s">
        <v>22</v>
      </c>
      <c r="C2090" t="s">
        <v>23</v>
      </c>
      <c r="D2090" s="1">
        <v>36678</v>
      </c>
      <c r="E2090" s="5">
        <f t="shared" si="32"/>
        <v>2000</v>
      </c>
      <c r="F2090">
        <v>122880.5094</v>
      </c>
      <c r="G2090">
        <f>VLOOKUP($C2090,cagr,305,FALSE)</f>
        <v>6.9169243478861775E-2</v>
      </c>
      <c r="H2090">
        <f>VLOOKUP($C2090,cagr,306,FALSE)</f>
        <v>8.2648922605701225E-2</v>
      </c>
      <c r="I2090">
        <f>VLOOKUP($C2090,cagr,307,FALSE)</f>
        <v>-1.2074455755852753E-3</v>
      </c>
      <c r="J2090" s="6">
        <v>1.6558535155131171E-2</v>
      </c>
    </row>
    <row r="2091" spans="1:10" x14ac:dyDescent="0.25">
      <c r="A2091">
        <v>3130</v>
      </c>
      <c r="B2091" t="s">
        <v>24</v>
      </c>
      <c r="C2091" t="s">
        <v>25</v>
      </c>
      <c r="D2091" s="1">
        <v>36678</v>
      </c>
      <c r="E2091" s="5">
        <f t="shared" si="32"/>
        <v>2000</v>
      </c>
      <c r="F2091">
        <v>111237.1122</v>
      </c>
      <c r="G2091">
        <f>VLOOKUP($C2091,cagr,305,FALSE)</f>
        <v>7.8875534639237133E-2</v>
      </c>
      <c r="H2091">
        <f>VLOOKUP($C2091,cagr,306,FALSE)</f>
        <v>9.0026300660602132E-2</v>
      </c>
      <c r="I2091">
        <f>VLOOKUP($C2091,cagr,307,FALSE)</f>
        <v>2.2991369023326103E-2</v>
      </c>
      <c r="J2091" s="6">
        <v>1.6558535155131171E-2</v>
      </c>
    </row>
    <row r="2092" spans="1:10" x14ac:dyDescent="0.25">
      <c r="A2092">
        <v>3131</v>
      </c>
      <c r="B2092" t="s">
        <v>26</v>
      </c>
      <c r="C2092" t="s">
        <v>27</v>
      </c>
      <c r="D2092" s="1">
        <v>36678</v>
      </c>
      <c r="E2092" s="5">
        <f t="shared" si="32"/>
        <v>2000</v>
      </c>
      <c r="F2092">
        <v>135188.8229</v>
      </c>
      <c r="G2092">
        <f>VLOOKUP($C2092,cagr,305,FALSE)</f>
        <v>9.8282297177007871E-2</v>
      </c>
      <c r="H2092">
        <f>VLOOKUP($C2092,cagr,306,FALSE)</f>
        <v>0.10515750171499949</v>
      </c>
      <c r="I2092">
        <f>VLOOKUP($C2092,cagr,307,FALSE)</f>
        <v>5.4949718834829131E-2</v>
      </c>
      <c r="J2092" s="6">
        <v>1.6558535155131171E-2</v>
      </c>
    </row>
    <row r="2093" spans="1:10" x14ac:dyDescent="0.25">
      <c r="A2093">
        <v>3132</v>
      </c>
      <c r="B2093" t="s">
        <v>28</v>
      </c>
      <c r="C2093" t="s">
        <v>29</v>
      </c>
      <c r="D2093" s="1">
        <v>36678</v>
      </c>
      <c r="E2093" s="5">
        <f t="shared" si="32"/>
        <v>2000</v>
      </c>
      <c r="F2093">
        <v>245883.6384</v>
      </c>
      <c r="G2093">
        <f>VLOOKUP($C2093,cagr,305,FALSE)</f>
        <v>7.4172385639058369E-2</v>
      </c>
      <c r="H2093">
        <f>VLOOKUP($C2093,cagr,306,FALSE)</f>
        <v>9.1028862628020457E-2</v>
      </c>
      <c r="I2093">
        <f>VLOOKUP($C2093,cagr,307,FALSE)</f>
        <v>-4.1570956527208214E-3</v>
      </c>
      <c r="J2093" s="6">
        <v>1.6558535155131171E-2</v>
      </c>
    </row>
    <row r="2094" spans="1:10" x14ac:dyDescent="0.25">
      <c r="A2094">
        <v>3133</v>
      </c>
      <c r="B2094" t="s">
        <v>30</v>
      </c>
      <c r="C2094" t="s">
        <v>31</v>
      </c>
      <c r="D2094" s="1">
        <v>36678</v>
      </c>
      <c r="E2094" s="5">
        <f t="shared" si="32"/>
        <v>2000</v>
      </c>
      <c r="F2094">
        <v>148610.31779999999</v>
      </c>
      <c r="G2094">
        <f>VLOOKUP($C2094,cagr,305,FALSE)</f>
        <v>8.3413679436084465E-2</v>
      </c>
      <c r="H2094">
        <f>VLOOKUP($C2094,cagr,306,FALSE)</f>
        <v>9.678367838514057E-2</v>
      </c>
      <c r="I2094">
        <f>VLOOKUP($C2094,cagr,307,FALSE)</f>
        <v>1.0893182604643226E-2</v>
      </c>
      <c r="J2094" s="6">
        <v>1.6558535155131171E-2</v>
      </c>
    </row>
    <row r="2095" spans="1:10" x14ac:dyDescent="0.25">
      <c r="A2095">
        <v>3134</v>
      </c>
      <c r="B2095" t="s">
        <v>32</v>
      </c>
      <c r="C2095" t="s">
        <v>33</v>
      </c>
      <c r="D2095" s="1">
        <v>36678</v>
      </c>
      <c r="E2095" s="5">
        <f t="shared" si="32"/>
        <v>2000</v>
      </c>
      <c r="F2095">
        <v>153953.32920000001</v>
      </c>
      <c r="G2095">
        <f>VLOOKUP($C2095,cagr,305,FALSE)</f>
        <v>6.9498063721296743E-2</v>
      </c>
      <c r="H2095">
        <f>VLOOKUP($C2095,cagr,306,FALSE)</f>
        <v>8.2662676234207311E-2</v>
      </c>
      <c r="I2095">
        <f>VLOOKUP($C2095,cagr,307,FALSE)</f>
        <v>2.506895842671053E-4</v>
      </c>
      <c r="J2095" s="6">
        <v>1.6558535155131171E-2</v>
      </c>
    </row>
    <row r="2096" spans="1:10" x14ac:dyDescent="0.25">
      <c r="A2096">
        <v>3135</v>
      </c>
      <c r="B2096" t="s">
        <v>34</v>
      </c>
      <c r="C2096" t="s">
        <v>35</v>
      </c>
      <c r="D2096" s="1">
        <v>36678</v>
      </c>
      <c r="E2096" s="5">
        <f t="shared" si="32"/>
        <v>2000</v>
      </c>
      <c r="F2096">
        <v>110771.2341</v>
      </c>
      <c r="G2096">
        <f>VLOOKUP($C2096,cagr,305,FALSE)</f>
        <v>6.8090866247700443E-2</v>
      </c>
      <c r="H2096">
        <f>VLOOKUP($C2096,cagr,306,FALSE)</f>
        <v>7.9559897271447522E-2</v>
      </c>
      <c r="I2096">
        <f>VLOOKUP($C2096,cagr,307,FALSE)</f>
        <v>3.6280516006137464E-3</v>
      </c>
      <c r="J2096" s="6">
        <v>1.6558535155131171E-2</v>
      </c>
    </row>
    <row r="2097" spans="1:10" x14ac:dyDescent="0.25">
      <c r="A2097">
        <v>3136</v>
      </c>
      <c r="B2097" t="s">
        <v>36</v>
      </c>
      <c r="C2097" t="s">
        <v>37</v>
      </c>
      <c r="D2097" s="1">
        <v>36678</v>
      </c>
      <c r="E2097" s="5">
        <f t="shared" si="32"/>
        <v>2000</v>
      </c>
      <c r="F2097">
        <v>131651.2225</v>
      </c>
      <c r="G2097">
        <f>VLOOKUP($C2097,cagr,305,FALSE)</f>
        <v>7.180468641268356E-2</v>
      </c>
      <c r="H2097">
        <f>VLOOKUP($C2097,cagr,306,FALSE)</f>
        <v>8.4010912363721157E-2</v>
      </c>
      <c r="I2097">
        <f>VLOOKUP($C2097,cagr,307,FALSE)</f>
        <v>6.1116981324074171E-3</v>
      </c>
      <c r="J2097" s="6">
        <v>1.6558535155131171E-2</v>
      </c>
    </row>
    <row r="2098" spans="1:10" x14ac:dyDescent="0.25">
      <c r="A2098">
        <v>3137</v>
      </c>
      <c r="B2098" t="s">
        <v>38</v>
      </c>
      <c r="C2098" t="s">
        <v>39</v>
      </c>
      <c r="D2098" s="1">
        <v>36678</v>
      </c>
      <c r="E2098" s="5">
        <f t="shared" si="32"/>
        <v>2000</v>
      </c>
      <c r="F2098">
        <v>138854.2187</v>
      </c>
      <c r="G2098">
        <f>VLOOKUP($C2098,cagr,305,FALSE)</f>
        <v>7.3263204193070086E-2</v>
      </c>
      <c r="H2098">
        <f>VLOOKUP($C2098,cagr,306,FALSE)</f>
        <v>8.3471940557884317E-2</v>
      </c>
      <c r="I2098">
        <f>VLOOKUP($C2098,cagr,307,FALSE)</f>
        <v>1.6901587222838632E-2</v>
      </c>
      <c r="J2098" s="6">
        <v>1.6558535155131171E-2</v>
      </c>
    </row>
    <row r="2099" spans="1:10" x14ac:dyDescent="0.25">
      <c r="A2099">
        <v>3138</v>
      </c>
      <c r="B2099" t="s">
        <v>40</v>
      </c>
      <c r="C2099" t="s">
        <v>41</v>
      </c>
      <c r="D2099" s="1">
        <v>36678</v>
      </c>
      <c r="E2099" s="5">
        <f t="shared" si="32"/>
        <v>2000</v>
      </c>
      <c r="F2099">
        <v>195606.05290000001</v>
      </c>
      <c r="G2099">
        <f>VLOOKUP($C2099,cagr,305,FALSE)</f>
        <v>7.9909410244388246E-2</v>
      </c>
      <c r="H2099">
        <f>VLOOKUP($C2099,cagr,306,FALSE)</f>
        <v>9.5871399696433546E-2</v>
      </c>
      <c r="I2099">
        <f>VLOOKUP($C2099,cagr,307,FALSE)</f>
        <v>-6.4723507787494139E-3</v>
      </c>
      <c r="J2099" s="6">
        <v>1.6558535155131171E-2</v>
      </c>
    </row>
    <row r="2100" spans="1:10" x14ac:dyDescent="0.25">
      <c r="A2100">
        <v>3139</v>
      </c>
      <c r="B2100" t="s">
        <v>42</v>
      </c>
      <c r="C2100" t="s">
        <v>43</v>
      </c>
      <c r="D2100" s="1">
        <v>36678</v>
      </c>
      <c r="E2100" s="5">
        <f t="shared" si="32"/>
        <v>2000</v>
      </c>
      <c r="F2100">
        <v>372276.1716</v>
      </c>
      <c r="G2100">
        <f>VLOOKUP($C2100,cagr,305,FALSE)</f>
        <v>8.4744953513790744E-2</v>
      </c>
      <c r="H2100">
        <f>VLOOKUP($C2100,cagr,306,FALSE)</f>
        <v>9.5746781598639252E-2</v>
      </c>
      <c r="I2100">
        <f>VLOOKUP($C2100,cagr,307,FALSE)</f>
        <v>3.2258409492920137E-2</v>
      </c>
      <c r="J2100" s="6">
        <v>1.6558535155131171E-2</v>
      </c>
    </row>
    <row r="2101" spans="1:10" x14ac:dyDescent="0.25">
      <c r="A2101">
        <v>3140</v>
      </c>
      <c r="B2101" t="s">
        <v>44</v>
      </c>
      <c r="C2101" t="s">
        <v>45</v>
      </c>
      <c r="D2101" s="1">
        <v>36678</v>
      </c>
      <c r="E2101" s="5">
        <f t="shared" si="32"/>
        <v>2000</v>
      </c>
      <c r="F2101">
        <v>164611.2628</v>
      </c>
      <c r="G2101">
        <f>VLOOKUP($C2101,cagr,305,FALSE)</f>
        <v>7.6101551274796897E-2</v>
      </c>
      <c r="H2101">
        <f>VLOOKUP($C2101,cagr,306,FALSE)</f>
        <v>9.0157809399635136E-2</v>
      </c>
      <c r="I2101">
        <f>VLOOKUP($C2101,cagr,307,FALSE)</f>
        <v>4.4290523405909887E-3</v>
      </c>
      <c r="J2101" s="6">
        <v>1.6558535155131171E-2</v>
      </c>
    </row>
    <row r="2102" spans="1:10" x14ac:dyDescent="0.25">
      <c r="A2102">
        <v>3141</v>
      </c>
      <c r="B2102" t="s">
        <v>46</v>
      </c>
      <c r="C2102" t="s">
        <v>47</v>
      </c>
      <c r="D2102" s="1">
        <v>36678</v>
      </c>
      <c r="E2102" s="5">
        <f t="shared" si="32"/>
        <v>2000</v>
      </c>
      <c r="F2102">
        <v>149817.74069999999</v>
      </c>
      <c r="G2102">
        <f>VLOOKUP($C2102,cagr,305,FALSE)</f>
        <v>8.5377287660528545E-2</v>
      </c>
      <c r="H2102">
        <f>VLOOKUP($C2102,cagr,306,FALSE)</f>
        <v>0.10086298915657754</v>
      </c>
      <c r="I2102">
        <f>VLOOKUP($C2102,cagr,307,FALSE)</f>
        <v>1.3417973887861478E-3</v>
      </c>
      <c r="J2102" s="6">
        <v>1.6558535155131171E-2</v>
      </c>
    </row>
    <row r="2103" spans="1:10" x14ac:dyDescent="0.25">
      <c r="A2103">
        <v>3142</v>
      </c>
      <c r="B2103" t="s">
        <v>48</v>
      </c>
      <c r="C2103" t="s">
        <v>49</v>
      </c>
      <c r="D2103" s="1">
        <v>36678</v>
      </c>
      <c r="E2103" s="5">
        <f t="shared" si="32"/>
        <v>2000</v>
      </c>
      <c r="F2103">
        <v>107434.7414</v>
      </c>
      <c r="G2103">
        <f>VLOOKUP($C2103,cagr,305,FALSE)</f>
        <v>8.102678756488646E-2</v>
      </c>
      <c r="H2103">
        <f>VLOOKUP($C2103,cagr,306,FALSE)</f>
        <v>9.4764404438603567E-2</v>
      </c>
      <c r="I2103">
        <f>VLOOKUP($C2103,cagr,307,FALSE)</f>
        <v>8.1705472893809361E-3</v>
      </c>
      <c r="J2103" s="6">
        <v>1.6558535155131171E-2</v>
      </c>
    </row>
    <row r="2104" spans="1:10" x14ac:dyDescent="0.25">
      <c r="A2104">
        <v>3143</v>
      </c>
      <c r="B2104" t="s">
        <v>50</v>
      </c>
      <c r="C2104" t="s">
        <v>51</v>
      </c>
      <c r="D2104" s="1">
        <v>36678</v>
      </c>
      <c r="E2104" s="5">
        <f t="shared" si="32"/>
        <v>2000</v>
      </c>
      <c r="F2104">
        <v>152342.99830000001</v>
      </c>
      <c r="G2104">
        <f>VLOOKUP($C2104,cagr,305,FALSE)</f>
        <v>7.5746116463778268E-2</v>
      </c>
      <c r="H2104">
        <f>VLOOKUP($C2104,cagr,306,FALSE)</f>
        <v>9.1226654992267564E-2</v>
      </c>
      <c r="I2104">
        <f>VLOOKUP($C2104,cagr,307,FALSE)</f>
        <v>-9.1895297962341083E-4</v>
      </c>
      <c r="J2104" s="6">
        <v>1.6558535155131171E-2</v>
      </c>
    </row>
    <row r="2105" spans="1:10" x14ac:dyDescent="0.25">
      <c r="A2105">
        <v>3144</v>
      </c>
      <c r="B2105" t="s">
        <v>52</v>
      </c>
      <c r="C2105" t="s">
        <v>53</v>
      </c>
      <c r="D2105" s="1">
        <v>36678</v>
      </c>
      <c r="E2105" s="5">
        <f t="shared" si="32"/>
        <v>2000</v>
      </c>
      <c r="F2105">
        <v>93271.846869999994</v>
      </c>
      <c r="G2105">
        <f>VLOOKUP($C2105,cagr,305,FALSE)</f>
        <v>8.2371037040734452E-2</v>
      </c>
      <c r="H2105">
        <f>VLOOKUP($C2105,cagr,306,FALSE)</f>
        <v>9.3727173206902048E-2</v>
      </c>
      <c r="I2105">
        <f>VLOOKUP($C2105,cagr,307,FALSE)</f>
        <v>2.1336602380988445E-2</v>
      </c>
      <c r="J2105" s="6">
        <v>1.6558535155131171E-2</v>
      </c>
    </row>
    <row r="2106" spans="1:10" x14ac:dyDescent="0.25">
      <c r="A2106">
        <v>3145</v>
      </c>
      <c r="B2106" t="s">
        <v>54</v>
      </c>
      <c r="C2106" t="s">
        <v>55</v>
      </c>
      <c r="D2106" s="1">
        <v>36678</v>
      </c>
      <c r="E2106" s="5">
        <f t="shared" si="32"/>
        <v>2000</v>
      </c>
      <c r="F2106">
        <v>123672.629</v>
      </c>
      <c r="G2106">
        <f>VLOOKUP($C2106,cagr,305,FALSE)</f>
        <v>7.2822079623005243E-2</v>
      </c>
      <c r="H2106">
        <f>VLOOKUP($C2106,cagr,306,FALSE)</f>
        <v>8.3418110686721114E-2</v>
      </c>
      <c r="I2106">
        <f>VLOOKUP($C2106,cagr,307,FALSE)</f>
        <v>1.4933987017746952E-2</v>
      </c>
      <c r="J2106" s="6">
        <v>1.6558535155131171E-2</v>
      </c>
    </row>
    <row r="2107" spans="1:10" x14ac:dyDescent="0.25">
      <c r="A2107">
        <v>3146</v>
      </c>
      <c r="B2107" t="s">
        <v>56</v>
      </c>
      <c r="C2107" t="s">
        <v>57</v>
      </c>
      <c r="D2107" s="1">
        <v>36678</v>
      </c>
      <c r="E2107" s="5">
        <f t="shared" si="32"/>
        <v>2000</v>
      </c>
      <c r="F2107">
        <v>232298.29879999999</v>
      </c>
      <c r="G2107">
        <f>VLOOKUP($C2107,cagr,305,FALSE)</f>
        <v>7.2803970617492331E-2</v>
      </c>
      <c r="H2107">
        <f>VLOOKUP($C2107,cagr,306,FALSE)</f>
        <v>8.8927356159116844E-2</v>
      </c>
      <c r="I2107">
        <f>VLOOKUP($C2107,cagr,307,FALSE)</f>
        <v>-1.6497754298922196E-2</v>
      </c>
      <c r="J2107" s="6">
        <v>1.6558535155131171E-2</v>
      </c>
    </row>
    <row r="2108" spans="1:10" x14ac:dyDescent="0.25">
      <c r="A2108">
        <v>3147</v>
      </c>
      <c r="B2108" t="s">
        <v>58</v>
      </c>
      <c r="C2108" t="s">
        <v>59</v>
      </c>
      <c r="D2108" s="1">
        <v>36678</v>
      </c>
      <c r="E2108" s="5">
        <f t="shared" si="32"/>
        <v>2000</v>
      </c>
      <c r="F2108">
        <v>137528.4437</v>
      </c>
      <c r="G2108">
        <f>VLOOKUP($C2108,cagr,305,FALSE)</f>
        <v>8.2150023561597063E-2</v>
      </c>
      <c r="H2108">
        <f>VLOOKUP($C2108,cagr,306,FALSE)</f>
        <v>0.10015198854244933</v>
      </c>
      <c r="I2108">
        <f>VLOOKUP($C2108,cagr,307,FALSE)</f>
        <v>-8.3205956517053981E-3</v>
      </c>
      <c r="J2108" s="6">
        <v>1.6558535155131171E-2</v>
      </c>
    </row>
    <row r="2109" spans="1:10" x14ac:dyDescent="0.25">
      <c r="A2109">
        <v>3148</v>
      </c>
      <c r="B2109" t="s">
        <v>60</v>
      </c>
      <c r="C2109" t="s">
        <v>61</v>
      </c>
      <c r="D2109" s="1">
        <v>36678</v>
      </c>
      <c r="E2109" s="5">
        <f t="shared" si="32"/>
        <v>2000</v>
      </c>
      <c r="F2109">
        <v>128893.1352</v>
      </c>
      <c r="G2109">
        <f>VLOOKUP($C2109,cagr,305,FALSE)</f>
        <v>6.8792862174570812E-2</v>
      </c>
      <c r="H2109">
        <f>VLOOKUP($C2109,cagr,306,FALSE)</f>
        <v>8.1359246940203578E-2</v>
      </c>
      <c r="I2109">
        <f>VLOOKUP($C2109,cagr,307,FALSE)</f>
        <v>2.50553575244572E-3</v>
      </c>
      <c r="J2109" s="6">
        <v>1.6558535155131171E-2</v>
      </c>
    </row>
    <row r="2110" spans="1:10" x14ac:dyDescent="0.25">
      <c r="A2110">
        <v>3149</v>
      </c>
      <c r="B2110" t="s">
        <v>62</v>
      </c>
      <c r="C2110" t="s">
        <v>63</v>
      </c>
      <c r="D2110" s="1">
        <v>36678</v>
      </c>
      <c r="E2110" s="5">
        <f t="shared" si="32"/>
        <v>2000</v>
      </c>
      <c r="F2110">
        <v>146212.7317</v>
      </c>
      <c r="G2110">
        <f>VLOOKUP($C2110,cagr,305,FALSE)</f>
        <v>8.6163103544138364E-2</v>
      </c>
      <c r="H2110">
        <f>VLOOKUP($C2110,cagr,306,FALSE)</f>
        <v>9.9608794622110697E-2</v>
      </c>
      <c r="I2110">
        <f>VLOOKUP($C2110,cagr,307,FALSE)</f>
        <v>1.6064724412473419E-2</v>
      </c>
      <c r="J2110" s="6">
        <v>1.6558535155131171E-2</v>
      </c>
    </row>
    <row r="2111" spans="1:10" x14ac:dyDescent="0.25">
      <c r="A2111">
        <v>3150</v>
      </c>
      <c r="B2111" t="s">
        <v>64</v>
      </c>
      <c r="C2111" t="s">
        <v>65</v>
      </c>
      <c r="D2111" s="1">
        <v>36678</v>
      </c>
      <c r="E2111" s="5">
        <f t="shared" si="32"/>
        <v>2000</v>
      </c>
      <c r="F2111">
        <v>104172.6444</v>
      </c>
      <c r="G2111">
        <f>VLOOKUP($C2111,cagr,305,FALSE)</f>
        <v>8.1736343118664401E-2</v>
      </c>
      <c r="H2111">
        <f>VLOOKUP($C2111,cagr,306,FALSE)</f>
        <v>9.4141153395765453E-2</v>
      </c>
      <c r="I2111">
        <f>VLOOKUP($C2111,cagr,307,FALSE)</f>
        <v>1.3812250807557103E-2</v>
      </c>
      <c r="J2111" s="6">
        <v>1.6558535155131171E-2</v>
      </c>
    </row>
    <row r="2112" spans="1:10" x14ac:dyDescent="0.25">
      <c r="A2112">
        <v>3151</v>
      </c>
      <c r="B2112" t="s">
        <v>66</v>
      </c>
      <c r="C2112" t="s">
        <v>67</v>
      </c>
      <c r="D2112" s="1">
        <v>36678</v>
      </c>
      <c r="E2112" s="5">
        <f t="shared" si="32"/>
        <v>2000</v>
      </c>
      <c r="F2112">
        <v>187474.62469999999</v>
      </c>
      <c r="G2112">
        <f>VLOOKUP($C2112,cagr,305,FALSE)</f>
        <v>8.1289384391450392E-2</v>
      </c>
      <c r="H2112">
        <f>VLOOKUP($C2112,cagr,306,FALSE)</f>
        <v>9.6248996202126014E-2</v>
      </c>
      <c r="I2112">
        <f>VLOOKUP($C2112,cagr,307,FALSE)</f>
        <v>4.370742168779973E-3</v>
      </c>
      <c r="J2112" s="6">
        <v>1.6558535155131171E-2</v>
      </c>
    </row>
    <row r="2113" spans="1:10" x14ac:dyDescent="0.25">
      <c r="A2113">
        <v>3152</v>
      </c>
      <c r="B2113" t="s">
        <v>68</v>
      </c>
      <c r="C2113" t="s">
        <v>69</v>
      </c>
      <c r="D2113" s="1">
        <v>36678</v>
      </c>
      <c r="E2113" s="5">
        <f t="shared" si="32"/>
        <v>2000</v>
      </c>
      <c r="F2113">
        <v>266372.59989999997</v>
      </c>
      <c r="G2113">
        <f>VLOOKUP($C2113,cagr,305,FALSE)</f>
        <v>8.7577028449167482E-2</v>
      </c>
      <c r="H2113">
        <f>VLOOKUP($C2113,cagr,306,FALSE)</f>
        <v>0.10172158001696152</v>
      </c>
      <c r="I2113">
        <f>VLOOKUP($C2113,cagr,307,FALSE)</f>
        <v>1.4215705185419036E-2</v>
      </c>
      <c r="J2113" s="6">
        <v>1.6558535155131171E-2</v>
      </c>
    </row>
    <row r="2114" spans="1:10" x14ac:dyDescent="0.25">
      <c r="A2114">
        <v>3169</v>
      </c>
      <c r="B2114" t="s">
        <v>6</v>
      </c>
      <c r="C2114" t="s">
        <v>7</v>
      </c>
      <c r="D2114" s="1">
        <v>36708</v>
      </c>
      <c r="E2114" s="5">
        <f t="shared" si="32"/>
        <v>2000</v>
      </c>
      <c r="F2114">
        <v>78868.709860000003</v>
      </c>
      <c r="G2114">
        <f>VLOOKUP($C2114,cagr,305,FALSE)</f>
        <v>7.7633658104686143E-2</v>
      </c>
      <c r="H2114">
        <f>VLOOKUP($C2114,cagr,306,FALSE)</f>
        <v>8.3014169986218134E-2</v>
      </c>
      <c r="I2114">
        <f>VLOOKUP($C2114,cagr,307,FALSE)</f>
        <v>4.507694471146162E-2</v>
      </c>
      <c r="J2114" s="6">
        <v>1.6558535155131171E-2</v>
      </c>
    </row>
    <row r="2115" spans="1:10" x14ac:dyDescent="0.25">
      <c r="A2115">
        <v>3170</v>
      </c>
      <c r="B2115" t="s">
        <v>8</v>
      </c>
      <c r="C2115" t="s">
        <v>9</v>
      </c>
      <c r="D2115" s="1">
        <v>36708</v>
      </c>
      <c r="E2115" s="5">
        <f t="shared" ref="E2115:E2178" si="33">YEAR(D2115)</f>
        <v>2000</v>
      </c>
      <c r="F2115">
        <v>170520.83</v>
      </c>
      <c r="G2115">
        <f>VLOOKUP($C2115,cagr,305,FALSE)</f>
        <v>7.2167529809308073E-2</v>
      </c>
      <c r="H2115">
        <f>VLOOKUP($C2115,cagr,306,FALSE)</f>
        <v>8.7193955493780617E-2</v>
      </c>
      <c r="I2115">
        <f>VLOOKUP($C2115,cagr,307,FALSE)</f>
        <v>-1.2649963714217449E-3</v>
      </c>
      <c r="J2115" s="6">
        <v>1.6558535155131171E-2</v>
      </c>
    </row>
    <row r="2116" spans="1:10" x14ac:dyDescent="0.25">
      <c r="A2116">
        <v>3171</v>
      </c>
      <c r="B2116" t="s">
        <v>10</v>
      </c>
      <c r="C2116" t="s">
        <v>11</v>
      </c>
      <c r="D2116" s="1">
        <v>36708</v>
      </c>
      <c r="E2116" s="5">
        <f t="shared" si="33"/>
        <v>2000</v>
      </c>
      <c r="F2116">
        <v>104526.3002</v>
      </c>
      <c r="G2116">
        <f>VLOOKUP($C2116,cagr,305,FALSE)</f>
        <v>6.7390691318009788E-2</v>
      </c>
      <c r="H2116">
        <f>VLOOKUP($C2116,cagr,306,FALSE)</f>
        <v>7.8991500217092447E-2</v>
      </c>
      <c r="I2116">
        <f>VLOOKUP($C2116,cagr,307,FALSE)</f>
        <v>4.8049026574894516E-3</v>
      </c>
      <c r="J2116" s="6">
        <v>1.6558535155131171E-2</v>
      </c>
    </row>
    <row r="2117" spans="1:10" x14ac:dyDescent="0.25">
      <c r="A2117">
        <v>3172</v>
      </c>
      <c r="B2117" t="s">
        <v>12</v>
      </c>
      <c r="C2117" t="s">
        <v>13</v>
      </c>
      <c r="D2117" s="1">
        <v>36708</v>
      </c>
      <c r="E2117" s="5">
        <f t="shared" si="33"/>
        <v>2000</v>
      </c>
      <c r="F2117">
        <v>143702.39540000001</v>
      </c>
      <c r="G2117">
        <f>VLOOKUP($C2117,cagr,305,FALSE)</f>
        <v>7.6182211617867646E-2</v>
      </c>
      <c r="H2117">
        <f>VLOOKUP($C2117,cagr,306,FALSE)</f>
        <v>9.6510819467149345E-2</v>
      </c>
      <c r="I2117">
        <f>VLOOKUP($C2117,cagr,307,FALSE)</f>
        <v>-2.5018823730199258E-2</v>
      </c>
      <c r="J2117" s="6">
        <v>1.6558535155131171E-2</v>
      </c>
    </row>
    <row r="2118" spans="1:10" x14ac:dyDescent="0.25">
      <c r="A2118">
        <v>3173</v>
      </c>
      <c r="B2118" t="s">
        <v>14</v>
      </c>
      <c r="C2118" t="s">
        <v>15</v>
      </c>
      <c r="D2118" s="1">
        <v>36708</v>
      </c>
      <c r="E2118" s="5">
        <f t="shared" si="33"/>
        <v>2000</v>
      </c>
      <c r="F2118">
        <v>151437.73550000001</v>
      </c>
      <c r="G2118">
        <f>VLOOKUP($C2118,cagr,305,FALSE)</f>
        <v>6.8703539477341646E-2</v>
      </c>
      <c r="H2118">
        <f>VLOOKUP($C2118,cagr,306,FALSE)</f>
        <v>8.258321764660792E-2</v>
      </c>
      <c r="I2118">
        <f>VLOOKUP($C2118,cagr,307,FALSE)</f>
        <v>-5.3335983441632484E-3</v>
      </c>
      <c r="J2118" s="6">
        <v>1.6558535155131171E-2</v>
      </c>
    </row>
    <row r="2119" spans="1:10" x14ac:dyDescent="0.25">
      <c r="A2119">
        <v>3174</v>
      </c>
      <c r="B2119" t="s">
        <v>16</v>
      </c>
      <c r="C2119" t="s">
        <v>17</v>
      </c>
      <c r="D2119" s="1">
        <v>36708</v>
      </c>
      <c r="E2119" s="5">
        <f t="shared" si="33"/>
        <v>2000</v>
      </c>
      <c r="F2119">
        <v>264646.51890000002</v>
      </c>
      <c r="G2119">
        <f>VLOOKUP($C2119,cagr,305,FALSE)</f>
        <v>8.2677599663079526E-2</v>
      </c>
      <c r="H2119">
        <f>VLOOKUP($C2119,cagr,306,FALSE)</f>
        <v>9.2213285418863089E-2</v>
      </c>
      <c r="I2119">
        <f>VLOOKUP($C2119,cagr,307,FALSE)</f>
        <v>3.9726830956204218E-2</v>
      </c>
      <c r="J2119" s="6">
        <v>1.6558535155131171E-2</v>
      </c>
    </row>
    <row r="2120" spans="1:10" x14ac:dyDescent="0.25">
      <c r="A2120">
        <v>3175</v>
      </c>
      <c r="B2120" t="s">
        <v>18</v>
      </c>
      <c r="C2120" t="s">
        <v>19</v>
      </c>
      <c r="D2120" s="1">
        <v>36708</v>
      </c>
      <c r="E2120" s="5">
        <f t="shared" si="33"/>
        <v>2000</v>
      </c>
      <c r="F2120">
        <v>121235.18459999999</v>
      </c>
      <c r="G2120">
        <f>VLOOKUP($C2120,cagr,305,FALSE)</f>
        <v>6.8018654524361954E-2</v>
      </c>
      <c r="H2120">
        <f>VLOOKUP($C2120,cagr,306,FALSE)</f>
        <v>8.1508862081279165E-2</v>
      </c>
      <c r="I2120">
        <f>VLOOKUP($C2120,cagr,307,FALSE)</f>
        <v>-3.8298129319790375E-3</v>
      </c>
      <c r="J2120" s="6">
        <v>1.6558535155131171E-2</v>
      </c>
    </row>
    <row r="2121" spans="1:10" x14ac:dyDescent="0.25">
      <c r="A2121">
        <v>3176</v>
      </c>
      <c r="B2121" t="s">
        <v>20</v>
      </c>
      <c r="C2121" t="s">
        <v>21</v>
      </c>
      <c r="D2121" s="1">
        <v>36708</v>
      </c>
      <c r="E2121" s="5">
        <f t="shared" si="33"/>
        <v>2000</v>
      </c>
      <c r="F2121">
        <v>156898.73310000001</v>
      </c>
      <c r="G2121">
        <f>VLOOKUP($C2121,cagr,305,FALSE)</f>
        <v>7.197455599884317E-2</v>
      </c>
      <c r="H2121">
        <f>VLOOKUP($C2121,cagr,306,FALSE)</f>
        <v>8.8839013161522873E-2</v>
      </c>
      <c r="I2121">
        <f>VLOOKUP($C2121,cagr,307,FALSE)</f>
        <v>-1.3014603061669683E-2</v>
      </c>
      <c r="J2121" s="6">
        <v>1.6558535155131171E-2</v>
      </c>
    </row>
    <row r="2122" spans="1:10" x14ac:dyDescent="0.25">
      <c r="A2122">
        <v>3177</v>
      </c>
      <c r="B2122" t="s">
        <v>22</v>
      </c>
      <c r="C2122" t="s">
        <v>23</v>
      </c>
      <c r="D2122" s="1">
        <v>36708</v>
      </c>
      <c r="E2122" s="5">
        <f t="shared" si="33"/>
        <v>2000</v>
      </c>
      <c r="F2122">
        <v>124835.4155</v>
      </c>
      <c r="G2122">
        <f>VLOOKUP($C2122,cagr,305,FALSE)</f>
        <v>6.9169243478861775E-2</v>
      </c>
      <c r="H2122">
        <f>VLOOKUP($C2122,cagr,306,FALSE)</f>
        <v>8.2648922605701225E-2</v>
      </c>
      <c r="I2122">
        <f>VLOOKUP($C2122,cagr,307,FALSE)</f>
        <v>-1.2074455755852753E-3</v>
      </c>
      <c r="J2122" s="6">
        <v>1.6558535155131171E-2</v>
      </c>
    </row>
    <row r="2123" spans="1:10" x14ac:dyDescent="0.25">
      <c r="A2123">
        <v>3178</v>
      </c>
      <c r="B2123" t="s">
        <v>24</v>
      </c>
      <c r="C2123" t="s">
        <v>25</v>
      </c>
      <c r="D2123" s="1">
        <v>36708</v>
      </c>
      <c r="E2123" s="5">
        <f t="shared" si="33"/>
        <v>2000</v>
      </c>
      <c r="F2123">
        <v>113783.8342</v>
      </c>
      <c r="G2123">
        <f>VLOOKUP($C2123,cagr,305,FALSE)</f>
        <v>7.8875534639237133E-2</v>
      </c>
      <c r="H2123">
        <f>VLOOKUP($C2123,cagr,306,FALSE)</f>
        <v>9.0026300660602132E-2</v>
      </c>
      <c r="I2123">
        <f>VLOOKUP($C2123,cagr,307,FALSE)</f>
        <v>2.2991369023326103E-2</v>
      </c>
      <c r="J2123" s="6">
        <v>1.6558535155131171E-2</v>
      </c>
    </row>
    <row r="2124" spans="1:10" x14ac:dyDescent="0.25">
      <c r="A2124">
        <v>3179</v>
      </c>
      <c r="B2124" t="s">
        <v>26</v>
      </c>
      <c r="C2124" t="s">
        <v>27</v>
      </c>
      <c r="D2124" s="1">
        <v>36708</v>
      </c>
      <c r="E2124" s="5">
        <f t="shared" si="33"/>
        <v>2000</v>
      </c>
      <c r="F2124">
        <v>138909.02420000001</v>
      </c>
      <c r="G2124">
        <f>VLOOKUP($C2124,cagr,305,FALSE)</f>
        <v>9.8282297177007871E-2</v>
      </c>
      <c r="H2124">
        <f>VLOOKUP($C2124,cagr,306,FALSE)</f>
        <v>0.10515750171499949</v>
      </c>
      <c r="I2124">
        <f>VLOOKUP($C2124,cagr,307,FALSE)</f>
        <v>5.4949718834829131E-2</v>
      </c>
      <c r="J2124" s="6">
        <v>1.6558535155131171E-2</v>
      </c>
    </row>
    <row r="2125" spans="1:10" x14ac:dyDescent="0.25">
      <c r="A2125">
        <v>3180</v>
      </c>
      <c r="B2125" t="s">
        <v>28</v>
      </c>
      <c r="C2125" t="s">
        <v>29</v>
      </c>
      <c r="D2125" s="1">
        <v>36708</v>
      </c>
      <c r="E2125" s="5">
        <f t="shared" si="33"/>
        <v>2000</v>
      </c>
      <c r="F2125">
        <v>244307.00279999999</v>
      </c>
      <c r="G2125">
        <f>VLOOKUP($C2125,cagr,305,FALSE)</f>
        <v>7.4172385639058369E-2</v>
      </c>
      <c r="H2125">
        <f>VLOOKUP($C2125,cagr,306,FALSE)</f>
        <v>9.1028862628020457E-2</v>
      </c>
      <c r="I2125">
        <f>VLOOKUP($C2125,cagr,307,FALSE)</f>
        <v>-4.1570956527208214E-3</v>
      </c>
      <c r="J2125" s="6">
        <v>1.6558535155131171E-2</v>
      </c>
    </row>
    <row r="2126" spans="1:10" x14ac:dyDescent="0.25">
      <c r="A2126">
        <v>3181</v>
      </c>
      <c r="B2126" t="s">
        <v>30</v>
      </c>
      <c r="C2126" t="s">
        <v>31</v>
      </c>
      <c r="D2126" s="1">
        <v>36708</v>
      </c>
      <c r="E2126" s="5">
        <f t="shared" si="33"/>
        <v>2000</v>
      </c>
      <c r="F2126">
        <v>151038.69750000001</v>
      </c>
      <c r="G2126">
        <f>VLOOKUP($C2126,cagr,305,FALSE)</f>
        <v>8.3413679436084465E-2</v>
      </c>
      <c r="H2126">
        <f>VLOOKUP($C2126,cagr,306,FALSE)</f>
        <v>9.678367838514057E-2</v>
      </c>
      <c r="I2126">
        <f>VLOOKUP($C2126,cagr,307,FALSE)</f>
        <v>1.0893182604643226E-2</v>
      </c>
      <c r="J2126" s="6">
        <v>1.6558535155131171E-2</v>
      </c>
    </row>
    <row r="2127" spans="1:10" x14ac:dyDescent="0.25">
      <c r="A2127">
        <v>3182</v>
      </c>
      <c r="B2127" t="s">
        <v>32</v>
      </c>
      <c r="C2127" t="s">
        <v>33</v>
      </c>
      <c r="D2127" s="1">
        <v>36708</v>
      </c>
      <c r="E2127" s="5">
        <f t="shared" si="33"/>
        <v>2000</v>
      </c>
      <c r="F2127">
        <v>156711.34890000001</v>
      </c>
      <c r="G2127">
        <f>VLOOKUP($C2127,cagr,305,FALSE)</f>
        <v>6.9498063721296743E-2</v>
      </c>
      <c r="H2127">
        <f>VLOOKUP($C2127,cagr,306,FALSE)</f>
        <v>8.2662676234207311E-2</v>
      </c>
      <c r="I2127">
        <f>VLOOKUP($C2127,cagr,307,FALSE)</f>
        <v>2.506895842671053E-4</v>
      </c>
      <c r="J2127" s="6">
        <v>1.6558535155131171E-2</v>
      </c>
    </row>
    <row r="2128" spans="1:10" x14ac:dyDescent="0.25">
      <c r="A2128">
        <v>3183</v>
      </c>
      <c r="B2128" t="s">
        <v>34</v>
      </c>
      <c r="C2128" t="s">
        <v>35</v>
      </c>
      <c r="D2128" s="1">
        <v>36708</v>
      </c>
      <c r="E2128" s="5">
        <f t="shared" si="33"/>
        <v>2000</v>
      </c>
      <c r="F2128">
        <v>111484.2475</v>
      </c>
      <c r="G2128">
        <f>VLOOKUP($C2128,cagr,305,FALSE)</f>
        <v>6.8090866247700443E-2</v>
      </c>
      <c r="H2128">
        <f>VLOOKUP($C2128,cagr,306,FALSE)</f>
        <v>7.9559897271447522E-2</v>
      </c>
      <c r="I2128">
        <f>VLOOKUP($C2128,cagr,307,FALSE)</f>
        <v>3.6280516006137464E-3</v>
      </c>
      <c r="J2128" s="6">
        <v>1.6558535155131171E-2</v>
      </c>
    </row>
    <row r="2129" spans="1:10" x14ac:dyDescent="0.25">
      <c r="A2129">
        <v>3184</v>
      </c>
      <c r="B2129" t="s">
        <v>36</v>
      </c>
      <c r="C2129" t="s">
        <v>37</v>
      </c>
      <c r="D2129" s="1">
        <v>36708</v>
      </c>
      <c r="E2129" s="5">
        <f t="shared" si="33"/>
        <v>2000</v>
      </c>
      <c r="F2129">
        <v>133752.9613</v>
      </c>
      <c r="G2129">
        <f>VLOOKUP($C2129,cagr,305,FALSE)</f>
        <v>7.180468641268356E-2</v>
      </c>
      <c r="H2129">
        <f>VLOOKUP($C2129,cagr,306,FALSE)</f>
        <v>8.4010912363721157E-2</v>
      </c>
      <c r="I2129">
        <f>VLOOKUP($C2129,cagr,307,FALSE)</f>
        <v>6.1116981324074171E-3</v>
      </c>
      <c r="J2129" s="6">
        <v>1.6558535155131171E-2</v>
      </c>
    </row>
    <row r="2130" spans="1:10" x14ac:dyDescent="0.25">
      <c r="A2130">
        <v>3185</v>
      </c>
      <c r="B2130" t="s">
        <v>38</v>
      </c>
      <c r="C2130" t="s">
        <v>39</v>
      </c>
      <c r="D2130" s="1">
        <v>36708</v>
      </c>
      <c r="E2130" s="5">
        <f t="shared" si="33"/>
        <v>2000</v>
      </c>
      <c r="F2130">
        <v>141802.56400000001</v>
      </c>
      <c r="G2130">
        <f>VLOOKUP($C2130,cagr,305,FALSE)</f>
        <v>7.3263204193070086E-2</v>
      </c>
      <c r="H2130">
        <f>VLOOKUP($C2130,cagr,306,FALSE)</f>
        <v>8.3471940557884317E-2</v>
      </c>
      <c r="I2130">
        <f>VLOOKUP($C2130,cagr,307,FALSE)</f>
        <v>1.6901587222838632E-2</v>
      </c>
      <c r="J2130" s="6">
        <v>1.6558535155131171E-2</v>
      </c>
    </row>
    <row r="2131" spans="1:10" x14ac:dyDescent="0.25">
      <c r="A2131">
        <v>3186</v>
      </c>
      <c r="B2131" t="s">
        <v>40</v>
      </c>
      <c r="C2131" t="s">
        <v>41</v>
      </c>
      <c r="D2131" s="1">
        <v>36708</v>
      </c>
      <c r="E2131" s="5">
        <f t="shared" si="33"/>
        <v>2000</v>
      </c>
      <c r="F2131">
        <v>201103.34479999999</v>
      </c>
      <c r="G2131">
        <f>VLOOKUP($C2131,cagr,305,FALSE)</f>
        <v>7.9909410244388246E-2</v>
      </c>
      <c r="H2131">
        <f>VLOOKUP($C2131,cagr,306,FALSE)</f>
        <v>9.5871399696433546E-2</v>
      </c>
      <c r="I2131">
        <f>VLOOKUP($C2131,cagr,307,FALSE)</f>
        <v>-6.4723507787494139E-3</v>
      </c>
      <c r="J2131" s="6">
        <v>1.6558535155131171E-2</v>
      </c>
    </row>
    <row r="2132" spans="1:10" x14ac:dyDescent="0.25">
      <c r="A2132">
        <v>3187</v>
      </c>
      <c r="B2132" t="s">
        <v>42</v>
      </c>
      <c r="C2132" t="s">
        <v>43</v>
      </c>
      <c r="D2132" s="1">
        <v>36708</v>
      </c>
      <c r="E2132" s="5">
        <f t="shared" si="33"/>
        <v>2000</v>
      </c>
      <c r="F2132">
        <v>384497.3933</v>
      </c>
      <c r="G2132">
        <f>VLOOKUP($C2132,cagr,305,FALSE)</f>
        <v>8.4744953513790744E-2</v>
      </c>
      <c r="H2132">
        <f>VLOOKUP($C2132,cagr,306,FALSE)</f>
        <v>9.5746781598639252E-2</v>
      </c>
      <c r="I2132">
        <f>VLOOKUP($C2132,cagr,307,FALSE)</f>
        <v>3.2258409492920137E-2</v>
      </c>
      <c r="J2132" s="6">
        <v>1.6558535155131171E-2</v>
      </c>
    </row>
    <row r="2133" spans="1:10" x14ac:dyDescent="0.25">
      <c r="A2133">
        <v>3188</v>
      </c>
      <c r="B2133" t="s">
        <v>44</v>
      </c>
      <c r="C2133" t="s">
        <v>45</v>
      </c>
      <c r="D2133" s="1">
        <v>36708</v>
      </c>
      <c r="E2133" s="5">
        <f t="shared" si="33"/>
        <v>2000</v>
      </c>
      <c r="F2133">
        <v>165708.1954</v>
      </c>
      <c r="G2133">
        <f>VLOOKUP($C2133,cagr,305,FALSE)</f>
        <v>7.6101551274796897E-2</v>
      </c>
      <c r="H2133">
        <f>VLOOKUP($C2133,cagr,306,FALSE)</f>
        <v>9.0157809399635136E-2</v>
      </c>
      <c r="I2133">
        <f>VLOOKUP($C2133,cagr,307,FALSE)</f>
        <v>4.4290523405909887E-3</v>
      </c>
      <c r="J2133" s="6">
        <v>1.6558535155131171E-2</v>
      </c>
    </row>
    <row r="2134" spans="1:10" x14ac:dyDescent="0.25">
      <c r="A2134">
        <v>3189</v>
      </c>
      <c r="B2134" t="s">
        <v>46</v>
      </c>
      <c r="C2134" t="s">
        <v>47</v>
      </c>
      <c r="D2134" s="1">
        <v>36708</v>
      </c>
      <c r="E2134" s="5">
        <f t="shared" si="33"/>
        <v>2000</v>
      </c>
      <c r="F2134">
        <v>148316.90900000001</v>
      </c>
      <c r="G2134">
        <f>VLOOKUP($C2134,cagr,305,FALSE)</f>
        <v>8.5377287660528545E-2</v>
      </c>
      <c r="H2134">
        <f>VLOOKUP($C2134,cagr,306,FALSE)</f>
        <v>0.10086298915657754</v>
      </c>
      <c r="I2134">
        <f>VLOOKUP($C2134,cagr,307,FALSE)</f>
        <v>1.3417973887861478E-3</v>
      </c>
      <c r="J2134" s="6">
        <v>1.6558535155131171E-2</v>
      </c>
    </row>
    <row r="2135" spans="1:10" x14ac:dyDescent="0.25">
      <c r="A2135">
        <v>3190</v>
      </c>
      <c r="B2135" t="s">
        <v>48</v>
      </c>
      <c r="C2135" t="s">
        <v>49</v>
      </c>
      <c r="D2135" s="1">
        <v>36708</v>
      </c>
      <c r="E2135" s="5">
        <f t="shared" si="33"/>
        <v>2000</v>
      </c>
      <c r="F2135">
        <v>108335.802</v>
      </c>
      <c r="G2135">
        <f>VLOOKUP($C2135,cagr,305,FALSE)</f>
        <v>8.102678756488646E-2</v>
      </c>
      <c r="H2135">
        <f>VLOOKUP($C2135,cagr,306,FALSE)</f>
        <v>9.4764404438603567E-2</v>
      </c>
      <c r="I2135">
        <f>VLOOKUP($C2135,cagr,307,FALSE)</f>
        <v>8.1705472893809361E-3</v>
      </c>
      <c r="J2135" s="6">
        <v>1.6558535155131171E-2</v>
      </c>
    </row>
    <row r="2136" spans="1:10" x14ac:dyDescent="0.25">
      <c r="A2136">
        <v>3191</v>
      </c>
      <c r="B2136" t="s">
        <v>50</v>
      </c>
      <c r="C2136" t="s">
        <v>51</v>
      </c>
      <c r="D2136" s="1">
        <v>36708</v>
      </c>
      <c r="E2136" s="5">
        <f t="shared" si="33"/>
        <v>2000</v>
      </c>
      <c r="F2136">
        <v>156829.42449999999</v>
      </c>
      <c r="G2136">
        <f>VLOOKUP($C2136,cagr,305,FALSE)</f>
        <v>7.5746116463778268E-2</v>
      </c>
      <c r="H2136">
        <f>VLOOKUP($C2136,cagr,306,FALSE)</f>
        <v>9.1226654992267564E-2</v>
      </c>
      <c r="I2136">
        <f>VLOOKUP($C2136,cagr,307,FALSE)</f>
        <v>-9.1895297962341083E-4</v>
      </c>
      <c r="J2136" s="6">
        <v>1.6558535155131171E-2</v>
      </c>
    </row>
    <row r="2137" spans="1:10" x14ac:dyDescent="0.25">
      <c r="A2137">
        <v>3192</v>
      </c>
      <c r="B2137" t="s">
        <v>52</v>
      </c>
      <c r="C2137" t="s">
        <v>53</v>
      </c>
      <c r="D2137" s="1">
        <v>36708</v>
      </c>
      <c r="E2137" s="5">
        <f t="shared" si="33"/>
        <v>2000</v>
      </c>
      <c r="F2137">
        <v>95877.347129999995</v>
      </c>
      <c r="G2137">
        <f>VLOOKUP($C2137,cagr,305,FALSE)</f>
        <v>8.2371037040734452E-2</v>
      </c>
      <c r="H2137">
        <f>VLOOKUP($C2137,cagr,306,FALSE)</f>
        <v>9.3727173206902048E-2</v>
      </c>
      <c r="I2137">
        <f>VLOOKUP($C2137,cagr,307,FALSE)</f>
        <v>2.1336602380988445E-2</v>
      </c>
      <c r="J2137" s="6">
        <v>1.6558535155131171E-2</v>
      </c>
    </row>
    <row r="2138" spans="1:10" x14ac:dyDescent="0.25">
      <c r="A2138">
        <v>3193</v>
      </c>
      <c r="B2138" t="s">
        <v>54</v>
      </c>
      <c r="C2138" t="s">
        <v>55</v>
      </c>
      <c r="D2138" s="1">
        <v>36708</v>
      </c>
      <c r="E2138" s="5">
        <f t="shared" si="33"/>
        <v>2000</v>
      </c>
      <c r="F2138">
        <v>126565.5184</v>
      </c>
      <c r="G2138">
        <f>VLOOKUP($C2138,cagr,305,FALSE)</f>
        <v>7.2822079623005243E-2</v>
      </c>
      <c r="H2138">
        <f>VLOOKUP($C2138,cagr,306,FALSE)</f>
        <v>8.3418110686721114E-2</v>
      </c>
      <c r="I2138">
        <f>VLOOKUP($C2138,cagr,307,FALSE)</f>
        <v>1.4933987017746952E-2</v>
      </c>
      <c r="J2138" s="6">
        <v>1.6558535155131171E-2</v>
      </c>
    </row>
    <row r="2139" spans="1:10" x14ac:dyDescent="0.25">
      <c r="A2139">
        <v>3194</v>
      </c>
      <c r="B2139" t="s">
        <v>56</v>
      </c>
      <c r="C2139" t="s">
        <v>57</v>
      </c>
      <c r="D2139" s="1">
        <v>36708</v>
      </c>
      <c r="E2139" s="5">
        <f t="shared" si="33"/>
        <v>2000</v>
      </c>
      <c r="F2139">
        <v>232119.0528</v>
      </c>
      <c r="G2139">
        <f>VLOOKUP($C2139,cagr,305,FALSE)</f>
        <v>7.2803970617492331E-2</v>
      </c>
      <c r="H2139">
        <f>VLOOKUP($C2139,cagr,306,FALSE)</f>
        <v>8.8927356159116844E-2</v>
      </c>
      <c r="I2139">
        <f>VLOOKUP($C2139,cagr,307,FALSE)</f>
        <v>-1.6497754298922196E-2</v>
      </c>
      <c r="J2139" s="6">
        <v>1.6558535155131171E-2</v>
      </c>
    </row>
    <row r="2140" spans="1:10" x14ac:dyDescent="0.25">
      <c r="A2140">
        <v>3195</v>
      </c>
      <c r="B2140" t="s">
        <v>58</v>
      </c>
      <c r="C2140" t="s">
        <v>59</v>
      </c>
      <c r="D2140" s="1">
        <v>36708</v>
      </c>
      <c r="E2140" s="5">
        <f t="shared" si="33"/>
        <v>2000</v>
      </c>
      <c r="F2140">
        <v>142871.44330000001</v>
      </c>
      <c r="G2140">
        <f>VLOOKUP($C2140,cagr,305,FALSE)</f>
        <v>8.2150023561597063E-2</v>
      </c>
      <c r="H2140">
        <f>VLOOKUP($C2140,cagr,306,FALSE)</f>
        <v>0.10015198854244933</v>
      </c>
      <c r="I2140">
        <f>VLOOKUP($C2140,cagr,307,FALSE)</f>
        <v>-8.3205956517053981E-3</v>
      </c>
      <c r="J2140" s="6">
        <v>1.6558535155131171E-2</v>
      </c>
    </row>
    <row r="2141" spans="1:10" x14ac:dyDescent="0.25">
      <c r="A2141">
        <v>3196</v>
      </c>
      <c r="B2141" t="s">
        <v>60</v>
      </c>
      <c r="C2141" t="s">
        <v>61</v>
      </c>
      <c r="D2141" s="1">
        <v>36708</v>
      </c>
      <c r="E2141" s="5">
        <f t="shared" si="33"/>
        <v>2000</v>
      </c>
      <c r="F2141">
        <v>130589.2735</v>
      </c>
      <c r="G2141">
        <f>VLOOKUP($C2141,cagr,305,FALSE)</f>
        <v>6.8792862174570812E-2</v>
      </c>
      <c r="H2141">
        <f>VLOOKUP($C2141,cagr,306,FALSE)</f>
        <v>8.1359246940203578E-2</v>
      </c>
      <c r="I2141">
        <f>VLOOKUP($C2141,cagr,307,FALSE)</f>
        <v>2.50553575244572E-3</v>
      </c>
      <c r="J2141" s="6">
        <v>1.6558535155131171E-2</v>
      </c>
    </row>
    <row r="2142" spans="1:10" x14ac:dyDescent="0.25">
      <c r="A2142">
        <v>3197</v>
      </c>
      <c r="B2142" t="s">
        <v>62</v>
      </c>
      <c r="C2142" t="s">
        <v>63</v>
      </c>
      <c r="D2142" s="1">
        <v>36708</v>
      </c>
      <c r="E2142" s="5">
        <f t="shared" si="33"/>
        <v>2000</v>
      </c>
      <c r="F2142">
        <v>146150.92000000001</v>
      </c>
      <c r="G2142">
        <f>VLOOKUP($C2142,cagr,305,FALSE)</f>
        <v>8.6163103544138364E-2</v>
      </c>
      <c r="H2142">
        <f>VLOOKUP($C2142,cagr,306,FALSE)</f>
        <v>9.9608794622110697E-2</v>
      </c>
      <c r="I2142">
        <f>VLOOKUP($C2142,cagr,307,FALSE)</f>
        <v>1.6064724412473419E-2</v>
      </c>
      <c r="J2142" s="6">
        <v>1.6558535155131171E-2</v>
      </c>
    </row>
    <row r="2143" spans="1:10" x14ac:dyDescent="0.25">
      <c r="A2143">
        <v>3198</v>
      </c>
      <c r="B2143" t="s">
        <v>64</v>
      </c>
      <c r="C2143" t="s">
        <v>65</v>
      </c>
      <c r="D2143" s="1">
        <v>36708</v>
      </c>
      <c r="E2143" s="5">
        <f t="shared" si="33"/>
        <v>2000</v>
      </c>
      <c r="F2143">
        <v>105134.8551</v>
      </c>
      <c r="G2143">
        <f>VLOOKUP($C2143,cagr,305,FALSE)</f>
        <v>8.1736343118664401E-2</v>
      </c>
      <c r="H2143">
        <f>VLOOKUP($C2143,cagr,306,FALSE)</f>
        <v>9.4141153395765453E-2</v>
      </c>
      <c r="I2143">
        <f>VLOOKUP($C2143,cagr,307,FALSE)</f>
        <v>1.3812250807557103E-2</v>
      </c>
      <c r="J2143" s="6">
        <v>1.6558535155131171E-2</v>
      </c>
    </row>
    <row r="2144" spans="1:10" x14ac:dyDescent="0.25">
      <c r="A2144">
        <v>3199</v>
      </c>
      <c r="B2144" t="s">
        <v>66</v>
      </c>
      <c r="C2144" t="s">
        <v>67</v>
      </c>
      <c r="D2144" s="1">
        <v>36708</v>
      </c>
      <c r="E2144" s="5">
        <f t="shared" si="33"/>
        <v>2000</v>
      </c>
      <c r="F2144">
        <v>190074.81830000001</v>
      </c>
      <c r="G2144">
        <f>VLOOKUP($C2144,cagr,305,FALSE)</f>
        <v>8.1289384391450392E-2</v>
      </c>
      <c r="H2144">
        <f>VLOOKUP($C2144,cagr,306,FALSE)</f>
        <v>9.6248996202126014E-2</v>
      </c>
      <c r="I2144">
        <f>VLOOKUP($C2144,cagr,307,FALSE)</f>
        <v>4.370742168779973E-3</v>
      </c>
      <c r="J2144" s="6">
        <v>1.6558535155131171E-2</v>
      </c>
    </row>
    <row r="2145" spans="1:10" x14ac:dyDescent="0.25">
      <c r="A2145">
        <v>3200</v>
      </c>
      <c r="B2145" t="s">
        <v>68</v>
      </c>
      <c r="C2145" t="s">
        <v>69</v>
      </c>
      <c r="D2145" s="1">
        <v>36708</v>
      </c>
      <c r="E2145" s="5">
        <f t="shared" si="33"/>
        <v>2000</v>
      </c>
      <c r="F2145">
        <v>262936.65779999999</v>
      </c>
      <c r="G2145">
        <f>VLOOKUP($C2145,cagr,305,FALSE)</f>
        <v>8.7577028449167482E-2</v>
      </c>
      <c r="H2145">
        <f>VLOOKUP($C2145,cagr,306,FALSE)</f>
        <v>0.10172158001696152</v>
      </c>
      <c r="I2145">
        <f>VLOOKUP($C2145,cagr,307,FALSE)</f>
        <v>1.4215705185419036E-2</v>
      </c>
      <c r="J2145" s="6">
        <v>1.6558535155131171E-2</v>
      </c>
    </row>
    <row r="2146" spans="1:10" x14ac:dyDescent="0.25">
      <c r="A2146">
        <v>3217</v>
      </c>
      <c r="B2146" t="s">
        <v>6</v>
      </c>
      <c r="C2146" t="s">
        <v>7</v>
      </c>
      <c r="D2146" s="1">
        <v>36739</v>
      </c>
      <c r="E2146" s="5">
        <f t="shared" si="33"/>
        <v>2000</v>
      </c>
      <c r="F2146">
        <v>80149.977010000002</v>
      </c>
      <c r="G2146">
        <f>VLOOKUP($C2146,cagr,305,FALSE)</f>
        <v>7.7633658104686143E-2</v>
      </c>
      <c r="H2146">
        <f>VLOOKUP($C2146,cagr,306,FALSE)</f>
        <v>8.3014169986218134E-2</v>
      </c>
      <c r="I2146">
        <f>VLOOKUP($C2146,cagr,307,FALSE)</f>
        <v>4.507694471146162E-2</v>
      </c>
      <c r="J2146" s="6">
        <v>1.6558535155131171E-2</v>
      </c>
    </row>
    <row r="2147" spans="1:10" x14ac:dyDescent="0.25">
      <c r="A2147">
        <v>3218</v>
      </c>
      <c r="B2147" t="s">
        <v>8</v>
      </c>
      <c r="C2147" t="s">
        <v>9</v>
      </c>
      <c r="D2147" s="1">
        <v>36739</v>
      </c>
      <c r="E2147" s="5">
        <f t="shared" si="33"/>
        <v>2000</v>
      </c>
      <c r="F2147">
        <v>173966.39290000001</v>
      </c>
      <c r="G2147">
        <f>VLOOKUP($C2147,cagr,305,FALSE)</f>
        <v>7.2167529809308073E-2</v>
      </c>
      <c r="H2147">
        <f>VLOOKUP($C2147,cagr,306,FALSE)</f>
        <v>8.7193955493780617E-2</v>
      </c>
      <c r="I2147">
        <f>VLOOKUP($C2147,cagr,307,FALSE)</f>
        <v>-1.2649963714217449E-3</v>
      </c>
      <c r="J2147" s="6">
        <v>1.6558535155131171E-2</v>
      </c>
    </row>
    <row r="2148" spans="1:10" x14ac:dyDescent="0.25">
      <c r="A2148">
        <v>3219</v>
      </c>
      <c r="B2148" t="s">
        <v>10</v>
      </c>
      <c r="C2148" t="s">
        <v>11</v>
      </c>
      <c r="D2148" s="1">
        <v>36739</v>
      </c>
      <c r="E2148" s="5">
        <f t="shared" si="33"/>
        <v>2000</v>
      </c>
      <c r="F2148">
        <v>106695.6762</v>
      </c>
      <c r="G2148">
        <f>VLOOKUP($C2148,cagr,305,FALSE)</f>
        <v>6.7390691318009788E-2</v>
      </c>
      <c r="H2148">
        <f>VLOOKUP($C2148,cagr,306,FALSE)</f>
        <v>7.8991500217092447E-2</v>
      </c>
      <c r="I2148">
        <f>VLOOKUP($C2148,cagr,307,FALSE)</f>
        <v>4.8049026574894516E-3</v>
      </c>
      <c r="J2148" s="6">
        <v>1.6558535155131171E-2</v>
      </c>
    </row>
    <row r="2149" spans="1:10" x14ac:dyDescent="0.25">
      <c r="A2149">
        <v>3220</v>
      </c>
      <c r="B2149" t="s">
        <v>12</v>
      </c>
      <c r="C2149" t="s">
        <v>13</v>
      </c>
      <c r="D2149" s="1">
        <v>36739</v>
      </c>
      <c r="E2149" s="5">
        <f t="shared" si="33"/>
        <v>2000</v>
      </c>
      <c r="F2149">
        <v>144148.48000000001</v>
      </c>
      <c r="G2149">
        <f>VLOOKUP($C2149,cagr,305,FALSE)</f>
        <v>7.6182211617867646E-2</v>
      </c>
      <c r="H2149">
        <f>VLOOKUP($C2149,cagr,306,FALSE)</f>
        <v>9.6510819467149345E-2</v>
      </c>
      <c r="I2149">
        <f>VLOOKUP($C2149,cagr,307,FALSE)</f>
        <v>-2.5018823730199258E-2</v>
      </c>
      <c r="J2149" s="6">
        <v>1.6558535155131171E-2</v>
      </c>
    </row>
    <row r="2150" spans="1:10" x14ac:dyDescent="0.25">
      <c r="A2150">
        <v>3221</v>
      </c>
      <c r="B2150" t="s">
        <v>14</v>
      </c>
      <c r="C2150" t="s">
        <v>15</v>
      </c>
      <c r="D2150" s="1">
        <v>36739</v>
      </c>
      <c r="E2150" s="5">
        <f t="shared" si="33"/>
        <v>2000</v>
      </c>
      <c r="F2150">
        <v>153323.50099999999</v>
      </c>
      <c r="G2150">
        <f>VLOOKUP($C2150,cagr,305,FALSE)</f>
        <v>6.8703539477341646E-2</v>
      </c>
      <c r="H2150">
        <f>VLOOKUP($C2150,cagr,306,FALSE)</f>
        <v>8.258321764660792E-2</v>
      </c>
      <c r="I2150">
        <f>VLOOKUP($C2150,cagr,307,FALSE)</f>
        <v>-5.3335983441632484E-3</v>
      </c>
      <c r="J2150" s="6">
        <v>1.6558535155131171E-2</v>
      </c>
    </row>
    <row r="2151" spans="1:10" x14ac:dyDescent="0.25">
      <c r="A2151">
        <v>3222</v>
      </c>
      <c r="B2151" t="s">
        <v>16</v>
      </c>
      <c r="C2151" t="s">
        <v>17</v>
      </c>
      <c r="D2151" s="1">
        <v>36739</v>
      </c>
      <c r="E2151" s="5">
        <f t="shared" si="33"/>
        <v>2000</v>
      </c>
      <c r="F2151">
        <v>262123.5871</v>
      </c>
      <c r="G2151">
        <f>VLOOKUP($C2151,cagr,305,FALSE)</f>
        <v>8.2677599663079526E-2</v>
      </c>
      <c r="H2151">
        <f>VLOOKUP($C2151,cagr,306,FALSE)</f>
        <v>9.2213285418863089E-2</v>
      </c>
      <c r="I2151">
        <f>VLOOKUP($C2151,cagr,307,FALSE)</f>
        <v>3.9726830956204218E-2</v>
      </c>
      <c r="J2151" s="6">
        <v>1.6558535155131171E-2</v>
      </c>
    </row>
    <row r="2152" spans="1:10" x14ac:dyDescent="0.25">
      <c r="A2152">
        <v>3223</v>
      </c>
      <c r="B2152" t="s">
        <v>18</v>
      </c>
      <c r="C2152" t="s">
        <v>19</v>
      </c>
      <c r="D2152" s="1">
        <v>36739</v>
      </c>
      <c r="E2152" s="5">
        <f t="shared" si="33"/>
        <v>2000</v>
      </c>
      <c r="F2152">
        <v>120920.54489999999</v>
      </c>
      <c r="G2152">
        <f>VLOOKUP($C2152,cagr,305,FALSE)</f>
        <v>6.8018654524361954E-2</v>
      </c>
      <c r="H2152">
        <f>VLOOKUP($C2152,cagr,306,FALSE)</f>
        <v>8.1508862081279165E-2</v>
      </c>
      <c r="I2152">
        <f>VLOOKUP($C2152,cagr,307,FALSE)</f>
        <v>-3.8298129319790375E-3</v>
      </c>
      <c r="J2152" s="6">
        <v>1.6558535155131171E-2</v>
      </c>
    </row>
    <row r="2153" spans="1:10" x14ac:dyDescent="0.25">
      <c r="A2153">
        <v>3224</v>
      </c>
      <c r="B2153" t="s">
        <v>20</v>
      </c>
      <c r="C2153" t="s">
        <v>21</v>
      </c>
      <c r="D2153" s="1">
        <v>36739</v>
      </c>
      <c r="E2153" s="5">
        <f t="shared" si="33"/>
        <v>2000</v>
      </c>
      <c r="F2153">
        <v>158659.15340000001</v>
      </c>
      <c r="G2153">
        <f>VLOOKUP($C2153,cagr,305,FALSE)</f>
        <v>7.197455599884317E-2</v>
      </c>
      <c r="H2153">
        <f>VLOOKUP($C2153,cagr,306,FALSE)</f>
        <v>8.8839013161522873E-2</v>
      </c>
      <c r="I2153">
        <f>VLOOKUP($C2153,cagr,307,FALSE)</f>
        <v>-1.3014603061669683E-2</v>
      </c>
      <c r="J2153" s="6">
        <v>1.6558535155131171E-2</v>
      </c>
    </row>
    <row r="2154" spans="1:10" x14ac:dyDescent="0.25">
      <c r="A2154">
        <v>3225</v>
      </c>
      <c r="B2154" t="s">
        <v>22</v>
      </c>
      <c r="C2154" t="s">
        <v>23</v>
      </c>
      <c r="D2154" s="1">
        <v>36739</v>
      </c>
      <c r="E2154" s="5">
        <f t="shared" si="33"/>
        <v>2000</v>
      </c>
      <c r="F2154">
        <v>125646.6195</v>
      </c>
      <c r="G2154">
        <f>VLOOKUP($C2154,cagr,305,FALSE)</f>
        <v>6.9169243478861775E-2</v>
      </c>
      <c r="H2154">
        <f>VLOOKUP($C2154,cagr,306,FALSE)</f>
        <v>8.2648922605701225E-2</v>
      </c>
      <c r="I2154">
        <f>VLOOKUP($C2154,cagr,307,FALSE)</f>
        <v>-1.2074455755852753E-3</v>
      </c>
      <c r="J2154" s="6">
        <v>1.6558535155131171E-2</v>
      </c>
    </row>
    <row r="2155" spans="1:10" x14ac:dyDescent="0.25">
      <c r="A2155">
        <v>3226</v>
      </c>
      <c r="B2155" t="s">
        <v>24</v>
      </c>
      <c r="C2155" t="s">
        <v>25</v>
      </c>
      <c r="D2155" s="1">
        <v>36739</v>
      </c>
      <c r="E2155" s="5">
        <f t="shared" si="33"/>
        <v>2000</v>
      </c>
      <c r="F2155">
        <v>115377.33560000001</v>
      </c>
      <c r="G2155">
        <f>VLOOKUP($C2155,cagr,305,FALSE)</f>
        <v>7.8875534639237133E-2</v>
      </c>
      <c r="H2155">
        <f>VLOOKUP($C2155,cagr,306,FALSE)</f>
        <v>9.0026300660602132E-2</v>
      </c>
      <c r="I2155">
        <f>VLOOKUP($C2155,cagr,307,FALSE)</f>
        <v>2.2991369023326103E-2</v>
      </c>
      <c r="J2155" s="6">
        <v>1.6558535155131171E-2</v>
      </c>
    </row>
    <row r="2156" spans="1:10" x14ac:dyDescent="0.25">
      <c r="A2156">
        <v>3227</v>
      </c>
      <c r="B2156" t="s">
        <v>26</v>
      </c>
      <c r="C2156" t="s">
        <v>27</v>
      </c>
      <c r="D2156" s="1">
        <v>36739</v>
      </c>
      <c r="E2156" s="5">
        <f t="shared" si="33"/>
        <v>2000</v>
      </c>
      <c r="F2156">
        <v>142308.5154</v>
      </c>
      <c r="G2156">
        <f>VLOOKUP($C2156,cagr,305,FALSE)</f>
        <v>9.8282297177007871E-2</v>
      </c>
      <c r="H2156">
        <f>VLOOKUP($C2156,cagr,306,FALSE)</f>
        <v>0.10515750171499949</v>
      </c>
      <c r="I2156">
        <f>VLOOKUP($C2156,cagr,307,FALSE)</f>
        <v>5.4949718834829131E-2</v>
      </c>
      <c r="J2156" s="6">
        <v>1.6558535155131171E-2</v>
      </c>
    </row>
    <row r="2157" spans="1:10" x14ac:dyDescent="0.25">
      <c r="A2157">
        <v>3228</v>
      </c>
      <c r="B2157" t="s">
        <v>28</v>
      </c>
      <c r="C2157" t="s">
        <v>29</v>
      </c>
      <c r="D2157" s="1">
        <v>36739</v>
      </c>
      <c r="E2157" s="5">
        <f t="shared" si="33"/>
        <v>2000</v>
      </c>
      <c r="F2157">
        <v>256549.64569999999</v>
      </c>
      <c r="G2157">
        <f>VLOOKUP($C2157,cagr,305,FALSE)</f>
        <v>7.4172385639058369E-2</v>
      </c>
      <c r="H2157">
        <f>VLOOKUP($C2157,cagr,306,FALSE)</f>
        <v>9.1028862628020457E-2</v>
      </c>
      <c r="I2157">
        <f>VLOOKUP($C2157,cagr,307,FALSE)</f>
        <v>-4.1570956527208214E-3</v>
      </c>
      <c r="J2157" s="6">
        <v>1.6558535155131171E-2</v>
      </c>
    </row>
    <row r="2158" spans="1:10" x14ac:dyDescent="0.25">
      <c r="A2158">
        <v>3229</v>
      </c>
      <c r="B2158" t="s">
        <v>30</v>
      </c>
      <c r="C2158" t="s">
        <v>31</v>
      </c>
      <c r="D2158" s="1">
        <v>36739</v>
      </c>
      <c r="E2158" s="5">
        <f t="shared" si="33"/>
        <v>2000</v>
      </c>
      <c r="F2158">
        <v>155215.66680000001</v>
      </c>
      <c r="G2158">
        <f>VLOOKUP($C2158,cagr,305,FALSE)</f>
        <v>8.3413679436084465E-2</v>
      </c>
      <c r="H2158">
        <f>VLOOKUP($C2158,cagr,306,FALSE)</f>
        <v>9.678367838514057E-2</v>
      </c>
      <c r="I2158">
        <f>VLOOKUP($C2158,cagr,307,FALSE)</f>
        <v>1.0893182604643226E-2</v>
      </c>
      <c r="J2158" s="6">
        <v>1.6558535155131171E-2</v>
      </c>
    </row>
    <row r="2159" spans="1:10" x14ac:dyDescent="0.25">
      <c r="A2159">
        <v>3230</v>
      </c>
      <c r="B2159" t="s">
        <v>32</v>
      </c>
      <c r="C2159" t="s">
        <v>33</v>
      </c>
      <c r="D2159" s="1">
        <v>36739</v>
      </c>
      <c r="E2159" s="5">
        <f t="shared" si="33"/>
        <v>2000</v>
      </c>
      <c r="F2159">
        <v>157833.4706</v>
      </c>
      <c r="G2159">
        <f>VLOOKUP($C2159,cagr,305,FALSE)</f>
        <v>6.9498063721296743E-2</v>
      </c>
      <c r="H2159">
        <f>VLOOKUP($C2159,cagr,306,FALSE)</f>
        <v>8.2662676234207311E-2</v>
      </c>
      <c r="I2159">
        <f>VLOOKUP($C2159,cagr,307,FALSE)</f>
        <v>2.506895842671053E-4</v>
      </c>
      <c r="J2159" s="6">
        <v>1.6558535155131171E-2</v>
      </c>
    </row>
    <row r="2160" spans="1:10" x14ac:dyDescent="0.25">
      <c r="A2160">
        <v>3231</v>
      </c>
      <c r="B2160" t="s">
        <v>34</v>
      </c>
      <c r="C2160" t="s">
        <v>35</v>
      </c>
      <c r="D2160" s="1">
        <v>36739</v>
      </c>
      <c r="E2160" s="5">
        <f t="shared" si="33"/>
        <v>2000</v>
      </c>
      <c r="F2160">
        <v>111635.04580000001</v>
      </c>
      <c r="G2160">
        <f>VLOOKUP($C2160,cagr,305,FALSE)</f>
        <v>6.8090866247700443E-2</v>
      </c>
      <c r="H2160">
        <f>VLOOKUP($C2160,cagr,306,FALSE)</f>
        <v>7.9559897271447522E-2</v>
      </c>
      <c r="I2160">
        <f>VLOOKUP($C2160,cagr,307,FALSE)</f>
        <v>3.6280516006137464E-3</v>
      </c>
      <c r="J2160" s="6">
        <v>1.6558535155131171E-2</v>
      </c>
    </row>
    <row r="2161" spans="1:10" x14ac:dyDescent="0.25">
      <c r="A2161">
        <v>3232</v>
      </c>
      <c r="B2161" t="s">
        <v>36</v>
      </c>
      <c r="C2161" t="s">
        <v>37</v>
      </c>
      <c r="D2161" s="1">
        <v>36739</v>
      </c>
      <c r="E2161" s="5">
        <f t="shared" si="33"/>
        <v>2000</v>
      </c>
      <c r="F2161">
        <v>135554.87909999999</v>
      </c>
      <c r="G2161">
        <f>VLOOKUP($C2161,cagr,305,FALSE)</f>
        <v>7.180468641268356E-2</v>
      </c>
      <c r="H2161">
        <f>VLOOKUP($C2161,cagr,306,FALSE)</f>
        <v>8.4010912363721157E-2</v>
      </c>
      <c r="I2161">
        <f>VLOOKUP($C2161,cagr,307,FALSE)</f>
        <v>6.1116981324074171E-3</v>
      </c>
      <c r="J2161" s="6">
        <v>1.6558535155131171E-2</v>
      </c>
    </row>
    <row r="2162" spans="1:10" x14ac:dyDescent="0.25">
      <c r="A2162">
        <v>3233</v>
      </c>
      <c r="B2162" t="s">
        <v>38</v>
      </c>
      <c r="C2162" t="s">
        <v>39</v>
      </c>
      <c r="D2162" s="1">
        <v>36739</v>
      </c>
      <c r="E2162" s="5">
        <f t="shared" si="33"/>
        <v>2000</v>
      </c>
      <c r="F2162">
        <v>145402.46520000001</v>
      </c>
      <c r="G2162">
        <f>VLOOKUP($C2162,cagr,305,FALSE)</f>
        <v>7.3263204193070086E-2</v>
      </c>
      <c r="H2162">
        <f>VLOOKUP($C2162,cagr,306,FALSE)</f>
        <v>8.3471940557884317E-2</v>
      </c>
      <c r="I2162">
        <f>VLOOKUP($C2162,cagr,307,FALSE)</f>
        <v>1.6901587222838632E-2</v>
      </c>
      <c r="J2162" s="6">
        <v>1.6558535155131171E-2</v>
      </c>
    </row>
    <row r="2163" spans="1:10" x14ac:dyDescent="0.25">
      <c r="A2163">
        <v>3234</v>
      </c>
      <c r="B2163" t="s">
        <v>40</v>
      </c>
      <c r="C2163" t="s">
        <v>41</v>
      </c>
      <c r="D2163" s="1">
        <v>36739</v>
      </c>
      <c r="E2163" s="5">
        <f t="shared" si="33"/>
        <v>2000</v>
      </c>
      <c r="F2163">
        <v>199566.56030000001</v>
      </c>
      <c r="G2163">
        <f>VLOOKUP($C2163,cagr,305,FALSE)</f>
        <v>7.9909410244388246E-2</v>
      </c>
      <c r="H2163">
        <f>VLOOKUP($C2163,cagr,306,FALSE)</f>
        <v>9.5871399696433546E-2</v>
      </c>
      <c r="I2163">
        <f>VLOOKUP($C2163,cagr,307,FALSE)</f>
        <v>-6.4723507787494139E-3</v>
      </c>
      <c r="J2163" s="6">
        <v>1.6558535155131171E-2</v>
      </c>
    </row>
    <row r="2164" spans="1:10" x14ac:dyDescent="0.25">
      <c r="A2164">
        <v>3235</v>
      </c>
      <c r="B2164" t="s">
        <v>42</v>
      </c>
      <c r="C2164" t="s">
        <v>43</v>
      </c>
      <c r="D2164" s="1">
        <v>36739</v>
      </c>
      <c r="E2164" s="5">
        <f t="shared" si="33"/>
        <v>2000</v>
      </c>
      <c r="F2164">
        <v>388375.10649999999</v>
      </c>
      <c r="G2164">
        <f>VLOOKUP($C2164,cagr,305,FALSE)</f>
        <v>8.4744953513790744E-2</v>
      </c>
      <c r="H2164">
        <f>VLOOKUP($C2164,cagr,306,FALSE)</f>
        <v>9.5746781598639252E-2</v>
      </c>
      <c r="I2164">
        <f>VLOOKUP($C2164,cagr,307,FALSE)</f>
        <v>3.2258409492920137E-2</v>
      </c>
      <c r="J2164" s="6">
        <v>1.6558535155131171E-2</v>
      </c>
    </row>
    <row r="2165" spans="1:10" x14ac:dyDescent="0.25">
      <c r="A2165">
        <v>3236</v>
      </c>
      <c r="B2165" t="s">
        <v>44</v>
      </c>
      <c r="C2165" t="s">
        <v>45</v>
      </c>
      <c r="D2165" s="1">
        <v>36739</v>
      </c>
      <c r="E2165" s="5">
        <f t="shared" si="33"/>
        <v>2000</v>
      </c>
      <c r="F2165">
        <v>168037.4945</v>
      </c>
      <c r="G2165">
        <f>VLOOKUP($C2165,cagr,305,FALSE)</f>
        <v>7.6101551274796897E-2</v>
      </c>
      <c r="H2165">
        <f>VLOOKUP($C2165,cagr,306,FALSE)</f>
        <v>9.0157809399635136E-2</v>
      </c>
      <c r="I2165">
        <f>VLOOKUP($C2165,cagr,307,FALSE)</f>
        <v>4.4290523405909887E-3</v>
      </c>
      <c r="J2165" s="6">
        <v>1.6558535155131171E-2</v>
      </c>
    </row>
    <row r="2166" spans="1:10" x14ac:dyDescent="0.25">
      <c r="A2166">
        <v>3237</v>
      </c>
      <c r="B2166" t="s">
        <v>46</v>
      </c>
      <c r="C2166" t="s">
        <v>47</v>
      </c>
      <c r="D2166" s="1">
        <v>36739</v>
      </c>
      <c r="E2166" s="5">
        <f t="shared" si="33"/>
        <v>2000</v>
      </c>
      <c r="F2166">
        <v>151419.4884</v>
      </c>
      <c r="G2166">
        <f>VLOOKUP($C2166,cagr,305,FALSE)</f>
        <v>8.5377287660528545E-2</v>
      </c>
      <c r="H2166">
        <f>VLOOKUP($C2166,cagr,306,FALSE)</f>
        <v>0.10086298915657754</v>
      </c>
      <c r="I2166">
        <f>VLOOKUP($C2166,cagr,307,FALSE)</f>
        <v>1.3417973887861478E-3</v>
      </c>
      <c r="J2166" s="6">
        <v>1.6558535155131171E-2</v>
      </c>
    </row>
    <row r="2167" spans="1:10" x14ac:dyDescent="0.25">
      <c r="A2167">
        <v>3238</v>
      </c>
      <c r="B2167" t="s">
        <v>48</v>
      </c>
      <c r="C2167" t="s">
        <v>49</v>
      </c>
      <c r="D2167" s="1">
        <v>36739</v>
      </c>
      <c r="E2167" s="5">
        <f t="shared" si="33"/>
        <v>2000</v>
      </c>
      <c r="F2167">
        <v>111815.8508</v>
      </c>
      <c r="G2167">
        <f>VLOOKUP($C2167,cagr,305,FALSE)</f>
        <v>8.102678756488646E-2</v>
      </c>
      <c r="H2167">
        <f>VLOOKUP($C2167,cagr,306,FALSE)</f>
        <v>9.4764404438603567E-2</v>
      </c>
      <c r="I2167">
        <f>VLOOKUP($C2167,cagr,307,FALSE)</f>
        <v>8.1705472893809361E-3</v>
      </c>
      <c r="J2167" s="6">
        <v>1.6558535155131171E-2</v>
      </c>
    </row>
    <row r="2168" spans="1:10" x14ac:dyDescent="0.25">
      <c r="A2168">
        <v>3239</v>
      </c>
      <c r="B2168" t="s">
        <v>50</v>
      </c>
      <c r="C2168" t="s">
        <v>51</v>
      </c>
      <c r="D2168" s="1">
        <v>36739</v>
      </c>
      <c r="E2168" s="5">
        <f t="shared" si="33"/>
        <v>2000</v>
      </c>
      <c r="F2168">
        <v>159103.93859999999</v>
      </c>
      <c r="G2168">
        <f>VLOOKUP($C2168,cagr,305,FALSE)</f>
        <v>7.5746116463778268E-2</v>
      </c>
      <c r="H2168">
        <f>VLOOKUP($C2168,cagr,306,FALSE)</f>
        <v>9.1226654992267564E-2</v>
      </c>
      <c r="I2168">
        <f>VLOOKUP($C2168,cagr,307,FALSE)</f>
        <v>-9.1895297962341083E-4</v>
      </c>
      <c r="J2168" s="6">
        <v>1.6558535155131171E-2</v>
      </c>
    </row>
    <row r="2169" spans="1:10" x14ac:dyDescent="0.25">
      <c r="A2169">
        <v>3240</v>
      </c>
      <c r="B2169" t="s">
        <v>52</v>
      </c>
      <c r="C2169" t="s">
        <v>53</v>
      </c>
      <c r="D2169" s="1">
        <v>36739</v>
      </c>
      <c r="E2169" s="5">
        <f t="shared" si="33"/>
        <v>2000</v>
      </c>
      <c r="F2169">
        <v>97635.833270000003</v>
      </c>
      <c r="G2169">
        <f>VLOOKUP($C2169,cagr,305,FALSE)</f>
        <v>8.2371037040734452E-2</v>
      </c>
      <c r="H2169">
        <f>VLOOKUP($C2169,cagr,306,FALSE)</f>
        <v>9.3727173206902048E-2</v>
      </c>
      <c r="I2169">
        <f>VLOOKUP($C2169,cagr,307,FALSE)</f>
        <v>2.1336602380988445E-2</v>
      </c>
      <c r="J2169" s="6">
        <v>1.6558535155131171E-2</v>
      </c>
    </row>
    <row r="2170" spans="1:10" x14ac:dyDescent="0.25">
      <c r="A2170">
        <v>3241</v>
      </c>
      <c r="B2170" t="s">
        <v>54</v>
      </c>
      <c r="C2170" t="s">
        <v>55</v>
      </c>
      <c r="D2170" s="1">
        <v>36739</v>
      </c>
      <c r="E2170" s="5">
        <f t="shared" si="33"/>
        <v>2000</v>
      </c>
      <c r="F2170">
        <v>126943.7475</v>
      </c>
      <c r="G2170">
        <f>VLOOKUP($C2170,cagr,305,FALSE)</f>
        <v>7.2822079623005243E-2</v>
      </c>
      <c r="H2170">
        <f>VLOOKUP($C2170,cagr,306,FALSE)</f>
        <v>8.3418110686721114E-2</v>
      </c>
      <c r="I2170">
        <f>VLOOKUP($C2170,cagr,307,FALSE)</f>
        <v>1.4933987017746952E-2</v>
      </c>
      <c r="J2170" s="6">
        <v>1.6558535155131171E-2</v>
      </c>
    </row>
    <row r="2171" spans="1:10" x14ac:dyDescent="0.25">
      <c r="A2171">
        <v>3242</v>
      </c>
      <c r="B2171" t="s">
        <v>56</v>
      </c>
      <c r="C2171" t="s">
        <v>57</v>
      </c>
      <c r="D2171" s="1">
        <v>36739</v>
      </c>
      <c r="E2171" s="5">
        <f t="shared" si="33"/>
        <v>2000</v>
      </c>
      <c r="F2171">
        <v>236929.94459999999</v>
      </c>
      <c r="G2171">
        <f>VLOOKUP($C2171,cagr,305,FALSE)</f>
        <v>7.2803970617492331E-2</v>
      </c>
      <c r="H2171">
        <f>VLOOKUP($C2171,cagr,306,FALSE)</f>
        <v>8.8927356159116844E-2</v>
      </c>
      <c r="I2171">
        <f>VLOOKUP($C2171,cagr,307,FALSE)</f>
        <v>-1.6497754298922196E-2</v>
      </c>
      <c r="J2171" s="6">
        <v>1.6558535155131171E-2</v>
      </c>
    </row>
    <row r="2172" spans="1:10" x14ac:dyDescent="0.25">
      <c r="A2172">
        <v>3243</v>
      </c>
      <c r="B2172" t="s">
        <v>58</v>
      </c>
      <c r="C2172" t="s">
        <v>59</v>
      </c>
      <c r="D2172" s="1">
        <v>36739</v>
      </c>
      <c r="E2172" s="5">
        <f t="shared" si="33"/>
        <v>2000</v>
      </c>
      <c r="F2172">
        <v>149036.62479999999</v>
      </c>
      <c r="G2172">
        <f>VLOOKUP($C2172,cagr,305,FALSE)</f>
        <v>8.2150023561597063E-2</v>
      </c>
      <c r="H2172">
        <f>VLOOKUP($C2172,cagr,306,FALSE)</f>
        <v>0.10015198854244933</v>
      </c>
      <c r="I2172">
        <f>VLOOKUP($C2172,cagr,307,FALSE)</f>
        <v>-8.3205956517053981E-3</v>
      </c>
      <c r="J2172" s="6">
        <v>1.6558535155131171E-2</v>
      </c>
    </row>
    <row r="2173" spans="1:10" x14ac:dyDescent="0.25">
      <c r="A2173">
        <v>3244</v>
      </c>
      <c r="B2173" t="s">
        <v>60</v>
      </c>
      <c r="C2173" t="s">
        <v>61</v>
      </c>
      <c r="D2173" s="1">
        <v>36739</v>
      </c>
      <c r="E2173" s="5">
        <f t="shared" si="33"/>
        <v>2000</v>
      </c>
      <c r="F2173">
        <v>130726.9509</v>
      </c>
      <c r="G2173">
        <f>VLOOKUP($C2173,cagr,305,FALSE)</f>
        <v>6.8792862174570812E-2</v>
      </c>
      <c r="H2173">
        <f>VLOOKUP($C2173,cagr,306,FALSE)</f>
        <v>8.1359246940203578E-2</v>
      </c>
      <c r="I2173">
        <f>VLOOKUP($C2173,cagr,307,FALSE)</f>
        <v>2.50553575244572E-3</v>
      </c>
      <c r="J2173" s="6">
        <v>1.6558535155131171E-2</v>
      </c>
    </row>
    <row r="2174" spans="1:10" x14ac:dyDescent="0.25">
      <c r="A2174">
        <v>3245</v>
      </c>
      <c r="B2174" t="s">
        <v>62</v>
      </c>
      <c r="C2174" t="s">
        <v>63</v>
      </c>
      <c r="D2174" s="1">
        <v>36739</v>
      </c>
      <c r="E2174" s="5">
        <f t="shared" si="33"/>
        <v>2000</v>
      </c>
      <c r="F2174">
        <v>145689.30499999999</v>
      </c>
      <c r="G2174">
        <f>VLOOKUP($C2174,cagr,305,FALSE)</f>
        <v>8.6163103544138364E-2</v>
      </c>
      <c r="H2174">
        <f>VLOOKUP($C2174,cagr,306,FALSE)</f>
        <v>9.9608794622110697E-2</v>
      </c>
      <c r="I2174">
        <f>VLOOKUP($C2174,cagr,307,FALSE)</f>
        <v>1.6064724412473419E-2</v>
      </c>
      <c r="J2174" s="6">
        <v>1.6558535155131171E-2</v>
      </c>
    </row>
    <row r="2175" spans="1:10" x14ac:dyDescent="0.25">
      <c r="A2175">
        <v>3246</v>
      </c>
      <c r="B2175" t="s">
        <v>64</v>
      </c>
      <c r="C2175" t="s">
        <v>65</v>
      </c>
      <c r="D2175" s="1">
        <v>36739</v>
      </c>
      <c r="E2175" s="5">
        <f t="shared" si="33"/>
        <v>2000</v>
      </c>
      <c r="F2175">
        <v>106415.4454</v>
      </c>
      <c r="G2175">
        <f>VLOOKUP($C2175,cagr,305,FALSE)</f>
        <v>8.1736343118664401E-2</v>
      </c>
      <c r="H2175">
        <f>VLOOKUP($C2175,cagr,306,FALSE)</f>
        <v>9.4141153395765453E-2</v>
      </c>
      <c r="I2175">
        <f>VLOOKUP($C2175,cagr,307,FALSE)</f>
        <v>1.3812250807557103E-2</v>
      </c>
      <c r="J2175" s="6">
        <v>1.6558535155131171E-2</v>
      </c>
    </row>
    <row r="2176" spans="1:10" x14ac:dyDescent="0.25">
      <c r="A2176">
        <v>3247</v>
      </c>
      <c r="B2176" t="s">
        <v>66</v>
      </c>
      <c r="C2176" t="s">
        <v>67</v>
      </c>
      <c r="D2176" s="1">
        <v>36739</v>
      </c>
      <c r="E2176" s="5">
        <f t="shared" si="33"/>
        <v>2000</v>
      </c>
      <c r="F2176">
        <v>196110.31409999999</v>
      </c>
      <c r="G2176">
        <f>VLOOKUP($C2176,cagr,305,FALSE)</f>
        <v>8.1289384391450392E-2</v>
      </c>
      <c r="H2176">
        <f>VLOOKUP($C2176,cagr,306,FALSE)</f>
        <v>9.6248996202126014E-2</v>
      </c>
      <c r="I2176">
        <f>VLOOKUP($C2176,cagr,307,FALSE)</f>
        <v>4.370742168779973E-3</v>
      </c>
      <c r="J2176" s="6">
        <v>1.6558535155131171E-2</v>
      </c>
    </row>
    <row r="2177" spans="1:10" x14ac:dyDescent="0.25">
      <c r="A2177">
        <v>3248</v>
      </c>
      <c r="B2177" t="s">
        <v>68</v>
      </c>
      <c r="C2177" t="s">
        <v>69</v>
      </c>
      <c r="D2177" s="1">
        <v>36739</v>
      </c>
      <c r="E2177" s="5">
        <f t="shared" si="33"/>
        <v>2000</v>
      </c>
      <c r="F2177">
        <v>267330.2548</v>
      </c>
      <c r="G2177">
        <f>VLOOKUP($C2177,cagr,305,FALSE)</f>
        <v>8.7577028449167482E-2</v>
      </c>
      <c r="H2177">
        <f>VLOOKUP($C2177,cagr,306,FALSE)</f>
        <v>0.10172158001696152</v>
      </c>
      <c r="I2177">
        <f>VLOOKUP($C2177,cagr,307,FALSE)</f>
        <v>1.4215705185419036E-2</v>
      </c>
      <c r="J2177" s="6">
        <v>1.6558535155131171E-2</v>
      </c>
    </row>
    <row r="2178" spans="1:10" x14ac:dyDescent="0.25">
      <c r="A2178">
        <v>3265</v>
      </c>
      <c r="B2178" t="s">
        <v>6</v>
      </c>
      <c r="C2178" t="s">
        <v>7</v>
      </c>
      <c r="D2178" s="1">
        <v>36770</v>
      </c>
      <c r="E2178" s="5">
        <f t="shared" si="33"/>
        <v>2000</v>
      </c>
      <c r="F2178">
        <v>81760.762990000003</v>
      </c>
      <c r="G2178">
        <f>VLOOKUP($C2178,cagr,305,FALSE)</f>
        <v>7.7633658104686143E-2</v>
      </c>
      <c r="H2178">
        <f>VLOOKUP($C2178,cagr,306,FALSE)</f>
        <v>8.3014169986218134E-2</v>
      </c>
      <c r="I2178">
        <f>VLOOKUP($C2178,cagr,307,FALSE)</f>
        <v>4.507694471146162E-2</v>
      </c>
      <c r="J2178" s="6">
        <v>1.6558535155131171E-2</v>
      </c>
    </row>
    <row r="2179" spans="1:10" x14ac:dyDescent="0.25">
      <c r="A2179">
        <v>3266</v>
      </c>
      <c r="B2179" t="s">
        <v>8</v>
      </c>
      <c r="C2179" t="s">
        <v>9</v>
      </c>
      <c r="D2179" s="1">
        <v>36770</v>
      </c>
      <c r="E2179" s="5">
        <f t="shared" ref="E2179:E2242" si="34">YEAR(D2179)</f>
        <v>2000</v>
      </c>
      <c r="F2179">
        <v>175610.15770000001</v>
      </c>
      <c r="G2179">
        <f>VLOOKUP($C2179,cagr,305,FALSE)</f>
        <v>7.2167529809308073E-2</v>
      </c>
      <c r="H2179">
        <f>VLOOKUP($C2179,cagr,306,FALSE)</f>
        <v>8.7193955493780617E-2</v>
      </c>
      <c r="I2179">
        <f>VLOOKUP($C2179,cagr,307,FALSE)</f>
        <v>-1.2649963714217449E-3</v>
      </c>
      <c r="J2179" s="6">
        <v>1.6558535155131171E-2</v>
      </c>
    </row>
    <row r="2180" spans="1:10" x14ac:dyDescent="0.25">
      <c r="A2180">
        <v>3267</v>
      </c>
      <c r="B2180" t="s">
        <v>10</v>
      </c>
      <c r="C2180" t="s">
        <v>11</v>
      </c>
      <c r="D2180" s="1">
        <v>36770</v>
      </c>
      <c r="E2180" s="5">
        <f t="shared" si="34"/>
        <v>2000</v>
      </c>
      <c r="F2180">
        <v>108170.2987</v>
      </c>
      <c r="G2180">
        <f>VLOOKUP($C2180,cagr,305,FALSE)</f>
        <v>6.7390691318009788E-2</v>
      </c>
      <c r="H2180">
        <f>VLOOKUP($C2180,cagr,306,FALSE)</f>
        <v>7.8991500217092447E-2</v>
      </c>
      <c r="I2180">
        <f>VLOOKUP($C2180,cagr,307,FALSE)</f>
        <v>4.8049026574894516E-3</v>
      </c>
      <c r="J2180" s="6">
        <v>1.6558535155131171E-2</v>
      </c>
    </row>
    <row r="2181" spans="1:10" x14ac:dyDescent="0.25">
      <c r="A2181">
        <v>3268</v>
      </c>
      <c r="B2181" t="s">
        <v>12</v>
      </c>
      <c r="C2181" t="s">
        <v>13</v>
      </c>
      <c r="D2181" s="1">
        <v>36770</v>
      </c>
      <c r="E2181" s="5">
        <f t="shared" si="34"/>
        <v>2000</v>
      </c>
      <c r="F2181">
        <v>146653.82029999999</v>
      </c>
      <c r="G2181">
        <f>VLOOKUP($C2181,cagr,305,FALSE)</f>
        <v>7.6182211617867646E-2</v>
      </c>
      <c r="H2181">
        <f>VLOOKUP($C2181,cagr,306,FALSE)</f>
        <v>9.6510819467149345E-2</v>
      </c>
      <c r="I2181">
        <f>VLOOKUP($C2181,cagr,307,FALSE)</f>
        <v>-2.5018823730199258E-2</v>
      </c>
      <c r="J2181" s="6">
        <v>1.6558535155131171E-2</v>
      </c>
    </row>
    <row r="2182" spans="1:10" x14ac:dyDescent="0.25">
      <c r="A2182">
        <v>3269</v>
      </c>
      <c r="B2182" t="s">
        <v>14</v>
      </c>
      <c r="C2182" t="s">
        <v>15</v>
      </c>
      <c r="D2182" s="1">
        <v>36770</v>
      </c>
      <c r="E2182" s="5">
        <f t="shared" si="34"/>
        <v>2000</v>
      </c>
      <c r="F2182">
        <v>153851.66570000001</v>
      </c>
      <c r="G2182">
        <f>VLOOKUP($C2182,cagr,305,FALSE)</f>
        <v>6.8703539477341646E-2</v>
      </c>
      <c r="H2182">
        <f>VLOOKUP($C2182,cagr,306,FALSE)</f>
        <v>8.258321764660792E-2</v>
      </c>
      <c r="I2182">
        <f>VLOOKUP($C2182,cagr,307,FALSE)</f>
        <v>-5.3335983441632484E-3</v>
      </c>
      <c r="J2182" s="6">
        <v>1.6558535155131171E-2</v>
      </c>
    </row>
    <row r="2183" spans="1:10" x14ac:dyDescent="0.25">
      <c r="A2183">
        <v>3270</v>
      </c>
      <c r="B2183" t="s">
        <v>16</v>
      </c>
      <c r="C2183" t="s">
        <v>17</v>
      </c>
      <c r="D2183" s="1">
        <v>36770</v>
      </c>
      <c r="E2183" s="5">
        <f t="shared" si="34"/>
        <v>2000</v>
      </c>
      <c r="F2183">
        <v>258781.7677</v>
      </c>
      <c r="G2183">
        <f>VLOOKUP($C2183,cagr,305,FALSE)</f>
        <v>8.2677599663079526E-2</v>
      </c>
      <c r="H2183">
        <f>VLOOKUP($C2183,cagr,306,FALSE)</f>
        <v>9.2213285418863089E-2</v>
      </c>
      <c r="I2183">
        <f>VLOOKUP($C2183,cagr,307,FALSE)</f>
        <v>3.9726830956204218E-2</v>
      </c>
      <c r="J2183" s="6">
        <v>1.6558535155131171E-2</v>
      </c>
    </row>
    <row r="2184" spans="1:10" x14ac:dyDescent="0.25">
      <c r="A2184">
        <v>3271</v>
      </c>
      <c r="B2184" t="s">
        <v>18</v>
      </c>
      <c r="C2184" t="s">
        <v>19</v>
      </c>
      <c r="D2184" s="1">
        <v>36770</v>
      </c>
      <c r="E2184" s="5">
        <f t="shared" si="34"/>
        <v>2000</v>
      </c>
      <c r="F2184">
        <v>123049.9552</v>
      </c>
      <c r="G2184">
        <f>VLOOKUP($C2184,cagr,305,FALSE)</f>
        <v>6.8018654524361954E-2</v>
      </c>
      <c r="H2184">
        <f>VLOOKUP($C2184,cagr,306,FALSE)</f>
        <v>8.1508862081279165E-2</v>
      </c>
      <c r="I2184">
        <f>VLOOKUP($C2184,cagr,307,FALSE)</f>
        <v>-3.8298129319790375E-3</v>
      </c>
      <c r="J2184" s="6">
        <v>1.6558535155131171E-2</v>
      </c>
    </row>
    <row r="2185" spans="1:10" x14ac:dyDescent="0.25">
      <c r="A2185">
        <v>3272</v>
      </c>
      <c r="B2185" t="s">
        <v>20</v>
      </c>
      <c r="C2185" t="s">
        <v>21</v>
      </c>
      <c r="D2185" s="1">
        <v>36770</v>
      </c>
      <c r="E2185" s="5">
        <f t="shared" si="34"/>
        <v>2000</v>
      </c>
      <c r="F2185">
        <v>158829.0062</v>
      </c>
      <c r="G2185">
        <f>VLOOKUP($C2185,cagr,305,FALSE)</f>
        <v>7.197455599884317E-2</v>
      </c>
      <c r="H2185">
        <f>VLOOKUP($C2185,cagr,306,FALSE)</f>
        <v>8.8839013161522873E-2</v>
      </c>
      <c r="I2185">
        <f>VLOOKUP($C2185,cagr,307,FALSE)</f>
        <v>-1.3014603061669683E-2</v>
      </c>
      <c r="J2185" s="6">
        <v>1.6558535155131171E-2</v>
      </c>
    </row>
    <row r="2186" spans="1:10" x14ac:dyDescent="0.25">
      <c r="A2186">
        <v>3273</v>
      </c>
      <c r="B2186" t="s">
        <v>22</v>
      </c>
      <c r="C2186" t="s">
        <v>23</v>
      </c>
      <c r="D2186" s="1">
        <v>36770</v>
      </c>
      <c r="E2186" s="5">
        <f t="shared" si="34"/>
        <v>2000</v>
      </c>
      <c r="F2186">
        <v>126041.11960000001</v>
      </c>
      <c r="G2186">
        <f>VLOOKUP($C2186,cagr,305,FALSE)</f>
        <v>6.9169243478861775E-2</v>
      </c>
      <c r="H2186">
        <f>VLOOKUP($C2186,cagr,306,FALSE)</f>
        <v>8.2648922605701225E-2</v>
      </c>
      <c r="I2186">
        <f>VLOOKUP($C2186,cagr,307,FALSE)</f>
        <v>-1.2074455755852753E-3</v>
      </c>
      <c r="J2186" s="6">
        <v>1.6558535155131171E-2</v>
      </c>
    </row>
    <row r="2187" spans="1:10" x14ac:dyDescent="0.25">
      <c r="A2187">
        <v>3274</v>
      </c>
      <c r="B2187" t="s">
        <v>24</v>
      </c>
      <c r="C2187" t="s">
        <v>25</v>
      </c>
      <c r="D2187" s="1">
        <v>36770</v>
      </c>
      <c r="E2187" s="5">
        <f t="shared" si="34"/>
        <v>2000</v>
      </c>
      <c r="F2187">
        <v>118004.74890000001</v>
      </c>
      <c r="G2187">
        <f>VLOOKUP($C2187,cagr,305,FALSE)</f>
        <v>7.8875534639237133E-2</v>
      </c>
      <c r="H2187">
        <f>VLOOKUP($C2187,cagr,306,FALSE)</f>
        <v>9.0026300660602132E-2</v>
      </c>
      <c r="I2187">
        <f>VLOOKUP($C2187,cagr,307,FALSE)</f>
        <v>2.2991369023326103E-2</v>
      </c>
      <c r="J2187" s="6">
        <v>1.6558535155131171E-2</v>
      </c>
    </row>
    <row r="2188" spans="1:10" x14ac:dyDescent="0.25">
      <c r="A2188">
        <v>3275</v>
      </c>
      <c r="B2188" t="s">
        <v>26</v>
      </c>
      <c r="C2188" t="s">
        <v>27</v>
      </c>
      <c r="D2188" s="1">
        <v>36770</v>
      </c>
      <c r="E2188" s="5">
        <f t="shared" si="34"/>
        <v>2000</v>
      </c>
      <c r="F2188">
        <v>142620.2181</v>
      </c>
      <c r="G2188">
        <f>VLOOKUP($C2188,cagr,305,FALSE)</f>
        <v>9.8282297177007871E-2</v>
      </c>
      <c r="H2188">
        <f>VLOOKUP($C2188,cagr,306,FALSE)</f>
        <v>0.10515750171499949</v>
      </c>
      <c r="I2188">
        <f>VLOOKUP($C2188,cagr,307,FALSE)</f>
        <v>5.4949718834829131E-2</v>
      </c>
      <c r="J2188" s="6">
        <v>1.6558535155131171E-2</v>
      </c>
    </row>
    <row r="2189" spans="1:10" x14ac:dyDescent="0.25">
      <c r="A2189">
        <v>3276</v>
      </c>
      <c r="B2189" t="s">
        <v>28</v>
      </c>
      <c r="C2189" t="s">
        <v>29</v>
      </c>
      <c r="D2189" s="1">
        <v>36770</v>
      </c>
      <c r="E2189" s="5">
        <f t="shared" si="34"/>
        <v>2000</v>
      </c>
      <c r="F2189">
        <v>257847.12299999999</v>
      </c>
      <c r="G2189">
        <f>VLOOKUP($C2189,cagr,305,FALSE)</f>
        <v>7.4172385639058369E-2</v>
      </c>
      <c r="H2189">
        <f>VLOOKUP($C2189,cagr,306,FALSE)</f>
        <v>9.1028862628020457E-2</v>
      </c>
      <c r="I2189">
        <f>VLOOKUP($C2189,cagr,307,FALSE)</f>
        <v>-4.1570956527208214E-3</v>
      </c>
      <c r="J2189" s="6">
        <v>1.6558535155131171E-2</v>
      </c>
    </row>
    <row r="2190" spans="1:10" x14ac:dyDescent="0.25">
      <c r="A2190">
        <v>3277</v>
      </c>
      <c r="B2190" t="s">
        <v>30</v>
      </c>
      <c r="C2190" t="s">
        <v>31</v>
      </c>
      <c r="D2190" s="1">
        <v>36770</v>
      </c>
      <c r="E2190" s="5">
        <f t="shared" si="34"/>
        <v>2000</v>
      </c>
      <c r="F2190">
        <v>153165.37659999999</v>
      </c>
      <c r="G2190">
        <f>VLOOKUP($C2190,cagr,305,FALSE)</f>
        <v>8.3413679436084465E-2</v>
      </c>
      <c r="H2190">
        <f>VLOOKUP($C2190,cagr,306,FALSE)</f>
        <v>9.678367838514057E-2</v>
      </c>
      <c r="I2190">
        <f>VLOOKUP($C2190,cagr,307,FALSE)</f>
        <v>1.0893182604643226E-2</v>
      </c>
      <c r="J2190" s="6">
        <v>1.6558535155131171E-2</v>
      </c>
    </row>
    <row r="2191" spans="1:10" x14ac:dyDescent="0.25">
      <c r="A2191">
        <v>3278</v>
      </c>
      <c r="B2191" t="s">
        <v>32</v>
      </c>
      <c r="C2191" t="s">
        <v>33</v>
      </c>
      <c r="D2191" s="1">
        <v>36770</v>
      </c>
      <c r="E2191" s="5">
        <f t="shared" si="34"/>
        <v>2000</v>
      </c>
      <c r="F2191">
        <v>157220.08009999999</v>
      </c>
      <c r="G2191">
        <f>VLOOKUP($C2191,cagr,305,FALSE)</f>
        <v>6.9498063721296743E-2</v>
      </c>
      <c r="H2191">
        <f>VLOOKUP($C2191,cagr,306,FALSE)</f>
        <v>8.2662676234207311E-2</v>
      </c>
      <c r="I2191">
        <f>VLOOKUP($C2191,cagr,307,FALSE)</f>
        <v>2.506895842671053E-4</v>
      </c>
      <c r="J2191" s="6">
        <v>1.6558535155131171E-2</v>
      </c>
    </row>
    <row r="2192" spans="1:10" x14ac:dyDescent="0.25">
      <c r="A2192">
        <v>3279</v>
      </c>
      <c r="B2192" t="s">
        <v>34</v>
      </c>
      <c r="C2192" t="s">
        <v>35</v>
      </c>
      <c r="D2192" s="1">
        <v>36770</v>
      </c>
      <c r="E2192" s="5">
        <f t="shared" si="34"/>
        <v>2000</v>
      </c>
      <c r="F2192">
        <v>112094.3884</v>
      </c>
      <c r="G2192">
        <f>VLOOKUP($C2192,cagr,305,FALSE)</f>
        <v>6.8090866247700443E-2</v>
      </c>
      <c r="H2192">
        <f>VLOOKUP($C2192,cagr,306,FALSE)</f>
        <v>7.9559897271447522E-2</v>
      </c>
      <c r="I2192">
        <f>VLOOKUP($C2192,cagr,307,FALSE)</f>
        <v>3.6280516006137464E-3</v>
      </c>
      <c r="J2192" s="6">
        <v>1.6558535155131171E-2</v>
      </c>
    </row>
    <row r="2193" spans="1:10" x14ac:dyDescent="0.25">
      <c r="A2193">
        <v>3280</v>
      </c>
      <c r="B2193" t="s">
        <v>36</v>
      </c>
      <c r="C2193" t="s">
        <v>37</v>
      </c>
      <c r="D2193" s="1">
        <v>36770</v>
      </c>
      <c r="E2193" s="5">
        <f t="shared" si="34"/>
        <v>2000</v>
      </c>
      <c r="F2193">
        <v>137805.36079999999</v>
      </c>
      <c r="G2193">
        <f>VLOOKUP($C2193,cagr,305,FALSE)</f>
        <v>7.180468641268356E-2</v>
      </c>
      <c r="H2193">
        <f>VLOOKUP($C2193,cagr,306,FALSE)</f>
        <v>8.4010912363721157E-2</v>
      </c>
      <c r="I2193">
        <f>VLOOKUP($C2193,cagr,307,FALSE)</f>
        <v>6.1116981324074171E-3</v>
      </c>
      <c r="J2193" s="6">
        <v>1.6558535155131171E-2</v>
      </c>
    </row>
    <row r="2194" spans="1:10" x14ac:dyDescent="0.25">
      <c r="A2194">
        <v>3281</v>
      </c>
      <c r="B2194" t="s">
        <v>38</v>
      </c>
      <c r="C2194" t="s">
        <v>39</v>
      </c>
      <c r="D2194" s="1">
        <v>36770</v>
      </c>
      <c r="E2194" s="5">
        <f t="shared" si="34"/>
        <v>2000</v>
      </c>
      <c r="F2194">
        <v>144173.31589999999</v>
      </c>
      <c r="G2194">
        <f>VLOOKUP($C2194,cagr,305,FALSE)</f>
        <v>7.3263204193070086E-2</v>
      </c>
      <c r="H2194">
        <f>VLOOKUP($C2194,cagr,306,FALSE)</f>
        <v>8.3471940557884317E-2</v>
      </c>
      <c r="I2194">
        <f>VLOOKUP($C2194,cagr,307,FALSE)</f>
        <v>1.6901587222838632E-2</v>
      </c>
      <c r="J2194" s="6">
        <v>1.6558535155131171E-2</v>
      </c>
    </row>
    <row r="2195" spans="1:10" x14ac:dyDescent="0.25">
      <c r="A2195">
        <v>3282</v>
      </c>
      <c r="B2195" t="s">
        <v>40</v>
      </c>
      <c r="C2195" t="s">
        <v>41</v>
      </c>
      <c r="D2195" s="1">
        <v>36770</v>
      </c>
      <c r="E2195" s="5">
        <f t="shared" si="34"/>
        <v>2000</v>
      </c>
      <c r="F2195">
        <v>198953.61050000001</v>
      </c>
      <c r="G2195">
        <f>VLOOKUP($C2195,cagr,305,FALSE)</f>
        <v>7.9909410244388246E-2</v>
      </c>
      <c r="H2195">
        <f>VLOOKUP($C2195,cagr,306,FALSE)</f>
        <v>9.5871399696433546E-2</v>
      </c>
      <c r="I2195">
        <f>VLOOKUP($C2195,cagr,307,FALSE)</f>
        <v>-6.4723507787494139E-3</v>
      </c>
      <c r="J2195" s="6">
        <v>1.6558535155131171E-2</v>
      </c>
    </row>
    <row r="2196" spans="1:10" x14ac:dyDescent="0.25">
      <c r="A2196">
        <v>3283</v>
      </c>
      <c r="B2196" t="s">
        <v>42</v>
      </c>
      <c r="C2196" t="s">
        <v>43</v>
      </c>
      <c r="D2196" s="1">
        <v>36770</v>
      </c>
      <c r="E2196" s="5">
        <f t="shared" si="34"/>
        <v>2000</v>
      </c>
      <c r="F2196">
        <v>397352.98349999997</v>
      </c>
      <c r="G2196">
        <f>VLOOKUP($C2196,cagr,305,FALSE)</f>
        <v>8.4744953513790744E-2</v>
      </c>
      <c r="H2196">
        <f>VLOOKUP($C2196,cagr,306,FALSE)</f>
        <v>9.5746781598639252E-2</v>
      </c>
      <c r="I2196">
        <f>VLOOKUP($C2196,cagr,307,FALSE)</f>
        <v>3.2258409492920137E-2</v>
      </c>
      <c r="J2196" s="6">
        <v>1.6558535155131171E-2</v>
      </c>
    </row>
    <row r="2197" spans="1:10" x14ac:dyDescent="0.25">
      <c r="A2197">
        <v>3284</v>
      </c>
      <c r="B2197" t="s">
        <v>44</v>
      </c>
      <c r="C2197" t="s">
        <v>45</v>
      </c>
      <c r="D2197" s="1">
        <v>36770</v>
      </c>
      <c r="E2197" s="5">
        <f t="shared" si="34"/>
        <v>2000</v>
      </c>
      <c r="F2197">
        <v>169490.6574</v>
      </c>
      <c r="G2197">
        <f>VLOOKUP($C2197,cagr,305,FALSE)</f>
        <v>7.6101551274796897E-2</v>
      </c>
      <c r="H2197">
        <f>VLOOKUP($C2197,cagr,306,FALSE)</f>
        <v>9.0157809399635136E-2</v>
      </c>
      <c r="I2197">
        <f>VLOOKUP($C2197,cagr,307,FALSE)</f>
        <v>4.4290523405909887E-3</v>
      </c>
      <c r="J2197" s="6">
        <v>1.6558535155131171E-2</v>
      </c>
    </row>
    <row r="2198" spans="1:10" x14ac:dyDescent="0.25">
      <c r="A2198">
        <v>3285</v>
      </c>
      <c r="B2198" t="s">
        <v>46</v>
      </c>
      <c r="C2198" t="s">
        <v>47</v>
      </c>
      <c r="D2198" s="1">
        <v>36770</v>
      </c>
      <c r="E2198" s="5">
        <f t="shared" si="34"/>
        <v>2000</v>
      </c>
      <c r="F2198">
        <v>154820.73130000001</v>
      </c>
      <c r="G2198">
        <f>VLOOKUP($C2198,cagr,305,FALSE)</f>
        <v>8.5377287660528545E-2</v>
      </c>
      <c r="H2198">
        <f>VLOOKUP($C2198,cagr,306,FALSE)</f>
        <v>0.10086298915657754</v>
      </c>
      <c r="I2198">
        <f>VLOOKUP($C2198,cagr,307,FALSE)</f>
        <v>1.3417973887861478E-3</v>
      </c>
      <c r="J2198" s="6">
        <v>1.6558535155131171E-2</v>
      </c>
    </row>
    <row r="2199" spans="1:10" x14ac:dyDescent="0.25">
      <c r="A2199">
        <v>3286</v>
      </c>
      <c r="B2199" t="s">
        <v>48</v>
      </c>
      <c r="C2199" t="s">
        <v>49</v>
      </c>
      <c r="D2199" s="1">
        <v>36770</v>
      </c>
      <c r="E2199" s="5">
        <f t="shared" si="34"/>
        <v>2000</v>
      </c>
      <c r="F2199">
        <v>112515.15919999999</v>
      </c>
      <c r="G2199">
        <f>VLOOKUP($C2199,cagr,305,FALSE)</f>
        <v>8.102678756488646E-2</v>
      </c>
      <c r="H2199">
        <f>VLOOKUP($C2199,cagr,306,FALSE)</f>
        <v>9.4764404438603567E-2</v>
      </c>
      <c r="I2199">
        <f>VLOOKUP($C2199,cagr,307,FALSE)</f>
        <v>8.1705472893809361E-3</v>
      </c>
      <c r="J2199" s="6">
        <v>1.6558535155131171E-2</v>
      </c>
    </row>
    <row r="2200" spans="1:10" x14ac:dyDescent="0.25">
      <c r="A2200">
        <v>3287</v>
      </c>
      <c r="B2200" t="s">
        <v>50</v>
      </c>
      <c r="C2200" t="s">
        <v>51</v>
      </c>
      <c r="D2200" s="1">
        <v>36770</v>
      </c>
      <c r="E2200" s="5">
        <f t="shared" si="34"/>
        <v>2000</v>
      </c>
      <c r="F2200">
        <v>160356.96059999999</v>
      </c>
      <c r="G2200">
        <f>VLOOKUP($C2200,cagr,305,FALSE)</f>
        <v>7.5746116463778268E-2</v>
      </c>
      <c r="H2200">
        <f>VLOOKUP($C2200,cagr,306,FALSE)</f>
        <v>9.1226654992267564E-2</v>
      </c>
      <c r="I2200">
        <f>VLOOKUP($C2200,cagr,307,FALSE)</f>
        <v>-9.1895297962341083E-4</v>
      </c>
      <c r="J2200" s="6">
        <v>1.6558535155131171E-2</v>
      </c>
    </row>
    <row r="2201" spans="1:10" x14ac:dyDescent="0.25">
      <c r="A2201">
        <v>3288</v>
      </c>
      <c r="B2201" t="s">
        <v>52</v>
      </c>
      <c r="C2201" t="s">
        <v>53</v>
      </c>
      <c r="D2201" s="1">
        <v>36770</v>
      </c>
      <c r="E2201" s="5">
        <f t="shared" si="34"/>
        <v>2000</v>
      </c>
      <c r="F2201">
        <v>97896.306790000002</v>
      </c>
      <c r="G2201">
        <f>VLOOKUP($C2201,cagr,305,FALSE)</f>
        <v>8.2371037040734452E-2</v>
      </c>
      <c r="H2201">
        <f>VLOOKUP($C2201,cagr,306,FALSE)</f>
        <v>9.3727173206902048E-2</v>
      </c>
      <c r="I2201">
        <f>VLOOKUP($C2201,cagr,307,FALSE)</f>
        <v>2.1336602380988445E-2</v>
      </c>
      <c r="J2201" s="6">
        <v>1.6558535155131171E-2</v>
      </c>
    </row>
    <row r="2202" spans="1:10" x14ac:dyDescent="0.25">
      <c r="A2202">
        <v>3289</v>
      </c>
      <c r="B2202" t="s">
        <v>54</v>
      </c>
      <c r="C2202" t="s">
        <v>55</v>
      </c>
      <c r="D2202" s="1">
        <v>36770</v>
      </c>
      <c r="E2202" s="5">
        <f t="shared" si="34"/>
        <v>2000</v>
      </c>
      <c r="F2202">
        <v>130339.1446</v>
      </c>
      <c r="G2202">
        <f>VLOOKUP($C2202,cagr,305,FALSE)</f>
        <v>7.2822079623005243E-2</v>
      </c>
      <c r="H2202">
        <f>VLOOKUP($C2202,cagr,306,FALSE)</f>
        <v>8.3418110686721114E-2</v>
      </c>
      <c r="I2202">
        <f>VLOOKUP($C2202,cagr,307,FALSE)</f>
        <v>1.4933987017746952E-2</v>
      </c>
      <c r="J2202" s="6">
        <v>1.6558535155131171E-2</v>
      </c>
    </row>
    <row r="2203" spans="1:10" x14ac:dyDescent="0.25">
      <c r="A2203">
        <v>3290</v>
      </c>
      <c r="B2203" t="s">
        <v>56</v>
      </c>
      <c r="C2203" t="s">
        <v>57</v>
      </c>
      <c r="D2203" s="1">
        <v>36770</v>
      </c>
      <c r="E2203" s="5">
        <f t="shared" si="34"/>
        <v>2000</v>
      </c>
      <c r="F2203">
        <v>238715.9382</v>
      </c>
      <c r="G2203">
        <f>VLOOKUP($C2203,cagr,305,FALSE)</f>
        <v>7.2803970617492331E-2</v>
      </c>
      <c r="H2203">
        <f>VLOOKUP($C2203,cagr,306,FALSE)</f>
        <v>8.8927356159116844E-2</v>
      </c>
      <c r="I2203">
        <f>VLOOKUP($C2203,cagr,307,FALSE)</f>
        <v>-1.6497754298922196E-2</v>
      </c>
      <c r="J2203" s="6">
        <v>1.6558535155131171E-2</v>
      </c>
    </row>
    <row r="2204" spans="1:10" x14ac:dyDescent="0.25">
      <c r="A2204">
        <v>3291</v>
      </c>
      <c r="B2204" t="s">
        <v>58</v>
      </c>
      <c r="C2204" t="s">
        <v>59</v>
      </c>
      <c r="D2204" s="1">
        <v>36770</v>
      </c>
      <c r="E2204" s="5">
        <f t="shared" si="34"/>
        <v>2000</v>
      </c>
      <c r="F2204">
        <v>155165.8529</v>
      </c>
      <c r="G2204">
        <f>VLOOKUP($C2204,cagr,305,FALSE)</f>
        <v>8.2150023561597063E-2</v>
      </c>
      <c r="H2204">
        <f>VLOOKUP($C2204,cagr,306,FALSE)</f>
        <v>0.10015198854244933</v>
      </c>
      <c r="I2204">
        <f>VLOOKUP($C2204,cagr,307,FALSE)</f>
        <v>-8.3205956517053981E-3</v>
      </c>
      <c r="J2204" s="6">
        <v>1.6558535155131171E-2</v>
      </c>
    </row>
    <row r="2205" spans="1:10" x14ac:dyDescent="0.25">
      <c r="A2205">
        <v>3292</v>
      </c>
      <c r="B2205" t="s">
        <v>60</v>
      </c>
      <c r="C2205" t="s">
        <v>61</v>
      </c>
      <c r="D2205" s="1">
        <v>36770</v>
      </c>
      <c r="E2205" s="5">
        <f t="shared" si="34"/>
        <v>2000</v>
      </c>
      <c r="F2205">
        <v>131005.1041</v>
      </c>
      <c r="G2205">
        <f>VLOOKUP($C2205,cagr,305,FALSE)</f>
        <v>6.8792862174570812E-2</v>
      </c>
      <c r="H2205">
        <f>VLOOKUP($C2205,cagr,306,FALSE)</f>
        <v>8.1359246940203578E-2</v>
      </c>
      <c r="I2205">
        <f>VLOOKUP($C2205,cagr,307,FALSE)</f>
        <v>2.50553575244572E-3</v>
      </c>
      <c r="J2205" s="6">
        <v>1.6558535155131171E-2</v>
      </c>
    </row>
    <row r="2206" spans="1:10" x14ac:dyDescent="0.25">
      <c r="A2206">
        <v>3293</v>
      </c>
      <c r="B2206" t="s">
        <v>62</v>
      </c>
      <c r="C2206" t="s">
        <v>63</v>
      </c>
      <c r="D2206" s="1">
        <v>36770</v>
      </c>
      <c r="E2206" s="5">
        <f t="shared" si="34"/>
        <v>2000</v>
      </c>
      <c r="F2206">
        <v>146877.28829999999</v>
      </c>
      <c r="G2206">
        <f>VLOOKUP($C2206,cagr,305,FALSE)</f>
        <v>8.6163103544138364E-2</v>
      </c>
      <c r="H2206">
        <f>VLOOKUP($C2206,cagr,306,FALSE)</f>
        <v>9.9608794622110697E-2</v>
      </c>
      <c r="I2206">
        <f>VLOOKUP($C2206,cagr,307,FALSE)</f>
        <v>1.6064724412473419E-2</v>
      </c>
      <c r="J2206" s="6">
        <v>1.6558535155131171E-2</v>
      </c>
    </row>
    <row r="2207" spans="1:10" x14ac:dyDescent="0.25">
      <c r="A2207">
        <v>3294</v>
      </c>
      <c r="B2207" t="s">
        <v>64</v>
      </c>
      <c r="C2207" t="s">
        <v>65</v>
      </c>
      <c r="D2207" s="1">
        <v>36770</v>
      </c>
      <c r="E2207" s="5">
        <f t="shared" si="34"/>
        <v>2000</v>
      </c>
      <c r="F2207">
        <v>108439.11599999999</v>
      </c>
      <c r="G2207">
        <f>VLOOKUP($C2207,cagr,305,FALSE)</f>
        <v>8.1736343118664401E-2</v>
      </c>
      <c r="H2207">
        <f>VLOOKUP($C2207,cagr,306,FALSE)</f>
        <v>9.4141153395765453E-2</v>
      </c>
      <c r="I2207">
        <f>VLOOKUP($C2207,cagr,307,FALSE)</f>
        <v>1.3812250807557103E-2</v>
      </c>
      <c r="J2207" s="6">
        <v>1.6558535155131171E-2</v>
      </c>
    </row>
    <row r="2208" spans="1:10" x14ac:dyDescent="0.25">
      <c r="A2208">
        <v>3295</v>
      </c>
      <c r="B2208" t="s">
        <v>66</v>
      </c>
      <c r="C2208" t="s">
        <v>67</v>
      </c>
      <c r="D2208" s="1">
        <v>36770</v>
      </c>
      <c r="E2208" s="5">
        <f t="shared" si="34"/>
        <v>2000</v>
      </c>
      <c r="F2208">
        <v>195150.2433</v>
      </c>
      <c r="G2208">
        <f>VLOOKUP($C2208,cagr,305,FALSE)</f>
        <v>8.1289384391450392E-2</v>
      </c>
      <c r="H2208">
        <f>VLOOKUP($C2208,cagr,306,FALSE)</f>
        <v>9.6248996202126014E-2</v>
      </c>
      <c r="I2208">
        <f>VLOOKUP($C2208,cagr,307,FALSE)</f>
        <v>4.370742168779973E-3</v>
      </c>
      <c r="J2208" s="6">
        <v>1.6558535155131171E-2</v>
      </c>
    </row>
    <row r="2209" spans="1:10" x14ac:dyDescent="0.25">
      <c r="A2209">
        <v>3296</v>
      </c>
      <c r="B2209" t="s">
        <v>68</v>
      </c>
      <c r="C2209" t="s">
        <v>69</v>
      </c>
      <c r="D2209" s="1">
        <v>36770</v>
      </c>
      <c r="E2209" s="5">
        <f t="shared" si="34"/>
        <v>2000</v>
      </c>
      <c r="F2209">
        <v>268578.11810000002</v>
      </c>
      <c r="G2209">
        <f>VLOOKUP($C2209,cagr,305,FALSE)</f>
        <v>8.7577028449167482E-2</v>
      </c>
      <c r="H2209">
        <f>VLOOKUP($C2209,cagr,306,FALSE)</f>
        <v>0.10172158001696152</v>
      </c>
      <c r="I2209">
        <f>VLOOKUP($C2209,cagr,307,FALSE)</f>
        <v>1.4215705185419036E-2</v>
      </c>
      <c r="J2209" s="6">
        <v>1.6558535155131171E-2</v>
      </c>
    </row>
    <row r="2210" spans="1:10" x14ac:dyDescent="0.25">
      <c r="A2210">
        <v>3313</v>
      </c>
      <c r="B2210" t="s">
        <v>6</v>
      </c>
      <c r="C2210" t="s">
        <v>7</v>
      </c>
      <c r="D2210" s="1">
        <v>36800</v>
      </c>
      <c r="E2210" s="5">
        <f t="shared" si="34"/>
        <v>2000</v>
      </c>
      <c r="F2210">
        <v>82501.484989999997</v>
      </c>
      <c r="G2210">
        <f>VLOOKUP($C2210,cagr,305,FALSE)</f>
        <v>7.7633658104686143E-2</v>
      </c>
      <c r="H2210">
        <f>VLOOKUP($C2210,cagr,306,FALSE)</f>
        <v>8.3014169986218134E-2</v>
      </c>
      <c r="I2210">
        <f>VLOOKUP($C2210,cagr,307,FALSE)</f>
        <v>4.507694471146162E-2</v>
      </c>
      <c r="J2210" s="6">
        <v>1.6558535155131171E-2</v>
      </c>
    </row>
    <row r="2211" spans="1:10" x14ac:dyDescent="0.25">
      <c r="A2211">
        <v>3314</v>
      </c>
      <c r="B2211" t="s">
        <v>8</v>
      </c>
      <c r="C2211" t="s">
        <v>9</v>
      </c>
      <c r="D2211" s="1">
        <v>36800</v>
      </c>
      <c r="E2211" s="5">
        <f t="shared" si="34"/>
        <v>2000</v>
      </c>
      <c r="F2211">
        <v>176602.52929999999</v>
      </c>
      <c r="G2211">
        <f>VLOOKUP($C2211,cagr,305,FALSE)</f>
        <v>7.2167529809308073E-2</v>
      </c>
      <c r="H2211">
        <f>VLOOKUP($C2211,cagr,306,FALSE)</f>
        <v>8.7193955493780617E-2</v>
      </c>
      <c r="I2211">
        <f>VLOOKUP($C2211,cagr,307,FALSE)</f>
        <v>-1.2649963714217449E-3</v>
      </c>
      <c r="J2211" s="6">
        <v>1.6558535155131171E-2</v>
      </c>
    </row>
    <row r="2212" spans="1:10" x14ac:dyDescent="0.25">
      <c r="A2212">
        <v>3315</v>
      </c>
      <c r="B2212" t="s">
        <v>10</v>
      </c>
      <c r="C2212" t="s">
        <v>11</v>
      </c>
      <c r="D2212" s="1">
        <v>36800</v>
      </c>
      <c r="E2212" s="5">
        <f t="shared" si="34"/>
        <v>2000</v>
      </c>
      <c r="F2212">
        <v>108290.3461</v>
      </c>
      <c r="G2212">
        <f>VLOOKUP($C2212,cagr,305,FALSE)</f>
        <v>6.7390691318009788E-2</v>
      </c>
      <c r="H2212">
        <f>VLOOKUP($C2212,cagr,306,FALSE)</f>
        <v>7.8991500217092447E-2</v>
      </c>
      <c r="I2212">
        <f>VLOOKUP($C2212,cagr,307,FALSE)</f>
        <v>4.8049026574894516E-3</v>
      </c>
      <c r="J2212" s="6">
        <v>1.6558535155131171E-2</v>
      </c>
    </row>
    <row r="2213" spans="1:10" x14ac:dyDescent="0.25">
      <c r="A2213">
        <v>3316</v>
      </c>
      <c r="B2213" t="s">
        <v>12</v>
      </c>
      <c r="C2213" t="s">
        <v>13</v>
      </c>
      <c r="D2213" s="1">
        <v>36800</v>
      </c>
      <c r="E2213" s="5">
        <f t="shared" si="34"/>
        <v>2000</v>
      </c>
      <c r="F2213">
        <v>149447.31140000001</v>
      </c>
      <c r="G2213">
        <f>VLOOKUP($C2213,cagr,305,FALSE)</f>
        <v>7.6182211617867646E-2</v>
      </c>
      <c r="H2213">
        <f>VLOOKUP($C2213,cagr,306,FALSE)</f>
        <v>9.6510819467149345E-2</v>
      </c>
      <c r="I2213">
        <f>VLOOKUP($C2213,cagr,307,FALSE)</f>
        <v>-2.5018823730199258E-2</v>
      </c>
      <c r="J2213" s="6">
        <v>1.6558535155131171E-2</v>
      </c>
    </row>
    <row r="2214" spans="1:10" x14ac:dyDescent="0.25">
      <c r="A2214">
        <v>3317</v>
      </c>
      <c r="B2214" t="s">
        <v>14</v>
      </c>
      <c r="C2214" t="s">
        <v>15</v>
      </c>
      <c r="D2214" s="1">
        <v>36800</v>
      </c>
      <c r="E2214" s="5">
        <f t="shared" si="34"/>
        <v>2000</v>
      </c>
      <c r="F2214">
        <v>153768.954</v>
      </c>
      <c r="G2214">
        <f>VLOOKUP($C2214,cagr,305,FALSE)</f>
        <v>6.8703539477341646E-2</v>
      </c>
      <c r="H2214">
        <f>VLOOKUP($C2214,cagr,306,FALSE)</f>
        <v>8.258321764660792E-2</v>
      </c>
      <c r="I2214">
        <f>VLOOKUP($C2214,cagr,307,FALSE)</f>
        <v>-5.3335983441632484E-3</v>
      </c>
      <c r="J2214" s="6">
        <v>1.6558535155131171E-2</v>
      </c>
    </row>
    <row r="2215" spans="1:10" x14ac:dyDescent="0.25">
      <c r="A2215">
        <v>3318</v>
      </c>
      <c r="B2215" t="s">
        <v>16</v>
      </c>
      <c r="C2215" t="s">
        <v>17</v>
      </c>
      <c r="D2215" s="1">
        <v>36800</v>
      </c>
      <c r="E2215" s="5">
        <f t="shared" si="34"/>
        <v>2000</v>
      </c>
      <c r="F2215">
        <v>249223.93059999999</v>
      </c>
      <c r="G2215">
        <f>VLOOKUP($C2215,cagr,305,FALSE)</f>
        <v>8.2677599663079526E-2</v>
      </c>
      <c r="H2215">
        <f>VLOOKUP($C2215,cagr,306,FALSE)</f>
        <v>9.2213285418863089E-2</v>
      </c>
      <c r="I2215">
        <f>VLOOKUP($C2215,cagr,307,FALSE)</f>
        <v>3.9726830956204218E-2</v>
      </c>
      <c r="J2215" s="6">
        <v>1.6558535155131171E-2</v>
      </c>
    </row>
    <row r="2216" spans="1:10" x14ac:dyDescent="0.25">
      <c r="A2216">
        <v>3319</v>
      </c>
      <c r="B2216" t="s">
        <v>18</v>
      </c>
      <c r="C2216" t="s">
        <v>19</v>
      </c>
      <c r="D2216" s="1">
        <v>36800</v>
      </c>
      <c r="E2216" s="5">
        <f t="shared" si="34"/>
        <v>2000</v>
      </c>
      <c r="F2216">
        <v>124661.26300000001</v>
      </c>
      <c r="G2216">
        <f>VLOOKUP($C2216,cagr,305,FALSE)</f>
        <v>6.8018654524361954E-2</v>
      </c>
      <c r="H2216">
        <f>VLOOKUP($C2216,cagr,306,FALSE)</f>
        <v>8.1508862081279165E-2</v>
      </c>
      <c r="I2216">
        <f>VLOOKUP($C2216,cagr,307,FALSE)</f>
        <v>-3.8298129319790375E-3</v>
      </c>
      <c r="J2216" s="6">
        <v>1.6558535155131171E-2</v>
      </c>
    </row>
    <row r="2217" spans="1:10" x14ac:dyDescent="0.25">
      <c r="A2217">
        <v>3320</v>
      </c>
      <c r="B2217" t="s">
        <v>20</v>
      </c>
      <c r="C2217" t="s">
        <v>21</v>
      </c>
      <c r="D2217" s="1">
        <v>36800</v>
      </c>
      <c r="E2217" s="5">
        <f t="shared" si="34"/>
        <v>2000</v>
      </c>
      <c r="F2217">
        <v>157041.7065</v>
      </c>
      <c r="G2217">
        <f>VLOOKUP($C2217,cagr,305,FALSE)</f>
        <v>7.197455599884317E-2</v>
      </c>
      <c r="H2217">
        <f>VLOOKUP($C2217,cagr,306,FALSE)</f>
        <v>8.8839013161522873E-2</v>
      </c>
      <c r="I2217">
        <f>VLOOKUP($C2217,cagr,307,FALSE)</f>
        <v>-1.3014603061669683E-2</v>
      </c>
      <c r="J2217" s="6">
        <v>1.6558535155131171E-2</v>
      </c>
    </row>
    <row r="2218" spans="1:10" x14ac:dyDescent="0.25">
      <c r="A2218">
        <v>3321</v>
      </c>
      <c r="B2218" t="s">
        <v>22</v>
      </c>
      <c r="C2218" t="s">
        <v>23</v>
      </c>
      <c r="D2218" s="1">
        <v>36800</v>
      </c>
      <c r="E2218" s="5">
        <f t="shared" si="34"/>
        <v>2000</v>
      </c>
      <c r="F2218">
        <v>127810.8361</v>
      </c>
      <c r="G2218">
        <f>VLOOKUP($C2218,cagr,305,FALSE)</f>
        <v>6.9169243478861775E-2</v>
      </c>
      <c r="H2218">
        <f>VLOOKUP($C2218,cagr,306,FALSE)</f>
        <v>8.2648922605701225E-2</v>
      </c>
      <c r="I2218">
        <f>VLOOKUP($C2218,cagr,307,FALSE)</f>
        <v>-1.2074455755852753E-3</v>
      </c>
      <c r="J2218" s="6">
        <v>1.6558535155131171E-2</v>
      </c>
    </row>
    <row r="2219" spans="1:10" x14ac:dyDescent="0.25">
      <c r="A2219">
        <v>3322</v>
      </c>
      <c r="B2219" t="s">
        <v>24</v>
      </c>
      <c r="C2219" t="s">
        <v>25</v>
      </c>
      <c r="D2219" s="1">
        <v>36800</v>
      </c>
      <c r="E2219" s="5">
        <f t="shared" si="34"/>
        <v>2000</v>
      </c>
      <c r="F2219">
        <v>115955.06939999999</v>
      </c>
      <c r="G2219">
        <f>VLOOKUP($C2219,cagr,305,FALSE)</f>
        <v>7.8875534639237133E-2</v>
      </c>
      <c r="H2219">
        <f>VLOOKUP($C2219,cagr,306,FALSE)</f>
        <v>9.0026300660602132E-2</v>
      </c>
      <c r="I2219">
        <f>VLOOKUP($C2219,cagr,307,FALSE)</f>
        <v>2.2991369023326103E-2</v>
      </c>
      <c r="J2219" s="6">
        <v>1.6558535155131171E-2</v>
      </c>
    </row>
    <row r="2220" spans="1:10" x14ac:dyDescent="0.25">
      <c r="A2220">
        <v>3323</v>
      </c>
      <c r="B2220" t="s">
        <v>26</v>
      </c>
      <c r="C2220" t="s">
        <v>27</v>
      </c>
      <c r="D2220" s="1">
        <v>36800</v>
      </c>
      <c r="E2220" s="5">
        <f t="shared" si="34"/>
        <v>2000</v>
      </c>
      <c r="F2220">
        <v>141115.81169999999</v>
      </c>
      <c r="G2220">
        <f>VLOOKUP($C2220,cagr,305,FALSE)</f>
        <v>9.8282297177007871E-2</v>
      </c>
      <c r="H2220">
        <f>VLOOKUP($C2220,cagr,306,FALSE)</f>
        <v>0.10515750171499949</v>
      </c>
      <c r="I2220">
        <f>VLOOKUP($C2220,cagr,307,FALSE)</f>
        <v>5.4949718834829131E-2</v>
      </c>
      <c r="J2220" s="6">
        <v>1.6558535155131171E-2</v>
      </c>
    </row>
    <row r="2221" spans="1:10" x14ac:dyDescent="0.25">
      <c r="A2221">
        <v>3324</v>
      </c>
      <c r="B2221" t="s">
        <v>28</v>
      </c>
      <c r="C2221" t="s">
        <v>29</v>
      </c>
      <c r="D2221" s="1">
        <v>36800</v>
      </c>
      <c r="E2221" s="5">
        <f t="shared" si="34"/>
        <v>2000</v>
      </c>
      <c r="F2221">
        <v>260126.75829999999</v>
      </c>
      <c r="G2221">
        <f>VLOOKUP($C2221,cagr,305,FALSE)</f>
        <v>7.4172385639058369E-2</v>
      </c>
      <c r="H2221">
        <f>VLOOKUP($C2221,cagr,306,FALSE)</f>
        <v>9.1028862628020457E-2</v>
      </c>
      <c r="I2221">
        <f>VLOOKUP($C2221,cagr,307,FALSE)</f>
        <v>-4.1570956527208214E-3</v>
      </c>
      <c r="J2221" s="6">
        <v>1.6558535155131171E-2</v>
      </c>
    </row>
    <row r="2222" spans="1:10" x14ac:dyDescent="0.25">
      <c r="A2222">
        <v>3325</v>
      </c>
      <c r="B2222" t="s">
        <v>30</v>
      </c>
      <c r="C2222" t="s">
        <v>31</v>
      </c>
      <c r="D2222" s="1">
        <v>36800</v>
      </c>
      <c r="E2222" s="5">
        <f t="shared" si="34"/>
        <v>2000</v>
      </c>
      <c r="F2222">
        <v>149658.8529</v>
      </c>
      <c r="G2222">
        <f>VLOOKUP($C2222,cagr,305,FALSE)</f>
        <v>8.3413679436084465E-2</v>
      </c>
      <c r="H2222">
        <f>VLOOKUP($C2222,cagr,306,FALSE)</f>
        <v>9.678367838514057E-2</v>
      </c>
      <c r="I2222">
        <f>VLOOKUP($C2222,cagr,307,FALSE)</f>
        <v>1.0893182604643226E-2</v>
      </c>
      <c r="J2222" s="6">
        <v>1.6558535155131171E-2</v>
      </c>
    </row>
    <row r="2223" spans="1:10" x14ac:dyDescent="0.25">
      <c r="A2223">
        <v>3326</v>
      </c>
      <c r="B2223" t="s">
        <v>32</v>
      </c>
      <c r="C2223" t="s">
        <v>33</v>
      </c>
      <c r="D2223" s="1">
        <v>36800</v>
      </c>
      <c r="E2223" s="5">
        <f t="shared" si="34"/>
        <v>2000</v>
      </c>
      <c r="F2223">
        <v>158300.79670000001</v>
      </c>
      <c r="G2223">
        <f>VLOOKUP($C2223,cagr,305,FALSE)</f>
        <v>6.9498063721296743E-2</v>
      </c>
      <c r="H2223">
        <f>VLOOKUP($C2223,cagr,306,FALSE)</f>
        <v>8.2662676234207311E-2</v>
      </c>
      <c r="I2223">
        <f>VLOOKUP($C2223,cagr,307,FALSE)</f>
        <v>2.506895842671053E-4</v>
      </c>
      <c r="J2223" s="6">
        <v>1.6558535155131171E-2</v>
      </c>
    </row>
    <row r="2224" spans="1:10" x14ac:dyDescent="0.25">
      <c r="A2224">
        <v>3327</v>
      </c>
      <c r="B2224" t="s">
        <v>34</v>
      </c>
      <c r="C2224" t="s">
        <v>35</v>
      </c>
      <c r="D2224" s="1">
        <v>36800</v>
      </c>
      <c r="E2224" s="5">
        <f t="shared" si="34"/>
        <v>2000</v>
      </c>
      <c r="F2224">
        <v>113498.31110000001</v>
      </c>
      <c r="G2224">
        <f>VLOOKUP($C2224,cagr,305,FALSE)</f>
        <v>6.8090866247700443E-2</v>
      </c>
      <c r="H2224">
        <f>VLOOKUP($C2224,cagr,306,FALSE)</f>
        <v>7.9559897271447522E-2</v>
      </c>
      <c r="I2224">
        <f>VLOOKUP($C2224,cagr,307,FALSE)</f>
        <v>3.6280516006137464E-3</v>
      </c>
      <c r="J2224" s="6">
        <v>1.6558535155131171E-2</v>
      </c>
    </row>
    <row r="2225" spans="1:10" x14ac:dyDescent="0.25">
      <c r="A2225">
        <v>3328</v>
      </c>
      <c r="B2225" t="s">
        <v>36</v>
      </c>
      <c r="C2225" t="s">
        <v>37</v>
      </c>
      <c r="D2225" s="1">
        <v>36800</v>
      </c>
      <c r="E2225" s="5">
        <f t="shared" si="34"/>
        <v>2000</v>
      </c>
      <c r="F2225">
        <v>137914.55100000001</v>
      </c>
      <c r="G2225">
        <f>VLOOKUP($C2225,cagr,305,FALSE)</f>
        <v>7.180468641268356E-2</v>
      </c>
      <c r="H2225">
        <f>VLOOKUP($C2225,cagr,306,FALSE)</f>
        <v>8.4010912363721157E-2</v>
      </c>
      <c r="I2225">
        <f>VLOOKUP($C2225,cagr,307,FALSE)</f>
        <v>6.1116981324074171E-3</v>
      </c>
      <c r="J2225" s="6">
        <v>1.6558535155131171E-2</v>
      </c>
    </row>
    <row r="2226" spans="1:10" x14ac:dyDescent="0.25">
      <c r="A2226">
        <v>3329</v>
      </c>
      <c r="B2226" t="s">
        <v>38</v>
      </c>
      <c r="C2226" t="s">
        <v>39</v>
      </c>
      <c r="D2226" s="1">
        <v>36800</v>
      </c>
      <c r="E2226" s="5">
        <f t="shared" si="34"/>
        <v>2000</v>
      </c>
      <c r="F2226">
        <v>140047.79749999999</v>
      </c>
      <c r="G2226">
        <f>VLOOKUP($C2226,cagr,305,FALSE)</f>
        <v>7.3263204193070086E-2</v>
      </c>
      <c r="H2226">
        <f>VLOOKUP($C2226,cagr,306,FALSE)</f>
        <v>8.3471940557884317E-2</v>
      </c>
      <c r="I2226">
        <f>VLOOKUP($C2226,cagr,307,FALSE)</f>
        <v>1.6901587222838632E-2</v>
      </c>
      <c r="J2226" s="6">
        <v>1.6558535155131171E-2</v>
      </c>
    </row>
    <row r="2227" spans="1:10" x14ac:dyDescent="0.25">
      <c r="A2227">
        <v>3330</v>
      </c>
      <c r="B2227" t="s">
        <v>40</v>
      </c>
      <c r="C2227" t="s">
        <v>41</v>
      </c>
      <c r="D2227" s="1">
        <v>36800</v>
      </c>
      <c r="E2227" s="5">
        <f t="shared" si="34"/>
        <v>2000</v>
      </c>
      <c r="F2227">
        <v>196816.54749999999</v>
      </c>
      <c r="G2227">
        <f>VLOOKUP($C2227,cagr,305,FALSE)</f>
        <v>7.9909410244388246E-2</v>
      </c>
      <c r="H2227">
        <f>VLOOKUP($C2227,cagr,306,FALSE)</f>
        <v>9.5871399696433546E-2</v>
      </c>
      <c r="I2227">
        <f>VLOOKUP($C2227,cagr,307,FALSE)</f>
        <v>-6.4723507787494139E-3</v>
      </c>
      <c r="J2227" s="6">
        <v>1.6558535155131171E-2</v>
      </c>
    </row>
    <row r="2228" spans="1:10" x14ac:dyDescent="0.25">
      <c r="A2228">
        <v>3331</v>
      </c>
      <c r="B2228" t="s">
        <v>42</v>
      </c>
      <c r="C2228" t="s">
        <v>43</v>
      </c>
      <c r="D2228" s="1">
        <v>36800</v>
      </c>
      <c r="E2228" s="5">
        <f t="shared" si="34"/>
        <v>2000</v>
      </c>
      <c r="F2228">
        <v>371261.15700000001</v>
      </c>
      <c r="G2228">
        <f>VLOOKUP($C2228,cagr,305,FALSE)</f>
        <v>8.4744953513790744E-2</v>
      </c>
      <c r="H2228">
        <f>VLOOKUP($C2228,cagr,306,FALSE)</f>
        <v>9.5746781598639252E-2</v>
      </c>
      <c r="I2228">
        <f>VLOOKUP($C2228,cagr,307,FALSE)</f>
        <v>3.2258409492920137E-2</v>
      </c>
      <c r="J2228" s="6">
        <v>1.6558535155131171E-2</v>
      </c>
    </row>
    <row r="2229" spans="1:10" x14ac:dyDescent="0.25">
      <c r="A2229">
        <v>3332</v>
      </c>
      <c r="B2229" t="s">
        <v>44</v>
      </c>
      <c r="C2229" t="s">
        <v>45</v>
      </c>
      <c r="D2229" s="1">
        <v>36800</v>
      </c>
      <c r="E2229" s="5">
        <f t="shared" si="34"/>
        <v>2000</v>
      </c>
      <c r="F2229">
        <v>171714.17730000001</v>
      </c>
      <c r="G2229">
        <f>VLOOKUP($C2229,cagr,305,FALSE)</f>
        <v>7.6101551274796897E-2</v>
      </c>
      <c r="H2229">
        <f>VLOOKUP($C2229,cagr,306,FALSE)</f>
        <v>9.0157809399635136E-2</v>
      </c>
      <c r="I2229">
        <f>VLOOKUP($C2229,cagr,307,FALSE)</f>
        <v>4.4290523405909887E-3</v>
      </c>
      <c r="J2229" s="6">
        <v>1.6558535155131171E-2</v>
      </c>
    </row>
    <row r="2230" spans="1:10" x14ac:dyDescent="0.25">
      <c r="A2230">
        <v>3333</v>
      </c>
      <c r="B2230" t="s">
        <v>46</v>
      </c>
      <c r="C2230" t="s">
        <v>47</v>
      </c>
      <c r="D2230" s="1">
        <v>36800</v>
      </c>
      <c r="E2230" s="5">
        <f t="shared" si="34"/>
        <v>2000</v>
      </c>
      <c r="F2230">
        <v>157638.42360000001</v>
      </c>
      <c r="G2230">
        <f>VLOOKUP($C2230,cagr,305,FALSE)</f>
        <v>8.5377287660528545E-2</v>
      </c>
      <c r="H2230">
        <f>VLOOKUP($C2230,cagr,306,FALSE)</f>
        <v>0.10086298915657754</v>
      </c>
      <c r="I2230">
        <f>VLOOKUP($C2230,cagr,307,FALSE)</f>
        <v>1.3417973887861478E-3</v>
      </c>
      <c r="J2230" s="6">
        <v>1.6558535155131171E-2</v>
      </c>
    </row>
    <row r="2231" spans="1:10" x14ac:dyDescent="0.25">
      <c r="A2231">
        <v>3334</v>
      </c>
      <c r="B2231" t="s">
        <v>48</v>
      </c>
      <c r="C2231" t="s">
        <v>49</v>
      </c>
      <c r="D2231" s="1">
        <v>36800</v>
      </c>
      <c r="E2231" s="5">
        <f t="shared" si="34"/>
        <v>2000</v>
      </c>
      <c r="F2231">
        <v>113887.32279999999</v>
      </c>
      <c r="G2231">
        <f>VLOOKUP($C2231,cagr,305,FALSE)</f>
        <v>8.102678756488646E-2</v>
      </c>
      <c r="H2231">
        <f>VLOOKUP($C2231,cagr,306,FALSE)</f>
        <v>9.4764404438603567E-2</v>
      </c>
      <c r="I2231">
        <f>VLOOKUP($C2231,cagr,307,FALSE)</f>
        <v>8.1705472893809361E-3</v>
      </c>
      <c r="J2231" s="6">
        <v>1.6558535155131171E-2</v>
      </c>
    </row>
    <row r="2232" spans="1:10" x14ac:dyDescent="0.25">
      <c r="A2232">
        <v>3335</v>
      </c>
      <c r="B2232" t="s">
        <v>50</v>
      </c>
      <c r="C2232" t="s">
        <v>51</v>
      </c>
      <c r="D2232" s="1">
        <v>36800</v>
      </c>
      <c r="E2232" s="5">
        <f t="shared" si="34"/>
        <v>2000</v>
      </c>
      <c r="F2232">
        <v>156859.78090000001</v>
      </c>
      <c r="G2232">
        <f>VLOOKUP($C2232,cagr,305,FALSE)</f>
        <v>7.5746116463778268E-2</v>
      </c>
      <c r="H2232">
        <f>VLOOKUP($C2232,cagr,306,FALSE)</f>
        <v>9.1226654992267564E-2</v>
      </c>
      <c r="I2232">
        <f>VLOOKUP($C2232,cagr,307,FALSE)</f>
        <v>-9.1895297962341083E-4</v>
      </c>
      <c r="J2232" s="6">
        <v>1.6558535155131171E-2</v>
      </c>
    </row>
    <row r="2233" spans="1:10" x14ac:dyDescent="0.25">
      <c r="A2233">
        <v>3336</v>
      </c>
      <c r="B2233" t="s">
        <v>52</v>
      </c>
      <c r="C2233" t="s">
        <v>53</v>
      </c>
      <c r="D2233" s="1">
        <v>36800</v>
      </c>
      <c r="E2233" s="5">
        <f t="shared" si="34"/>
        <v>2000</v>
      </c>
      <c r="F2233">
        <v>96887.983510000005</v>
      </c>
      <c r="G2233">
        <f>VLOOKUP($C2233,cagr,305,FALSE)</f>
        <v>8.2371037040734452E-2</v>
      </c>
      <c r="H2233">
        <f>VLOOKUP($C2233,cagr,306,FALSE)</f>
        <v>9.3727173206902048E-2</v>
      </c>
      <c r="I2233">
        <f>VLOOKUP($C2233,cagr,307,FALSE)</f>
        <v>2.1336602380988445E-2</v>
      </c>
      <c r="J2233" s="6">
        <v>1.6558535155131171E-2</v>
      </c>
    </row>
    <row r="2234" spans="1:10" x14ac:dyDescent="0.25">
      <c r="A2234">
        <v>3337</v>
      </c>
      <c r="B2234" t="s">
        <v>54</v>
      </c>
      <c r="C2234" t="s">
        <v>55</v>
      </c>
      <c r="D2234" s="1">
        <v>36800</v>
      </c>
      <c r="E2234" s="5">
        <f t="shared" si="34"/>
        <v>2000</v>
      </c>
      <c r="F2234">
        <v>131252.03049999999</v>
      </c>
      <c r="G2234">
        <f>VLOOKUP($C2234,cagr,305,FALSE)</f>
        <v>7.2822079623005243E-2</v>
      </c>
      <c r="H2234">
        <f>VLOOKUP($C2234,cagr,306,FALSE)</f>
        <v>8.3418110686721114E-2</v>
      </c>
      <c r="I2234">
        <f>VLOOKUP($C2234,cagr,307,FALSE)</f>
        <v>1.4933987017746952E-2</v>
      </c>
      <c r="J2234" s="6">
        <v>1.6558535155131171E-2</v>
      </c>
    </row>
    <row r="2235" spans="1:10" x14ac:dyDescent="0.25">
      <c r="A2235">
        <v>3338</v>
      </c>
      <c r="B2235" t="s">
        <v>56</v>
      </c>
      <c r="C2235" t="s">
        <v>57</v>
      </c>
      <c r="D2235" s="1">
        <v>36800</v>
      </c>
      <c r="E2235" s="5">
        <f t="shared" si="34"/>
        <v>2000</v>
      </c>
      <c r="F2235">
        <v>243683.7476</v>
      </c>
      <c r="G2235">
        <f>VLOOKUP($C2235,cagr,305,FALSE)</f>
        <v>7.2803970617492331E-2</v>
      </c>
      <c r="H2235">
        <f>VLOOKUP($C2235,cagr,306,FALSE)</f>
        <v>8.8927356159116844E-2</v>
      </c>
      <c r="I2235">
        <f>VLOOKUP($C2235,cagr,307,FALSE)</f>
        <v>-1.6497754298922196E-2</v>
      </c>
      <c r="J2235" s="6">
        <v>1.6558535155131171E-2</v>
      </c>
    </row>
    <row r="2236" spans="1:10" x14ac:dyDescent="0.25">
      <c r="A2236">
        <v>3339</v>
      </c>
      <c r="B2236" t="s">
        <v>58</v>
      </c>
      <c r="C2236" t="s">
        <v>59</v>
      </c>
      <c r="D2236" s="1">
        <v>36800</v>
      </c>
      <c r="E2236" s="5">
        <f t="shared" si="34"/>
        <v>2000</v>
      </c>
      <c r="F2236">
        <v>159153.7954</v>
      </c>
      <c r="G2236">
        <f>VLOOKUP($C2236,cagr,305,FALSE)</f>
        <v>8.2150023561597063E-2</v>
      </c>
      <c r="H2236">
        <f>VLOOKUP($C2236,cagr,306,FALSE)</f>
        <v>0.10015198854244933</v>
      </c>
      <c r="I2236">
        <f>VLOOKUP($C2236,cagr,307,FALSE)</f>
        <v>-8.3205956517053981E-3</v>
      </c>
      <c r="J2236" s="6">
        <v>1.6558535155131171E-2</v>
      </c>
    </row>
    <row r="2237" spans="1:10" x14ac:dyDescent="0.25">
      <c r="A2237">
        <v>3340</v>
      </c>
      <c r="B2237" t="s">
        <v>60</v>
      </c>
      <c r="C2237" t="s">
        <v>61</v>
      </c>
      <c r="D2237" s="1">
        <v>36800</v>
      </c>
      <c r="E2237" s="5">
        <f t="shared" si="34"/>
        <v>2000</v>
      </c>
      <c r="F2237">
        <v>132208.08189999999</v>
      </c>
      <c r="G2237">
        <f>VLOOKUP($C2237,cagr,305,FALSE)</f>
        <v>6.8792862174570812E-2</v>
      </c>
      <c r="H2237">
        <f>VLOOKUP($C2237,cagr,306,FALSE)</f>
        <v>8.1359246940203578E-2</v>
      </c>
      <c r="I2237">
        <f>VLOOKUP($C2237,cagr,307,FALSE)</f>
        <v>2.50553575244572E-3</v>
      </c>
      <c r="J2237" s="6">
        <v>1.6558535155131171E-2</v>
      </c>
    </row>
    <row r="2238" spans="1:10" x14ac:dyDescent="0.25">
      <c r="A2238">
        <v>3341</v>
      </c>
      <c r="B2238" t="s">
        <v>62</v>
      </c>
      <c r="C2238" t="s">
        <v>63</v>
      </c>
      <c r="D2238" s="1">
        <v>36800</v>
      </c>
      <c r="E2238" s="5">
        <f t="shared" si="34"/>
        <v>2000</v>
      </c>
      <c r="F2238">
        <v>147004.03510000001</v>
      </c>
      <c r="G2238">
        <f>VLOOKUP($C2238,cagr,305,FALSE)</f>
        <v>8.6163103544138364E-2</v>
      </c>
      <c r="H2238">
        <f>VLOOKUP($C2238,cagr,306,FALSE)</f>
        <v>9.9608794622110697E-2</v>
      </c>
      <c r="I2238">
        <f>VLOOKUP($C2238,cagr,307,FALSE)</f>
        <v>1.6064724412473419E-2</v>
      </c>
      <c r="J2238" s="6">
        <v>1.6558535155131171E-2</v>
      </c>
    </row>
    <row r="2239" spans="1:10" x14ac:dyDescent="0.25">
      <c r="A2239">
        <v>3342</v>
      </c>
      <c r="B2239" t="s">
        <v>64</v>
      </c>
      <c r="C2239" t="s">
        <v>65</v>
      </c>
      <c r="D2239" s="1">
        <v>36800</v>
      </c>
      <c r="E2239" s="5">
        <f t="shared" si="34"/>
        <v>2000</v>
      </c>
      <c r="F2239">
        <v>109161.44190000001</v>
      </c>
      <c r="G2239">
        <f>VLOOKUP($C2239,cagr,305,FALSE)</f>
        <v>8.1736343118664401E-2</v>
      </c>
      <c r="H2239">
        <f>VLOOKUP($C2239,cagr,306,FALSE)</f>
        <v>9.4141153395765453E-2</v>
      </c>
      <c r="I2239">
        <f>VLOOKUP($C2239,cagr,307,FALSE)</f>
        <v>1.3812250807557103E-2</v>
      </c>
      <c r="J2239" s="6">
        <v>1.6558535155131171E-2</v>
      </c>
    </row>
    <row r="2240" spans="1:10" x14ac:dyDescent="0.25">
      <c r="A2240">
        <v>3343</v>
      </c>
      <c r="B2240" t="s">
        <v>66</v>
      </c>
      <c r="C2240" t="s">
        <v>67</v>
      </c>
      <c r="D2240" s="1">
        <v>36800</v>
      </c>
      <c r="E2240" s="5">
        <f t="shared" si="34"/>
        <v>2000</v>
      </c>
      <c r="F2240">
        <v>189130.97450000001</v>
      </c>
      <c r="G2240">
        <f>VLOOKUP($C2240,cagr,305,FALSE)</f>
        <v>8.1289384391450392E-2</v>
      </c>
      <c r="H2240">
        <f>VLOOKUP($C2240,cagr,306,FALSE)</f>
        <v>9.6248996202126014E-2</v>
      </c>
      <c r="I2240">
        <f>VLOOKUP($C2240,cagr,307,FALSE)</f>
        <v>4.370742168779973E-3</v>
      </c>
      <c r="J2240" s="6">
        <v>1.6558535155131171E-2</v>
      </c>
    </row>
    <row r="2241" spans="1:10" x14ac:dyDescent="0.25">
      <c r="A2241">
        <v>3344</v>
      </c>
      <c r="B2241" t="s">
        <v>68</v>
      </c>
      <c r="C2241" t="s">
        <v>69</v>
      </c>
      <c r="D2241" s="1">
        <v>36800</v>
      </c>
      <c r="E2241" s="5">
        <f t="shared" si="34"/>
        <v>2000</v>
      </c>
      <c r="F2241">
        <v>265927.55</v>
      </c>
      <c r="G2241">
        <f>VLOOKUP($C2241,cagr,305,FALSE)</f>
        <v>8.7577028449167482E-2</v>
      </c>
      <c r="H2241">
        <f>VLOOKUP($C2241,cagr,306,FALSE)</f>
        <v>0.10172158001696152</v>
      </c>
      <c r="I2241">
        <f>VLOOKUP($C2241,cagr,307,FALSE)</f>
        <v>1.4215705185419036E-2</v>
      </c>
      <c r="J2241" s="6">
        <v>1.6558535155131171E-2</v>
      </c>
    </row>
    <row r="2242" spans="1:10" x14ac:dyDescent="0.25">
      <c r="A2242">
        <v>3361</v>
      </c>
      <c r="B2242" t="s">
        <v>6</v>
      </c>
      <c r="C2242" t="s">
        <v>7</v>
      </c>
      <c r="D2242" s="1">
        <v>36831</v>
      </c>
      <c r="E2242" s="5">
        <f t="shared" si="34"/>
        <v>2000</v>
      </c>
      <c r="F2242">
        <v>82385.520629999999</v>
      </c>
      <c r="G2242">
        <f>VLOOKUP($C2242,cagr,305,FALSE)</f>
        <v>7.7633658104686143E-2</v>
      </c>
      <c r="H2242">
        <f>VLOOKUP($C2242,cagr,306,FALSE)</f>
        <v>8.3014169986218134E-2</v>
      </c>
      <c r="I2242">
        <f>VLOOKUP($C2242,cagr,307,FALSE)</f>
        <v>4.507694471146162E-2</v>
      </c>
      <c r="J2242" s="6">
        <v>1.6558535155131171E-2</v>
      </c>
    </row>
    <row r="2243" spans="1:10" x14ac:dyDescent="0.25">
      <c r="A2243">
        <v>3362</v>
      </c>
      <c r="B2243" t="s">
        <v>8</v>
      </c>
      <c r="C2243" t="s">
        <v>9</v>
      </c>
      <c r="D2243" s="1">
        <v>36831</v>
      </c>
      <c r="E2243" s="5">
        <f t="shared" ref="E2243:E2306" si="35">YEAR(D2243)</f>
        <v>2000</v>
      </c>
      <c r="F2243">
        <v>175249.80739999999</v>
      </c>
      <c r="G2243">
        <f>VLOOKUP($C2243,cagr,305,FALSE)</f>
        <v>7.2167529809308073E-2</v>
      </c>
      <c r="H2243">
        <f>VLOOKUP($C2243,cagr,306,FALSE)</f>
        <v>8.7193955493780617E-2</v>
      </c>
      <c r="I2243">
        <f>VLOOKUP($C2243,cagr,307,FALSE)</f>
        <v>-1.2649963714217449E-3</v>
      </c>
      <c r="J2243" s="6">
        <v>1.6558535155131171E-2</v>
      </c>
    </row>
    <row r="2244" spans="1:10" x14ac:dyDescent="0.25">
      <c r="A2244">
        <v>3363</v>
      </c>
      <c r="B2244" t="s">
        <v>10</v>
      </c>
      <c r="C2244" t="s">
        <v>11</v>
      </c>
      <c r="D2244" s="1">
        <v>36831</v>
      </c>
      <c r="E2244" s="5">
        <f t="shared" si="35"/>
        <v>2000</v>
      </c>
      <c r="F2244">
        <v>108062.2984</v>
      </c>
      <c r="G2244">
        <f>VLOOKUP($C2244,cagr,305,FALSE)</f>
        <v>6.7390691318009788E-2</v>
      </c>
      <c r="H2244">
        <f>VLOOKUP($C2244,cagr,306,FALSE)</f>
        <v>7.8991500217092447E-2</v>
      </c>
      <c r="I2244">
        <f>VLOOKUP($C2244,cagr,307,FALSE)</f>
        <v>4.8049026574894516E-3</v>
      </c>
      <c r="J2244" s="6">
        <v>1.6558535155131171E-2</v>
      </c>
    </row>
    <row r="2245" spans="1:10" x14ac:dyDescent="0.25">
      <c r="A2245">
        <v>3364</v>
      </c>
      <c r="B2245" t="s">
        <v>12</v>
      </c>
      <c r="C2245" t="s">
        <v>13</v>
      </c>
      <c r="D2245" s="1">
        <v>36831</v>
      </c>
      <c r="E2245" s="5">
        <f t="shared" si="35"/>
        <v>2000</v>
      </c>
      <c r="F2245">
        <v>148552.7329</v>
      </c>
      <c r="G2245">
        <f>VLOOKUP($C2245,cagr,305,FALSE)</f>
        <v>7.6182211617867646E-2</v>
      </c>
      <c r="H2245">
        <f>VLOOKUP($C2245,cagr,306,FALSE)</f>
        <v>9.6510819467149345E-2</v>
      </c>
      <c r="I2245">
        <f>VLOOKUP($C2245,cagr,307,FALSE)</f>
        <v>-2.5018823730199258E-2</v>
      </c>
      <c r="J2245" s="6">
        <v>1.6558535155131171E-2</v>
      </c>
    </row>
    <row r="2246" spans="1:10" x14ac:dyDescent="0.25">
      <c r="A2246">
        <v>3365</v>
      </c>
      <c r="B2246" t="s">
        <v>14</v>
      </c>
      <c r="C2246" t="s">
        <v>15</v>
      </c>
      <c r="D2246" s="1">
        <v>36831</v>
      </c>
      <c r="E2246" s="5">
        <f t="shared" si="35"/>
        <v>2000</v>
      </c>
      <c r="F2246">
        <v>153272.92970000001</v>
      </c>
      <c r="G2246">
        <f>VLOOKUP($C2246,cagr,305,FALSE)</f>
        <v>6.8703539477341646E-2</v>
      </c>
      <c r="H2246">
        <f>VLOOKUP($C2246,cagr,306,FALSE)</f>
        <v>8.258321764660792E-2</v>
      </c>
      <c r="I2246">
        <f>VLOOKUP($C2246,cagr,307,FALSE)</f>
        <v>-5.3335983441632484E-3</v>
      </c>
      <c r="J2246" s="6">
        <v>1.6558535155131171E-2</v>
      </c>
    </row>
    <row r="2247" spans="1:10" x14ac:dyDescent="0.25">
      <c r="A2247">
        <v>3366</v>
      </c>
      <c r="B2247" t="s">
        <v>16</v>
      </c>
      <c r="C2247" t="s">
        <v>17</v>
      </c>
      <c r="D2247" s="1">
        <v>36831</v>
      </c>
      <c r="E2247" s="5">
        <f t="shared" si="35"/>
        <v>2000</v>
      </c>
      <c r="F2247">
        <v>250927.49960000001</v>
      </c>
      <c r="G2247">
        <f>VLOOKUP($C2247,cagr,305,FALSE)</f>
        <v>8.2677599663079526E-2</v>
      </c>
      <c r="H2247">
        <f>VLOOKUP($C2247,cagr,306,FALSE)</f>
        <v>9.2213285418863089E-2</v>
      </c>
      <c r="I2247">
        <f>VLOOKUP($C2247,cagr,307,FALSE)</f>
        <v>3.9726830956204218E-2</v>
      </c>
      <c r="J2247" s="6">
        <v>1.6558535155131171E-2</v>
      </c>
    </row>
    <row r="2248" spans="1:10" x14ac:dyDescent="0.25">
      <c r="A2248">
        <v>3367</v>
      </c>
      <c r="B2248" t="s">
        <v>18</v>
      </c>
      <c r="C2248" t="s">
        <v>19</v>
      </c>
      <c r="D2248" s="1">
        <v>36831</v>
      </c>
      <c r="E2248" s="5">
        <f t="shared" si="35"/>
        <v>2000</v>
      </c>
      <c r="F2248">
        <v>125097.7712</v>
      </c>
      <c r="G2248">
        <f>VLOOKUP($C2248,cagr,305,FALSE)</f>
        <v>6.8018654524361954E-2</v>
      </c>
      <c r="H2248">
        <f>VLOOKUP($C2248,cagr,306,FALSE)</f>
        <v>8.1508862081279165E-2</v>
      </c>
      <c r="I2248">
        <f>VLOOKUP($C2248,cagr,307,FALSE)</f>
        <v>-3.8298129319790375E-3</v>
      </c>
      <c r="J2248" s="6">
        <v>1.6558535155131171E-2</v>
      </c>
    </row>
    <row r="2249" spans="1:10" x14ac:dyDescent="0.25">
      <c r="A2249">
        <v>3368</v>
      </c>
      <c r="B2249" t="s">
        <v>20</v>
      </c>
      <c r="C2249" t="s">
        <v>21</v>
      </c>
      <c r="D2249" s="1">
        <v>36831</v>
      </c>
      <c r="E2249" s="5">
        <f t="shared" si="35"/>
        <v>2000</v>
      </c>
      <c r="F2249">
        <v>156616.71410000001</v>
      </c>
      <c r="G2249">
        <f>VLOOKUP($C2249,cagr,305,FALSE)</f>
        <v>7.197455599884317E-2</v>
      </c>
      <c r="H2249">
        <f>VLOOKUP($C2249,cagr,306,FALSE)</f>
        <v>8.8839013161522873E-2</v>
      </c>
      <c r="I2249">
        <f>VLOOKUP($C2249,cagr,307,FALSE)</f>
        <v>-1.3014603061669683E-2</v>
      </c>
      <c r="J2249" s="6">
        <v>1.6558535155131171E-2</v>
      </c>
    </row>
    <row r="2250" spans="1:10" x14ac:dyDescent="0.25">
      <c r="A2250">
        <v>3369</v>
      </c>
      <c r="B2250" t="s">
        <v>22</v>
      </c>
      <c r="C2250" t="s">
        <v>23</v>
      </c>
      <c r="D2250" s="1">
        <v>36831</v>
      </c>
      <c r="E2250" s="5">
        <f t="shared" si="35"/>
        <v>2000</v>
      </c>
      <c r="F2250">
        <v>127357.6673</v>
      </c>
      <c r="G2250">
        <f>VLOOKUP($C2250,cagr,305,FALSE)</f>
        <v>6.9169243478861775E-2</v>
      </c>
      <c r="H2250">
        <f>VLOOKUP($C2250,cagr,306,FALSE)</f>
        <v>8.2648922605701225E-2</v>
      </c>
      <c r="I2250">
        <f>VLOOKUP($C2250,cagr,307,FALSE)</f>
        <v>-1.2074455755852753E-3</v>
      </c>
      <c r="J2250" s="6">
        <v>1.6558535155131171E-2</v>
      </c>
    </row>
    <row r="2251" spans="1:10" x14ac:dyDescent="0.25">
      <c r="A2251">
        <v>3370</v>
      </c>
      <c r="B2251" t="s">
        <v>24</v>
      </c>
      <c r="C2251" t="s">
        <v>25</v>
      </c>
      <c r="D2251" s="1">
        <v>36831</v>
      </c>
      <c r="E2251" s="5">
        <f t="shared" si="35"/>
        <v>2000</v>
      </c>
      <c r="F2251">
        <v>115946.00049999999</v>
      </c>
      <c r="G2251">
        <f>VLOOKUP($C2251,cagr,305,FALSE)</f>
        <v>7.8875534639237133E-2</v>
      </c>
      <c r="H2251">
        <f>VLOOKUP($C2251,cagr,306,FALSE)</f>
        <v>9.0026300660602132E-2</v>
      </c>
      <c r="I2251">
        <f>VLOOKUP($C2251,cagr,307,FALSE)</f>
        <v>2.2991369023326103E-2</v>
      </c>
      <c r="J2251" s="6">
        <v>1.6558535155131171E-2</v>
      </c>
    </row>
    <row r="2252" spans="1:10" x14ac:dyDescent="0.25">
      <c r="A2252">
        <v>3371</v>
      </c>
      <c r="B2252" t="s">
        <v>26</v>
      </c>
      <c r="C2252" t="s">
        <v>27</v>
      </c>
      <c r="D2252" s="1">
        <v>36831</v>
      </c>
      <c r="E2252" s="5">
        <f t="shared" si="35"/>
        <v>2000</v>
      </c>
      <c r="F2252">
        <v>139017.17499999999</v>
      </c>
      <c r="G2252">
        <f>VLOOKUP($C2252,cagr,305,FALSE)</f>
        <v>9.8282297177007871E-2</v>
      </c>
      <c r="H2252">
        <f>VLOOKUP($C2252,cagr,306,FALSE)</f>
        <v>0.10515750171499949</v>
      </c>
      <c r="I2252">
        <f>VLOOKUP($C2252,cagr,307,FALSE)</f>
        <v>5.4949718834829131E-2</v>
      </c>
      <c r="J2252" s="6">
        <v>1.6558535155131171E-2</v>
      </c>
    </row>
    <row r="2253" spans="1:10" x14ac:dyDescent="0.25">
      <c r="A2253">
        <v>3372</v>
      </c>
      <c r="B2253" t="s">
        <v>28</v>
      </c>
      <c r="C2253" t="s">
        <v>29</v>
      </c>
      <c r="D2253" s="1">
        <v>36831</v>
      </c>
      <c r="E2253" s="5">
        <f t="shared" si="35"/>
        <v>2000</v>
      </c>
      <c r="F2253">
        <v>256593.90479999999</v>
      </c>
      <c r="G2253">
        <f>VLOOKUP($C2253,cagr,305,FALSE)</f>
        <v>7.4172385639058369E-2</v>
      </c>
      <c r="H2253">
        <f>VLOOKUP($C2253,cagr,306,FALSE)</f>
        <v>9.1028862628020457E-2</v>
      </c>
      <c r="I2253">
        <f>VLOOKUP($C2253,cagr,307,FALSE)</f>
        <v>-4.1570956527208214E-3</v>
      </c>
      <c r="J2253" s="6">
        <v>1.6558535155131171E-2</v>
      </c>
    </row>
    <row r="2254" spans="1:10" x14ac:dyDescent="0.25">
      <c r="A2254">
        <v>3373</v>
      </c>
      <c r="B2254" t="s">
        <v>30</v>
      </c>
      <c r="C2254" t="s">
        <v>31</v>
      </c>
      <c r="D2254" s="1">
        <v>36831</v>
      </c>
      <c r="E2254" s="5">
        <f t="shared" si="35"/>
        <v>2000</v>
      </c>
      <c r="F2254">
        <v>150551.57019999999</v>
      </c>
      <c r="G2254">
        <f>VLOOKUP($C2254,cagr,305,FALSE)</f>
        <v>8.3413679436084465E-2</v>
      </c>
      <c r="H2254">
        <f>VLOOKUP($C2254,cagr,306,FALSE)</f>
        <v>9.678367838514057E-2</v>
      </c>
      <c r="I2254">
        <f>VLOOKUP($C2254,cagr,307,FALSE)</f>
        <v>1.0893182604643226E-2</v>
      </c>
      <c r="J2254" s="6">
        <v>1.6558535155131171E-2</v>
      </c>
    </row>
    <row r="2255" spans="1:10" x14ac:dyDescent="0.25">
      <c r="A2255">
        <v>3374</v>
      </c>
      <c r="B2255" t="s">
        <v>32</v>
      </c>
      <c r="C2255" t="s">
        <v>33</v>
      </c>
      <c r="D2255" s="1">
        <v>36831</v>
      </c>
      <c r="E2255" s="5">
        <f t="shared" si="35"/>
        <v>2000</v>
      </c>
      <c r="F2255">
        <v>158929.60430000001</v>
      </c>
      <c r="G2255">
        <f>VLOOKUP($C2255,cagr,305,FALSE)</f>
        <v>6.9498063721296743E-2</v>
      </c>
      <c r="H2255">
        <f>VLOOKUP($C2255,cagr,306,FALSE)</f>
        <v>8.2662676234207311E-2</v>
      </c>
      <c r="I2255">
        <f>VLOOKUP($C2255,cagr,307,FALSE)</f>
        <v>2.506895842671053E-4</v>
      </c>
      <c r="J2255" s="6">
        <v>1.6558535155131171E-2</v>
      </c>
    </row>
    <row r="2256" spans="1:10" x14ac:dyDescent="0.25">
      <c r="A2256">
        <v>3375</v>
      </c>
      <c r="B2256" t="s">
        <v>34</v>
      </c>
      <c r="C2256" t="s">
        <v>35</v>
      </c>
      <c r="D2256" s="1">
        <v>36831</v>
      </c>
      <c r="E2256" s="5">
        <f t="shared" si="35"/>
        <v>2000</v>
      </c>
      <c r="F2256">
        <v>115075.95140000001</v>
      </c>
      <c r="G2256">
        <f>VLOOKUP($C2256,cagr,305,FALSE)</f>
        <v>6.8090866247700443E-2</v>
      </c>
      <c r="H2256">
        <f>VLOOKUP($C2256,cagr,306,FALSE)</f>
        <v>7.9559897271447522E-2</v>
      </c>
      <c r="I2256">
        <f>VLOOKUP($C2256,cagr,307,FALSE)</f>
        <v>3.6280516006137464E-3</v>
      </c>
      <c r="J2256" s="6">
        <v>1.6558535155131171E-2</v>
      </c>
    </row>
    <row r="2257" spans="1:10" x14ac:dyDescent="0.25">
      <c r="A2257">
        <v>3376</v>
      </c>
      <c r="B2257" t="s">
        <v>36</v>
      </c>
      <c r="C2257" t="s">
        <v>37</v>
      </c>
      <c r="D2257" s="1">
        <v>36831</v>
      </c>
      <c r="E2257" s="5">
        <f t="shared" si="35"/>
        <v>2000</v>
      </c>
      <c r="F2257">
        <v>138797.14730000001</v>
      </c>
      <c r="G2257">
        <f>VLOOKUP($C2257,cagr,305,FALSE)</f>
        <v>7.180468641268356E-2</v>
      </c>
      <c r="H2257">
        <f>VLOOKUP($C2257,cagr,306,FALSE)</f>
        <v>8.4010912363721157E-2</v>
      </c>
      <c r="I2257">
        <f>VLOOKUP($C2257,cagr,307,FALSE)</f>
        <v>6.1116981324074171E-3</v>
      </c>
      <c r="J2257" s="6">
        <v>1.6558535155131171E-2</v>
      </c>
    </row>
    <row r="2258" spans="1:10" x14ac:dyDescent="0.25">
      <c r="A2258">
        <v>3377</v>
      </c>
      <c r="B2258" t="s">
        <v>38</v>
      </c>
      <c r="C2258" t="s">
        <v>39</v>
      </c>
      <c r="D2258" s="1">
        <v>36831</v>
      </c>
      <c r="E2258" s="5">
        <f t="shared" si="35"/>
        <v>2000</v>
      </c>
      <c r="F2258">
        <v>137271.389</v>
      </c>
      <c r="G2258">
        <f>VLOOKUP($C2258,cagr,305,FALSE)</f>
        <v>7.3263204193070086E-2</v>
      </c>
      <c r="H2258">
        <f>VLOOKUP($C2258,cagr,306,FALSE)</f>
        <v>8.3471940557884317E-2</v>
      </c>
      <c r="I2258">
        <f>VLOOKUP($C2258,cagr,307,FALSE)</f>
        <v>1.6901587222838632E-2</v>
      </c>
      <c r="J2258" s="6">
        <v>1.6558535155131171E-2</v>
      </c>
    </row>
    <row r="2259" spans="1:10" x14ac:dyDescent="0.25">
      <c r="A2259">
        <v>3378</v>
      </c>
      <c r="B2259" t="s">
        <v>40</v>
      </c>
      <c r="C2259" t="s">
        <v>41</v>
      </c>
      <c r="D2259" s="1">
        <v>36831</v>
      </c>
      <c r="E2259" s="5">
        <f t="shared" si="35"/>
        <v>2000</v>
      </c>
      <c r="F2259">
        <v>202011.12280000001</v>
      </c>
      <c r="G2259">
        <f>VLOOKUP($C2259,cagr,305,FALSE)</f>
        <v>7.9909410244388246E-2</v>
      </c>
      <c r="H2259">
        <f>VLOOKUP($C2259,cagr,306,FALSE)</f>
        <v>9.5871399696433546E-2</v>
      </c>
      <c r="I2259">
        <f>VLOOKUP($C2259,cagr,307,FALSE)</f>
        <v>-6.4723507787494139E-3</v>
      </c>
      <c r="J2259" s="6">
        <v>1.6558535155131171E-2</v>
      </c>
    </row>
    <row r="2260" spans="1:10" x14ac:dyDescent="0.25">
      <c r="A2260">
        <v>3379</v>
      </c>
      <c r="B2260" t="s">
        <v>42</v>
      </c>
      <c r="C2260" t="s">
        <v>43</v>
      </c>
      <c r="D2260" s="1">
        <v>36831</v>
      </c>
      <c r="E2260" s="5">
        <f t="shared" si="35"/>
        <v>2000</v>
      </c>
      <c r="F2260">
        <v>386823.79680000001</v>
      </c>
      <c r="G2260">
        <f>VLOOKUP($C2260,cagr,305,FALSE)</f>
        <v>8.4744953513790744E-2</v>
      </c>
      <c r="H2260">
        <f>VLOOKUP($C2260,cagr,306,FALSE)</f>
        <v>9.5746781598639252E-2</v>
      </c>
      <c r="I2260">
        <f>VLOOKUP($C2260,cagr,307,FALSE)</f>
        <v>3.2258409492920137E-2</v>
      </c>
      <c r="J2260" s="6">
        <v>1.6558535155131171E-2</v>
      </c>
    </row>
    <row r="2261" spans="1:10" x14ac:dyDescent="0.25">
      <c r="A2261">
        <v>3380</v>
      </c>
      <c r="B2261" t="s">
        <v>44</v>
      </c>
      <c r="C2261" t="s">
        <v>45</v>
      </c>
      <c r="D2261" s="1">
        <v>36831</v>
      </c>
      <c r="E2261" s="5">
        <f t="shared" si="35"/>
        <v>2000</v>
      </c>
      <c r="F2261">
        <v>171133.04670000001</v>
      </c>
      <c r="G2261">
        <f>VLOOKUP($C2261,cagr,305,FALSE)</f>
        <v>7.6101551274796897E-2</v>
      </c>
      <c r="H2261">
        <f>VLOOKUP($C2261,cagr,306,FALSE)</f>
        <v>9.0157809399635136E-2</v>
      </c>
      <c r="I2261">
        <f>VLOOKUP($C2261,cagr,307,FALSE)</f>
        <v>4.4290523405909887E-3</v>
      </c>
      <c r="J2261" s="6">
        <v>1.6558535155131171E-2</v>
      </c>
    </row>
    <row r="2262" spans="1:10" x14ac:dyDescent="0.25">
      <c r="A2262">
        <v>3381</v>
      </c>
      <c r="B2262" t="s">
        <v>46</v>
      </c>
      <c r="C2262" t="s">
        <v>47</v>
      </c>
      <c r="D2262" s="1">
        <v>36831</v>
      </c>
      <c r="E2262" s="5">
        <f t="shared" si="35"/>
        <v>2000</v>
      </c>
      <c r="F2262">
        <v>161434.9437</v>
      </c>
      <c r="G2262">
        <f>VLOOKUP($C2262,cagr,305,FALSE)</f>
        <v>8.5377287660528545E-2</v>
      </c>
      <c r="H2262">
        <f>VLOOKUP($C2262,cagr,306,FALSE)</f>
        <v>0.10086298915657754</v>
      </c>
      <c r="I2262">
        <f>VLOOKUP($C2262,cagr,307,FALSE)</f>
        <v>1.3417973887861478E-3</v>
      </c>
      <c r="J2262" s="6">
        <v>1.6558535155131171E-2</v>
      </c>
    </row>
    <row r="2263" spans="1:10" x14ac:dyDescent="0.25">
      <c r="A2263">
        <v>3382</v>
      </c>
      <c r="B2263" t="s">
        <v>48</v>
      </c>
      <c r="C2263" t="s">
        <v>49</v>
      </c>
      <c r="D2263" s="1">
        <v>36831</v>
      </c>
      <c r="E2263" s="5">
        <f t="shared" si="35"/>
        <v>2000</v>
      </c>
      <c r="F2263">
        <v>113913.5334</v>
      </c>
      <c r="G2263">
        <f>VLOOKUP($C2263,cagr,305,FALSE)</f>
        <v>8.102678756488646E-2</v>
      </c>
      <c r="H2263">
        <f>VLOOKUP($C2263,cagr,306,FALSE)</f>
        <v>9.4764404438603567E-2</v>
      </c>
      <c r="I2263">
        <f>VLOOKUP($C2263,cagr,307,FALSE)</f>
        <v>8.1705472893809361E-3</v>
      </c>
      <c r="J2263" s="6">
        <v>1.6558535155131171E-2</v>
      </c>
    </row>
    <row r="2264" spans="1:10" x14ac:dyDescent="0.25">
      <c r="A2264">
        <v>3383</v>
      </c>
      <c r="B2264" t="s">
        <v>50</v>
      </c>
      <c r="C2264" t="s">
        <v>51</v>
      </c>
      <c r="D2264" s="1">
        <v>36831</v>
      </c>
      <c r="E2264" s="5">
        <f t="shared" si="35"/>
        <v>2000</v>
      </c>
      <c r="F2264">
        <v>155381.26749999999</v>
      </c>
      <c r="G2264">
        <f>VLOOKUP($C2264,cagr,305,FALSE)</f>
        <v>7.5746116463778268E-2</v>
      </c>
      <c r="H2264">
        <f>VLOOKUP($C2264,cagr,306,FALSE)</f>
        <v>9.1226654992267564E-2</v>
      </c>
      <c r="I2264">
        <f>VLOOKUP($C2264,cagr,307,FALSE)</f>
        <v>-9.1895297962341083E-4</v>
      </c>
      <c r="J2264" s="6">
        <v>1.6558535155131171E-2</v>
      </c>
    </row>
    <row r="2265" spans="1:10" x14ac:dyDescent="0.25">
      <c r="A2265">
        <v>3384</v>
      </c>
      <c r="B2265" t="s">
        <v>52</v>
      </c>
      <c r="C2265" t="s">
        <v>53</v>
      </c>
      <c r="D2265" s="1">
        <v>36831</v>
      </c>
      <c r="E2265" s="5">
        <f t="shared" si="35"/>
        <v>2000</v>
      </c>
      <c r="F2265">
        <v>97618.772979999994</v>
      </c>
      <c r="G2265">
        <f>VLOOKUP($C2265,cagr,305,FALSE)</f>
        <v>8.2371037040734452E-2</v>
      </c>
      <c r="H2265">
        <f>VLOOKUP($C2265,cagr,306,FALSE)</f>
        <v>9.3727173206902048E-2</v>
      </c>
      <c r="I2265">
        <f>VLOOKUP($C2265,cagr,307,FALSE)</f>
        <v>2.1336602380988445E-2</v>
      </c>
      <c r="J2265" s="6">
        <v>1.6558535155131171E-2</v>
      </c>
    </row>
    <row r="2266" spans="1:10" x14ac:dyDescent="0.25">
      <c r="A2266">
        <v>3385</v>
      </c>
      <c r="B2266" t="s">
        <v>54</v>
      </c>
      <c r="C2266" t="s">
        <v>55</v>
      </c>
      <c r="D2266" s="1">
        <v>36831</v>
      </c>
      <c r="E2266" s="5">
        <f t="shared" si="35"/>
        <v>2000</v>
      </c>
      <c r="F2266">
        <v>131417.2928</v>
      </c>
      <c r="G2266">
        <f>VLOOKUP($C2266,cagr,305,FALSE)</f>
        <v>7.2822079623005243E-2</v>
      </c>
      <c r="H2266">
        <f>VLOOKUP($C2266,cagr,306,FALSE)</f>
        <v>8.3418110686721114E-2</v>
      </c>
      <c r="I2266">
        <f>VLOOKUP($C2266,cagr,307,FALSE)</f>
        <v>1.4933987017746952E-2</v>
      </c>
      <c r="J2266" s="6">
        <v>1.6558535155131171E-2</v>
      </c>
    </row>
    <row r="2267" spans="1:10" x14ac:dyDescent="0.25">
      <c r="A2267">
        <v>3386</v>
      </c>
      <c r="B2267" t="s">
        <v>56</v>
      </c>
      <c r="C2267" t="s">
        <v>57</v>
      </c>
      <c r="D2267" s="1">
        <v>36831</v>
      </c>
      <c r="E2267" s="5">
        <f t="shared" si="35"/>
        <v>2000</v>
      </c>
      <c r="F2267">
        <v>241544.8346</v>
      </c>
      <c r="G2267">
        <f>VLOOKUP($C2267,cagr,305,FALSE)</f>
        <v>7.2803970617492331E-2</v>
      </c>
      <c r="H2267">
        <f>VLOOKUP($C2267,cagr,306,FALSE)</f>
        <v>8.8927356159116844E-2</v>
      </c>
      <c r="I2267">
        <f>VLOOKUP($C2267,cagr,307,FALSE)</f>
        <v>-1.6497754298922196E-2</v>
      </c>
      <c r="J2267" s="6">
        <v>1.6558535155131171E-2</v>
      </c>
    </row>
    <row r="2268" spans="1:10" x14ac:dyDescent="0.25">
      <c r="A2268">
        <v>3387</v>
      </c>
      <c r="B2268" t="s">
        <v>58</v>
      </c>
      <c r="C2268" t="s">
        <v>59</v>
      </c>
      <c r="D2268" s="1">
        <v>36831</v>
      </c>
      <c r="E2268" s="5">
        <f t="shared" si="35"/>
        <v>2000</v>
      </c>
      <c r="F2268">
        <v>157278.05910000001</v>
      </c>
      <c r="G2268">
        <f>VLOOKUP($C2268,cagr,305,FALSE)</f>
        <v>8.2150023561597063E-2</v>
      </c>
      <c r="H2268">
        <f>VLOOKUP($C2268,cagr,306,FALSE)</f>
        <v>0.10015198854244933</v>
      </c>
      <c r="I2268">
        <f>VLOOKUP($C2268,cagr,307,FALSE)</f>
        <v>-8.3205956517053981E-3</v>
      </c>
      <c r="J2268" s="6">
        <v>1.6558535155131171E-2</v>
      </c>
    </row>
    <row r="2269" spans="1:10" x14ac:dyDescent="0.25">
      <c r="A2269">
        <v>3388</v>
      </c>
      <c r="B2269" t="s">
        <v>60</v>
      </c>
      <c r="C2269" t="s">
        <v>61</v>
      </c>
      <c r="D2269" s="1">
        <v>36831</v>
      </c>
      <c r="E2269" s="5">
        <f t="shared" si="35"/>
        <v>2000</v>
      </c>
      <c r="F2269">
        <v>132784.1905</v>
      </c>
      <c r="G2269">
        <f>VLOOKUP($C2269,cagr,305,FALSE)</f>
        <v>6.8792862174570812E-2</v>
      </c>
      <c r="H2269">
        <f>VLOOKUP($C2269,cagr,306,FALSE)</f>
        <v>8.1359246940203578E-2</v>
      </c>
      <c r="I2269">
        <f>VLOOKUP($C2269,cagr,307,FALSE)</f>
        <v>2.50553575244572E-3</v>
      </c>
      <c r="J2269" s="6">
        <v>1.6558535155131171E-2</v>
      </c>
    </row>
    <row r="2270" spans="1:10" x14ac:dyDescent="0.25">
      <c r="A2270">
        <v>3389</v>
      </c>
      <c r="B2270" t="s">
        <v>62</v>
      </c>
      <c r="C2270" t="s">
        <v>63</v>
      </c>
      <c r="D2270" s="1">
        <v>36831</v>
      </c>
      <c r="E2270" s="5">
        <f t="shared" si="35"/>
        <v>2000</v>
      </c>
      <c r="F2270">
        <v>150302.96720000001</v>
      </c>
      <c r="G2270">
        <f>VLOOKUP($C2270,cagr,305,FALSE)</f>
        <v>8.6163103544138364E-2</v>
      </c>
      <c r="H2270">
        <f>VLOOKUP($C2270,cagr,306,FALSE)</f>
        <v>9.9608794622110697E-2</v>
      </c>
      <c r="I2270">
        <f>VLOOKUP($C2270,cagr,307,FALSE)</f>
        <v>1.6064724412473419E-2</v>
      </c>
      <c r="J2270" s="6">
        <v>1.6558535155131171E-2</v>
      </c>
    </row>
    <row r="2271" spans="1:10" x14ac:dyDescent="0.25">
      <c r="A2271">
        <v>3390</v>
      </c>
      <c r="B2271" t="s">
        <v>64</v>
      </c>
      <c r="C2271" t="s">
        <v>65</v>
      </c>
      <c r="D2271" s="1">
        <v>36831</v>
      </c>
      <c r="E2271" s="5">
        <f t="shared" si="35"/>
        <v>2000</v>
      </c>
      <c r="F2271">
        <v>108303.39200000001</v>
      </c>
      <c r="G2271">
        <f>VLOOKUP($C2271,cagr,305,FALSE)</f>
        <v>8.1736343118664401E-2</v>
      </c>
      <c r="H2271">
        <f>VLOOKUP($C2271,cagr,306,FALSE)</f>
        <v>9.4141153395765453E-2</v>
      </c>
      <c r="I2271">
        <f>VLOOKUP($C2271,cagr,307,FALSE)</f>
        <v>1.3812250807557103E-2</v>
      </c>
      <c r="J2271" s="6">
        <v>1.6558535155131171E-2</v>
      </c>
    </row>
    <row r="2272" spans="1:10" x14ac:dyDescent="0.25">
      <c r="A2272">
        <v>3391</v>
      </c>
      <c r="B2272" t="s">
        <v>66</v>
      </c>
      <c r="C2272" t="s">
        <v>67</v>
      </c>
      <c r="D2272" s="1">
        <v>36831</v>
      </c>
      <c r="E2272" s="5">
        <f t="shared" si="35"/>
        <v>2000</v>
      </c>
      <c r="F2272">
        <v>186147.1925</v>
      </c>
      <c r="G2272">
        <f>VLOOKUP($C2272,cagr,305,FALSE)</f>
        <v>8.1289384391450392E-2</v>
      </c>
      <c r="H2272">
        <f>VLOOKUP($C2272,cagr,306,FALSE)</f>
        <v>9.6248996202126014E-2</v>
      </c>
      <c r="I2272">
        <f>VLOOKUP($C2272,cagr,307,FALSE)</f>
        <v>4.370742168779973E-3</v>
      </c>
      <c r="J2272" s="6">
        <v>1.6558535155131171E-2</v>
      </c>
    </row>
    <row r="2273" spans="1:10" x14ac:dyDescent="0.25">
      <c r="A2273">
        <v>3392</v>
      </c>
      <c r="B2273" t="s">
        <v>68</v>
      </c>
      <c r="C2273" t="s">
        <v>69</v>
      </c>
      <c r="D2273" s="1">
        <v>36831</v>
      </c>
      <c r="E2273" s="5">
        <f t="shared" si="35"/>
        <v>2000</v>
      </c>
      <c r="F2273">
        <v>262800.00260000001</v>
      </c>
      <c r="G2273">
        <f>VLOOKUP($C2273,cagr,305,FALSE)</f>
        <v>8.7577028449167482E-2</v>
      </c>
      <c r="H2273">
        <f>VLOOKUP($C2273,cagr,306,FALSE)</f>
        <v>0.10172158001696152</v>
      </c>
      <c r="I2273">
        <f>VLOOKUP($C2273,cagr,307,FALSE)</f>
        <v>1.4215705185419036E-2</v>
      </c>
      <c r="J2273" s="6">
        <v>1.6558535155131171E-2</v>
      </c>
    </row>
    <row r="2274" spans="1:10" x14ac:dyDescent="0.25">
      <c r="A2274">
        <v>3409</v>
      </c>
      <c r="B2274" t="s">
        <v>6</v>
      </c>
      <c r="C2274" t="s">
        <v>7</v>
      </c>
      <c r="D2274" s="1">
        <v>36861</v>
      </c>
      <c r="E2274" s="5">
        <f t="shared" si="35"/>
        <v>2000</v>
      </c>
      <c r="F2274">
        <v>81726.278649999993</v>
      </c>
      <c r="G2274">
        <f>VLOOKUP($C2274,cagr,305,FALSE)</f>
        <v>7.7633658104686143E-2</v>
      </c>
      <c r="H2274">
        <f>VLOOKUP($C2274,cagr,306,FALSE)</f>
        <v>8.3014169986218134E-2</v>
      </c>
      <c r="I2274">
        <f>VLOOKUP($C2274,cagr,307,FALSE)</f>
        <v>4.507694471146162E-2</v>
      </c>
      <c r="J2274" s="6">
        <v>1.6558535155131171E-2</v>
      </c>
    </row>
    <row r="2275" spans="1:10" x14ac:dyDescent="0.25">
      <c r="A2275">
        <v>3410</v>
      </c>
      <c r="B2275" t="s">
        <v>8</v>
      </c>
      <c r="C2275" t="s">
        <v>9</v>
      </c>
      <c r="D2275" s="1">
        <v>36861</v>
      </c>
      <c r="E2275" s="5">
        <f t="shared" si="35"/>
        <v>2000</v>
      </c>
      <c r="F2275">
        <v>175320.44839999999</v>
      </c>
      <c r="G2275">
        <f>VLOOKUP($C2275,cagr,305,FALSE)</f>
        <v>7.2167529809308073E-2</v>
      </c>
      <c r="H2275">
        <f>VLOOKUP($C2275,cagr,306,FALSE)</f>
        <v>8.7193955493780617E-2</v>
      </c>
      <c r="I2275">
        <f>VLOOKUP($C2275,cagr,307,FALSE)</f>
        <v>-1.2649963714217449E-3</v>
      </c>
      <c r="J2275" s="6">
        <v>1.6558535155131171E-2</v>
      </c>
    </row>
    <row r="2276" spans="1:10" x14ac:dyDescent="0.25">
      <c r="A2276">
        <v>3411</v>
      </c>
      <c r="B2276" t="s">
        <v>10</v>
      </c>
      <c r="C2276" t="s">
        <v>11</v>
      </c>
      <c r="D2276" s="1">
        <v>36861</v>
      </c>
      <c r="E2276" s="5">
        <f t="shared" si="35"/>
        <v>2000</v>
      </c>
      <c r="F2276">
        <v>109084.2956</v>
      </c>
      <c r="G2276">
        <f>VLOOKUP($C2276,cagr,305,FALSE)</f>
        <v>6.7390691318009788E-2</v>
      </c>
      <c r="H2276">
        <f>VLOOKUP($C2276,cagr,306,FALSE)</f>
        <v>7.8991500217092447E-2</v>
      </c>
      <c r="I2276">
        <f>VLOOKUP($C2276,cagr,307,FALSE)</f>
        <v>4.8049026574894516E-3</v>
      </c>
      <c r="J2276" s="6">
        <v>1.6558535155131171E-2</v>
      </c>
    </row>
    <row r="2277" spans="1:10" x14ac:dyDescent="0.25">
      <c r="A2277">
        <v>3412</v>
      </c>
      <c r="B2277" t="s">
        <v>12</v>
      </c>
      <c r="C2277" t="s">
        <v>13</v>
      </c>
      <c r="D2277" s="1">
        <v>36861</v>
      </c>
      <c r="E2277" s="5">
        <f t="shared" si="35"/>
        <v>2000</v>
      </c>
      <c r="F2277">
        <v>148528.71179999999</v>
      </c>
      <c r="G2277">
        <f>VLOOKUP($C2277,cagr,305,FALSE)</f>
        <v>7.6182211617867646E-2</v>
      </c>
      <c r="H2277">
        <f>VLOOKUP($C2277,cagr,306,FALSE)</f>
        <v>9.6510819467149345E-2</v>
      </c>
      <c r="I2277">
        <f>VLOOKUP($C2277,cagr,307,FALSE)</f>
        <v>-2.5018823730199258E-2</v>
      </c>
      <c r="J2277" s="6">
        <v>1.6558535155131171E-2</v>
      </c>
    </row>
    <row r="2278" spans="1:10" x14ac:dyDescent="0.25">
      <c r="A2278">
        <v>3413</v>
      </c>
      <c r="B2278" t="s">
        <v>14</v>
      </c>
      <c r="C2278" t="s">
        <v>15</v>
      </c>
      <c r="D2278" s="1">
        <v>36861</v>
      </c>
      <c r="E2278" s="5">
        <f t="shared" si="35"/>
        <v>2000</v>
      </c>
      <c r="F2278">
        <v>153029.85089999999</v>
      </c>
      <c r="G2278">
        <f>VLOOKUP($C2278,cagr,305,FALSE)</f>
        <v>6.8703539477341646E-2</v>
      </c>
      <c r="H2278">
        <f>VLOOKUP($C2278,cagr,306,FALSE)</f>
        <v>8.258321764660792E-2</v>
      </c>
      <c r="I2278">
        <f>VLOOKUP($C2278,cagr,307,FALSE)</f>
        <v>-5.3335983441632484E-3</v>
      </c>
      <c r="J2278" s="6">
        <v>1.6558535155131171E-2</v>
      </c>
    </row>
    <row r="2279" spans="1:10" x14ac:dyDescent="0.25">
      <c r="A2279">
        <v>3414</v>
      </c>
      <c r="B2279" t="s">
        <v>16</v>
      </c>
      <c r="C2279" t="s">
        <v>17</v>
      </c>
      <c r="D2279" s="1">
        <v>36861</v>
      </c>
      <c r="E2279" s="5">
        <f t="shared" si="35"/>
        <v>2000</v>
      </c>
      <c r="F2279">
        <v>253022.2769</v>
      </c>
      <c r="G2279">
        <f>VLOOKUP($C2279,cagr,305,FALSE)</f>
        <v>8.2677599663079526E-2</v>
      </c>
      <c r="H2279">
        <f>VLOOKUP($C2279,cagr,306,FALSE)</f>
        <v>9.2213285418863089E-2</v>
      </c>
      <c r="I2279">
        <f>VLOOKUP($C2279,cagr,307,FALSE)</f>
        <v>3.9726830956204218E-2</v>
      </c>
      <c r="J2279" s="6">
        <v>1.6558535155131171E-2</v>
      </c>
    </row>
    <row r="2280" spans="1:10" x14ac:dyDescent="0.25">
      <c r="A2280">
        <v>3415</v>
      </c>
      <c r="B2280" t="s">
        <v>18</v>
      </c>
      <c r="C2280" t="s">
        <v>19</v>
      </c>
      <c r="D2280" s="1">
        <v>36861</v>
      </c>
      <c r="E2280" s="5">
        <f t="shared" si="35"/>
        <v>2000</v>
      </c>
      <c r="F2280">
        <v>125772.9605</v>
      </c>
      <c r="G2280">
        <f>VLOOKUP($C2280,cagr,305,FALSE)</f>
        <v>6.8018654524361954E-2</v>
      </c>
      <c r="H2280">
        <f>VLOOKUP($C2280,cagr,306,FALSE)</f>
        <v>8.1508862081279165E-2</v>
      </c>
      <c r="I2280">
        <f>VLOOKUP($C2280,cagr,307,FALSE)</f>
        <v>-3.8298129319790375E-3</v>
      </c>
      <c r="J2280" s="6">
        <v>1.6558535155131171E-2</v>
      </c>
    </row>
    <row r="2281" spans="1:10" x14ac:dyDescent="0.25">
      <c r="A2281">
        <v>3416</v>
      </c>
      <c r="B2281" t="s">
        <v>20</v>
      </c>
      <c r="C2281" t="s">
        <v>21</v>
      </c>
      <c r="D2281" s="1">
        <v>36861</v>
      </c>
      <c r="E2281" s="5">
        <f t="shared" si="35"/>
        <v>2000</v>
      </c>
      <c r="F2281">
        <v>157342.269</v>
      </c>
      <c r="G2281">
        <f>VLOOKUP($C2281,cagr,305,FALSE)</f>
        <v>7.197455599884317E-2</v>
      </c>
      <c r="H2281">
        <f>VLOOKUP($C2281,cagr,306,FALSE)</f>
        <v>8.8839013161522873E-2</v>
      </c>
      <c r="I2281">
        <f>VLOOKUP($C2281,cagr,307,FALSE)</f>
        <v>-1.3014603061669683E-2</v>
      </c>
      <c r="J2281" s="6">
        <v>1.6558535155131171E-2</v>
      </c>
    </row>
    <row r="2282" spans="1:10" x14ac:dyDescent="0.25">
      <c r="A2282">
        <v>3417</v>
      </c>
      <c r="B2282" t="s">
        <v>22</v>
      </c>
      <c r="C2282" t="s">
        <v>23</v>
      </c>
      <c r="D2282" s="1">
        <v>36861</v>
      </c>
      <c r="E2282" s="5">
        <f t="shared" si="35"/>
        <v>2000</v>
      </c>
      <c r="F2282">
        <v>127407.8024</v>
      </c>
      <c r="G2282">
        <f>VLOOKUP($C2282,cagr,305,FALSE)</f>
        <v>6.9169243478861775E-2</v>
      </c>
      <c r="H2282">
        <f>VLOOKUP($C2282,cagr,306,FALSE)</f>
        <v>8.2648922605701225E-2</v>
      </c>
      <c r="I2282">
        <f>VLOOKUP($C2282,cagr,307,FALSE)</f>
        <v>-1.2074455755852753E-3</v>
      </c>
      <c r="J2282" s="6">
        <v>1.6558535155131171E-2</v>
      </c>
    </row>
    <row r="2283" spans="1:10" x14ac:dyDescent="0.25">
      <c r="A2283">
        <v>3418</v>
      </c>
      <c r="B2283" t="s">
        <v>24</v>
      </c>
      <c r="C2283" t="s">
        <v>25</v>
      </c>
      <c r="D2283" s="1">
        <v>36861</v>
      </c>
      <c r="E2283" s="5">
        <f t="shared" si="35"/>
        <v>2000</v>
      </c>
      <c r="F2283">
        <v>114567.26149999999</v>
      </c>
      <c r="G2283">
        <f>VLOOKUP($C2283,cagr,305,FALSE)</f>
        <v>7.8875534639237133E-2</v>
      </c>
      <c r="H2283">
        <f>VLOOKUP($C2283,cagr,306,FALSE)</f>
        <v>9.0026300660602132E-2</v>
      </c>
      <c r="I2283">
        <f>VLOOKUP($C2283,cagr,307,FALSE)</f>
        <v>2.2991369023326103E-2</v>
      </c>
      <c r="J2283" s="6">
        <v>1.6558535155131171E-2</v>
      </c>
    </row>
    <row r="2284" spans="1:10" x14ac:dyDescent="0.25">
      <c r="A2284">
        <v>3419</v>
      </c>
      <c r="B2284" t="s">
        <v>26</v>
      </c>
      <c r="C2284" t="s">
        <v>27</v>
      </c>
      <c r="D2284" s="1">
        <v>36861</v>
      </c>
      <c r="E2284" s="5">
        <f t="shared" si="35"/>
        <v>2000</v>
      </c>
      <c r="F2284">
        <v>137717.61110000001</v>
      </c>
      <c r="G2284">
        <f>VLOOKUP($C2284,cagr,305,FALSE)</f>
        <v>9.8282297177007871E-2</v>
      </c>
      <c r="H2284">
        <f>VLOOKUP($C2284,cagr,306,FALSE)</f>
        <v>0.10515750171499949</v>
      </c>
      <c r="I2284">
        <f>VLOOKUP($C2284,cagr,307,FALSE)</f>
        <v>5.4949718834829131E-2</v>
      </c>
      <c r="J2284" s="6">
        <v>1.6558535155131171E-2</v>
      </c>
    </row>
    <row r="2285" spans="1:10" x14ac:dyDescent="0.25">
      <c r="A2285">
        <v>3420</v>
      </c>
      <c r="B2285" t="s">
        <v>28</v>
      </c>
      <c r="C2285" t="s">
        <v>29</v>
      </c>
      <c r="D2285" s="1">
        <v>36861</v>
      </c>
      <c r="E2285" s="5">
        <f t="shared" si="35"/>
        <v>2000</v>
      </c>
      <c r="F2285">
        <v>262105.78940000001</v>
      </c>
      <c r="G2285">
        <f>VLOOKUP($C2285,cagr,305,FALSE)</f>
        <v>7.4172385639058369E-2</v>
      </c>
      <c r="H2285">
        <f>VLOOKUP($C2285,cagr,306,FALSE)</f>
        <v>9.1028862628020457E-2</v>
      </c>
      <c r="I2285">
        <f>VLOOKUP($C2285,cagr,307,FALSE)</f>
        <v>-4.1570956527208214E-3</v>
      </c>
      <c r="J2285" s="6">
        <v>1.6558535155131171E-2</v>
      </c>
    </row>
    <row r="2286" spans="1:10" x14ac:dyDescent="0.25">
      <c r="A2286">
        <v>3421</v>
      </c>
      <c r="B2286" t="s">
        <v>30</v>
      </c>
      <c r="C2286" t="s">
        <v>31</v>
      </c>
      <c r="D2286" s="1">
        <v>36861</v>
      </c>
      <c r="E2286" s="5">
        <f t="shared" si="35"/>
        <v>2000</v>
      </c>
      <c r="F2286">
        <v>149756.97349999999</v>
      </c>
      <c r="G2286">
        <f>VLOOKUP($C2286,cagr,305,FALSE)</f>
        <v>8.3413679436084465E-2</v>
      </c>
      <c r="H2286">
        <f>VLOOKUP($C2286,cagr,306,FALSE)</f>
        <v>9.678367838514057E-2</v>
      </c>
      <c r="I2286">
        <f>VLOOKUP($C2286,cagr,307,FALSE)</f>
        <v>1.0893182604643226E-2</v>
      </c>
      <c r="J2286" s="6">
        <v>1.6558535155131171E-2</v>
      </c>
    </row>
    <row r="2287" spans="1:10" x14ac:dyDescent="0.25">
      <c r="A2287">
        <v>3422</v>
      </c>
      <c r="B2287" t="s">
        <v>32</v>
      </c>
      <c r="C2287" t="s">
        <v>33</v>
      </c>
      <c r="D2287" s="1">
        <v>36861</v>
      </c>
      <c r="E2287" s="5">
        <f t="shared" si="35"/>
        <v>2000</v>
      </c>
      <c r="F2287">
        <v>160059.55669999999</v>
      </c>
      <c r="G2287">
        <f>VLOOKUP($C2287,cagr,305,FALSE)</f>
        <v>6.9498063721296743E-2</v>
      </c>
      <c r="H2287">
        <f>VLOOKUP($C2287,cagr,306,FALSE)</f>
        <v>8.2662676234207311E-2</v>
      </c>
      <c r="I2287">
        <f>VLOOKUP($C2287,cagr,307,FALSE)</f>
        <v>2.506895842671053E-4</v>
      </c>
      <c r="J2287" s="6">
        <v>1.6558535155131171E-2</v>
      </c>
    </row>
    <row r="2288" spans="1:10" x14ac:dyDescent="0.25">
      <c r="A2288">
        <v>3423</v>
      </c>
      <c r="B2288" t="s">
        <v>34</v>
      </c>
      <c r="C2288" t="s">
        <v>35</v>
      </c>
      <c r="D2288" s="1">
        <v>36861</v>
      </c>
      <c r="E2288" s="5">
        <f t="shared" si="35"/>
        <v>2000</v>
      </c>
      <c r="F2288">
        <v>116342.2411</v>
      </c>
      <c r="G2288">
        <f>VLOOKUP($C2288,cagr,305,FALSE)</f>
        <v>6.8090866247700443E-2</v>
      </c>
      <c r="H2288">
        <f>VLOOKUP($C2288,cagr,306,FALSE)</f>
        <v>7.9559897271447522E-2</v>
      </c>
      <c r="I2288">
        <f>VLOOKUP($C2288,cagr,307,FALSE)</f>
        <v>3.6280516006137464E-3</v>
      </c>
      <c r="J2288" s="6">
        <v>1.6558535155131171E-2</v>
      </c>
    </row>
    <row r="2289" spans="1:10" x14ac:dyDescent="0.25">
      <c r="A2289">
        <v>3424</v>
      </c>
      <c r="B2289" t="s">
        <v>36</v>
      </c>
      <c r="C2289" t="s">
        <v>37</v>
      </c>
      <c r="D2289" s="1">
        <v>36861</v>
      </c>
      <c r="E2289" s="5">
        <f t="shared" si="35"/>
        <v>2000</v>
      </c>
      <c r="F2289">
        <v>137782.57190000001</v>
      </c>
      <c r="G2289">
        <f>VLOOKUP($C2289,cagr,305,FALSE)</f>
        <v>7.180468641268356E-2</v>
      </c>
      <c r="H2289">
        <f>VLOOKUP($C2289,cagr,306,FALSE)</f>
        <v>8.4010912363721157E-2</v>
      </c>
      <c r="I2289">
        <f>VLOOKUP($C2289,cagr,307,FALSE)</f>
        <v>6.1116981324074171E-3</v>
      </c>
      <c r="J2289" s="6">
        <v>1.6558535155131171E-2</v>
      </c>
    </row>
    <row r="2290" spans="1:10" x14ac:dyDescent="0.25">
      <c r="A2290">
        <v>3425</v>
      </c>
      <c r="B2290" t="s">
        <v>38</v>
      </c>
      <c r="C2290" t="s">
        <v>39</v>
      </c>
      <c r="D2290" s="1">
        <v>36861</v>
      </c>
      <c r="E2290" s="5">
        <f t="shared" si="35"/>
        <v>2000</v>
      </c>
      <c r="F2290">
        <v>137772.80780000001</v>
      </c>
      <c r="G2290">
        <f>VLOOKUP($C2290,cagr,305,FALSE)</f>
        <v>7.3263204193070086E-2</v>
      </c>
      <c r="H2290">
        <f>VLOOKUP($C2290,cagr,306,FALSE)</f>
        <v>8.3471940557884317E-2</v>
      </c>
      <c r="I2290">
        <f>VLOOKUP($C2290,cagr,307,FALSE)</f>
        <v>1.6901587222838632E-2</v>
      </c>
      <c r="J2290" s="6">
        <v>1.6558535155131171E-2</v>
      </c>
    </row>
    <row r="2291" spans="1:10" x14ac:dyDescent="0.25">
      <c r="A2291">
        <v>3426</v>
      </c>
      <c r="B2291" t="s">
        <v>40</v>
      </c>
      <c r="C2291" t="s">
        <v>41</v>
      </c>
      <c r="D2291" s="1">
        <v>36861</v>
      </c>
      <c r="E2291" s="5">
        <f t="shared" si="35"/>
        <v>2000</v>
      </c>
      <c r="F2291">
        <v>205833.55650000001</v>
      </c>
      <c r="G2291">
        <f>VLOOKUP($C2291,cagr,305,FALSE)</f>
        <v>7.9909410244388246E-2</v>
      </c>
      <c r="H2291">
        <f>VLOOKUP($C2291,cagr,306,FALSE)</f>
        <v>9.5871399696433546E-2</v>
      </c>
      <c r="I2291">
        <f>VLOOKUP($C2291,cagr,307,FALSE)</f>
        <v>-6.4723507787494139E-3</v>
      </c>
      <c r="J2291" s="6">
        <v>1.6558535155131171E-2</v>
      </c>
    </row>
    <row r="2292" spans="1:10" x14ac:dyDescent="0.25">
      <c r="A2292">
        <v>3427</v>
      </c>
      <c r="B2292" t="s">
        <v>42</v>
      </c>
      <c r="C2292" t="s">
        <v>43</v>
      </c>
      <c r="D2292" s="1">
        <v>36861</v>
      </c>
      <c r="E2292" s="5">
        <f t="shared" si="35"/>
        <v>2000</v>
      </c>
      <c r="F2292">
        <v>392714.05450000003</v>
      </c>
      <c r="G2292">
        <f>VLOOKUP($C2292,cagr,305,FALSE)</f>
        <v>8.4744953513790744E-2</v>
      </c>
      <c r="H2292">
        <f>VLOOKUP($C2292,cagr,306,FALSE)</f>
        <v>9.5746781598639252E-2</v>
      </c>
      <c r="I2292">
        <f>VLOOKUP($C2292,cagr,307,FALSE)</f>
        <v>3.2258409492920137E-2</v>
      </c>
      <c r="J2292" s="6">
        <v>1.6558535155131171E-2</v>
      </c>
    </row>
    <row r="2293" spans="1:10" x14ac:dyDescent="0.25">
      <c r="A2293">
        <v>3428</v>
      </c>
      <c r="B2293" t="s">
        <v>44</v>
      </c>
      <c r="C2293" t="s">
        <v>45</v>
      </c>
      <c r="D2293" s="1">
        <v>36861</v>
      </c>
      <c r="E2293" s="5">
        <f t="shared" si="35"/>
        <v>2000</v>
      </c>
      <c r="F2293">
        <v>171602.78349999999</v>
      </c>
      <c r="G2293">
        <f>VLOOKUP($C2293,cagr,305,FALSE)</f>
        <v>7.6101551274796897E-2</v>
      </c>
      <c r="H2293">
        <f>VLOOKUP($C2293,cagr,306,FALSE)</f>
        <v>9.0157809399635136E-2</v>
      </c>
      <c r="I2293">
        <f>VLOOKUP($C2293,cagr,307,FALSE)</f>
        <v>4.4290523405909887E-3</v>
      </c>
      <c r="J2293" s="6">
        <v>1.6558535155131171E-2</v>
      </c>
    </row>
    <row r="2294" spans="1:10" x14ac:dyDescent="0.25">
      <c r="A2294">
        <v>3429</v>
      </c>
      <c r="B2294" t="s">
        <v>46</v>
      </c>
      <c r="C2294" t="s">
        <v>47</v>
      </c>
      <c r="D2294" s="1">
        <v>36861</v>
      </c>
      <c r="E2294" s="5">
        <f t="shared" si="35"/>
        <v>2000</v>
      </c>
      <c r="F2294">
        <v>160731.50700000001</v>
      </c>
      <c r="G2294">
        <f>VLOOKUP($C2294,cagr,305,FALSE)</f>
        <v>8.5377287660528545E-2</v>
      </c>
      <c r="H2294">
        <f>VLOOKUP($C2294,cagr,306,FALSE)</f>
        <v>0.10086298915657754</v>
      </c>
      <c r="I2294">
        <f>VLOOKUP($C2294,cagr,307,FALSE)</f>
        <v>1.3417973887861478E-3</v>
      </c>
      <c r="J2294" s="6">
        <v>1.6558535155131171E-2</v>
      </c>
    </row>
    <row r="2295" spans="1:10" x14ac:dyDescent="0.25">
      <c r="A2295">
        <v>3430</v>
      </c>
      <c r="B2295" t="s">
        <v>48</v>
      </c>
      <c r="C2295" t="s">
        <v>49</v>
      </c>
      <c r="D2295" s="1">
        <v>36861</v>
      </c>
      <c r="E2295" s="5">
        <f t="shared" si="35"/>
        <v>2000</v>
      </c>
      <c r="F2295">
        <v>112293.1894</v>
      </c>
      <c r="G2295">
        <f>VLOOKUP($C2295,cagr,305,FALSE)</f>
        <v>8.102678756488646E-2</v>
      </c>
      <c r="H2295">
        <f>VLOOKUP($C2295,cagr,306,FALSE)</f>
        <v>9.4764404438603567E-2</v>
      </c>
      <c r="I2295">
        <f>VLOOKUP($C2295,cagr,307,FALSE)</f>
        <v>8.1705472893809361E-3</v>
      </c>
      <c r="J2295" s="6">
        <v>1.6558535155131171E-2</v>
      </c>
    </row>
    <row r="2296" spans="1:10" x14ac:dyDescent="0.25">
      <c r="A2296">
        <v>3431</v>
      </c>
      <c r="B2296" t="s">
        <v>50</v>
      </c>
      <c r="C2296" t="s">
        <v>51</v>
      </c>
      <c r="D2296" s="1">
        <v>36861</v>
      </c>
      <c r="E2296" s="5">
        <f t="shared" si="35"/>
        <v>2000</v>
      </c>
      <c r="F2296">
        <v>154172.53030000001</v>
      </c>
      <c r="G2296">
        <f>VLOOKUP($C2296,cagr,305,FALSE)</f>
        <v>7.5746116463778268E-2</v>
      </c>
      <c r="H2296">
        <f>VLOOKUP($C2296,cagr,306,FALSE)</f>
        <v>9.1226654992267564E-2</v>
      </c>
      <c r="I2296">
        <f>VLOOKUP($C2296,cagr,307,FALSE)</f>
        <v>-9.1895297962341083E-4</v>
      </c>
      <c r="J2296" s="6">
        <v>1.6558535155131171E-2</v>
      </c>
    </row>
    <row r="2297" spans="1:10" x14ac:dyDescent="0.25">
      <c r="A2297">
        <v>3432</v>
      </c>
      <c r="B2297" t="s">
        <v>52</v>
      </c>
      <c r="C2297" t="s">
        <v>53</v>
      </c>
      <c r="D2297" s="1">
        <v>36861</v>
      </c>
      <c r="E2297" s="5">
        <f t="shared" si="35"/>
        <v>2000</v>
      </c>
      <c r="F2297">
        <v>99676.742169999998</v>
      </c>
      <c r="G2297">
        <f>VLOOKUP($C2297,cagr,305,FALSE)</f>
        <v>8.2371037040734452E-2</v>
      </c>
      <c r="H2297">
        <f>VLOOKUP($C2297,cagr,306,FALSE)</f>
        <v>9.3727173206902048E-2</v>
      </c>
      <c r="I2297">
        <f>VLOOKUP($C2297,cagr,307,FALSE)</f>
        <v>2.1336602380988445E-2</v>
      </c>
      <c r="J2297" s="6">
        <v>1.6558535155131171E-2</v>
      </c>
    </row>
    <row r="2298" spans="1:10" x14ac:dyDescent="0.25">
      <c r="A2298">
        <v>3433</v>
      </c>
      <c r="B2298" t="s">
        <v>54</v>
      </c>
      <c r="C2298" t="s">
        <v>55</v>
      </c>
      <c r="D2298" s="1">
        <v>36861</v>
      </c>
      <c r="E2298" s="5">
        <f t="shared" si="35"/>
        <v>2000</v>
      </c>
      <c r="F2298">
        <v>130969.906</v>
      </c>
      <c r="G2298">
        <f>VLOOKUP($C2298,cagr,305,FALSE)</f>
        <v>7.2822079623005243E-2</v>
      </c>
      <c r="H2298">
        <f>VLOOKUP($C2298,cagr,306,FALSE)</f>
        <v>8.3418110686721114E-2</v>
      </c>
      <c r="I2298">
        <f>VLOOKUP($C2298,cagr,307,FALSE)</f>
        <v>1.4933987017746952E-2</v>
      </c>
      <c r="J2298" s="6">
        <v>1.6558535155131171E-2</v>
      </c>
    </row>
    <row r="2299" spans="1:10" x14ac:dyDescent="0.25">
      <c r="A2299">
        <v>3434</v>
      </c>
      <c r="B2299" t="s">
        <v>56</v>
      </c>
      <c r="C2299" t="s">
        <v>57</v>
      </c>
      <c r="D2299" s="1">
        <v>36861</v>
      </c>
      <c r="E2299" s="5">
        <f t="shared" si="35"/>
        <v>2000</v>
      </c>
      <c r="F2299">
        <v>238962.26130000001</v>
      </c>
      <c r="G2299">
        <f>VLOOKUP($C2299,cagr,305,FALSE)</f>
        <v>7.2803970617492331E-2</v>
      </c>
      <c r="H2299">
        <f>VLOOKUP($C2299,cagr,306,FALSE)</f>
        <v>8.8927356159116844E-2</v>
      </c>
      <c r="I2299">
        <f>VLOOKUP($C2299,cagr,307,FALSE)</f>
        <v>-1.6497754298922196E-2</v>
      </c>
      <c r="J2299" s="6">
        <v>1.6558535155131171E-2</v>
      </c>
    </row>
    <row r="2300" spans="1:10" x14ac:dyDescent="0.25">
      <c r="A2300">
        <v>3435</v>
      </c>
      <c r="B2300" t="s">
        <v>58</v>
      </c>
      <c r="C2300" t="s">
        <v>59</v>
      </c>
      <c r="D2300" s="1">
        <v>36861</v>
      </c>
      <c r="E2300" s="5">
        <f t="shared" si="35"/>
        <v>2000</v>
      </c>
      <c r="F2300">
        <v>153284.6035</v>
      </c>
      <c r="G2300">
        <f>VLOOKUP($C2300,cagr,305,FALSE)</f>
        <v>8.2150023561597063E-2</v>
      </c>
      <c r="H2300">
        <f>VLOOKUP($C2300,cagr,306,FALSE)</f>
        <v>0.10015198854244933</v>
      </c>
      <c r="I2300">
        <f>VLOOKUP($C2300,cagr,307,FALSE)</f>
        <v>-8.3205956517053981E-3</v>
      </c>
      <c r="J2300" s="6">
        <v>1.6558535155131171E-2</v>
      </c>
    </row>
    <row r="2301" spans="1:10" x14ac:dyDescent="0.25">
      <c r="A2301">
        <v>3436</v>
      </c>
      <c r="B2301" t="s">
        <v>60</v>
      </c>
      <c r="C2301" t="s">
        <v>61</v>
      </c>
      <c r="D2301" s="1">
        <v>36861</v>
      </c>
      <c r="E2301" s="5">
        <f t="shared" si="35"/>
        <v>2000</v>
      </c>
      <c r="F2301">
        <v>131955.3726</v>
      </c>
      <c r="G2301">
        <f>VLOOKUP($C2301,cagr,305,FALSE)</f>
        <v>6.8792862174570812E-2</v>
      </c>
      <c r="H2301">
        <f>VLOOKUP($C2301,cagr,306,FALSE)</f>
        <v>8.1359246940203578E-2</v>
      </c>
      <c r="I2301">
        <f>VLOOKUP($C2301,cagr,307,FALSE)</f>
        <v>2.50553575244572E-3</v>
      </c>
      <c r="J2301" s="6">
        <v>1.6558535155131171E-2</v>
      </c>
    </row>
    <row r="2302" spans="1:10" x14ac:dyDescent="0.25">
      <c r="A2302">
        <v>3437</v>
      </c>
      <c r="B2302" t="s">
        <v>62</v>
      </c>
      <c r="C2302" t="s">
        <v>63</v>
      </c>
      <c r="D2302" s="1">
        <v>36861</v>
      </c>
      <c r="E2302" s="5">
        <f t="shared" si="35"/>
        <v>2000</v>
      </c>
      <c r="F2302">
        <v>147926.7751</v>
      </c>
      <c r="G2302">
        <f>VLOOKUP($C2302,cagr,305,FALSE)</f>
        <v>8.6163103544138364E-2</v>
      </c>
      <c r="H2302">
        <f>VLOOKUP($C2302,cagr,306,FALSE)</f>
        <v>9.9608794622110697E-2</v>
      </c>
      <c r="I2302">
        <f>VLOOKUP($C2302,cagr,307,FALSE)</f>
        <v>1.6064724412473419E-2</v>
      </c>
      <c r="J2302" s="6">
        <v>1.6558535155131171E-2</v>
      </c>
    </row>
    <row r="2303" spans="1:10" x14ac:dyDescent="0.25">
      <c r="A2303">
        <v>3438</v>
      </c>
      <c r="B2303" t="s">
        <v>64</v>
      </c>
      <c r="C2303" t="s">
        <v>65</v>
      </c>
      <c r="D2303" s="1">
        <v>36861</v>
      </c>
      <c r="E2303" s="5">
        <f t="shared" si="35"/>
        <v>2000</v>
      </c>
      <c r="F2303">
        <v>108053.9564</v>
      </c>
      <c r="G2303">
        <f>VLOOKUP($C2303,cagr,305,FALSE)</f>
        <v>8.1736343118664401E-2</v>
      </c>
      <c r="H2303">
        <f>VLOOKUP($C2303,cagr,306,FALSE)</f>
        <v>9.4141153395765453E-2</v>
      </c>
      <c r="I2303">
        <f>VLOOKUP($C2303,cagr,307,FALSE)</f>
        <v>1.3812250807557103E-2</v>
      </c>
      <c r="J2303" s="6">
        <v>1.6558535155131171E-2</v>
      </c>
    </row>
    <row r="2304" spans="1:10" x14ac:dyDescent="0.25">
      <c r="A2304">
        <v>3439</v>
      </c>
      <c r="B2304" t="s">
        <v>66</v>
      </c>
      <c r="C2304" t="s">
        <v>67</v>
      </c>
      <c r="D2304" s="1">
        <v>36861</v>
      </c>
      <c r="E2304" s="5">
        <f t="shared" si="35"/>
        <v>2000</v>
      </c>
      <c r="F2304">
        <v>187644.48130000001</v>
      </c>
      <c r="G2304">
        <f>VLOOKUP($C2304,cagr,305,FALSE)</f>
        <v>8.1289384391450392E-2</v>
      </c>
      <c r="H2304">
        <f>VLOOKUP($C2304,cagr,306,FALSE)</f>
        <v>9.6248996202126014E-2</v>
      </c>
      <c r="I2304">
        <f>VLOOKUP($C2304,cagr,307,FALSE)</f>
        <v>4.370742168779973E-3</v>
      </c>
      <c r="J2304" s="6">
        <v>1.6558535155131171E-2</v>
      </c>
    </row>
    <row r="2305" spans="1:10" x14ac:dyDescent="0.25">
      <c r="A2305">
        <v>3440</v>
      </c>
      <c r="B2305" t="s">
        <v>68</v>
      </c>
      <c r="C2305" t="s">
        <v>69</v>
      </c>
      <c r="D2305" s="1">
        <v>36861</v>
      </c>
      <c r="E2305" s="5">
        <f t="shared" si="35"/>
        <v>2000</v>
      </c>
      <c r="F2305">
        <v>268812.22259999998</v>
      </c>
      <c r="G2305">
        <f>VLOOKUP($C2305,cagr,305,FALSE)</f>
        <v>8.7577028449167482E-2</v>
      </c>
      <c r="H2305">
        <f>VLOOKUP($C2305,cagr,306,FALSE)</f>
        <v>0.10172158001696152</v>
      </c>
      <c r="I2305">
        <f>VLOOKUP($C2305,cagr,307,FALSE)</f>
        <v>1.4215705185419036E-2</v>
      </c>
      <c r="J2305" s="6">
        <v>1.6558535155131171E-2</v>
      </c>
    </row>
    <row r="2306" spans="1:10" x14ac:dyDescent="0.25">
      <c r="A2306">
        <v>3457</v>
      </c>
      <c r="B2306" t="s">
        <v>6</v>
      </c>
      <c r="C2306" t="s">
        <v>7</v>
      </c>
      <c r="D2306" s="1">
        <v>36892</v>
      </c>
      <c r="E2306" s="5">
        <f t="shared" si="35"/>
        <v>2001</v>
      </c>
      <c r="F2306">
        <v>82343.408190000002</v>
      </c>
      <c r="G2306">
        <f>VLOOKUP($C2306,cagr,305,FALSE)</f>
        <v>7.7633658104686143E-2</v>
      </c>
      <c r="H2306">
        <f>VLOOKUP($C2306,cagr,306,FALSE)</f>
        <v>8.3014169986218134E-2</v>
      </c>
      <c r="I2306">
        <f>VLOOKUP($C2306,cagr,307,FALSE)</f>
        <v>4.507694471146162E-2</v>
      </c>
      <c r="J2306" s="6">
        <v>1.5234359387365615E-2</v>
      </c>
    </row>
    <row r="2307" spans="1:10" x14ac:dyDescent="0.25">
      <c r="A2307">
        <v>3458</v>
      </c>
      <c r="B2307" t="s">
        <v>8</v>
      </c>
      <c r="C2307" t="s">
        <v>9</v>
      </c>
      <c r="D2307" s="1">
        <v>36892</v>
      </c>
      <c r="E2307" s="5">
        <f t="shared" ref="E2307:E2370" si="36">YEAR(D2307)</f>
        <v>2001</v>
      </c>
      <c r="F2307">
        <v>175474.70809999999</v>
      </c>
      <c r="G2307">
        <f>VLOOKUP($C2307,cagr,305,FALSE)</f>
        <v>7.2167529809308073E-2</v>
      </c>
      <c r="H2307">
        <f>VLOOKUP($C2307,cagr,306,FALSE)</f>
        <v>8.7193955493780617E-2</v>
      </c>
      <c r="I2307">
        <f>VLOOKUP($C2307,cagr,307,FALSE)</f>
        <v>-1.2649963714217449E-3</v>
      </c>
      <c r="J2307" s="6">
        <v>1.5234359387365615E-2</v>
      </c>
    </row>
    <row r="2308" spans="1:10" x14ac:dyDescent="0.25">
      <c r="A2308">
        <v>3459</v>
      </c>
      <c r="B2308" t="s">
        <v>10</v>
      </c>
      <c r="C2308" t="s">
        <v>11</v>
      </c>
      <c r="D2308" s="1">
        <v>36892</v>
      </c>
      <c r="E2308" s="5">
        <f t="shared" si="36"/>
        <v>2001</v>
      </c>
      <c r="F2308">
        <v>111194.13039999999</v>
      </c>
      <c r="G2308">
        <f>VLOOKUP($C2308,cagr,305,FALSE)</f>
        <v>6.7390691318009788E-2</v>
      </c>
      <c r="H2308">
        <f>VLOOKUP($C2308,cagr,306,FALSE)</f>
        <v>7.8991500217092447E-2</v>
      </c>
      <c r="I2308">
        <f>VLOOKUP($C2308,cagr,307,FALSE)</f>
        <v>4.8049026574894516E-3</v>
      </c>
      <c r="J2308" s="6">
        <v>1.5234359387365615E-2</v>
      </c>
    </row>
    <row r="2309" spans="1:10" x14ac:dyDescent="0.25">
      <c r="A2309">
        <v>3460</v>
      </c>
      <c r="B2309" t="s">
        <v>12</v>
      </c>
      <c r="C2309" t="s">
        <v>13</v>
      </c>
      <c r="D2309" s="1">
        <v>36892</v>
      </c>
      <c r="E2309" s="5">
        <f t="shared" si="36"/>
        <v>2001</v>
      </c>
      <c r="F2309">
        <v>148306.19500000001</v>
      </c>
      <c r="G2309">
        <f>VLOOKUP($C2309,cagr,305,FALSE)</f>
        <v>7.6182211617867646E-2</v>
      </c>
      <c r="H2309">
        <f>VLOOKUP($C2309,cagr,306,FALSE)</f>
        <v>9.6510819467149345E-2</v>
      </c>
      <c r="I2309">
        <f>VLOOKUP($C2309,cagr,307,FALSE)</f>
        <v>-2.5018823730199258E-2</v>
      </c>
      <c r="J2309" s="6">
        <v>1.5234359387365615E-2</v>
      </c>
    </row>
    <row r="2310" spans="1:10" x14ac:dyDescent="0.25">
      <c r="A2310">
        <v>3461</v>
      </c>
      <c r="B2310" t="s">
        <v>14</v>
      </c>
      <c r="C2310" t="s">
        <v>15</v>
      </c>
      <c r="D2310" s="1">
        <v>36892</v>
      </c>
      <c r="E2310" s="5">
        <f t="shared" si="36"/>
        <v>2001</v>
      </c>
      <c r="F2310">
        <v>153615.39749999999</v>
      </c>
      <c r="G2310">
        <f>VLOOKUP($C2310,cagr,305,FALSE)</f>
        <v>6.8703539477341646E-2</v>
      </c>
      <c r="H2310">
        <f>VLOOKUP($C2310,cagr,306,FALSE)</f>
        <v>8.258321764660792E-2</v>
      </c>
      <c r="I2310">
        <f>VLOOKUP($C2310,cagr,307,FALSE)</f>
        <v>-5.3335983441632484E-3</v>
      </c>
      <c r="J2310" s="6">
        <v>1.5234359387365615E-2</v>
      </c>
    </row>
    <row r="2311" spans="1:10" x14ac:dyDescent="0.25">
      <c r="A2311">
        <v>3462</v>
      </c>
      <c r="B2311" t="s">
        <v>16</v>
      </c>
      <c r="C2311" t="s">
        <v>17</v>
      </c>
      <c r="D2311" s="1">
        <v>36892</v>
      </c>
      <c r="E2311" s="5">
        <f t="shared" si="36"/>
        <v>2001</v>
      </c>
      <c r="F2311">
        <v>265515.36139999999</v>
      </c>
      <c r="G2311">
        <f>VLOOKUP($C2311,cagr,305,FALSE)</f>
        <v>8.2677599663079526E-2</v>
      </c>
      <c r="H2311">
        <f>VLOOKUP($C2311,cagr,306,FALSE)</f>
        <v>9.2213285418863089E-2</v>
      </c>
      <c r="I2311">
        <f>VLOOKUP($C2311,cagr,307,FALSE)</f>
        <v>3.9726830956204218E-2</v>
      </c>
      <c r="J2311" s="6">
        <v>1.5234359387365615E-2</v>
      </c>
    </row>
    <row r="2312" spans="1:10" x14ac:dyDescent="0.25">
      <c r="A2312">
        <v>3463</v>
      </c>
      <c r="B2312" t="s">
        <v>18</v>
      </c>
      <c r="C2312" t="s">
        <v>19</v>
      </c>
      <c r="D2312" s="1">
        <v>36892</v>
      </c>
      <c r="E2312" s="5">
        <f t="shared" si="36"/>
        <v>2001</v>
      </c>
      <c r="F2312">
        <v>127510.8284</v>
      </c>
      <c r="G2312">
        <f>VLOOKUP($C2312,cagr,305,FALSE)</f>
        <v>6.8018654524361954E-2</v>
      </c>
      <c r="H2312">
        <f>VLOOKUP($C2312,cagr,306,FALSE)</f>
        <v>8.1508862081279165E-2</v>
      </c>
      <c r="I2312">
        <f>VLOOKUP($C2312,cagr,307,FALSE)</f>
        <v>-3.8298129319790375E-3</v>
      </c>
      <c r="J2312" s="6">
        <v>1.5234359387365615E-2</v>
      </c>
    </row>
    <row r="2313" spans="1:10" x14ac:dyDescent="0.25">
      <c r="A2313">
        <v>3464</v>
      </c>
      <c r="B2313" t="s">
        <v>20</v>
      </c>
      <c r="C2313" t="s">
        <v>21</v>
      </c>
      <c r="D2313" s="1">
        <v>36892</v>
      </c>
      <c r="E2313" s="5">
        <f t="shared" si="36"/>
        <v>2001</v>
      </c>
      <c r="F2313">
        <v>159483.33100000001</v>
      </c>
      <c r="G2313">
        <f>VLOOKUP($C2313,cagr,305,FALSE)</f>
        <v>7.197455599884317E-2</v>
      </c>
      <c r="H2313">
        <f>VLOOKUP($C2313,cagr,306,FALSE)</f>
        <v>8.8839013161522873E-2</v>
      </c>
      <c r="I2313">
        <f>VLOOKUP($C2313,cagr,307,FALSE)</f>
        <v>-1.3014603061669683E-2</v>
      </c>
      <c r="J2313" s="6">
        <v>1.5234359387365615E-2</v>
      </c>
    </row>
    <row r="2314" spans="1:10" x14ac:dyDescent="0.25">
      <c r="A2314">
        <v>3465</v>
      </c>
      <c r="B2314" t="s">
        <v>22</v>
      </c>
      <c r="C2314" t="s">
        <v>23</v>
      </c>
      <c r="D2314" s="1">
        <v>36892</v>
      </c>
      <c r="E2314" s="5">
        <f t="shared" si="36"/>
        <v>2001</v>
      </c>
      <c r="F2314">
        <v>125850.5754</v>
      </c>
      <c r="G2314">
        <f>VLOOKUP($C2314,cagr,305,FALSE)</f>
        <v>6.9169243478861775E-2</v>
      </c>
      <c r="H2314">
        <f>VLOOKUP($C2314,cagr,306,FALSE)</f>
        <v>8.2648922605701225E-2</v>
      </c>
      <c r="I2314">
        <f>VLOOKUP($C2314,cagr,307,FALSE)</f>
        <v>-1.2074455755852753E-3</v>
      </c>
      <c r="J2314" s="6">
        <v>1.5234359387365615E-2</v>
      </c>
    </row>
    <row r="2315" spans="1:10" x14ac:dyDescent="0.25">
      <c r="A2315">
        <v>3466</v>
      </c>
      <c r="B2315" t="s">
        <v>24</v>
      </c>
      <c r="C2315" t="s">
        <v>25</v>
      </c>
      <c r="D2315" s="1">
        <v>36892</v>
      </c>
      <c r="E2315" s="5">
        <f t="shared" si="36"/>
        <v>2001</v>
      </c>
      <c r="F2315">
        <v>115168.07610000001</v>
      </c>
      <c r="G2315">
        <f>VLOOKUP($C2315,cagr,305,FALSE)</f>
        <v>7.8875534639237133E-2</v>
      </c>
      <c r="H2315">
        <f>VLOOKUP($C2315,cagr,306,FALSE)</f>
        <v>9.0026300660602132E-2</v>
      </c>
      <c r="I2315">
        <f>VLOOKUP($C2315,cagr,307,FALSE)</f>
        <v>2.2991369023326103E-2</v>
      </c>
      <c r="J2315" s="6">
        <v>1.5234359387365615E-2</v>
      </c>
    </row>
    <row r="2316" spans="1:10" x14ac:dyDescent="0.25">
      <c r="A2316">
        <v>3467</v>
      </c>
      <c r="B2316" t="s">
        <v>26</v>
      </c>
      <c r="C2316" t="s">
        <v>27</v>
      </c>
      <c r="D2316" s="1">
        <v>36892</v>
      </c>
      <c r="E2316" s="5">
        <f t="shared" si="36"/>
        <v>2001</v>
      </c>
      <c r="F2316">
        <v>139101.72159999999</v>
      </c>
      <c r="G2316">
        <f>VLOOKUP($C2316,cagr,305,FALSE)</f>
        <v>9.8282297177007871E-2</v>
      </c>
      <c r="H2316">
        <f>VLOOKUP($C2316,cagr,306,FALSE)</f>
        <v>0.10515750171499949</v>
      </c>
      <c r="I2316">
        <f>VLOOKUP($C2316,cagr,307,FALSE)</f>
        <v>5.4949718834829131E-2</v>
      </c>
      <c r="J2316" s="6">
        <v>1.5234359387365615E-2</v>
      </c>
    </row>
    <row r="2317" spans="1:10" x14ac:dyDescent="0.25">
      <c r="A2317">
        <v>3468</v>
      </c>
      <c r="B2317" t="s">
        <v>28</v>
      </c>
      <c r="C2317" t="s">
        <v>29</v>
      </c>
      <c r="D2317" s="1">
        <v>36892</v>
      </c>
      <c r="E2317" s="5">
        <f t="shared" si="36"/>
        <v>2001</v>
      </c>
      <c r="F2317">
        <v>259722.69380000001</v>
      </c>
      <c r="G2317">
        <f>VLOOKUP($C2317,cagr,305,FALSE)</f>
        <v>7.4172385639058369E-2</v>
      </c>
      <c r="H2317">
        <f>VLOOKUP($C2317,cagr,306,FALSE)</f>
        <v>9.1028862628020457E-2</v>
      </c>
      <c r="I2317">
        <f>VLOOKUP($C2317,cagr,307,FALSE)</f>
        <v>-4.1570956527208214E-3</v>
      </c>
      <c r="J2317" s="6">
        <v>1.5234359387365615E-2</v>
      </c>
    </row>
    <row r="2318" spans="1:10" x14ac:dyDescent="0.25">
      <c r="A2318">
        <v>3469</v>
      </c>
      <c r="B2318" t="s">
        <v>30</v>
      </c>
      <c r="C2318" t="s">
        <v>31</v>
      </c>
      <c r="D2318" s="1">
        <v>36892</v>
      </c>
      <c r="E2318" s="5">
        <f t="shared" si="36"/>
        <v>2001</v>
      </c>
      <c r="F2318">
        <v>154406.18239999999</v>
      </c>
      <c r="G2318">
        <f>VLOOKUP($C2318,cagr,305,FALSE)</f>
        <v>8.3413679436084465E-2</v>
      </c>
      <c r="H2318">
        <f>VLOOKUP($C2318,cagr,306,FALSE)</f>
        <v>9.678367838514057E-2</v>
      </c>
      <c r="I2318">
        <f>VLOOKUP($C2318,cagr,307,FALSE)</f>
        <v>1.0893182604643226E-2</v>
      </c>
      <c r="J2318" s="6">
        <v>1.5234359387365615E-2</v>
      </c>
    </row>
    <row r="2319" spans="1:10" x14ac:dyDescent="0.25">
      <c r="A2319">
        <v>3470</v>
      </c>
      <c r="B2319" t="s">
        <v>32</v>
      </c>
      <c r="C2319" t="s">
        <v>33</v>
      </c>
      <c r="D2319" s="1">
        <v>36892</v>
      </c>
      <c r="E2319" s="5">
        <f t="shared" si="36"/>
        <v>2001</v>
      </c>
      <c r="F2319">
        <v>160152.3553</v>
      </c>
      <c r="G2319">
        <f>VLOOKUP($C2319,cagr,305,FALSE)</f>
        <v>6.9498063721296743E-2</v>
      </c>
      <c r="H2319">
        <f>VLOOKUP($C2319,cagr,306,FALSE)</f>
        <v>8.2662676234207311E-2</v>
      </c>
      <c r="I2319">
        <f>VLOOKUP($C2319,cagr,307,FALSE)</f>
        <v>2.506895842671053E-4</v>
      </c>
      <c r="J2319" s="6">
        <v>1.5234359387365615E-2</v>
      </c>
    </row>
    <row r="2320" spans="1:10" x14ac:dyDescent="0.25">
      <c r="A2320">
        <v>3471</v>
      </c>
      <c r="B2320" t="s">
        <v>34</v>
      </c>
      <c r="C2320" t="s">
        <v>35</v>
      </c>
      <c r="D2320" s="1">
        <v>36892</v>
      </c>
      <c r="E2320" s="5">
        <f t="shared" si="36"/>
        <v>2001</v>
      </c>
      <c r="F2320">
        <v>115687.6122</v>
      </c>
      <c r="G2320">
        <f>VLOOKUP($C2320,cagr,305,FALSE)</f>
        <v>6.8090866247700443E-2</v>
      </c>
      <c r="H2320">
        <f>VLOOKUP($C2320,cagr,306,FALSE)</f>
        <v>7.9559897271447522E-2</v>
      </c>
      <c r="I2320">
        <f>VLOOKUP($C2320,cagr,307,FALSE)</f>
        <v>3.6280516006137464E-3</v>
      </c>
      <c r="J2320" s="6">
        <v>1.5234359387365615E-2</v>
      </c>
    </row>
    <row r="2321" spans="1:10" x14ac:dyDescent="0.25">
      <c r="A2321">
        <v>3472</v>
      </c>
      <c r="B2321" t="s">
        <v>36</v>
      </c>
      <c r="C2321" t="s">
        <v>37</v>
      </c>
      <c r="D2321" s="1">
        <v>36892</v>
      </c>
      <c r="E2321" s="5">
        <f t="shared" si="36"/>
        <v>2001</v>
      </c>
      <c r="F2321">
        <v>138251.71950000001</v>
      </c>
      <c r="G2321">
        <f>VLOOKUP($C2321,cagr,305,FALSE)</f>
        <v>7.180468641268356E-2</v>
      </c>
      <c r="H2321">
        <f>VLOOKUP($C2321,cagr,306,FALSE)</f>
        <v>8.4010912363721157E-2</v>
      </c>
      <c r="I2321">
        <f>VLOOKUP($C2321,cagr,307,FALSE)</f>
        <v>6.1116981324074171E-3</v>
      </c>
      <c r="J2321" s="6">
        <v>1.5234359387365615E-2</v>
      </c>
    </row>
    <row r="2322" spans="1:10" x14ac:dyDescent="0.25">
      <c r="A2322">
        <v>3473</v>
      </c>
      <c r="B2322" t="s">
        <v>38</v>
      </c>
      <c r="C2322" t="s">
        <v>39</v>
      </c>
      <c r="D2322" s="1">
        <v>36892</v>
      </c>
      <c r="E2322" s="5">
        <f t="shared" si="36"/>
        <v>2001</v>
      </c>
      <c r="F2322">
        <v>143068.7849</v>
      </c>
      <c r="G2322">
        <f>VLOOKUP($C2322,cagr,305,FALSE)</f>
        <v>7.3263204193070086E-2</v>
      </c>
      <c r="H2322">
        <f>VLOOKUP($C2322,cagr,306,FALSE)</f>
        <v>8.3471940557884317E-2</v>
      </c>
      <c r="I2322">
        <f>VLOOKUP($C2322,cagr,307,FALSE)</f>
        <v>1.6901587222838632E-2</v>
      </c>
      <c r="J2322" s="6">
        <v>1.5234359387365615E-2</v>
      </c>
    </row>
    <row r="2323" spans="1:10" x14ac:dyDescent="0.25">
      <c r="A2323">
        <v>3474</v>
      </c>
      <c r="B2323" t="s">
        <v>40</v>
      </c>
      <c r="C2323" t="s">
        <v>41</v>
      </c>
      <c r="D2323" s="1">
        <v>36892</v>
      </c>
      <c r="E2323" s="5">
        <f t="shared" si="36"/>
        <v>2001</v>
      </c>
      <c r="F2323">
        <v>204628.11859999999</v>
      </c>
      <c r="G2323">
        <f>VLOOKUP($C2323,cagr,305,FALSE)</f>
        <v>7.9909410244388246E-2</v>
      </c>
      <c r="H2323">
        <f>VLOOKUP($C2323,cagr,306,FALSE)</f>
        <v>9.5871399696433546E-2</v>
      </c>
      <c r="I2323">
        <f>VLOOKUP($C2323,cagr,307,FALSE)</f>
        <v>-6.4723507787494139E-3</v>
      </c>
      <c r="J2323" s="6">
        <v>1.5234359387365615E-2</v>
      </c>
    </row>
    <row r="2324" spans="1:10" x14ac:dyDescent="0.25">
      <c r="A2324">
        <v>3475</v>
      </c>
      <c r="B2324" t="s">
        <v>42</v>
      </c>
      <c r="C2324" t="s">
        <v>43</v>
      </c>
      <c r="D2324" s="1">
        <v>36892</v>
      </c>
      <c r="E2324" s="5">
        <f t="shared" si="36"/>
        <v>2001</v>
      </c>
      <c r="F2324">
        <v>407738.821</v>
      </c>
      <c r="G2324">
        <f>VLOOKUP($C2324,cagr,305,FALSE)</f>
        <v>8.4744953513790744E-2</v>
      </c>
      <c r="H2324">
        <f>VLOOKUP($C2324,cagr,306,FALSE)</f>
        <v>9.5746781598639252E-2</v>
      </c>
      <c r="I2324">
        <f>VLOOKUP($C2324,cagr,307,FALSE)</f>
        <v>3.2258409492920137E-2</v>
      </c>
      <c r="J2324" s="6">
        <v>1.5234359387365615E-2</v>
      </c>
    </row>
    <row r="2325" spans="1:10" x14ac:dyDescent="0.25">
      <c r="A2325">
        <v>3476</v>
      </c>
      <c r="B2325" t="s">
        <v>44</v>
      </c>
      <c r="C2325" t="s">
        <v>45</v>
      </c>
      <c r="D2325" s="1">
        <v>36892</v>
      </c>
      <c r="E2325" s="5">
        <f t="shared" si="36"/>
        <v>2001</v>
      </c>
      <c r="F2325">
        <v>171213.01010000001</v>
      </c>
      <c r="G2325">
        <f>VLOOKUP($C2325,cagr,305,FALSE)</f>
        <v>7.6101551274796897E-2</v>
      </c>
      <c r="H2325">
        <f>VLOOKUP($C2325,cagr,306,FALSE)</f>
        <v>9.0157809399635136E-2</v>
      </c>
      <c r="I2325">
        <f>VLOOKUP($C2325,cagr,307,FALSE)</f>
        <v>4.4290523405909887E-3</v>
      </c>
      <c r="J2325" s="6">
        <v>1.5234359387365615E-2</v>
      </c>
    </row>
    <row r="2326" spans="1:10" x14ac:dyDescent="0.25">
      <c r="A2326">
        <v>3477</v>
      </c>
      <c r="B2326" t="s">
        <v>46</v>
      </c>
      <c r="C2326" t="s">
        <v>47</v>
      </c>
      <c r="D2326" s="1">
        <v>36892</v>
      </c>
      <c r="E2326" s="5">
        <f t="shared" si="36"/>
        <v>2001</v>
      </c>
      <c r="F2326">
        <v>160848.51759999999</v>
      </c>
      <c r="G2326">
        <f>VLOOKUP($C2326,cagr,305,FALSE)</f>
        <v>8.5377287660528545E-2</v>
      </c>
      <c r="H2326">
        <f>VLOOKUP($C2326,cagr,306,FALSE)</f>
        <v>0.10086298915657754</v>
      </c>
      <c r="I2326">
        <f>VLOOKUP($C2326,cagr,307,FALSE)</f>
        <v>1.3417973887861478E-3</v>
      </c>
      <c r="J2326" s="6">
        <v>1.5234359387365615E-2</v>
      </c>
    </row>
    <row r="2327" spans="1:10" x14ac:dyDescent="0.25">
      <c r="A2327">
        <v>3478</v>
      </c>
      <c r="B2327" t="s">
        <v>48</v>
      </c>
      <c r="C2327" t="s">
        <v>49</v>
      </c>
      <c r="D2327" s="1">
        <v>36892</v>
      </c>
      <c r="E2327" s="5">
        <f t="shared" si="36"/>
        <v>2001</v>
      </c>
      <c r="F2327">
        <v>112636.91499999999</v>
      </c>
      <c r="G2327">
        <f>VLOOKUP($C2327,cagr,305,FALSE)</f>
        <v>8.102678756488646E-2</v>
      </c>
      <c r="H2327">
        <f>VLOOKUP($C2327,cagr,306,FALSE)</f>
        <v>9.4764404438603567E-2</v>
      </c>
      <c r="I2327">
        <f>VLOOKUP($C2327,cagr,307,FALSE)</f>
        <v>8.1705472893809361E-3</v>
      </c>
      <c r="J2327" s="6">
        <v>1.5234359387365615E-2</v>
      </c>
    </row>
    <row r="2328" spans="1:10" x14ac:dyDescent="0.25">
      <c r="A2328">
        <v>3479</v>
      </c>
      <c r="B2328" t="s">
        <v>50</v>
      </c>
      <c r="C2328" t="s">
        <v>51</v>
      </c>
      <c r="D2328" s="1">
        <v>36892</v>
      </c>
      <c r="E2328" s="5">
        <f t="shared" si="36"/>
        <v>2001</v>
      </c>
      <c r="F2328">
        <v>156449.1097</v>
      </c>
      <c r="G2328">
        <f>VLOOKUP($C2328,cagr,305,FALSE)</f>
        <v>7.5746116463778268E-2</v>
      </c>
      <c r="H2328">
        <f>VLOOKUP($C2328,cagr,306,FALSE)</f>
        <v>9.1226654992267564E-2</v>
      </c>
      <c r="I2328">
        <f>VLOOKUP($C2328,cagr,307,FALSE)</f>
        <v>-9.1895297962341083E-4</v>
      </c>
      <c r="J2328" s="6">
        <v>1.5234359387365615E-2</v>
      </c>
    </row>
    <row r="2329" spans="1:10" x14ac:dyDescent="0.25">
      <c r="A2329">
        <v>3480</v>
      </c>
      <c r="B2329" t="s">
        <v>52</v>
      </c>
      <c r="C2329" t="s">
        <v>53</v>
      </c>
      <c r="D2329" s="1">
        <v>36892</v>
      </c>
      <c r="E2329" s="5">
        <f t="shared" si="36"/>
        <v>2001</v>
      </c>
      <c r="F2329">
        <v>101577.64750000001</v>
      </c>
      <c r="G2329">
        <f>VLOOKUP($C2329,cagr,305,FALSE)</f>
        <v>8.2371037040734452E-2</v>
      </c>
      <c r="H2329">
        <f>VLOOKUP($C2329,cagr,306,FALSE)</f>
        <v>9.3727173206902048E-2</v>
      </c>
      <c r="I2329">
        <f>VLOOKUP($C2329,cagr,307,FALSE)</f>
        <v>2.1336602380988445E-2</v>
      </c>
      <c r="J2329" s="6">
        <v>1.5234359387365615E-2</v>
      </c>
    </row>
    <row r="2330" spans="1:10" x14ac:dyDescent="0.25">
      <c r="A2330">
        <v>3481</v>
      </c>
      <c r="B2330" t="s">
        <v>54</v>
      </c>
      <c r="C2330" t="s">
        <v>55</v>
      </c>
      <c r="D2330" s="1">
        <v>36892</v>
      </c>
      <c r="E2330" s="5">
        <f t="shared" si="36"/>
        <v>2001</v>
      </c>
      <c r="F2330">
        <v>131476.6874</v>
      </c>
      <c r="G2330">
        <f>VLOOKUP($C2330,cagr,305,FALSE)</f>
        <v>7.2822079623005243E-2</v>
      </c>
      <c r="H2330">
        <f>VLOOKUP($C2330,cagr,306,FALSE)</f>
        <v>8.3418110686721114E-2</v>
      </c>
      <c r="I2330">
        <f>VLOOKUP($C2330,cagr,307,FALSE)</f>
        <v>1.4933987017746952E-2</v>
      </c>
      <c r="J2330" s="6">
        <v>1.5234359387365615E-2</v>
      </c>
    </row>
    <row r="2331" spans="1:10" x14ac:dyDescent="0.25">
      <c r="A2331">
        <v>3482</v>
      </c>
      <c r="B2331" t="s">
        <v>56</v>
      </c>
      <c r="C2331" t="s">
        <v>57</v>
      </c>
      <c r="D2331" s="1">
        <v>36892</v>
      </c>
      <c r="E2331" s="5">
        <f t="shared" si="36"/>
        <v>2001</v>
      </c>
      <c r="F2331">
        <v>230334.79310000001</v>
      </c>
      <c r="G2331">
        <f>VLOOKUP($C2331,cagr,305,FALSE)</f>
        <v>7.2803970617492331E-2</v>
      </c>
      <c r="H2331">
        <f>VLOOKUP($C2331,cagr,306,FALSE)</f>
        <v>8.8927356159116844E-2</v>
      </c>
      <c r="I2331">
        <f>VLOOKUP($C2331,cagr,307,FALSE)</f>
        <v>-1.6497754298922196E-2</v>
      </c>
      <c r="J2331" s="6">
        <v>1.5234359387365615E-2</v>
      </c>
    </row>
    <row r="2332" spans="1:10" x14ac:dyDescent="0.25">
      <c r="A2332">
        <v>3483</v>
      </c>
      <c r="B2332" t="s">
        <v>58</v>
      </c>
      <c r="C2332" t="s">
        <v>59</v>
      </c>
      <c r="D2332" s="1">
        <v>36892</v>
      </c>
      <c r="E2332" s="5">
        <f t="shared" si="36"/>
        <v>2001</v>
      </c>
      <c r="F2332">
        <v>154901.20629999999</v>
      </c>
      <c r="G2332">
        <f>VLOOKUP($C2332,cagr,305,FALSE)</f>
        <v>8.2150023561597063E-2</v>
      </c>
      <c r="H2332">
        <f>VLOOKUP($C2332,cagr,306,FALSE)</f>
        <v>0.10015198854244933</v>
      </c>
      <c r="I2332">
        <f>VLOOKUP($C2332,cagr,307,FALSE)</f>
        <v>-8.3205956517053981E-3</v>
      </c>
      <c r="J2332" s="6">
        <v>1.5234359387365615E-2</v>
      </c>
    </row>
    <row r="2333" spans="1:10" x14ac:dyDescent="0.25">
      <c r="A2333">
        <v>3484</v>
      </c>
      <c r="B2333" t="s">
        <v>60</v>
      </c>
      <c r="C2333" t="s">
        <v>61</v>
      </c>
      <c r="D2333" s="1">
        <v>36892</v>
      </c>
      <c r="E2333" s="5">
        <f t="shared" si="36"/>
        <v>2001</v>
      </c>
      <c r="F2333">
        <v>130511.0539</v>
      </c>
      <c r="G2333">
        <f>VLOOKUP($C2333,cagr,305,FALSE)</f>
        <v>6.8792862174570812E-2</v>
      </c>
      <c r="H2333">
        <f>VLOOKUP($C2333,cagr,306,FALSE)</f>
        <v>8.1359246940203578E-2</v>
      </c>
      <c r="I2333">
        <f>VLOOKUP($C2333,cagr,307,FALSE)</f>
        <v>2.50553575244572E-3</v>
      </c>
      <c r="J2333" s="6">
        <v>1.5234359387365615E-2</v>
      </c>
    </row>
    <row r="2334" spans="1:10" x14ac:dyDescent="0.25">
      <c r="A2334">
        <v>3485</v>
      </c>
      <c r="B2334" t="s">
        <v>62</v>
      </c>
      <c r="C2334" t="s">
        <v>63</v>
      </c>
      <c r="D2334" s="1">
        <v>36892</v>
      </c>
      <c r="E2334" s="5">
        <f t="shared" si="36"/>
        <v>2001</v>
      </c>
      <c r="F2334">
        <v>150152.4939</v>
      </c>
      <c r="G2334">
        <f>VLOOKUP($C2334,cagr,305,FALSE)</f>
        <v>8.6163103544138364E-2</v>
      </c>
      <c r="H2334">
        <f>VLOOKUP($C2334,cagr,306,FALSE)</f>
        <v>9.9608794622110697E-2</v>
      </c>
      <c r="I2334">
        <f>VLOOKUP($C2334,cagr,307,FALSE)</f>
        <v>1.6064724412473419E-2</v>
      </c>
      <c r="J2334" s="6">
        <v>1.5234359387365615E-2</v>
      </c>
    </row>
    <row r="2335" spans="1:10" x14ac:dyDescent="0.25">
      <c r="A2335">
        <v>3486</v>
      </c>
      <c r="B2335" t="s">
        <v>64</v>
      </c>
      <c r="C2335" t="s">
        <v>65</v>
      </c>
      <c r="D2335" s="1">
        <v>36892</v>
      </c>
      <c r="E2335" s="5">
        <f t="shared" si="36"/>
        <v>2001</v>
      </c>
      <c r="F2335">
        <v>108103.6286</v>
      </c>
      <c r="G2335">
        <f>VLOOKUP($C2335,cagr,305,FALSE)</f>
        <v>8.1736343118664401E-2</v>
      </c>
      <c r="H2335">
        <f>VLOOKUP($C2335,cagr,306,FALSE)</f>
        <v>9.4141153395765453E-2</v>
      </c>
      <c r="I2335">
        <f>VLOOKUP($C2335,cagr,307,FALSE)</f>
        <v>1.3812250807557103E-2</v>
      </c>
      <c r="J2335" s="6">
        <v>1.5234359387365615E-2</v>
      </c>
    </row>
    <row r="2336" spans="1:10" x14ac:dyDescent="0.25">
      <c r="A2336">
        <v>3487</v>
      </c>
      <c r="B2336" t="s">
        <v>66</v>
      </c>
      <c r="C2336" t="s">
        <v>67</v>
      </c>
      <c r="D2336" s="1">
        <v>36892</v>
      </c>
      <c r="E2336" s="5">
        <f t="shared" si="36"/>
        <v>2001</v>
      </c>
      <c r="F2336">
        <v>192543.1673</v>
      </c>
      <c r="G2336">
        <f>VLOOKUP($C2336,cagr,305,FALSE)</f>
        <v>8.1289384391450392E-2</v>
      </c>
      <c r="H2336">
        <f>VLOOKUP($C2336,cagr,306,FALSE)</f>
        <v>9.6248996202126014E-2</v>
      </c>
      <c r="I2336">
        <f>VLOOKUP($C2336,cagr,307,FALSE)</f>
        <v>4.370742168779973E-3</v>
      </c>
      <c r="J2336" s="6">
        <v>1.5234359387365615E-2</v>
      </c>
    </row>
    <row r="2337" spans="1:10" x14ac:dyDescent="0.25">
      <c r="A2337">
        <v>3488</v>
      </c>
      <c r="B2337" t="s">
        <v>68</v>
      </c>
      <c r="C2337" t="s">
        <v>69</v>
      </c>
      <c r="D2337" s="1">
        <v>36892</v>
      </c>
      <c r="E2337" s="5">
        <f t="shared" si="36"/>
        <v>2001</v>
      </c>
      <c r="F2337">
        <v>282566.20140000002</v>
      </c>
      <c r="G2337">
        <f>VLOOKUP($C2337,cagr,305,FALSE)</f>
        <v>8.7577028449167482E-2</v>
      </c>
      <c r="H2337">
        <f>VLOOKUP($C2337,cagr,306,FALSE)</f>
        <v>0.10172158001696152</v>
      </c>
      <c r="I2337">
        <f>VLOOKUP($C2337,cagr,307,FALSE)</f>
        <v>1.4215705185419036E-2</v>
      </c>
      <c r="J2337" s="6">
        <v>1.5234359387365615E-2</v>
      </c>
    </row>
    <row r="2338" spans="1:10" x14ac:dyDescent="0.25">
      <c r="A2338">
        <v>3505</v>
      </c>
      <c r="B2338" t="s">
        <v>6</v>
      </c>
      <c r="C2338" t="s">
        <v>7</v>
      </c>
      <c r="D2338" s="1">
        <v>36923</v>
      </c>
      <c r="E2338" s="5">
        <f t="shared" si="36"/>
        <v>2001</v>
      </c>
      <c r="F2338">
        <v>83265.892699999997</v>
      </c>
      <c r="G2338">
        <f>VLOOKUP($C2338,cagr,305,FALSE)</f>
        <v>7.7633658104686143E-2</v>
      </c>
      <c r="H2338">
        <f>VLOOKUP($C2338,cagr,306,FALSE)</f>
        <v>8.3014169986218134E-2</v>
      </c>
      <c r="I2338">
        <f>VLOOKUP($C2338,cagr,307,FALSE)</f>
        <v>4.507694471146162E-2</v>
      </c>
      <c r="J2338" s="6">
        <v>1.5234359387365615E-2</v>
      </c>
    </row>
    <row r="2339" spans="1:10" x14ac:dyDescent="0.25">
      <c r="A2339">
        <v>3506</v>
      </c>
      <c r="B2339" t="s">
        <v>8</v>
      </c>
      <c r="C2339" t="s">
        <v>9</v>
      </c>
      <c r="D2339" s="1">
        <v>36923</v>
      </c>
      <c r="E2339" s="5">
        <f t="shared" si="36"/>
        <v>2001</v>
      </c>
      <c r="F2339">
        <v>178108.28510000001</v>
      </c>
      <c r="G2339">
        <f>VLOOKUP($C2339,cagr,305,FALSE)</f>
        <v>7.2167529809308073E-2</v>
      </c>
      <c r="H2339">
        <f>VLOOKUP($C2339,cagr,306,FALSE)</f>
        <v>8.7193955493780617E-2</v>
      </c>
      <c r="I2339">
        <f>VLOOKUP($C2339,cagr,307,FALSE)</f>
        <v>-1.2649963714217449E-3</v>
      </c>
      <c r="J2339" s="6">
        <v>1.5234359387365615E-2</v>
      </c>
    </row>
    <row r="2340" spans="1:10" x14ac:dyDescent="0.25">
      <c r="A2340">
        <v>3507</v>
      </c>
      <c r="B2340" t="s">
        <v>10</v>
      </c>
      <c r="C2340" t="s">
        <v>11</v>
      </c>
      <c r="D2340" s="1">
        <v>36923</v>
      </c>
      <c r="E2340" s="5">
        <f t="shared" si="36"/>
        <v>2001</v>
      </c>
      <c r="F2340">
        <v>111439.18030000001</v>
      </c>
      <c r="G2340">
        <f>VLOOKUP($C2340,cagr,305,FALSE)</f>
        <v>6.7390691318009788E-2</v>
      </c>
      <c r="H2340">
        <f>VLOOKUP($C2340,cagr,306,FALSE)</f>
        <v>7.8991500217092447E-2</v>
      </c>
      <c r="I2340">
        <f>VLOOKUP($C2340,cagr,307,FALSE)</f>
        <v>4.8049026574894516E-3</v>
      </c>
      <c r="J2340" s="6">
        <v>1.5234359387365615E-2</v>
      </c>
    </row>
    <row r="2341" spans="1:10" x14ac:dyDescent="0.25">
      <c r="A2341">
        <v>3508</v>
      </c>
      <c r="B2341" t="s">
        <v>12</v>
      </c>
      <c r="C2341" t="s">
        <v>13</v>
      </c>
      <c r="D2341" s="1">
        <v>36923</v>
      </c>
      <c r="E2341" s="5">
        <f t="shared" si="36"/>
        <v>2001</v>
      </c>
      <c r="F2341">
        <v>150110.10920000001</v>
      </c>
      <c r="G2341">
        <f>VLOOKUP($C2341,cagr,305,FALSE)</f>
        <v>7.6182211617867646E-2</v>
      </c>
      <c r="H2341">
        <f>VLOOKUP($C2341,cagr,306,FALSE)</f>
        <v>9.6510819467149345E-2</v>
      </c>
      <c r="I2341">
        <f>VLOOKUP($C2341,cagr,307,FALSE)</f>
        <v>-2.5018823730199258E-2</v>
      </c>
      <c r="J2341" s="6">
        <v>1.5234359387365615E-2</v>
      </c>
    </row>
    <row r="2342" spans="1:10" x14ac:dyDescent="0.25">
      <c r="A2342">
        <v>3509</v>
      </c>
      <c r="B2342" t="s">
        <v>14</v>
      </c>
      <c r="C2342" t="s">
        <v>15</v>
      </c>
      <c r="D2342" s="1">
        <v>36923</v>
      </c>
      <c r="E2342" s="5">
        <f t="shared" si="36"/>
        <v>2001</v>
      </c>
      <c r="F2342">
        <v>154096.5563</v>
      </c>
      <c r="G2342">
        <f>VLOOKUP($C2342,cagr,305,FALSE)</f>
        <v>6.8703539477341646E-2</v>
      </c>
      <c r="H2342">
        <f>VLOOKUP($C2342,cagr,306,FALSE)</f>
        <v>8.258321764660792E-2</v>
      </c>
      <c r="I2342">
        <f>VLOOKUP($C2342,cagr,307,FALSE)</f>
        <v>-5.3335983441632484E-3</v>
      </c>
      <c r="J2342" s="6">
        <v>1.5234359387365615E-2</v>
      </c>
    </row>
    <row r="2343" spans="1:10" x14ac:dyDescent="0.25">
      <c r="A2343">
        <v>3510</v>
      </c>
      <c r="B2343" t="s">
        <v>16</v>
      </c>
      <c r="C2343" t="s">
        <v>17</v>
      </c>
      <c r="D2343" s="1">
        <v>36923</v>
      </c>
      <c r="E2343" s="5">
        <f t="shared" si="36"/>
        <v>2001</v>
      </c>
      <c r="F2343">
        <v>267786.10470000003</v>
      </c>
      <c r="G2343">
        <f>VLOOKUP($C2343,cagr,305,FALSE)</f>
        <v>8.2677599663079526E-2</v>
      </c>
      <c r="H2343">
        <f>VLOOKUP($C2343,cagr,306,FALSE)</f>
        <v>9.2213285418863089E-2</v>
      </c>
      <c r="I2343">
        <f>VLOOKUP($C2343,cagr,307,FALSE)</f>
        <v>3.9726830956204218E-2</v>
      </c>
      <c r="J2343" s="6">
        <v>1.5234359387365615E-2</v>
      </c>
    </row>
    <row r="2344" spans="1:10" x14ac:dyDescent="0.25">
      <c r="A2344">
        <v>3511</v>
      </c>
      <c r="B2344" t="s">
        <v>18</v>
      </c>
      <c r="C2344" t="s">
        <v>19</v>
      </c>
      <c r="D2344" s="1">
        <v>36923</v>
      </c>
      <c r="E2344" s="5">
        <f t="shared" si="36"/>
        <v>2001</v>
      </c>
      <c r="F2344">
        <v>128762.1488</v>
      </c>
      <c r="G2344">
        <f>VLOOKUP($C2344,cagr,305,FALSE)</f>
        <v>6.8018654524361954E-2</v>
      </c>
      <c r="H2344">
        <f>VLOOKUP($C2344,cagr,306,FALSE)</f>
        <v>8.1508862081279165E-2</v>
      </c>
      <c r="I2344">
        <f>VLOOKUP($C2344,cagr,307,FALSE)</f>
        <v>-3.8298129319790375E-3</v>
      </c>
      <c r="J2344" s="6">
        <v>1.5234359387365615E-2</v>
      </c>
    </row>
    <row r="2345" spans="1:10" x14ac:dyDescent="0.25">
      <c r="A2345">
        <v>3512</v>
      </c>
      <c r="B2345" t="s">
        <v>20</v>
      </c>
      <c r="C2345" t="s">
        <v>21</v>
      </c>
      <c r="D2345" s="1">
        <v>36923</v>
      </c>
      <c r="E2345" s="5">
        <f t="shared" si="36"/>
        <v>2001</v>
      </c>
      <c r="F2345">
        <v>160992.3793</v>
      </c>
      <c r="G2345">
        <f>VLOOKUP($C2345,cagr,305,FALSE)</f>
        <v>7.197455599884317E-2</v>
      </c>
      <c r="H2345">
        <f>VLOOKUP($C2345,cagr,306,FALSE)</f>
        <v>8.8839013161522873E-2</v>
      </c>
      <c r="I2345">
        <f>VLOOKUP($C2345,cagr,307,FALSE)</f>
        <v>-1.3014603061669683E-2</v>
      </c>
      <c r="J2345" s="6">
        <v>1.5234359387365615E-2</v>
      </c>
    </row>
    <row r="2346" spans="1:10" x14ac:dyDescent="0.25">
      <c r="A2346">
        <v>3513</v>
      </c>
      <c r="B2346" t="s">
        <v>22</v>
      </c>
      <c r="C2346" t="s">
        <v>23</v>
      </c>
      <c r="D2346" s="1">
        <v>36923</v>
      </c>
      <c r="E2346" s="5">
        <f t="shared" si="36"/>
        <v>2001</v>
      </c>
      <c r="F2346">
        <v>127577.3993</v>
      </c>
      <c r="G2346">
        <f>VLOOKUP($C2346,cagr,305,FALSE)</f>
        <v>6.9169243478861775E-2</v>
      </c>
      <c r="H2346">
        <f>VLOOKUP($C2346,cagr,306,FALSE)</f>
        <v>8.2648922605701225E-2</v>
      </c>
      <c r="I2346">
        <f>VLOOKUP($C2346,cagr,307,FALSE)</f>
        <v>-1.2074455755852753E-3</v>
      </c>
      <c r="J2346" s="6">
        <v>1.5234359387365615E-2</v>
      </c>
    </row>
    <row r="2347" spans="1:10" x14ac:dyDescent="0.25">
      <c r="A2347">
        <v>3514</v>
      </c>
      <c r="B2347" t="s">
        <v>24</v>
      </c>
      <c r="C2347" t="s">
        <v>25</v>
      </c>
      <c r="D2347" s="1">
        <v>36923</v>
      </c>
      <c r="E2347" s="5">
        <f t="shared" si="36"/>
        <v>2001</v>
      </c>
      <c r="F2347">
        <v>117034.07060000001</v>
      </c>
      <c r="G2347">
        <f>VLOOKUP($C2347,cagr,305,FALSE)</f>
        <v>7.8875534639237133E-2</v>
      </c>
      <c r="H2347">
        <f>VLOOKUP($C2347,cagr,306,FALSE)</f>
        <v>9.0026300660602132E-2</v>
      </c>
      <c r="I2347">
        <f>VLOOKUP($C2347,cagr,307,FALSE)</f>
        <v>2.2991369023326103E-2</v>
      </c>
      <c r="J2347" s="6">
        <v>1.5234359387365615E-2</v>
      </c>
    </row>
    <row r="2348" spans="1:10" x14ac:dyDescent="0.25">
      <c r="A2348">
        <v>3515</v>
      </c>
      <c r="B2348" t="s">
        <v>26</v>
      </c>
      <c r="C2348" t="s">
        <v>27</v>
      </c>
      <c r="D2348" s="1">
        <v>36923</v>
      </c>
      <c r="E2348" s="5">
        <f t="shared" si="36"/>
        <v>2001</v>
      </c>
      <c r="F2348">
        <v>141565.59299999999</v>
      </c>
      <c r="G2348">
        <f>VLOOKUP($C2348,cagr,305,FALSE)</f>
        <v>9.8282297177007871E-2</v>
      </c>
      <c r="H2348">
        <f>VLOOKUP($C2348,cagr,306,FALSE)</f>
        <v>0.10515750171499949</v>
      </c>
      <c r="I2348">
        <f>VLOOKUP($C2348,cagr,307,FALSE)</f>
        <v>5.4949718834829131E-2</v>
      </c>
      <c r="J2348" s="6">
        <v>1.5234359387365615E-2</v>
      </c>
    </row>
    <row r="2349" spans="1:10" x14ac:dyDescent="0.25">
      <c r="A2349">
        <v>3516</v>
      </c>
      <c r="B2349" t="s">
        <v>28</v>
      </c>
      <c r="C2349" t="s">
        <v>29</v>
      </c>
      <c r="D2349" s="1">
        <v>36923</v>
      </c>
      <c r="E2349" s="5">
        <f t="shared" si="36"/>
        <v>2001</v>
      </c>
      <c r="F2349">
        <v>262333.78200000001</v>
      </c>
      <c r="G2349">
        <f>VLOOKUP($C2349,cagr,305,FALSE)</f>
        <v>7.4172385639058369E-2</v>
      </c>
      <c r="H2349">
        <f>VLOOKUP($C2349,cagr,306,FALSE)</f>
        <v>9.1028862628020457E-2</v>
      </c>
      <c r="I2349">
        <f>VLOOKUP($C2349,cagr,307,FALSE)</f>
        <v>-4.1570956527208214E-3</v>
      </c>
      <c r="J2349" s="6">
        <v>1.5234359387365615E-2</v>
      </c>
    </row>
    <row r="2350" spans="1:10" x14ac:dyDescent="0.25">
      <c r="A2350">
        <v>3517</v>
      </c>
      <c r="B2350" t="s">
        <v>30</v>
      </c>
      <c r="C2350" t="s">
        <v>31</v>
      </c>
      <c r="D2350" s="1">
        <v>36923</v>
      </c>
      <c r="E2350" s="5">
        <f t="shared" si="36"/>
        <v>2001</v>
      </c>
      <c r="F2350">
        <v>154803.08189999999</v>
      </c>
      <c r="G2350">
        <f>VLOOKUP($C2350,cagr,305,FALSE)</f>
        <v>8.3413679436084465E-2</v>
      </c>
      <c r="H2350">
        <f>VLOOKUP($C2350,cagr,306,FALSE)</f>
        <v>9.678367838514057E-2</v>
      </c>
      <c r="I2350">
        <f>VLOOKUP($C2350,cagr,307,FALSE)</f>
        <v>1.0893182604643226E-2</v>
      </c>
      <c r="J2350" s="6">
        <v>1.5234359387365615E-2</v>
      </c>
    </row>
    <row r="2351" spans="1:10" x14ac:dyDescent="0.25">
      <c r="A2351">
        <v>3518</v>
      </c>
      <c r="B2351" t="s">
        <v>32</v>
      </c>
      <c r="C2351" t="s">
        <v>33</v>
      </c>
      <c r="D2351" s="1">
        <v>36923</v>
      </c>
      <c r="E2351" s="5">
        <f t="shared" si="36"/>
        <v>2001</v>
      </c>
      <c r="F2351">
        <v>160027.38500000001</v>
      </c>
      <c r="G2351">
        <f>VLOOKUP($C2351,cagr,305,FALSE)</f>
        <v>6.9498063721296743E-2</v>
      </c>
      <c r="H2351">
        <f>VLOOKUP($C2351,cagr,306,FALSE)</f>
        <v>8.2662676234207311E-2</v>
      </c>
      <c r="I2351">
        <f>VLOOKUP($C2351,cagr,307,FALSE)</f>
        <v>2.506895842671053E-4</v>
      </c>
      <c r="J2351" s="6">
        <v>1.5234359387365615E-2</v>
      </c>
    </row>
    <row r="2352" spans="1:10" x14ac:dyDescent="0.25">
      <c r="A2352">
        <v>3519</v>
      </c>
      <c r="B2352" t="s">
        <v>34</v>
      </c>
      <c r="C2352" t="s">
        <v>35</v>
      </c>
      <c r="D2352" s="1">
        <v>36923</v>
      </c>
      <c r="E2352" s="5">
        <f t="shared" si="36"/>
        <v>2001</v>
      </c>
      <c r="F2352">
        <v>117318.2746</v>
      </c>
      <c r="G2352">
        <f>VLOOKUP($C2352,cagr,305,FALSE)</f>
        <v>6.8090866247700443E-2</v>
      </c>
      <c r="H2352">
        <f>VLOOKUP($C2352,cagr,306,FALSE)</f>
        <v>7.9559897271447522E-2</v>
      </c>
      <c r="I2352">
        <f>VLOOKUP($C2352,cagr,307,FALSE)</f>
        <v>3.6280516006137464E-3</v>
      </c>
      <c r="J2352" s="6">
        <v>1.5234359387365615E-2</v>
      </c>
    </row>
    <row r="2353" spans="1:10" x14ac:dyDescent="0.25">
      <c r="A2353">
        <v>3520</v>
      </c>
      <c r="B2353" t="s">
        <v>36</v>
      </c>
      <c r="C2353" t="s">
        <v>37</v>
      </c>
      <c r="D2353" s="1">
        <v>36923</v>
      </c>
      <c r="E2353" s="5">
        <f t="shared" si="36"/>
        <v>2001</v>
      </c>
      <c r="F2353">
        <v>138407.978</v>
      </c>
      <c r="G2353">
        <f>VLOOKUP($C2353,cagr,305,FALSE)</f>
        <v>7.180468641268356E-2</v>
      </c>
      <c r="H2353">
        <f>VLOOKUP($C2353,cagr,306,FALSE)</f>
        <v>8.4010912363721157E-2</v>
      </c>
      <c r="I2353">
        <f>VLOOKUP($C2353,cagr,307,FALSE)</f>
        <v>6.1116981324074171E-3</v>
      </c>
      <c r="J2353" s="6">
        <v>1.5234359387365615E-2</v>
      </c>
    </row>
    <row r="2354" spans="1:10" x14ac:dyDescent="0.25">
      <c r="A2354">
        <v>3521</v>
      </c>
      <c r="B2354" t="s">
        <v>38</v>
      </c>
      <c r="C2354" t="s">
        <v>39</v>
      </c>
      <c r="D2354" s="1">
        <v>36923</v>
      </c>
      <c r="E2354" s="5">
        <f t="shared" si="36"/>
        <v>2001</v>
      </c>
      <c r="F2354">
        <v>146554.41709999999</v>
      </c>
      <c r="G2354">
        <f>VLOOKUP($C2354,cagr,305,FALSE)</f>
        <v>7.3263204193070086E-2</v>
      </c>
      <c r="H2354">
        <f>VLOOKUP($C2354,cagr,306,FALSE)</f>
        <v>8.3471940557884317E-2</v>
      </c>
      <c r="I2354">
        <f>VLOOKUP($C2354,cagr,307,FALSE)</f>
        <v>1.6901587222838632E-2</v>
      </c>
      <c r="J2354" s="6">
        <v>1.5234359387365615E-2</v>
      </c>
    </row>
    <row r="2355" spans="1:10" x14ac:dyDescent="0.25">
      <c r="A2355">
        <v>3522</v>
      </c>
      <c r="B2355" t="s">
        <v>40</v>
      </c>
      <c r="C2355" t="s">
        <v>41</v>
      </c>
      <c r="D2355" s="1">
        <v>36923</v>
      </c>
      <c r="E2355" s="5">
        <f t="shared" si="36"/>
        <v>2001</v>
      </c>
      <c r="F2355">
        <v>202308.0502</v>
      </c>
      <c r="G2355">
        <f>VLOOKUP($C2355,cagr,305,FALSE)</f>
        <v>7.9909410244388246E-2</v>
      </c>
      <c r="H2355">
        <f>VLOOKUP($C2355,cagr,306,FALSE)</f>
        <v>9.5871399696433546E-2</v>
      </c>
      <c r="I2355">
        <f>VLOOKUP($C2355,cagr,307,FALSE)</f>
        <v>-6.4723507787494139E-3</v>
      </c>
      <c r="J2355" s="6">
        <v>1.5234359387365615E-2</v>
      </c>
    </row>
    <row r="2356" spans="1:10" x14ac:dyDescent="0.25">
      <c r="A2356">
        <v>3523</v>
      </c>
      <c r="B2356" t="s">
        <v>42</v>
      </c>
      <c r="C2356" t="s">
        <v>43</v>
      </c>
      <c r="D2356" s="1">
        <v>36923</v>
      </c>
      <c r="E2356" s="5">
        <f t="shared" si="36"/>
        <v>2001</v>
      </c>
      <c r="F2356">
        <v>394886.4596</v>
      </c>
      <c r="G2356">
        <f>VLOOKUP($C2356,cagr,305,FALSE)</f>
        <v>8.4744953513790744E-2</v>
      </c>
      <c r="H2356">
        <f>VLOOKUP($C2356,cagr,306,FALSE)</f>
        <v>9.5746781598639252E-2</v>
      </c>
      <c r="I2356">
        <f>VLOOKUP($C2356,cagr,307,FALSE)</f>
        <v>3.2258409492920137E-2</v>
      </c>
      <c r="J2356" s="6">
        <v>1.5234359387365615E-2</v>
      </c>
    </row>
    <row r="2357" spans="1:10" x14ac:dyDescent="0.25">
      <c r="A2357">
        <v>3524</v>
      </c>
      <c r="B2357" t="s">
        <v>44</v>
      </c>
      <c r="C2357" t="s">
        <v>45</v>
      </c>
      <c r="D2357" s="1">
        <v>36923</v>
      </c>
      <c r="E2357" s="5">
        <f t="shared" si="36"/>
        <v>2001</v>
      </c>
      <c r="F2357">
        <v>171737.2115</v>
      </c>
      <c r="G2357">
        <f>VLOOKUP($C2357,cagr,305,FALSE)</f>
        <v>7.6101551274796897E-2</v>
      </c>
      <c r="H2357">
        <f>VLOOKUP($C2357,cagr,306,FALSE)</f>
        <v>9.0157809399635136E-2</v>
      </c>
      <c r="I2357">
        <f>VLOOKUP($C2357,cagr,307,FALSE)</f>
        <v>4.4290523405909887E-3</v>
      </c>
      <c r="J2357" s="6">
        <v>1.5234359387365615E-2</v>
      </c>
    </row>
    <row r="2358" spans="1:10" x14ac:dyDescent="0.25">
      <c r="A2358">
        <v>3525</v>
      </c>
      <c r="B2358" t="s">
        <v>46</v>
      </c>
      <c r="C2358" t="s">
        <v>47</v>
      </c>
      <c r="D2358" s="1">
        <v>36923</v>
      </c>
      <c r="E2358" s="5">
        <f t="shared" si="36"/>
        <v>2001</v>
      </c>
      <c r="F2358">
        <v>155593.3057</v>
      </c>
      <c r="G2358">
        <f>VLOOKUP($C2358,cagr,305,FALSE)</f>
        <v>8.5377287660528545E-2</v>
      </c>
      <c r="H2358">
        <f>VLOOKUP($C2358,cagr,306,FALSE)</f>
        <v>0.10086298915657754</v>
      </c>
      <c r="I2358">
        <f>VLOOKUP($C2358,cagr,307,FALSE)</f>
        <v>1.3417973887861478E-3</v>
      </c>
      <c r="J2358" s="6">
        <v>1.5234359387365615E-2</v>
      </c>
    </row>
    <row r="2359" spans="1:10" x14ac:dyDescent="0.25">
      <c r="A2359">
        <v>3526</v>
      </c>
      <c r="B2359" t="s">
        <v>48</v>
      </c>
      <c r="C2359" t="s">
        <v>49</v>
      </c>
      <c r="D2359" s="1">
        <v>36923</v>
      </c>
      <c r="E2359" s="5">
        <f t="shared" si="36"/>
        <v>2001</v>
      </c>
      <c r="F2359">
        <v>113751.5211</v>
      </c>
      <c r="G2359">
        <f>VLOOKUP($C2359,cagr,305,FALSE)</f>
        <v>8.102678756488646E-2</v>
      </c>
      <c r="H2359">
        <f>VLOOKUP($C2359,cagr,306,FALSE)</f>
        <v>9.4764404438603567E-2</v>
      </c>
      <c r="I2359">
        <f>VLOOKUP($C2359,cagr,307,FALSE)</f>
        <v>8.1705472893809361E-3</v>
      </c>
      <c r="J2359" s="6">
        <v>1.5234359387365615E-2</v>
      </c>
    </row>
    <row r="2360" spans="1:10" x14ac:dyDescent="0.25">
      <c r="A2360">
        <v>3527</v>
      </c>
      <c r="B2360" t="s">
        <v>50</v>
      </c>
      <c r="C2360" t="s">
        <v>51</v>
      </c>
      <c r="D2360" s="1">
        <v>36923</v>
      </c>
      <c r="E2360" s="5">
        <f t="shared" si="36"/>
        <v>2001</v>
      </c>
      <c r="F2360">
        <v>157721.76490000001</v>
      </c>
      <c r="G2360">
        <f>VLOOKUP($C2360,cagr,305,FALSE)</f>
        <v>7.5746116463778268E-2</v>
      </c>
      <c r="H2360">
        <f>VLOOKUP($C2360,cagr,306,FALSE)</f>
        <v>9.1226654992267564E-2</v>
      </c>
      <c r="I2360">
        <f>VLOOKUP($C2360,cagr,307,FALSE)</f>
        <v>-9.1895297962341083E-4</v>
      </c>
      <c r="J2360" s="6">
        <v>1.5234359387365615E-2</v>
      </c>
    </row>
    <row r="2361" spans="1:10" x14ac:dyDescent="0.25">
      <c r="A2361">
        <v>3528</v>
      </c>
      <c r="B2361" t="s">
        <v>52</v>
      </c>
      <c r="C2361" t="s">
        <v>53</v>
      </c>
      <c r="D2361" s="1">
        <v>36923</v>
      </c>
      <c r="E2361" s="5">
        <f t="shared" si="36"/>
        <v>2001</v>
      </c>
      <c r="F2361">
        <v>102268.25810000001</v>
      </c>
      <c r="G2361">
        <f>VLOOKUP($C2361,cagr,305,FALSE)</f>
        <v>8.2371037040734452E-2</v>
      </c>
      <c r="H2361">
        <f>VLOOKUP($C2361,cagr,306,FALSE)</f>
        <v>9.3727173206902048E-2</v>
      </c>
      <c r="I2361">
        <f>VLOOKUP($C2361,cagr,307,FALSE)</f>
        <v>2.1336602380988445E-2</v>
      </c>
      <c r="J2361" s="6">
        <v>1.5234359387365615E-2</v>
      </c>
    </row>
    <row r="2362" spans="1:10" x14ac:dyDescent="0.25">
      <c r="A2362">
        <v>3529</v>
      </c>
      <c r="B2362" t="s">
        <v>54</v>
      </c>
      <c r="C2362" t="s">
        <v>55</v>
      </c>
      <c r="D2362" s="1">
        <v>36923</v>
      </c>
      <c r="E2362" s="5">
        <f t="shared" si="36"/>
        <v>2001</v>
      </c>
      <c r="F2362">
        <v>132579.6967</v>
      </c>
      <c r="G2362">
        <f>VLOOKUP($C2362,cagr,305,FALSE)</f>
        <v>7.2822079623005243E-2</v>
      </c>
      <c r="H2362">
        <f>VLOOKUP($C2362,cagr,306,FALSE)</f>
        <v>8.3418110686721114E-2</v>
      </c>
      <c r="I2362">
        <f>VLOOKUP($C2362,cagr,307,FALSE)</f>
        <v>1.4933987017746952E-2</v>
      </c>
      <c r="J2362" s="6">
        <v>1.5234359387365615E-2</v>
      </c>
    </row>
    <row r="2363" spans="1:10" x14ac:dyDescent="0.25">
      <c r="A2363">
        <v>3530</v>
      </c>
      <c r="B2363" t="s">
        <v>56</v>
      </c>
      <c r="C2363" t="s">
        <v>57</v>
      </c>
      <c r="D2363" s="1">
        <v>36923</v>
      </c>
      <c r="E2363" s="5">
        <f t="shared" si="36"/>
        <v>2001</v>
      </c>
      <c r="F2363">
        <v>230621.08859999999</v>
      </c>
      <c r="G2363">
        <f>VLOOKUP($C2363,cagr,305,FALSE)</f>
        <v>7.2803970617492331E-2</v>
      </c>
      <c r="H2363">
        <f>VLOOKUP($C2363,cagr,306,FALSE)</f>
        <v>8.8927356159116844E-2</v>
      </c>
      <c r="I2363">
        <f>VLOOKUP($C2363,cagr,307,FALSE)</f>
        <v>-1.6497754298922196E-2</v>
      </c>
      <c r="J2363" s="6">
        <v>1.5234359387365615E-2</v>
      </c>
    </row>
    <row r="2364" spans="1:10" x14ac:dyDescent="0.25">
      <c r="A2364">
        <v>3531</v>
      </c>
      <c r="B2364" t="s">
        <v>58</v>
      </c>
      <c r="C2364" t="s">
        <v>59</v>
      </c>
      <c r="D2364" s="1">
        <v>36923</v>
      </c>
      <c r="E2364" s="5">
        <f t="shared" si="36"/>
        <v>2001</v>
      </c>
      <c r="F2364">
        <v>154960.49900000001</v>
      </c>
      <c r="G2364">
        <f>VLOOKUP($C2364,cagr,305,FALSE)</f>
        <v>8.2150023561597063E-2</v>
      </c>
      <c r="H2364">
        <f>VLOOKUP($C2364,cagr,306,FALSE)</f>
        <v>0.10015198854244933</v>
      </c>
      <c r="I2364">
        <f>VLOOKUP($C2364,cagr,307,FALSE)</f>
        <v>-8.3205956517053981E-3</v>
      </c>
      <c r="J2364" s="6">
        <v>1.5234359387365615E-2</v>
      </c>
    </row>
    <row r="2365" spans="1:10" x14ac:dyDescent="0.25">
      <c r="A2365">
        <v>3532</v>
      </c>
      <c r="B2365" t="s">
        <v>60</v>
      </c>
      <c r="C2365" t="s">
        <v>61</v>
      </c>
      <c r="D2365" s="1">
        <v>36923</v>
      </c>
      <c r="E2365" s="5">
        <f t="shared" si="36"/>
        <v>2001</v>
      </c>
      <c r="F2365">
        <v>129927.94040000001</v>
      </c>
      <c r="G2365">
        <f>VLOOKUP($C2365,cagr,305,FALSE)</f>
        <v>6.8792862174570812E-2</v>
      </c>
      <c r="H2365">
        <f>VLOOKUP($C2365,cagr,306,FALSE)</f>
        <v>8.1359246940203578E-2</v>
      </c>
      <c r="I2365">
        <f>VLOOKUP($C2365,cagr,307,FALSE)</f>
        <v>2.50553575244572E-3</v>
      </c>
      <c r="J2365" s="6">
        <v>1.5234359387365615E-2</v>
      </c>
    </row>
    <row r="2366" spans="1:10" x14ac:dyDescent="0.25">
      <c r="A2366">
        <v>3533</v>
      </c>
      <c r="B2366" t="s">
        <v>62</v>
      </c>
      <c r="C2366" t="s">
        <v>63</v>
      </c>
      <c r="D2366" s="1">
        <v>36923</v>
      </c>
      <c r="E2366" s="5">
        <f t="shared" si="36"/>
        <v>2001</v>
      </c>
      <c r="F2366">
        <v>149264.03200000001</v>
      </c>
      <c r="G2366">
        <f>VLOOKUP($C2366,cagr,305,FALSE)</f>
        <v>8.6163103544138364E-2</v>
      </c>
      <c r="H2366">
        <f>VLOOKUP($C2366,cagr,306,FALSE)</f>
        <v>9.9608794622110697E-2</v>
      </c>
      <c r="I2366">
        <f>VLOOKUP($C2366,cagr,307,FALSE)</f>
        <v>1.6064724412473419E-2</v>
      </c>
      <c r="J2366" s="6">
        <v>1.5234359387365615E-2</v>
      </c>
    </row>
    <row r="2367" spans="1:10" x14ac:dyDescent="0.25">
      <c r="A2367">
        <v>3534</v>
      </c>
      <c r="B2367" t="s">
        <v>64</v>
      </c>
      <c r="C2367" t="s">
        <v>65</v>
      </c>
      <c r="D2367" s="1">
        <v>36923</v>
      </c>
      <c r="E2367" s="5">
        <f t="shared" si="36"/>
        <v>2001</v>
      </c>
      <c r="F2367">
        <v>109479.46120000001</v>
      </c>
      <c r="G2367">
        <f>VLOOKUP($C2367,cagr,305,FALSE)</f>
        <v>8.1736343118664401E-2</v>
      </c>
      <c r="H2367">
        <f>VLOOKUP($C2367,cagr,306,FALSE)</f>
        <v>9.4141153395765453E-2</v>
      </c>
      <c r="I2367">
        <f>VLOOKUP($C2367,cagr,307,FALSE)</f>
        <v>1.3812250807557103E-2</v>
      </c>
      <c r="J2367" s="6">
        <v>1.5234359387365615E-2</v>
      </c>
    </row>
    <row r="2368" spans="1:10" x14ac:dyDescent="0.25">
      <c r="A2368">
        <v>3535</v>
      </c>
      <c r="B2368" t="s">
        <v>66</v>
      </c>
      <c r="C2368" t="s">
        <v>67</v>
      </c>
      <c r="D2368" s="1">
        <v>36923</v>
      </c>
      <c r="E2368" s="5">
        <f t="shared" si="36"/>
        <v>2001</v>
      </c>
      <c r="F2368">
        <v>196030.3315</v>
      </c>
      <c r="G2368">
        <f>VLOOKUP($C2368,cagr,305,FALSE)</f>
        <v>8.1289384391450392E-2</v>
      </c>
      <c r="H2368">
        <f>VLOOKUP($C2368,cagr,306,FALSE)</f>
        <v>9.6248996202126014E-2</v>
      </c>
      <c r="I2368">
        <f>VLOOKUP($C2368,cagr,307,FALSE)</f>
        <v>4.370742168779973E-3</v>
      </c>
      <c r="J2368" s="6">
        <v>1.5234359387365615E-2</v>
      </c>
    </row>
    <row r="2369" spans="1:10" x14ac:dyDescent="0.25">
      <c r="A2369">
        <v>3536</v>
      </c>
      <c r="B2369" t="s">
        <v>68</v>
      </c>
      <c r="C2369" t="s">
        <v>69</v>
      </c>
      <c r="D2369" s="1">
        <v>36923</v>
      </c>
      <c r="E2369" s="5">
        <f t="shared" si="36"/>
        <v>2001</v>
      </c>
      <c r="F2369">
        <v>283983.84989999997</v>
      </c>
      <c r="G2369">
        <f>VLOOKUP($C2369,cagr,305,FALSE)</f>
        <v>8.7577028449167482E-2</v>
      </c>
      <c r="H2369">
        <f>VLOOKUP($C2369,cagr,306,FALSE)</f>
        <v>0.10172158001696152</v>
      </c>
      <c r="I2369">
        <f>VLOOKUP($C2369,cagr,307,FALSE)</f>
        <v>1.4215705185419036E-2</v>
      </c>
      <c r="J2369" s="6">
        <v>1.5234359387365615E-2</v>
      </c>
    </row>
    <row r="2370" spans="1:10" x14ac:dyDescent="0.25">
      <c r="A2370">
        <v>3553</v>
      </c>
      <c r="B2370" t="s">
        <v>6</v>
      </c>
      <c r="C2370" t="s">
        <v>7</v>
      </c>
      <c r="D2370" s="1">
        <v>36951</v>
      </c>
      <c r="E2370" s="5">
        <f t="shared" si="36"/>
        <v>2001</v>
      </c>
      <c r="F2370">
        <v>84057.868170000002</v>
      </c>
      <c r="G2370">
        <f>VLOOKUP($C2370,cagr,305,FALSE)</f>
        <v>7.7633658104686143E-2</v>
      </c>
      <c r="H2370">
        <f>VLOOKUP($C2370,cagr,306,FALSE)</f>
        <v>8.3014169986218134E-2</v>
      </c>
      <c r="I2370">
        <f>VLOOKUP($C2370,cagr,307,FALSE)</f>
        <v>4.507694471146162E-2</v>
      </c>
      <c r="J2370" s="6">
        <v>1.5234359387365615E-2</v>
      </c>
    </row>
    <row r="2371" spans="1:10" x14ac:dyDescent="0.25">
      <c r="A2371">
        <v>3554</v>
      </c>
      <c r="B2371" t="s">
        <v>8</v>
      </c>
      <c r="C2371" t="s">
        <v>9</v>
      </c>
      <c r="D2371" s="1">
        <v>36951</v>
      </c>
      <c r="E2371" s="5">
        <f t="shared" ref="E2371:E2434" si="37">YEAR(D2371)</f>
        <v>2001</v>
      </c>
      <c r="F2371">
        <v>178226.18160000001</v>
      </c>
      <c r="G2371">
        <f>VLOOKUP($C2371,cagr,305,FALSE)</f>
        <v>7.2167529809308073E-2</v>
      </c>
      <c r="H2371">
        <f>VLOOKUP($C2371,cagr,306,FALSE)</f>
        <v>8.7193955493780617E-2</v>
      </c>
      <c r="I2371">
        <f>VLOOKUP($C2371,cagr,307,FALSE)</f>
        <v>-1.2649963714217449E-3</v>
      </c>
      <c r="J2371" s="6">
        <v>1.5234359387365615E-2</v>
      </c>
    </row>
    <row r="2372" spans="1:10" x14ac:dyDescent="0.25">
      <c r="A2372">
        <v>3555</v>
      </c>
      <c r="B2372" t="s">
        <v>10</v>
      </c>
      <c r="C2372" t="s">
        <v>11</v>
      </c>
      <c r="D2372" s="1">
        <v>36951</v>
      </c>
      <c r="E2372" s="5">
        <f t="shared" si="37"/>
        <v>2001</v>
      </c>
      <c r="F2372">
        <v>112505.1186</v>
      </c>
      <c r="G2372">
        <f>VLOOKUP($C2372,cagr,305,FALSE)</f>
        <v>6.7390691318009788E-2</v>
      </c>
      <c r="H2372">
        <f>VLOOKUP($C2372,cagr,306,FALSE)</f>
        <v>7.8991500217092447E-2</v>
      </c>
      <c r="I2372">
        <f>VLOOKUP($C2372,cagr,307,FALSE)</f>
        <v>4.8049026574894516E-3</v>
      </c>
      <c r="J2372" s="6">
        <v>1.5234359387365615E-2</v>
      </c>
    </row>
    <row r="2373" spans="1:10" x14ac:dyDescent="0.25">
      <c r="A2373">
        <v>3556</v>
      </c>
      <c r="B2373" t="s">
        <v>12</v>
      </c>
      <c r="C2373" t="s">
        <v>13</v>
      </c>
      <c r="D2373" s="1">
        <v>36951</v>
      </c>
      <c r="E2373" s="5">
        <f t="shared" si="37"/>
        <v>2001</v>
      </c>
      <c r="F2373">
        <v>150627.65220000001</v>
      </c>
      <c r="G2373">
        <f>VLOOKUP($C2373,cagr,305,FALSE)</f>
        <v>7.6182211617867646E-2</v>
      </c>
      <c r="H2373">
        <f>VLOOKUP($C2373,cagr,306,FALSE)</f>
        <v>9.6510819467149345E-2</v>
      </c>
      <c r="I2373">
        <f>VLOOKUP($C2373,cagr,307,FALSE)</f>
        <v>-2.5018823730199258E-2</v>
      </c>
      <c r="J2373" s="6">
        <v>1.5234359387365615E-2</v>
      </c>
    </row>
    <row r="2374" spans="1:10" x14ac:dyDescent="0.25">
      <c r="A2374">
        <v>3557</v>
      </c>
      <c r="B2374" t="s">
        <v>14</v>
      </c>
      <c r="C2374" t="s">
        <v>15</v>
      </c>
      <c r="D2374" s="1">
        <v>36951</v>
      </c>
      <c r="E2374" s="5">
        <f t="shared" si="37"/>
        <v>2001</v>
      </c>
      <c r="F2374">
        <v>154932.7543</v>
      </c>
      <c r="G2374">
        <f>VLOOKUP($C2374,cagr,305,FALSE)</f>
        <v>6.8703539477341646E-2</v>
      </c>
      <c r="H2374">
        <f>VLOOKUP($C2374,cagr,306,FALSE)</f>
        <v>8.258321764660792E-2</v>
      </c>
      <c r="I2374">
        <f>VLOOKUP($C2374,cagr,307,FALSE)</f>
        <v>-5.3335983441632484E-3</v>
      </c>
      <c r="J2374" s="6">
        <v>1.5234359387365615E-2</v>
      </c>
    </row>
    <row r="2375" spans="1:10" x14ac:dyDescent="0.25">
      <c r="A2375">
        <v>3558</v>
      </c>
      <c r="B2375" t="s">
        <v>16</v>
      </c>
      <c r="C2375" t="s">
        <v>17</v>
      </c>
      <c r="D2375" s="1">
        <v>36951</v>
      </c>
      <c r="E2375" s="5">
        <f t="shared" si="37"/>
        <v>2001</v>
      </c>
      <c r="F2375">
        <v>273059.33500000002</v>
      </c>
      <c r="G2375">
        <f>VLOOKUP($C2375,cagr,305,FALSE)</f>
        <v>8.2677599663079526E-2</v>
      </c>
      <c r="H2375">
        <f>VLOOKUP($C2375,cagr,306,FALSE)</f>
        <v>9.2213285418863089E-2</v>
      </c>
      <c r="I2375">
        <f>VLOOKUP($C2375,cagr,307,FALSE)</f>
        <v>3.9726830956204218E-2</v>
      </c>
      <c r="J2375" s="6">
        <v>1.5234359387365615E-2</v>
      </c>
    </row>
    <row r="2376" spans="1:10" x14ac:dyDescent="0.25">
      <c r="A2376">
        <v>3559</v>
      </c>
      <c r="B2376" t="s">
        <v>18</v>
      </c>
      <c r="C2376" t="s">
        <v>19</v>
      </c>
      <c r="D2376" s="1">
        <v>36951</v>
      </c>
      <c r="E2376" s="5">
        <f t="shared" si="37"/>
        <v>2001</v>
      </c>
      <c r="F2376">
        <v>127733.5943</v>
      </c>
      <c r="G2376">
        <f>VLOOKUP($C2376,cagr,305,FALSE)</f>
        <v>6.8018654524361954E-2</v>
      </c>
      <c r="H2376">
        <f>VLOOKUP($C2376,cagr,306,FALSE)</f>
        <v>8.1508862081279165E-2</v>
      </c>
      <c r="I2376">
        <f>VLOOKUP($C2376,cagr,307,FALSE)</f>
        <v>-3.8298129319790375E-3</v>
      </c>
      <c r="J2376" s="6">
        <v>1.5234359387365615E-2</v>
      </c>
    </row>
    <row r="2377" spans="1:10" x14ac:dyDescent="0.25">
      <c r="A2377">
        <v>3560</v>
      </c>
      <c r="B2377" t="s">
        <v>20</v>
      </c>
      <c r="C2377" t="s">
        <v>21</v>
      </c>
      <c r="D2377" s="1">
        <v>36951</v>
      </c>
      <c r="E2377" s="5">
        <f t="shared" si="37"/>
        <v>2001</v>
      </c>
      <c r="F2377">
        <v>163827.96040000001</v>
      </c>
      <c r="G2377">
        <f>VLOOKUP($C2377,cagr,305,FALSE)</f>
        <v>7.197455599884317E-2</v>
      </c>
      <c r="H2377">
        <f>VLOOKUP($C2377,cagr,306,FALSE)</f>
        <v>8.8839013161522873E-2</v>
      </c>
      <c r="I2377">
        <f>VLOOKUP($C2377,cagr,307,FALSE)</f>
        <v>-1.3014603061669683E-2</v>
      </c>
      <c r="J2377" s="6">
        <v>1.5234359387365615E-2</v>
      </c>
    </row>
    <row r="2378" spans="1:10" x14ac:dyDescent="0.25">
      <c r="A2378">
        <v>3561</v>
      </c>
      <c r="B2378" t="s">
        <v>22</v>
      </c>
      <c r="C2378" t="s">
        <v>23</v>
      </c>
      <c r="D2378" s="1">
        <v>36951</v>
      </c>
      <c r="E2378" s="5">
        <f t="shared" si="37"/>
        <v>2001</v>
      </c>
      <c r="F2378">
        <v>128244.8676</v>
      </c>
      <c r="G2378">
        <f>VLOOKUP($C2378,cagr,305,FALSE)</f>
        <v>6.9169243478861775E-2</v>
      </c>
      <c r="H2378">
        <f>VLOOKUP($C2378,cagr,306,FALSE)</f>
        <v>8.2648922605701225E-2</v>
      </c>
      <c r="I2378">
        <f>VLOOKUP($C2378,cagr,307,FALSE)</f>
        <v>-1.2074455755852753E-3</v>
      </c>
      <c r="J2378" s="6">
        <v>1.5234359387365615E-2</v>
      </c>
    </row>
    <row r="2379" spans="1:10" x14ac:dyDescent="0.25">
      <c r="A2379">
        <v>3562</v>
      </c>
      <c r="B2379" t="s">
        <v>24</v>
      </c>
      <c r="C2379" t="s">
        <v>25</v>
      </c>
      <c r="D2379" s="1">
        <v>36951</v>
      </c>
      <c r="E2379" s="5">
        <f t="shared" si="37"/>
        <v>2001</v>
      </c>
      <c r="F2379">
        <v>119766.98209999999</v>
      </c>
      <c r="G2379">
        <f>VLOOKUP($C2379,cagr,305,FALSE)</f>
        <v>7.8875534639237133E-2</v>
      </c>
      <c r="H2379">
        <f>VLOOKUP($C2379,cagr,306,FALSE)</f>
        <v>9.0026300660602132E-2</v>
      </c>
      <c r="I2379">
        <f>VLOOKUP($C2379,cagr,307,FALSE)</f>
        <v>2.2991369023326103E-2</v>
      </c>
      <c r="J2379" s="6">
        <v>1.5234359387365615E-2</v>
      </c>
    </row>
    <row r="2380" spans="1:10" x14ac:dyDescent="0.25">
      <c r="A2380">
        <v>3563</v>
      </c>
      <c r="B2380" t="s">
        <v>26</v>
      </c>
      <c r="C2380" t="s">
        <v>27</v>
      </c>
      <c r="D2380" s="1">
        <v>36951</v>
      </c>
      <c r="E2380" s="5">
        <f t="shared" si="37"/>
        <v>2001</v>
      </c>
      <c r="F2380">
        <v>147261.05720000001</v>
      </c>
      <c r="G2380">
        <f>VLOOKUP($C2380,cagr,305,FALSE)</f>
        <v>9.8282297177007871E-2</v>
      </c>
      <c r="H2380">
        <f>VLOOKUP($C2380,cagr,306,FALSE)</f>
        <v>0.10515750171499949</v>
      </c>
      <c r="I2380">
        <f>VLOOKUP($C2380,cagr,307,FALSE)</f>
        <v>5.4949718834829131E-2</v>
      </c>
      <c r="J2380" s="6">
        <v>1.5234359387365615E-2</v>
      </c>
    </row>
    <row r="2381" spans="1:10" x14ac:dyDescent="0.25">
      <c r="A2381">
        <v>3564</v>
      </c>
      <c r="B2381" t="s">
        <v>28</v>
      </c>
      <c r="C2381" t="s">
        <v>29</v>
      </c>
      <c r="D2381" s="1">
        <v>36951</v>
      </c>
      <c r="E2381" s="5">
        <f t="shared" si="37"/>
        <v>2001</v>
      </c>
      <c r="F2381">
        <v>261777.03630000001</v>
      </c>
      <c r="G2381">
        <f>VLOOKUP($C2381,cagr,305,FALSE)</f>
        <v>7.4172385639058369E-2</v>
      </c>
      <c r="H2381">
        <f>VLOOKUP($C2381,cagr,306,FALSE)</f>
        <v>9.1028862628020457E-2</v>
      </c>
      <c r="I2381">
        <f>VLOOKUP($C2381,cagr,307,FALSE)</f>
        <v>-4.1570956527208214E-3</v>
      </c>
      <c r="J2381" s="6">
        <v>1.5234359387365615E-2</v>
      </c>
    </row>
    <row r="2382" spans="1:10" x14ac:dyDescent="0.25">
      <c r="A2382">
        <v>3565</v>
      </c>
      <c r="B2382" t="s">
        <v>30</v>
      </c>
      <c r="C2382" t="s">
        <v>31</v>
      </c>
      <c r="D2382" s="1">
        <v>36951</v>
      </c>
      <c r="E2382" s="5">
        <f t="shared" si="37"/>
        <v>2001</v>
      </c>
      <c r="F2382">
        <v>156996.88649999999</v>
      </c>
      <c r="G2382">
        <f>VLOOKUP($C2382,cagr,305,FALSE)</f>
        <v>8.3413679436084465E-2</v>
      </c>
      <c r="H2382">
        <f>VLOOKUP($C2382,cagr,306,FALSE)</f>
        <v>9.678367838514057E-2</v>
      </c>
      <c r="I2382">
        <f>VLOOKUP($C2382,cagr,307,FALSE)</f>
        <v>1.0893182604643226E-2</v>
      </c>
      <c r="J2382" s="6">
        <v>1.5234359387365615E-2</v>
      </c>
    </row>
    <row r="2383" spans="1:10" x14ac:dyDescent="0.25">
      <c r="A2383">
        <v>3566</v>
      </c>
      <c r="B2383" t="s">
        <v>32</v>
      </c>
      <c r="C2383" t="s">
        <v>33</v>
      </c>
      <c r="D2383" s="1">
        <v>36951</v>
      </c>
      <c r="E2383" s="5">
        <f t="shared" si="37"/>
        <v>2001</v>
      </c>
      <c r="F2383">
        <v>161573.27900000001</v>
      </c>
      <c r="G2383">
        <f>VLOOKUP($C2383,cagr,305,FALSE)</f>
        <v>6.9498063721296743E-2</v>
      </c>
      <c r="H2383">
        <f>VLOOKUP($C2383,cagr,306,FALSE)</f>
        <v>8.2662676234207311E-2</v>
      </c>
      <c r="I2383">
        <f>VLOOKUP($C2383,cagr,307,FALSE)</f>
        <v>2.506895842671053E-4</v>
      </c>
      <c r="J2383" s="6">
        <v>1.5234359387365615E-2</v>
      </c>
    </row>
    <row r="2384" spans="1:10" x14ac:dyDescent="0.25">
      <c r="A2384">
        <v>3567</v>
      </c>
      <c r="B2384" t="s">
        <v>34</v>
      </c>
      <c r="C2384" t="s">
        <v>35</v>
      </c>
      <c r="D2384" s="1">
        <v>36951</v>
      </c>
      <c r="E2384" s="5">
        <f t="shared" si="37"/>
        <v>2001</v>
      </c>
      <c r="F2384">
        <v>117480.1652</v>
      </c>
      <c r="G2384">
        <f>VLOOKUP($C2384,cagr,305,FALSE)</f>
        <v>6.8090866247700443E-2</v>
      </c>
      <c r="H2384">
        <f>VLOOKUP($C2384,cagr,306,FALSE)</f>
        <v>7.9559897271447522E-2</v>
      </c>
      <c r="I2384">
        <f>VLOOKUP($C2384,cagr,307,FALSE)</f>
        <v>3.6280516006137464E-3</v>
      </c>
      <c r="J2384" s="6">
        <v>1.5234359387365615E-2</v>
      </c>
    </row>
    <row r="2385" spans="1:10" x14ac:dyDescent="0.25">
      <c r="A2385">
        <v>3568</v>
      </c>
      <c r="B2385" t="s">
        <v>36</v>
      </c>
      <c r="C2385" t="s">
        <v>37</v>
      </c>
      <c r="D2385" s="1">
        <v>36951</v>
      </c>
      <c r="E2385" s="5">
        <f t="shared" si="37"/>
        <v>2001</v>
      </c>
      <c r="F2385">
        <v>139010.81779999999</v>
      </c>
      <c r="G2385">
        <f>VLOOKUP($C2385,cagr,305,FALSE)</f>
        <v>7.180468641268356E-2</v>
      </c>
      <c r="H2385">
        <f>VLOOKUP($C2385,cagr,306,FALSE)</f>
        <v>8.4010912363721157E-2</v>
      </c>
      <c r="I2385">
        <f>VLOOKUP($C2385,cagr,307,FALSE)</f>
        <v>6.1116981324074171E-3</v>
      </c>
      <c r="J2385" s="6">
        <v>1.5234359387365615E-2</v>
      </c>
    </row>
    <row r="2386" spans="1:10" x14ac:dyDescent="0.25">
      <c r="A2386">
        <v>3569</v>
      </c>
      <c r="B2386" t="s">
        <v>38</v>
      </c>
      <c r="C2386" t="s">
        <v>39</v>
      </c>
      <c r="D2386" s="1">
        <v>36951</v>
      </c>
      <c r="E2386" s="5">
        <f t="shared" si="37"/>
        <v>2001</v>
      </c>
      <c r="F2386">
        <v>147968.82500000001</v>
      </c>
      <c r="G2386">
        <f>VLOOKUP($C2386,cagr,305,FALSE)</f>
        <v>7.3263204193070086E-2</v>
      </c>
      <c r="H2386">
        <f>VLOOKUP($C2386,cagr,306,FALSE)</f>
        <v>8.3471940557884317E-2</v>
      </c>
      <c r="I2386">
        <f>VLOOKUP($C2386,cagr,307,FALSE)</f>
        <v>1.6901587222838632E-2</v>
      </c>
      <c r="J2386" s="6">
        <v>1.5234359387365615E-2</v>
      </c>
    </row>
    <row r="2387" spans="1:10" x14ac:dyDescent="0.25">
      <c r="A2387">
        <v>3570</v>
      </c>
      <c r="B2387" t="s">
        <v>40</v>
      </c>
      <c r="C2387" t="s">
        <v>41</v>
      </c>
      <c r="D2387" s="1">
        <v>36951</v>
      </c>
      <c r="E2387" s="5">
        <f t="shared" si="37"/>
        <v>2001</v>
      </c>
      <c r="F2387">
        <v>206572.3155</v>
      </c>
      <c r="G2387">
        <f>VLOOKUP($C2387,cagr,305,FALSE)</f>
        <v>7.9909410244388246E-2</v>
      </c>
      <c r="H2387">
        <f>VLOOKUP($C2387,cagr,306,FALSE)</f>
        <v>9.5871399696433546E-2</v>
      </c>
      <c r="I2387">
        <f>VLOOKUP($C2387,cagr,307,FALSE)</f>
        <v>-6.4723507787494139E-3</v>
      </c>
      <c r="J2387" s="6">
        <v>1.5234359387365615E-2</v>
      </c>
    </row>
    <row r="2388" spans="1:10" x14ac:dyDescent="0.25">
      <c r="A2388">
        <v>3571</v>
      </c>
      <c r="B2388" t="s">
        <v>42</v>
      </c>
      <c r="C2388" t="s">
        <v>43</v>
      </c>
      <c r="D2388" s="1">
        <v>36951</v>
      </c>
      <c r="E2388" s="5">
        <f t="shared" si="37"/>
        <v>2001</v>
      </c>
      <c r="F2388">
        <v>406200.26189999998</v>
      </c>
      <c r="G2388">
        <f>VLOOKUP($C2388,cagr,305,FALSE)</f>
        <v>8.4744953513790744E-2</v>
      </c>
      <c r="H2388">
        <f>VLOOKUP($C2388,cagr,306,FALSE)</f>
        <v>9.5746781598639252E-2</v>
      </c>
      <c r="I2388">
        <f>VLOOKUP($C2388,cagr,307,FALSE)</f>
        <v>3.2258409492920137E-2</v>
      </c>
      <c r="J2388" s="6">
        <v>1.5234359387365615E-2</v>
      </c>
    </row>
    <row r="2389" spans="1:10" x14ac:dyDescent="0.25">
      <c r="A2389">
        <v>3572</v>
      </c>
      <c r="B2389" t="s">
        <v>44</v>
      </c>
      <c r="C2389" t="s">
        <v>45</v>
      </c>
      <c r="D2389" s="1">
        <v>36951</v>
      </c>
      <c r="E2389" s="5">
        <f t="shared" si="37"/>
        <v>2001</v>
      </c>
      <c r="F2389">
        <v>169882.48259999999</v>
      </c>
      <c r="G2389">
        <f>VLOOKUP($C2389,cagr,305,FALSE)</f>
        <v>7.6101551274796897E-2</v>
      </c>
      <c r="H2389">
        <f>VLOOKUP($C2389,cagr,306,FALSE)</f>
        <v>9.0157809399635136E-2</v>
      </c>
      <c r="I2389">
        <f>VLOOKUP($C2389,cagr,307,FALSE)</f>
        <v>4.4290523405909887E-3</v>
      </c>
      <c r="J2389" s="6">
        <v>1.5234359387365615E-2</v>
      </c>
    </row>
    <row r="2390" spans="1:10" x14ac:dyDescent="0.25">
      <c r="A2390">
        <v>3573</v>
      </c>
      <c r="B2390" t="s">
        <v>46</v>
      </c>
      <c r="C2390" t="s">
        <v>47</v>
      </c>
      <c r="D2390" s="1">
        <v>36951</v>
      </c>
      <c r="E2390" s="5">
        <f t="shared" si="37"/>
        <v>2001</v>
      </c>
      <c r="F2390">
        <v>155944.95209999999</v>
      </c>
      <c r="G2390">
        <f>VLOOKUP($C2390,cagr,305,FALSE)</f>
        <v>8.5377287660528545E-2</v>
      </c>
      <c r="H2390">
        <f>VLOOKUP($C2390,cagr,306,FALSE)</f>
        <v>0.10086298915657754</v>
      </c>
      <c r="I2390">
        <f>VLOOKUP($C2390,cagr,307,FALSE)</f>
        <v>1.3417973887861478E-3</v>
      </c>
      <c r="J2390" s="6">
        <v>1.5234359387365615E-2</v>
      </c>
    </row>
    <row r="2391" spans="1:10" x14ac:dyDescent="0.25">
      <c r="A2391">
        <v>3574</v>
      </c>
      <c r="B2391" t="s">
        <v>48</v>
      </c>
      <c r="C2391" t="s">
        <v>49</v>
      </c>
      <c r="D2391" s="1">
        <v>36951</v>
      </c>
      <c r="E2391" s="5">
        <f t="shared" si="37"/>
        <v>2001</v>
      </c>
      <c r="F2391">
        <v>114769.87149999999</v>
      </c>
      <c r="G2391">
        <f>VLOOKUP($C2391,cagr,305,FALSE)</f>
        <v>8.102678756488646E-2</v>
      </c>
      <c r="H2391">
        <f>VLOOKUP($C2391,cagr,306,FALSE)</f>
        <v>9.4764404438603567E-2</v>
      </c>
      <c r="I2391">
        <f>VLOOKUP($C2391,cagr,307,FALSE)</f>
        <v>8.1705472893809361E-3</v>
      </c>
      <c r="J2391" s="6">
        <v>1.5234359387365615E-2</v>
      </c>
    </row>
    <row r="2392" spans="1:10" x14ac:dyDescent="0.25">
      <c r="A2392">
        <v>3575</v>
      </c>
      <c r="B2392" t="s">
        <v>50</v>
      </c>
      <c r="C2392" t="s">
        <v>51</v>
      </c>
      <c r="D2392" s="1">
        <v>36951</v>
      </c>
      <c r="E2392" s="5">
        <f t="shared" si="37"/>
        <v>2001</v>
      </c>
      <c r="F2392">
        <v>161460.0858</v>
      </c>
      <c r="G2392">
        <f>VLOOKUP($C2392,cagr,305,FALSE)</f>
        <v>7.5746116463778268E-2</v>
      </c>
      <c r="H2392">
        <f>VLOOKUP($C2392,cagr,306,FALSE)</f>
        <v>9.1226654992267564E-2</v>
      </c>
      <c r="I2392">
        <f>VLOOKUP($C2392,cagr,307,FALSE)</f>
        <v>-9.1895297962341083E-4</v>
      </c>
      <c r="J2392" s="6">
        <v>1.5234359387365615E-2</v>
      </c>
    </row>
    <row r="2393" spans="1:10" x14ac:dyDescent="0.25">
      <c r="A2393">
        <v>3576</v>
      </c>
      <c r="B2393" t="s">
        <v>52</v>
      </c>
      <c r="C2393" t="s">
        <v>53</v>
      </c>
      <c r="D2393" s="1">
        <v>36951</v>
      </c>
      <c r="E2393" s="5">
        <f t="shared" si="37"/>
        <v>2001</v>
      </c>
      <c r="F2393">
        <v>101770.3005</v>
      </c>
      <c r="G2393">
        <f>VLOOKUP($C2393,cagr,305,FALSE)</f>
        <v>8.2371037040734452E-2</v>
      </c>
      <c r="H2393">
        <f>VLOOKUP($C2393,cagr,306,FALSE)</f>
        <v>9.3727173206902048E-2</v>
      </c>
      <c r="I2393">
        <f>VLOOKUP($C2393,cagr,307,FALSE)</f>
        <v>2.1336602380988445E-2</v>
      </c>
      <c r="J2393" s="6">
        <v>1.5234359387365615E-2</v>
      </c>
    </row>
    <row r="2394" spans="1:10" x14ac:dyDescent="0.25">
      <c r="A2394">
        <v>3577</v>
      </c>
      <c r="B2394" t="s">
        <v>54</v>
      </c>
      <c r="C2394" t="s">
        <v>55</v>
      </c>
      <c r="D2394" s="1">
        <v>36951</v>
      </c>
      <c r="E2394" s="5">
        <f t="shared" si="37"/>
        <v>2001</v>
      </c>
      <c r="F2394">
        <v>133059.69010000001</v>
      </c>
      <c r="G2394">
        <f>VLOOKUP($C2394,cagr,305,FALSE)</f>
        <v>7.2822079623005243E-2</v>
      </c>
      <c r="H2394">
        <f>VLOOKUP($C2394,cagr,306,FALSE)</f>
        <v>8.3418110686721114E-2</v>
      </c>
      <c r="I2394">
        <f>VLOOKUP($C2394,cagr,307,FALSE)</f>
        <v>1.4933987017746952E-2</v>
      </c>
      <c r="J2394" s="6">
        <v>1.5234359387365615E-2</v>
      </c>
    </row>
    <row r="2395" spans="1:10" x14ac:dyDescent="0.25">
      <c r="A2395">
        <v>3578</v>
      </c>
      <c r="B2395" t="s">
        <v>56</v>
      </c>
      <c r="C2395" t="s">
        <v>57</v>
      </c>
      <c r="D2395" s="1">
        <v>36951</v>
      </c>
      <c r="E2395" s="5">
        <f t="shared" si="37"/>
        <v>2001</v>
      </c>
      <c r="F2395">
        <v>229361.47020000001</v>
      </c>
      <c r="G2395">
        <f>VLOOKUP($C2395,cagr,305,FALSE)</f>
        <v>7.2803970617492331E-2</v>
      </c>
      <c r="H2395">
        <f>VLOOKUP($C2395,cagr,306,FALSE)</f>
        <v>8.8927356159116844E-2</v>
      </c>
      <c r="I2395">
        <f>VLOOKUP($C2395,cagr,307,FALSE)</f>
        <v>-1.6497754298922196E-2</v>
      </c>
      <c r="J2395" s="6">
        <v>1.5234359387365615E-2</v>
      </c>
    </row>
    <row r="2396" spans="1:10" x14ac:dyDescent="0.25">
      <c r="A2396">
        <v>3579</v>
      </c>
      <c r="B2396" t="s">
        <v>58</v>
      </c>
      <c r="C2396" t="s">
        <v>59</v>
      </c>
      <c r="D2396" s="1">
        <v>36951</v>
      </c>
      <c r="E2396" s="5">
        <f t="shared" si="37"/>
        <v>2001</v>
      </c>
      <c r="F2396">
        <v>156711.674</v>
      </c>
      <c r="G2396">
        <f>VLOOKUP($C2396,cagr,305,FALSE)</f>
        <v>8.2150023561597063E-2</v>
      </c>
      <c r="H2396">
        <f>VLOOKUP($C2396,cagr,306,FALSE)</f>
        <v>0.10015198854244933</v>
      </c>
      <c r="I2396">
        <f>VLOOKUP($C2396,cagr,307,FALSE)</f>
        <v>-8.3205956517053981E-3</v>
      </c>
      <c r="J2396" s="6">
        <v>1.5234359387365615E-2</v>
      </c>
    </row>
    <row r="2397" spans="1:10" x14ac:dyDescent="0.25">
      <c r="A2397">
        <v>3580</v>
      </c>
      <c r="B2397" t="s">
        <v>60</v>
      </c>
      <c r="C2397" t="s">
        <v>61</v>
      </c>
      <c r="D2397" s="1">
        <v>36951</v>
      </c>
      <c r="E2397" s="5">
        <f t="shared" si="37"/>
        <v>2001</v>
      </c>
      <c r="F2397">
        <v>130747.3077</v>
      </c>
      <c r="G2397">
        <f>VLOOKUP($C2397,cagr,305,FALSE)</f>
        <v>6.8792862174570812E-2</v>
      </c>
      <c r="H2397">
        <f>VLOOKUP($C2397,cagr,306,FALSE)</f>
        <v>8.1359246940203578E-2</v>
      </c>
      <c r="I2397">
        <f>VLOOKUP($C2397,cagr,307,FALSE)</f>
        <v>2.50553575244572E-3</v>
      </c>
      <c r="J2397" s="6">
        <v>1.5234359387365615E-2</v>
      </c>
    </row>
    <row r="2398" spans="1:10" x14ac:dyDescent="0.25">
      <c r="A2398">
        <v>3581</v>
      </c>
      <c r="B2398" t="s">
        <v>62</v>
      </c>
      <c r="C2398" t="s">
        <v>63</v>
      </c>
      <c r="D2398" s="1">
        <v>36951</v>
      </c>
      <c r="E2398" s="5">
        <f t="shared" si="37"/>
        <v>2001</v>
      </c>
      <c r="F2398">
        <v>154792.46950000001</v>
      </c>
      <c r="G2398">
        <f>VLOOKUP($C2398,cagr,305,FALSE)</f>
        <v>8.6163103544138364E-2</v>
      </c>
      <c r="H2398">
        <f>VLOOKUP($C2398,cagr,306,FALSE)</f>
        <v>9.9608794622110697E-2</v>
      </c>
      <c r="I2398">
        <f>VLOOKUP($C2398,cagr,307,FALSE)</f>
        <v>1.6064724412473419E-2</v>
      </c>
      <c r="J2398" s="6">
        <v>1.5234359387365615E-2</v>
      </c>
    </row>
    <row r="2399" spans="1:10" x14ac:dyDescent="0.25">
      <c r="A2399">
        <v>3582</v>
      </c>
      <c r="B2399" t="s">
        <v>64</v>
      </c>
      <c r="C2399" t="s">
        <v>65</v>
      </c>
      <c r="D2399" s="1">
        <v>36951</v>
      </c>
      <c r="E2399" s="5">
        <f t="shared" si="37"/>
        <v>2001</v>
      </c>
      <c r="F2399">
        <v>109564.15919999999</v>
      </c>
      <c r="G2399">
        <f>VLOOKUP($C2399,cagr,305,FALSE)</f>
        <v>8.1736343118664401E-2</v>
      </c>
      <c r="H2399">
        <f>VLOOKUP($C2399,cagr,306,FALSE)</f>
        <v>9.4141153395765453E-2</v>
      </c>
      <c r="I2399">
        <f>VLOOKUP($C2399,cagr,307,FALSE)</f>
        <v>1.3812250807557103E-2</v>
      </c>
      <c r="J2399" s="6">
        <v>1.5234359387365615E-2</v>
      </c>
    </row>
    <row r="2400" spans="1:10" x14ac:dyDescent="0.25">
      <c r="A2400">
        <v>3583</v>
      </c>
      <c r="B2400" t="s">
        <v>66</v>
      </c>
      <c r="C2400" t="s">
        <v>67</v>
      </c>
      <c r="D2400" s="1">
        <v>36951</v>
      </c>
      <c r="E2400" s="5">
        <f t="shared" si="37"/>
        <v>2001</v>
      </c>
      <c r="F2400">
        <v>196606.0704</v>
      </c>
      <c r="G2400">
        <f>VLOOKUP($C2400,cagr,305,FALSE)</f>
        <v>8.1289384391450392E-2</v>
      </c>
      <c r="H2400">
        <f>VLOOKUP($C2400,cagr,306,FALSE)</f>
        <v>9.6248996202126014E-2</v>
      </c>
      <c r="I2400">
        <f>VLOOKUP($C2400,cagr,307,FALSE)</f>
        <v>4.370742168779973E-3</v>
      </c>
      <c r="J2400" s="6">
        <v>1.5234359387365615E-2</v>
      </c>
    </row>
    <row r="2401" spans="1:10" x14ac:dyDescent="0.25">
      <c r="A2401">
        <v>3584</v>
      </c>
      <c r="B2401" t="s">
        <v>68</v>
      </c>
      <c r="C2401" t="s">
        <v>69</v>
      </c>
      <c r="D2401" s="1">
        <v>36951</v>
      </c>
      <c r="E2401" s="5">
        <f t="shared" si="37"/>
        <v>2001</v>
      </c>
      <c r="F2401">
        <v>281982.46830000001</v>
      </c>
      <c r="G2401">
        <f>VLOOKUP($C2401,cagr,305,FALSE)</f>
        <v>8.7577028449167482E-2</v>
      </c>
      <c r="H2401">
        <f>VLOOKUP($C2401,cagr,306,FALSE)</f>
        <v>0.10172158001696152</v>
      </c>
      <c r="I2401">
        <f>VLOOKUP($C2401,cagr,307,FALSE)</f>
        <v>1.4215705185419036E-2</v>
      </c>
      <c r="J2401" s="6">
        <v>1.5234359387365615E-2</v>
      </c>
    </row>
    <row r="2402" spans="1:10" x14ac:dyDescent="0.25">
      <c r="A2402">
        <v>3601</v>
      </c>
      <c r="B2402" t="s">
        <v>6</v>
      </c>
      <c r="C2402" t="s">
        <v>7</v>
      </c>
      <c r="D2402" s="1">
        <v>36982</v>
      </c>
      <c r="E2402" s="5">
        <f t="shared" si="37"/>
        <v>2001</v>
      </c>
      <c r="F2402">
        <v>83965.322090000001</v>
      </c>
      <c r="G2402">
        <f>VLOOKUP($C2402,cagr,305,FALSE)</f>
        <v>7.7633658104686143E-2</v>
      </c>
      <c r="H2402">
        <f>VLOOKUP($C2402,cagr,306,FALSE)</f>
        <v>8.3014169986218134E-2</v>
      </c>
      <c r="I2402">
        <f>VLOOKUP($C2402,cagr,307,FALSE)</f>
        <v>4.507694471146162E-2</v>
      </c>
      <c r="J2402" s="6">
        <v>1.5234359387365615E-2</v>
      </c>
    </row>
    <row r="2403" spans="1:10" x14ac:dyDescent="0.25">
      <c r="A2403">
        <v>3602</v>
      </c>
      <c r="B2403" t="s">
        <v>8</v>
      </c>
      <c r="C2403" t="s">
        <v>9</v>
      </c>
      <c r="D2403" s="1">
        <v>36982</v>
      </c>
      <c r="E2403" s="5">
        <f t="shared" si="37"/>
        <v>2001</v>
      </c>
      <c r="F2403">
        <v>178813.27189999999</v>
      </c>
      <c r="G2403">
        <f>VLOOKUP($C2403,cagr,305,FALSE)</f>
        <v>7.2167529809308073E-2</v>
      </c>
      <c r="H2403">
        <f>VLOOKUP($C2403,cagr,306,FALSE)</f>
        <v>8.7193955493780617E-2</v>
      </c>
      <c r="I2403">
        <f>VLOOKUP($C2403,cagr,307,FALSE)</f>
        <v>-1.2649963714217449E-3</v>
      </c>
      <c r="J2403" s="6">
        <v>1.5234359387365615E-2</v>
      </c>
    </row>
    <row r="2404" spans="1:10" x14ac:dyDescent="0.25">
      <c r="A2404">
        <v>3603</v>
      </c>
      <c r="B2404" t="s">
        <v>10</v>
      </c>
      <c r="C2404" t="s">
        <v>11</v>
      </c>
      <c r="D2404" s="1">
        <v>36982</v>
      </c>
      <c r="E2404" s="5">
        <f t="shared" si="37"/>
        <v>2001</v>
      </c>
      <c r="F2404">
        <v>111828.6804</v>
      </c>
      <c r="G2404">
        <f>VLOOKUP($C2404,cagr,305,FALSE)</f>
        <v>6.7390691318009788E-2</v>
      </c>
      <c r="H2404">
        <f>VLOOKUP($C2404,cagr,306,FALSE)</f>
        <v>7.8991500217092447E-2</v>
      </c>
      <c r="I2404">
        <f>VLOOKUP($C2404,cagr,307,FALSE)</f>
        <v>4.8049026574894516E-3</v>
      </c>
      <c r="J2404" s="6">
        <v>1.5234359387365615E-2</v>
      </c>
    </row>
    <row r="2405" spans="1:10" x14ac:dyDescent="0.25">
      <c r="A2405">
        <v>3604</v>
      </c>
      <c r="B2405" t="s">
        <v>12</v>
      </c>
      <c r="C2405" t="s">
        <v>13</v>
      </c>
      <c r="D2405" s="1">
        <v>36982</v>
      </c>
      <c r="E2405" s="5">
        <f t="shared" si="37"/>
        <v>2001</v>
      </c>
      <c r="F2405">
        <v>151874.4327</v>
      </c>
      <c r="G2405">
        <f>VLOOKUP($C2405,cagr,305,FALSE)</f>
        <v>7.6182211617867646E-2</v>
      </c>
      <c r="H2405">
        <f>VLOOKUP($C2405,cagr,306,FALSE)</f>
        <v>9.6510819467149345E-2</v>
      </c>
      <c r="I2405">
        <f>VLOOKUP($C2405,cagr,307,FALSE)</f>
        <v>-2.5018823730199258E-2</v>
      </c>
      <c r="J2405" s="6">
        <v>1.5234359387365615E-2</v>
      </c>
    </row>
    <row r="2406" spans="1:10" x14ac:dyDescent="0.25">
      <c r="A2406">
        <v>3605</v>
      </c>
      <c r="B2406" t="s">
        <v>14</v>
      </c>
      <c r="C2406" t="s">
        <v>15</v>
      </c>
      <c r="D2406" s="1">
        <v>36982</v>
      </c>
      <c r="E2406" s="5">
        <f t="shared" si="37"/>
        <v>2001</v>
      </c>
      <c r="F2406">
        <v>156883.2255</v>
      </c>
      <c r="G2406">
        <f>VLOOKUP($C2406,cagr,305,FALSE)</f>
        <v>6.8703539477341646E-2</v>
      </c>
      <c r="H2406">
        <f>VLOOKUP($C2406,cagr,306,FALSE)</f>
        <v>8.258321764660792E-2</v>
      </c>
      <c r="I2406">
        <f>VLOOKUP($C2406,cagr,307,FALSE)</f>
        <v>-5.3335983441632484E-3</v>
      </c>
      <c r="J2406" s="6">
        <v>1.5234359387365615E-2</v>
      </c>
    </row>
    <row r="2407" spans="1:10" x14ac:dyDescent="0.25">
      <c r="A2407">
        <v>3606</v>
      </c>
      <c r="B2407" t="s">
        <v>16</v>
      </c>
      <c r="C2407" t="s">
        <v>17</v>
      </c>
      <c r="D2407" s="1">
        <v>36982</v>
      </c>
      <c r="E2407" s="5">
        <f t="shared" si="37"/>
        <v>2001</v>
      </c>
      <c r="F2407">
        <v>268947.3186</v>
      </c>
      <c r="G2407">
        <f>VLOOKUP($C2407,cagr,305,FALSE)</f>
        <v>8.2677599663079526E-2</v>
      </c>
      <c r="H2407">
        <f>VLOOKUP($C2407,cagr,306,FALSE)</f>
        <v>9.2213285418863089E-2</v>
      </c>
      <c r="I2407">
        <f>VLOOKUP($C2407,cagr,307,FALSE)</f>
        <v>3.9726830956204218E-2</v>
      </c>
      <c r="J2407" s="6">
        <v>1.5234359387365615E-2</v>
      </c>
    </row>
    <row r="2408" spans="1:10" x14ac:dyDescent="0.25">
      <c r="A2408">
        <v>3607</v>
      </c>
      <c r="B2408" t="s">
        <v>18</v>
      </c>
      <c r="C2408" t="s">
        <v>19</v>
      </c>
      <c r="D2408" s="1">
        <v>36982</v>
      </c>
      <c r="E2408" s="5">
        <f t="shared" si="37"/>
        <v>2001</v>
      </c>
      <c r="F2408">
        <v>125018.6759</v>
      </c>
      <c r="G2408">
        <f>VLOOKUP($C2408,cagr,305,FALSE)</f>
        <v>6.8018654524361954E-2</v>
      </c>
      <c r="H2408">
        <f>VLOOKUP($C2408,cagr,306,FALSE)</f>
        <v>8.1508862081279165E-2</v>
      </c>
      <c r="I2408">
        <f>VLOOKUP($C2408,cagr,307,FALSE)</f>
        <v>-3.8298129319790375E-3</v>
      </c>
      <c r="J2408" s="6">
        <v>1.5234359387365615E-2</v>
      </c>
    </row>
    <row r="2409" spans="1:10" x14ac:dyDescent="0.25">
      <c r="A2409">
        <v>3608</v>
      </c>
      <c r="B2409" t="s">
        <v>20</v>
      </c>
      <c r="C2409" t="s">
        <v>21</v>
      </c>
      <c r="D2409" s="1">
        <v>36982</v>
      </c>
      <c r="E2409" s="5">
        <f t="shared" si="37"/>
        <v>2001</v>
      </c>
      <c r="F2409">
        <v>165508.97409999999</v>
      </c>
      <c r="G2409">
        <f>VLOOKUP($C2409,cagr,305,FALSE)</f>
        <v>7.197455599884317E-2</v>
      </c>
      <c r="H2409">
        <f>VLOOKUP($C2409,cagr,306,FALSE)</f>
        <v>8.8839013161522873E-2</v>
      </c>
      <c r="I2409">
        <f>VLOOKUP($C2409,cagr,307,FALSE)</f>
        <v>-1.3014603061669683E-2</v>
      </c>
      <c r="J2409" s="6">
        <v>1.5234359387365615E-2</v>
      </c>
    </row>
    <row r="2410" spans="1:10" x14ac:dyDescent="0.25">
      <c r="A2410">
        <v>3609</v>
      </c>
      <c r="B2410" t="s">
        <v>22</v>
      </c>
      <c r="C2410" t="s">
        <v>23</v>
      </c>
      <c r="D2410" s="1">
        <v>36982</v>
      </c>
      <c r="E2410" s="5">
        <f t="shared" si="37"/>
        <v>2001</v>
      </c>
      <c r="F2410">
        <v>130618.743</v>
      </c>
      <c r="G2410">
        <f>VLOOKUP($C2410,cagr,305,FALSE)</f>
        <v>6.9169243478861775E-2</v>
      </c>
      <c r="H2410">
        <f>VLOOKUP($C2410,cagr,306,FALSE)</f>
        <v>8.2648922605701225E-2</v>
      </c>
      <c r="I2410">
        <f>VLOOKUP($C2410,cagr,307,FALSE)</f>
        <v>-1.2074455755852753E-3</v>
      </c>
      <c r="J2410" s="6">
        <v>1.5234359387365615E-2</v>
      </c>
    </row>
    <row r="2411" spans="1:10" x14ac:dyDescent="0.25">
      <c r="A2411">
        <v>3610</v>
      </c>
      <c r="B2411" t="s">
        <v>24</v>
      </c>
      <c r="C2411" t="s">
        <v>25</v>
      </c>
      <c r="D2411" s="1">
        <v>36982</v>
      </c>
      <c r="E2411" s="5">
        <f t="shared" si="37"/>
        <v>2001</v>
      </c>
      <c r="F2411">
        <v>122774.6544</v>
      </c>
      <c r="G2411">
        <f>VLOOKUP($C2411,cagr,305,FALSE)</f>
        <v>7.8875534639237133E-2</v>
      </c>
      <c r="H2411">
        <f>VLOOKUP($C2411,cagr,306,FALSE)</f>
        <v>9.0026300660602132E-2</v>
      </c>
      <c r="I2411">
        <f>VLOOKUP($C2411,cagr,307,FALSE)</f>
        <v>2.2991369023326103E-2</v>
      </c>
      <c r="J2411" s="6">
        <v>1.5234359387365615E-2</v>
      </c>
    </row>
    <row r="2412" spans="1:10" x14ac:dyDescent="0.25">
      <c r="A2412">
        <v>3611</v>
      </c>
      <c r="B2412" t="s">
        <v>26</v>
      </c>
      <c r="C2412" t="s">
        <v>27</v>
      </c>
      <c r="D2412" s="1">
        <v>36982</v>
      </c>
      <c r="E2412" s="5">
        <f t="shared" si="37"/>
        <v>2001</v>
      </c>
      <c r="F2412">
        <v>150331.62580000001</v>
      </c>
      <c r="G2412">
        <f>VLOOKUP($C2412,cagr,305,FALSE)</f>
        <v>9.8282297177007871E-2</v>
      </c>
      <c r="H2412">
        <f>VLOOKUP($C2412,cagr,306,FALSE)</f>
        <v>0.10515750171499949</v>
      </c>
      <c r="I2412">
        <f>VLOOKUP($C2412,cagr,307,FALSE)</f>
        <v>5.4949718834829131E-2</v>
      </c>
      <c r="J2412" s="6">
        <v>1.5234359387365615E-2</v>
      </c>
    </row>
    <row r="2413" spans="1:10" x14ac:dyDescent="0.25">
      <c r="A2413">
        <v>3612</v>
      </c>
      <c r="B2413" t="s">
        <v>28</v>
      </c>
      <c r="C2413" t="s">
        <v>29</v>
      </c>
      <c r="D2413" s="1">
        <v>36982</v>
      </c>
      <c r="E2413" s="5">
        <f t="shared" si="37"/>
        <v>2001</v>
      </c>
      <c r="F2413">
        <v>266791.63280000002</v>
      </c>
      <c r="G2413">
        <f>VLOOKUP($C2413,cagr,305,FALSE)</f>
        <v>7.4172385639058369E-2</v>
      </c>
      <c r="H2413">
        <f>VLOOKUP($C2413,cagr,306,FALSE)</f>
        <v>9.1028862628020457E-2</v>
      </c>
      <c r="I2413">
        <f>VLOOKUP($C2413,cagr,307,FALSE)</f>
        <v>-4.1570956527208214E-3</v>
      </c>
      <c r="J2413" s="6">
        <v>1.5234359387365615E-2</v>
      </c>
    </row>
    <row r="2414" spans="1:10" x14ac:dyDescent="0.25">
      <c r="A2414">
        <v>3613</v>
      </c>
      <c r="B2414" t="s">
        <v>30</v>
      </c>
      <c r="C2414" t="s">
        <v>31</v>
      </c>
      <c r="D2414" s="1">
        <v>36982</v>
      </c>
      <c r="E2414" s="5">
        <f t="shared" si="37"/>
        <v>2001</v>
      </c>
      <c r="F2414">
        <v>157678.69500000001</v>
      </c>
      <c r="G2414">
        <f>VLOOKUP($C2414,cagr,305,FALSE)</f>
        <v>8.3413679436084465E-2</v>
      </c>
      <c r="H2414">
        <f>VLOOKUP($C2414,cagr,306,FALSE)</f>
        <v>9.678367838514057E-2</v>
      </c>
      <c r="I2414">
        <f>VLOOKUP($C2414,cagr,307,FALSE)</f>
        <v>1.0893182604643226E-2</v>
      </c>
      <c r="J2414" s="6">
        <v>1.5234359387365615E-2</v>
      </c>
    </row>
    <row r="2415" spans="1:10" x14ac:dyDescent="0.25">
      <c r="A2415">
        <v>3614</v>
      </c>
      <c r="B2415" t="s">
        <v>32</v>
      </c>
      <c r="C2415" t="s">
        <v>33</v>
      </c>
      <c r="D2415" s="1">
        <v>36982</v>
      </c>
      <c r="E2415" s="5">
        <f t="shared" si="37"/>
        <v>2001</v>
      </c>
      <c r="F2415">
        <v>163383.15340000001</v>
      </c>
      <c r="G2415">
        <f>VLOOKUP($C2415,cagr,305,FALSE)</f>
        <v>6.9498063721296743E-2</v>
      </c>
      <c r="H2415">
        <f>VLOOKUP($C2415,cagr,306,FALSE)</f>
        <v>8.2662676234207311E-2</v>
      </c>
      <c r="I2415">
        <f>VLOOKUP($C2415,cagr,307,FALSE)</f>
        <v>2.506895842671053E-4</v>
      </c>
      <c r="J2415" s="6">
        <v>1.5234359387365615E-2</v>
      </c>
    </row>
    <row r="2416" spans="1:10" x14ac:dyDescent="0.25">
      <c r="A2416">
        <v>3615</v>
      </c>
      <c r="B2416" t="s">
        <v>34</v>
      </c>
      <c r="C2416" t="s">
        <v>35</v>
      </c>
      <c r="D2416" s="1">
        <v>36982</v>
      </c>
      <c r="E2416" s="5">
        <f t="shared" si="37"/>
        <v>2001</v>
      </c>
      <c r="F2416">
        <v>119482.01730000001</v>
      </c>
      <c r="G2416">
        <f>VLOOKUP($C2416,cagr,305,FALSE)</f>
        <v>6.8090866247700443E-2</v>
      </c>
      <c r="H2416">
        <f>VLOOKUP($C2416,cagr,306,FALSE)</f>
        <v>7.9559897271447522E-2</v>
      </c>
      <c r="I2416">
        <f>VLOOKUP($C2416,cagr,307,FALSE)</f>
        <v>3.6280516006137464E-3</v>
      </c>
      <c r="J2416" s="6">
        <v>1.5234359387365615E-2</v>
      </c>
    </row>
    <row r="2417" spans="1:10" x14ac:dyDescent="0.25">
      <c r="A2417">
        <v>3616</v>
      </c>
      <c r="B2417" t="s">
        <v>36</v>
      </c>
      <c r="C2417" t="s">
        <v>37</v>
      </c>
      <c r="D2417" s="1">
        <v>36982</v>
      </c>
      <c r="E2417" s="5">
        <f t="shared" si="37"/>
        <v>2001</v>
      </c>
      <c r="F2417">
        <v>138946.30499999999</v>
      </c>
      <c r="G2417">
        <f>VLOOKUP($C2417,cagr,305,FALSE)</f>
        <v>7.180468641268356E-2</v>
      </c>
      <c r="H2417">
        <f>VLOOKUP($C2417,cagr,306,FALSE)</f>
        <v>8.4010912363721157E-2</v>
      </c>
      <c r="I2417">
        <f>VLOOKUP($C2417,cagr,307,FALSE)</f>
        <v>6.1116981324074171E-3</v>
      </c>
      <c r="J2417" s="6">
        <v>1.5234359387365615E-2</v>
      </c>
    </row>
    <row r="2418" spans="1:10" x14ac:dyDescent="0.25">
      <c r="A2418">
        <v>3617</v>
      </c>
      <c r="B2418" t="s">
        <v>38</v>
      </c>
      <c r="C2418" t="s">
        <v>39</v>
      </c>
      <c r="D2418" s="1">
        <v>36982</v>
      </c>
      <c r="E2418" s="5">
        <f t="shared" si="37"/>
        <v>2001</v>
      </c>
      <c r="F2418">
        <v>147752.15299999999</v>
      </c>
      <c r="G2418">
        <f>VLOOKUP($C2418,cagr,305,FALSE)</f>
        <v>7.3263204193070086E-2</v>
      </c>
      <c r="H2418">
        <f>VLOOKUP($C2418,cagr,306,FALSE)</f>
        <v>8.3471940557884317E-2</v>
      </c>
      <c r="I2418">
        <f>VLOOKUP($C2418,cagr,307,FALSE)</f>
        <v>1.6901587222838632E-2</v>
      </c>
      <c r="J2418" s="6">
        <v>1.5234359387365615E-2</v>
      </c>
    </row>
    <row r="2419" spans="1:10" x14ac:dyDescent="0.25">
      <c r="A2419">
        <v>3618</v>
      </c>
      <c r="B2419" t="s">
        <v>40</v>
      </c>
      <c r="C2419" t="s">
        <v>41</v>
      </c>
      <c r="D2419" s="1">
        <v>36982</v>
      </c>
      <c r="E2419" s="5">
        <f t="shared" si="37"/>
        <v>2001</v>
      </c>
      <c r="F2419">
        <v>213431.31159999999</v>
      </c>
      <c r="G2419">
        <f>VLOOKUP($C2419,cagr,305,FALSE)</f>
        <v>7.9909410244388246E-2</v>
      </c>
      <c r="H2419">
        <f>VLOOKUP($C2419,cagr,306,FALSE)</f>
        <v>9.5871399696433546E-2</v>
      </c>
      <c r="I2419">
        <f>VLOOKUP($C2419,cagr,307,FALSE)</f>
        <v>-6.4723507787494139E-3</v>
      </c>
      <c r="J2419" s="6">
        <v>1.5234359387365615E-2</v>
      </c>
    </row>
    <row r="2420" spans="1:10" x14ac:dyDescent="0.25">
      <c r="A2420">
        <v>3619</v>
      </c>
      <c r="B2420" t="s">
        <v>42</v>
      </c>
      <c r="C2420" t="s">
        <v>43</v>
      </c>
      <c r="D2420" s="1">
        <v>36982</v>
      </c>
      <c r="E2420" s="5">
        <f t="shared" si="37"/>
        <v>2001</v>
      </c>
      <c r="F2420">
        <v>418015.82459999999</v>
      </c>
      <c r="G2420">
        <f>VLOOKUP($C2420,cagr,305,FALSE)</f>
        <v>8.4744953513790744E-2</v>
      </c>
      <c r="H2420">
        <f>VLOOKUP($C2420,cagr,306,FALSE)</f>
        <v>9.5746781598639252E-2</v>
      </c>
      <c r="I2420">
        <f>VLOOKUP($C2420,cagr,307,FALSE)</f>
        <v>3.2258409492920137E-2</v>
      </c>
      <c r="J2420" s="6">
        <v>1.5234359387365615E-2</v>
      </c>
    </row>
    <row r="2421" spans="1:10" x14ac:dyDescent="0.25">
      <c r="A2421">
        <v>3620</v>
      </c>
      <c r="B2421" t="s">
        <v>44</v>
      </c>
      <c r="C2421" t="s">
        <v>45</v>
      </c>
      <c r="D2421" s="1">
        <v>36982</v>
      </c>
      <c r="E2421" s="5">
        <f t="shared" si="37"/>
        <v>2001</v>
      </c>
      <c r="F2421">
        <v>171664.07120000001</v>
      </c>
      <c r="G2421">
        <f>VLOOKUP($C2421,cagr,305,FALSE)</f>
        <v>7.6101551274796897E-2</v>
      </c>
      <c r="H2421">
        <f>VLOOKUP($C2421,cagr,306,FALSE)</f>
        <v>9.0157809399635136E-2</v>
      </c>
      <c r="I2421">
        <f>VLOOKUP($C2421,cagr,307,FALSE)</f>
        <v>4.4290523405909887E-3</v>
      </c>
      <c r="J2421" s="6">
        <v>1.5234359387365615E-2</v>
      </c>
    </row>
    <row r="2422" spans="1:10" x14ac:dyDescent="0.25">
      <c r="A2422">
        <v>3621</v>
      </c>
      <c r="B2422" t="s">
        <v>46</v>
      </c>
      <c r="C2422" t="s">
        <v>47</v>
      </c>
      <c r="D2422" s="1">
        <v>36982</v>
      </c>
      <c r="E2422" s="5">
        <f t="shared" si="37"/>
        <v>2001</v>
      </c>
      <c r="F2422">
        <v>157274.18460000001</v>
      </c>
      <c r="G2422">
        <f>VLOOKUP($C2422,cagr,305,FALSE)</f>
        <v>8.5377287660528545E-2</v>
      </c>
      <c r="H2422">
        <f>VLOOKUP($C2422,cagr,306,FALSE)</f>
        <v>0.10086298915657754</v>
      </c>
      <c r="I2422">
        <f>VLOOKUP($C2422,cagr,307,FALSE)</f>
        <v>1.3417973887861478E-3</v>
      </c>
      <c r="J2422" s="6">
        <v>1.5234359387365615E-2</v>
      </c>
    </row>
    <row r="2423" spans="1:10" x14ac:dyDescent="0.25">
      <c r="A2423">
        <v>3622</v>
      </c>
      <c r="B2423" t="s">
        <v>48</v>
      </c>
      <c r="C2423" t="s">
        <v>49</v>
      </c>
      <c r="D2423" s="1">
        <v>36982</v>
      </c>
      <c r="E2423" s="5">
        <f t="shared" si="37"/>
        <v>2001</v>
      </c>
      <c r="F2423">
        <v>114230.6155</v>
      </c>
      <c r="G2423">
        <f>VLOOKUP($C2423,cagr,305,FALSE)</f>
        <v>8.102678756488646E-2</v>
      </c>
      <c r="H2423">
        <f>VLOOKUP($C2423,cagr,306,FALSE)</f>
        <v>9.4764404438603567E-2</v>
      </c>
      <c r="I2423">
        <f>VLOOKUP($C2423,cagr,307,FALSE)</f>
        <v>8.1705472893809361E-3</v>
      </c>
      <c r="J2423" s="6">
        <v>1.5234359387365615E-2</v>
      </c>
    </row>
    <row r="2424" spans="1:10" x14ac:dyDescent="0.25">
      <c r="A2424">
        <v>3623</v>
      </c>
      <c r="B2424" t="s">
        <v>50</v>
      </c>
      <c r="C2424" t="s">
        <v>51</v>
      </c>
      <c r="D2424" s="1">
        <v>36982</v>
      </c>
      <c r="E2424" s="5">
        <f t="shared" si="37"/>
        <v>2001</v>
      </c>
      <c r="F2424">
        <v>162141.3665</v>
      </c>
      <c r="G2424">
        <f>VLOOKUP($C2424,cagr,305,FALSE)</f>
        <v>7.5746116463778268E-2</v>
      </c>
      <c r="H2424">
        <f>VLOOKUP($C2424,cagr,306,FALSE)</f>
        <v>9.1226654992267564E-2</v>
      </c>
      <c r="I2424">
        <f>VLOOKUP($C2424,cagr,307,FALSE)</f>
        <v>-9.1895297962341083E-4</v>
      </c>
      <c r="J2424" s="6">
        <v>1.5234359387365615E-2</v>
      </c>
    </row>
    <row r="2425" spans="1:10" x14ac:dyDescent="0.25">
      <c r="A2425">
        <v>3624</v>
      </c>
      <c r="B2425" t="s">
        <v>52</v>
      </c>
      <c r="C2425" t="s">
        <v>53</v>
      </c>
      <c r="D2425" s="1">
        <v>36982</v>
      </c>
      <c r="E2425" s="5">
        <f t="shared" si="37"/>
        <v>2001</v>
      </c>
      <c r="F2425">
        <v>103036.0123</v>
      </c>
      <c r="G2425">
        <f>VLOOKUP($C2425,cagr,305,FALSE)</f>
        <v>8.2371037040734452E-2</v>
      </c>
      <c r="H2425">
        <f>VLOOKUP($C2425,cagr,306,FALSE)</f>
        <v>9.3727173206902048E-2</v>
      </c>
      <c r="I2425">
        <f>VLOOKUP($C2425,cagr,307,FALSE)</f>
        <v>2.1336602380988445E-2</v>
      </c>
      <c r="J2425" s="6">
        <v>1.5234359387365615E-2</v>
      </c>
    </row>
    <row r="2426" spans="1:10" x14ac:dyDescent="0.25">
      <c r="A2426">
        <v>3625</v>
      </c>
      <c r="B2426" t="s">
        <v>54</v>
      </c>
      <c r="C2426" t="s">
        <v>55</v>
      </c>
      <c r="D2426" s="1">
        <v>36982</v>
      </c>
      <c r="E2426" s="5">
        <f t="shared" si="37"/>
        <v>2001</v>
      </c>
      <c r="F2426">
        <v>134457.28210000001</v>
      </c>
      <c r="G2426">
        <f>VLOOKUP($C2426,cagr,305,FALSE)</f>
        <v>7.2822079623005243E-2</v>
      </c>
      <c r="H2426">
        <f>VLOOKUP($C2426,cagr,306,FALSE)</f>
        <v>8.3418110686721114E-2</v>
      </c>
      <c r="I2426">
        <f>VLOOKUP($C2426,cagr,307,FALSE)</f>
        <v>1.4933987017746952E-2</v>
      </c>
      <c r="J2426" s="6">
        <v>1.5234359387365615E-2</v>
      </c>
    </row>
    <row r="2427" spans="1:10" x14ac:dyDescent="0.25">
      <c r="A2427">
        <v>3626</v>
      </c>
      <c r="B2427" t="s">
        <v>56</v>
      </c>
      <c r="C2427" t="s">
        <v>57</v>
      </c>
      <c r="D2427" s="1">
        <v>36982</v>
      </c>
      <c r="E2427" s="5">
        <f t="shared" si="37"/>
        <v>2001</v>
      </c>
      <c r="F2427">
        <v>230973.38879999999</v>
      </c>
      <c r="G2427">
        <f>VLOOKUP($C2427,cagr,305,FALSE)</f>
        <v>7.2803970617492331E-2</v>
      </c>
      <c r="H2427">
        <f>VLOOKUP($C2427,cagr,306,FALSE)</f>
        <v>8.8927356159116844E-2</v>
      </c>
      <c r="I2427">
        <f>VLOOKUP($C2427,cagr,307,FALSE)</f>
        <v>-1.6497754298922196E-2</v>
      </c>
      <c r="J2427" s="6">
        <v>1.5234359387365615E-2</v>
      </c>
    </row>
    <row r="2428" spans="1:10" x14ac:dyDescent="0.25">
      <c r="A2428">
        <v>3627</v>
      </c>
      <c r="B2428" t="s">
        <v>58</v>
      </c>
      <c r="C2428" t="s">
        <v>59</v>
      </c>
      <c r="D2428" s="1">
        <v>36982</v>
      </c>
      <c r="E2428" s="5">
        <f t="shared" si="37"/>
        <v>2001</v>
      </c>
      <c r="F2428">
        <v>156259.85060000001</v>
      </c>
      <c r="G2428">
        <f>VLOOKUP($C2428,cagr,305,FALSE)</f>
        <v>8.2150023561597063E-2</v>
      </c>
      <c r="H2428">
        <f>VLOOKUP($C2428,cagr,306,FALSE)</f>
        <v>0.10015198854244933</v>
      </c>
      <c r="I2428">
        <f>VLOOKUP($C2428,cagr,307,FALSE)</f>
        <v>-8.3205956517053981E-3</v>
      </c>
      <c r="J2428" s="6">
        <v>1.5234359387365615E-2</v>
      </c>
    </row>
    <row r="2429" spans="1:10" x14ac:dyDescent="0.25">
      <c r="A2429">
        <v>3628</v>
      </c>
      <c r="B2429" t="s">
        <v>60</v>
      </c>
      <c r="C2429" t="s">
        <v>61</v>
      </c>
      <c r="D2429" s="1">
        <v>36982</v>
      </c>
      <c r="E2429" s="5">
        <f t="shared" si="37"/>
        <v>2001</v>
      </c>
      <c r="F2429">
        <v>132384.8898</v>
      </c>
      <c r="G2429">
        <f>VLOOKUP($C2429,cagr,305,FALSE)</f>
        <v>6.8792862174570812E-2</v>
      </c>
      <c r="H2429">
        <f>VLOOKUP($C2429,cagr,306,FALSE)</f>
        <v>8.1359246940203578E-2</v>
      </c>
      <c r="I2429">
        <f>VLOOKUP($C2429,cagr,307,FALSE)</f>
        <v>2.50553575244572E-3</v>
      </c>
      <c r="J2429" s="6">
        <v>1.5234359387365615E-2</v>
      </c>
    </row>
    <row r="2430" spans="1:10" x14ac:dyDescent="0.25">
      <c r="A2430">
        <v>3629</v>
      </c>
      <c r="B2430" t="s">
        <v>62</v>
      </c>
      <c r="C2430" t="s">
        <v>63</v>
      </c>
      <c r="D2430" s="1">
        <v>36982</v>
      </c>
      <c r="E2430" s="5">
        <f t="shared" si="37"/>
        <v>2001</v>
      </c>
      <c r="F2430">
        <v>157147.30919999999</v>
      </c>
      <c r="G2430">
        <f>VLOOKUP($C2430,cagr,305,FALSE)</f>
        <v>8.6163103544138364E-2</v>
      </c>
      <c r="H2430">
        <f>VLOOKUP($C2430,cagr,306,FALSE)</f>
        <v>9.9608794622110697E-2</v>
      </c>
      <c r="I2430">
        <f>VLOOKUP($C2430,cagr,307,FALSE)</f>
        <v>1.6064724412473419E-2</v>
      </c>
      <c r="J2430" s="6">
        <v>1.5234359387365615E-2</v>
      </c>
    </row>
    <row r="2431" spans="1:10" x14ac:dyDescent="0.25">
      <c r="A2431">
        <v>3630</v>
      </c>
      <c r="B2431" t="s">
        <v>64</v>
      </c>
      <c r="C2431" t="s">
        <v>65</v>
      </c>
      <c r="D2431" s="1">
        <v>36982</v>
      </c>
      <c r="E2431" s="5">
        <f t="shared" si="37"/>
        <v>2001</v>
      </c>
      <c r="F2431">
        <v>111124.8869</v>
      </c>
      <c r="G2431">
        <f>VLOOKUP($C2431,cagr,305,FALSE)</f>
        <v>8.1736343118664401E-2</v>
      </c>
      <c r="H2431">
        <f>VLOOKUP($C2431,cagr,306,FALSE)</f>
        <v>9.4141153395765453E-2</v>
      </c>
      <c r="I2431">
        <f>VLOOKUP($C2431,cagr,307,FALSE)</f>
        <v>1.3812250807557103E-2</v>
      </c>
      <c r="J2431" s="6">
        <v>1.5234359387365615E-2</v>
      </c>
    </row>
    <row r="2432" spans="1:10" x14ac:dyDescent="0.25">
      <c r="A2432">
        <v>3631</v>
      </c>
      <c r="B2432" t="s">
        <v>66</v>
      </c>
      <c r="C2432" t="s">
        <v>67</v>
      </c>
      <c r="D2432" s="1">
        <v>36982</v>
      </c>
      <c r="E2432" s="5">
        <f t="shared" si="37"/>
        <v>2001</v>
      </c>
      <c r="F2432">
        <v>198932.64739999999</v>
      </c>
      <c r="G2432">
        <f>VLOOKUP($C2432,cagr,305,FALSE)</f>
        <v>8.1289384391450392E-2</v>
      </c>
      <c r="H2432">
        <f>VLOOKUP($C2432,cagr,306,FALSE)</f>
        <v>9.6248996202126014E-2</v>
      </c>
      <c r="I2432">
        <f>VLOOKUP($C2432,cagr,307,FALSE)</f>
        <v>4.370742168779973E-3</v>
      </c>
      <c r="J2432" s="6">
        <v>1.5234359387365615E-2</v>
      </c>
    </row>
    <row r="2433" spans="1:10" x14ac:dyDescent="0.25">
      <c r="A2433">
        <v>3632</v>
      </c>
      <c r="B2433" t="s">
        <v>68</v>
      </c>
      <c r="C2433" t="s">
        <v>69</v>
      </c>
      <c r="D2433" s="1">
        <v>36982</v>
      </c>
      <c r="E2433" s="5">
        <f t="shared" si="37"/>
        <v>2001</v>
      </c>
      <c r="F2433">
        <v>276752.42580000003</v>
      </c>
      <c r="G2433">
        <f>VLOOKUP($C2433,cagr,305,FALSE)</f>
        <v>8.7577028449167482E-2</v>
      </c>
      <c r="H2433">
        <f>VLOOKUP($C2433,cagr,306,FALSE)</f>
        <v>0.10172158001696152</v>
      </c>
      <c r="I2433">
        <f>VLOOKUP($C2433,cagr,307,FALSE)</f>
        <v>1.4215705185419036E-2</v>
      </c>
      <c r="J2433" s="6">
        <v>1.5234359387365615E-2</v>
      </c>
    </row>
    <row r="2434" spans="1:10" x14ac:dyDescent="0.25">
      <c r="A2434">
        <v>3649</v>
      </c>
      <c r="B2434" t="s">
        <v>6</v>
      </c>
      <c r="C2434" t="s">
        <v>7</v>
      </c>
      <c r="D2434" s="1">
        <v>37012</v>
      </c>
      <c r="E2434" s="5">
        <f t="shared" si="37"/>
        <v>2001</v>
      </c>
      <c r="F2434">
        <v>85124.005560000005</v>
      </c>
      <c r="G2434">
        <f>VLOOKUP($C2434,cagr,305,FALSE)</f>
        <v>7.7633658104686143E-2</v>
      </c>
      <c r="H2434">
        <f>VLOOKUP($C2434,cagr,306,FALSE)</f>
        <v>8.3014169986218134E-2</v>
      </c>
      <c r="I2434">
        <f>VLOOKUP($C2434,cagr,307,FALSE)</f>
        <v>4.507694471146162E-2</v>
      </c>
      <c r="J2434" s="6">
        <v>1.5234359387365615E-2</v>
      </c>
    </row>
    <row r="2435" spans="1:10" x14ac:dyDescent="0.25">
      <c r="A2435">
        <v>3650</v>
      </c>
      <c r="B2435" t="s">
        <v>8</v>
      </c>
      <c r="C2435" t="s">
        <v>9</v>
      </c>
      <c r="D2435" s="1">
        <v>37012</v>
      </c>
      <c r="E2435" s="5">
        <f t="shared" ref="E2435:E2498" si="38">YEAR(D2435)</f>
        <v>2001</v>
      </c>
      <c r="F2435">
        <v>178635.84820000001</v>
      </c>
      <c r="G2435">
        <f>VLOOKUP($C2435,cagr,305,FALSE)</f>
        <v>7.2167529809308073E-2</v>
      </c>
      <c r="H2435">
        <f>VLOOKUP($C2435,cagr,306,FALSE)</f>
        <v>8.7193955493780617E-2</v>
      </c>
      <c r="I2435">
        <f>VLOOKUP($C2435,cagr,307,FALSE)</f>
        <v>-1.2649963714217449E-3</v>
      </c>
      <c r="J2435" s="6">
        <v>1.5234359387365615E-2</v>
      </c>
    </row>
    <row r="2436" spans="1:10" x14ac:dyDescent="0.25">
      <c r="A2436">
        <v>3651</v>
      </c>
      <c r="B2436" t="s">
        <v>10</v>
      </c>
      <c r="C2436" t="s">
        <v>11</v>
      </c>
      <c r="D2436" s="1">
        <v>37012</v>
      </c>
      <c r="E2436" s="5">
        <f t="shared" si="38"/>
        <v>2001</v>
      </c>
      <c r="F2436">
        <v>112377.3671</v>
      </c>
      <c r="G2436">
        <f>VLOOKUP($C2436,cagr,305,FALSE)</f>
        <v>6.7390691318009788E-2</v>
      </c>
      <c r="H2436">
        <f>VLOOKUP($C2436,cagr,306,FALSE)</f>
        <v>7.8991500217092447E-2</v>
      </c>
      <c r="I2436">
        <f>VLOOKUP($C2436,cagr,307,FALSE)</f>
        <v>4.8049026574894516E-3</v>
      </c>
      <c r="J2436" s="6">
        <v>1.5234359387365615E-2</v>
      </c>
    </row>
    <row r="2437" spans="1:10" x14ac:dyDescent="0.25">
      <c r="A2437">
        <v>3652</v>
      </c>
      <c r="B2437" t="s">
        <v>12</v>
      </c>
      <c r="C2437" t="s">
        <v>13</v>
      </c>
      <c r="D2437" s="1">
        <v>37012</v>
      </c>
      <c r="E2437" s="5">
        <f t="shared" si="38"/>
        <v>2001</v>
      </c>
      <c r="F2437">
        <v>154762.48759999999</v>
      </c>
      <c r="G2437">
        <f>VLOOKUP($C2437,cagr,305,FALSE)</f>
        <v>7.6182211617867646E-2</v>
      </c>
      <c r="H2437">
        <f>VLOOKUP($C2437,cagr,306,FALSE)</f>
        <v>9.6510819467149345E-2</v>
      </c>
      <c r="I2437">
        <f>VLOOKUP($C2437,cagr,307,FALSE)</f>
        <v>-2.5018823730199258E-2</v>
      </c>
      <c r="J2437" s="6">
        <v>1.5234359387365615E-2</v>
      </c>
    </row>
    <row r="2438" spans="1:10" x14ac:dyDescent="0.25">
      <c r="A2438">
        <v>3653</v>
      </c>
      <c r="B2438" t="s">
        <v>14</v>
      </c>
      <c r="C2438" t="s">
        <v>15</v>
      </c>
      <c r="D2438" s="1">
        <v>37012</v>
      </c>
      <c r="E2438" s="5">
        <f t="shared" si="38"/>
        <v>2001</v>
      </c>
      <c r="F2438">
        <v>158599.23920000001</v>
      </c>
      <c r="G2438">
        <f>VLOOKUP($C2438,cagr,305,FALSE)</f>
        <v>6.8703539477341646E-2</v>
      </c>
      <c r="H2438">
        <f>VLOOKUP($C2438,cagr,306,FALSE)</f>
        <v>8.258321764660792E-2</v>
      </c>
      <c r="I2438">
        <f>VLOOKUP($C2438,cagr,307,FALSE)</f>
        <v>-5.3335983441632484E-3</v>
      </c>
      <c r="J2438" s="6">
        <v>1.5234359387365615E-2</v>
      </c>
    </row>
    <row r="2439" spans="1:10" x14ac:dyDescent="0.25">
      <c r="A2439">
        <v>3654</v>
      </c>
      <c r="B2439" t="s">
        <v>16</v>
      </c>
      <c r="C2439" t="s">
        <v>17</v>
      </c>
      <c r="D2439" s="1">
        <v>37012</v>
      </c>
      <c r="E2439" s="5">
        <f t="shared" si="38"/>
        <v>2001</v>
      </c>
      <c r="F2439">
        <v>269836.99810000003</v>
      </c>
      <c r="G2439">
        <f>VLOOKUP($C2439,cagr,305,FALSE)</f>
        <v>8.2677599663079526E-2</v>
      </c>
      <c r="H2439">
        <f>VLOOKUP($C2439,cagr,306,FALSE)</f>
        <v>9.2213285418863089E-2</v>
      </c>
      <c r="I2439">
        <f>VLOOKUP($C2439,cagr,307,FALSE)</f>
        <v>3.9726830956204218E-2</v>
      </c>
      <c r="J2439" s="6">
        <v>1.5234359387365615E-2</v>
      </c>
    </row>
    <row r="2440" spans="1:10" x14ac:dyDescent="0.25">
      <c r="A2440">
        <v>3655</v>
      </c>
      <c r="B2440" t="s">
        <v>18</v>
      </c>
      <c r="C2440" t="s">
        <v>19</v>
      </c>
      <c r="D2440" s="1">
        <v>37012</v>
      </c>
      <c r="E2440" s="5">
        <f t="shared" si="38"/>
        <v>2001</v>
      </c>
      <c r="F2440">
        <v>125998.0077</v>
      </c>
      <c r="G2440">
        <f>VLOOKUP($C2440,cagr,305,FALSE)</f>
        <v>6.8018654524361954E-2</v>
      </c>
      <c r="H2440">
        <f>VLOOKUP($C2440,cagr,306,FALSE)</f>
        <v>8.1508862081279165E-2</v>
      </c>
      <c r="I2440">
        <f>VLOOKUP($C2440,cagr,307,FALSE)</f>
        <v>-3.8298129319790375E-3</v>
      </c>
      <c r="J2440" s="6">
        <v>1.5234359387365615E-2</v>
      </c>
    </row>
    <row r="2441" spans="1:10" x14ac:dyDescent="0.25">
      <c r="A2441">
        <v>3656</v>
      </c>
      <c r="B2441" t="s">
        <v>20</v>
      </c>
      <c r="C2441" t="s">
        <v>21</v>
      </c>
      <c r="D2441" s="1">
        <v>37012</v>
      </c>
      <c r="E2441" s="5">
        <f t="shared" si="38"/>
        <v>2001</v>
      </c>
      <c r="F2441">
        <v>167826.9399</v>
      </c>
      <c r="G2441">
        <f>VLOOKUP($C2441,cagr,305,FALSE)</f>
        <v>7.197455599884317E-2</v>
      </c>
      <c r="H2441">
        <f>VLOOKUP($C2441,cagr,306,FALSE)</f>
        <v>8.8839013161522873E-2</v>
      </c>
      <c r="I2441">
        <f>VLOOKUP($C2441,cagr,307,FALSE)</f>
        <v>-1.3014603061669683E-2</v>
      </c>
      <c r="J2441" s="6">
        <v>1.5234359387365615E-2</v>
      </c>
    </row>
    <row r="2442" spans="1:10" x14ac:dyDescent="0.25">
      <c r="A2442">
        <v>3657</v>
      </c>
      <c r="B2442" t="s">
        <v>22</v>
      </c>
      <c r="C2442" t="s">
        <v>23</v>
      </c>
      <c r="D2442" s="1">
        <v>37012</v>
      </c>
      <c r="E2442" s="5">
        <f t="shared" si="38"/>
        <v>2001</v>
      </c>
      <c r="F2442">
        <v>131945.978</v>
      </c>
      <c r="G2442">
        <f>VLOOKUP($C2442,cagr,305,FALSE)</f>
        <v>6.9169243478861775E-2</v>
      </c>
      <c r="H2442">
        <f>VLOOKUP($C2442,cagr,306,FALSE)</f>
        <v>8.2648922605701225E-2</v>
      </c>
      <c r="I2442">
        <f>VLOOKUP($C2442,cagr,307,FALSE)</f>
        <v>-1.2074455755852753E-3</v>
      </c>
      <c r="J2442" s="6">
        <v>1.5234359387365615E-2</v>
      </c>
    </row>
    <row r="2443" spans="1:10" x14ac:dyDescent="0.25">
      <c r="A2443">
        <v>3658</v>
      </c>
      <c r="B2443" t="s">
        <v>24</v>
      </c>
      <c r="C2443" t="s">
        <v>25</v>
      </c>
      <c r="D2443" s="1">
        <v>37012</v>
      </c>
      <c r="E2443" s="5">
        <f t="shared" si="38"/>
        <v>2001</v>
      </c>
      <c r="F2443">
        <v>124136.2461</v>
      </c>
      <c r="G2443">
        <f>VLOOKUP($C2443,cagr,305,FALSE)</f>
        <v>7.8875534639237133E-2</v>
      </c>
      <c r="H2443">
        <f>VLOOKUP($C2443,cagr,306,FALSE)</f>
        <v>9.0026300660602132E-2</v>
      </c>
      <c r="I2443">
        <f>VLOOKUP($C2443,cagr,307,FALSE)</f>
        <v>2.2991369023326103E-2</v>
      </c>
      <c r="J2443" s="6">
        <v>1.5234359387365615E-2</v>
      </c>
    </row>
    <row r="2444" spans="1:10" x14ac:dyDescent="0.25">
      <c r="A2444">
        <v>3659</v>
      </c>
      <c r="B2444" t="s">
        <v>26</v>
      </c>
      <c r="C2444" t="s">
        <v>27</v>
      </c>
      <c r="D2444" s="1">
        <v>37012</v>
      </c>
      <c r="E2444" s="5">
        <f t="shared" si="38"/>
        <v>2001</v>
      </c>
      <c r="F2444">
        <v>153291.02679999999</v>
      </c>
      <c r="G2444">
        <f>VLOOKUP($C2444,cagr,305,FALSE)</f>
        <v>9.8282297177007871E-2</v>
      </c>
      <c r="H2444">
        <f>VLOOKUP($C2444,cagr,306,FALSE)</f>
        <v>0.10515750171499949</v>
      </c>
      <c r="I2444">
        <f>VLOOKUP($C2444,cagr,307,FALSE)</f>
        <v>5.4949718834829131E-2</v>
      </c>
      <c r="J2444" s="6">
        <v>1.5234359387365615E-2</v>
      </c>
    </row>
    <row r="2445" spans="1:10" x14ac:dyDescent="0.25">
      <c r="A2445">
        <v>3660</v>
      </c>
      <c r="B2445" t="s">
        <v>28</v>
      </c>
      <c r="C2445" t="s">
        <v>29</v>
      </c>
      <c r="D2445" s="1">
        <v>37012</v>
      </c>
      <c r="E2445" s="5">
        <f t="shared" si="38"/>
        <v>2001</v>
      </c>
      <c r="F2445">
        <v>266685.90139999997</v>
      </c>
      <c r="G2445">
        <f>VLOOKUP($C2445,cagr,305,FALSE)</f>
        <v>7.4172385639058369E-2</v>
      </c>
      <c r="H2445">
        <f>VLOOKUP($C2445,cagr,306,FALSE)</f>
        <v>9.1028862628020457E-2</v>
      </c>
      <c r="I2445">
        <f>VLOOKUP($C2445,cagr,307,FALSE)</f>
        <v>-4.1570956527208214E-3</v>
      </c>
      <c r="J2445" s="6">
        <v>1.5234359387365615E-2</v>
      </c>
    </row>
    <row r="2446" spans="1:10" x14ac:dyDescent="0.25">
      <c r="A2446">
        <v>3661</v>
      </c>
      <c r="B2446" t="s">
        <v>30</v>
      </c>
      <c r="C2446" t="s">
        <v>31</v>
      </c>
      <c r="D2446" s="1">
        <v>37012</v>
      </c>
      <c r="E2446" s="5">
        <f t="shared" si="38"/>
        <v>2001</v>
      </c>
      <c r="F2446">
        <v>161975.51120000001</v>
      </c>
      <c r="G2446">
        <f>VLOOKUP($C2446,cagr,305,FALSE)</f>
        <v>8.3413679436084465E-2</v>
      </c>
      <c r="H2446">
        <f>VLOOKUP($C2446,cagr,306,FALSE)</f>
        <v>9.678367838514057E-2</v>
      </c>
      <c r="I2446">
        <f>VLOOKUP($C2446,cagr,307,FALSE)</f>
        <v>1.0893182604643226E-2</v>
      </c>
      <c r="J2446" s="6">
        <v>1.5234359387365615E-2</v>
      </c>
    </row>
    <row r="2447" spans="1:10" x14ac:dyDescent="0.25">
      <c r="A2447">
        <v>3662</v>
      </c>
      <c r="B2447" t="s">
        <v>32</v>
      </c>
      <c r="C2447" t="s">
        <v>33</v>
      </c>
      <c r="D2447" s="1">
        <v>37012</v>
      </c>
      <c r="E2447" s="5">
        <f t="shared" si="38"/>
        <v>2001</v>
      </c>
      <c r="F2447">
        <v>165676.52720000001</v>
      </c>
      <c r="G2447">
        <f>VLOOKUP($C2447,cagr,305,FALSE)</f>
        <v>6.9498063721296743E-2</v>
      </c>
      <c r="H2447">
        <f>VLOOKUP($C2447,cagr,306,FALSE)</f>
        <v>8.2662676234207311E-2</v>
      </c>
      <c r="I2447">
        <f>VLOOKUP($C2447,cagr,307,FALSE)</f>
        <v>2.506895842671053E-4</v>
      </c>
      <c r="J2447" s="6">
        <v>1.5234359387365615E-2</v>
      </c>
    </row>
    <row r="2448" spans="1:10" x14ac:dyDescent="0.25">
      <c r="A2448">
        <v>3663</v>
      </c>
      <c r="B2448" t="s">
        <v>34</v>
      </c>
      <c r="C2448" t="s">
        <v>35</v>
      </c>
      <c r="D2448" s="1">
        <v>37012</v>
      </c>
      <c r="E2448" s="5">
        <f t="shared" si="38"/>
        <v>2001</v>
      </c>
      <c r="F2448">
        <v>119974.4133</v>
      </c>
      <c r="G2448">
        <f>VLOOKUP($C2448,cagr,305,FALSE)</f>
        <v>6.8090866247700443E-2</v>
      </c>
      <c r="H2448">
        <f>VLOOKUP($C2448,cagr,306,FALSE)</f>
        <v>7.9559897271447522E-2</v>
      </c>
      <c r="I2448">
        <f>VLOOKUP($C2448,cagr,307,FALSE)</f>
        <v>3.6280516006137464E-3</v>
      </c>
      <c r="J2448" s="6">
        <v>1.5234359387365615E-2</v>
      </c>
    </row>
    <row r="2449" spans="1:10" x14ac:dyDescent="0.25">
      <c r="A2449">
        <v>3664</v>
      </c>
      <c r="B2449" t="s">
        <v>36</v>
      </c>
      <c r="C2449" t="s">
        <v>37</v>
      </c>
      <c r="D2449" s="1">
        <v>37012</v>
      </c>
      <c r="E2449" s="5">
        <f t="shared" si="38"/>
        <v>2001</v>
      </c>
      <c r="F2449">
        <v>139920.14490000001</v>
      </c>
      <c r="G2449">
        <f>VLOOKUP($C2449,cagr,305,FALSE)</f>
        <v>7.180468641268356E-2</v>
      </c>
      <c r="H2449">
        <f>VLOOKUP($C2449,cagr,306,FALSE)</f>
        <v>8.4010912363721157E-2</v>
      </c>
      <c r="I2449">
        <f>VLOOKUP($C2449,cagr,307,FALSE)</f>
        <v>6.1116981324074171E-3</v>
      </c>
      <c r="J2449" s="6">
        <v>1.5234359387365615E-2</v>
      </c>
    </row>
    <row r="2450" spans="1:10" x14ac:dyDescent="0.25">
      <c r="A2450">
        <v>3665</v>
      </c>
      <c r="B2450" t="s">
        <v>38</v>
      </c>
      <c r="C2450" t="s">
        <v>39</v>
      </c>
      <c r="D2450" s="1">
        <v>37012</v>
      </c>
      <c r="E2450" s="5">
        <f t="shared" si="38"/>
        <v>2001</v>
      </c>
      <c r="F2450">
        <v>150815.89000000001</v>
      </c>
      <c r="G2450">
        <f>VLOOKUP($C2450,cagr,305,FALSE)</f>
        <v>7.3263204193070086E-2</v>
      </c>
      <c r="H2450">
        <f>VLOOKUP($C2450,cagr,306,FALSE)</f>
        <v>8.3471940557884317E-2</v>
      </c>
      <c r="I2450">
        <f>VLOOKUP($C2450,cagr,307,FALSE)</f>
        <v>1.6901587222838632E-2</v>
      </c>
      <c r="J2450" s="6">
        <v>1.5234359387365615E-2</v>
      </c>
    </row>
    <row r="2451" spans="1:10" x14ac:dyDescent="0.25">
      <c r="A2451">
        <v>3666</v>
      </c>
      <c r="B2451" t="s">
        <v>40</v>
      </c>
      <c r="C2451" t="s">
        <v>41</v>
      </c>
      <c r="D2451" s="1">
        <v>37012</v>
      </c>
      <c r="E2451" s="5">
        <f t="shared" si="38"/>
        <v>2001</v>
      </c>
      <c r="F2451">
        <v>221714.89449999999</v>
      </c>
      <c r="G2451">
        <f>VLOOKUP($C2451,cagr,305,FALSE)</f>
        <v>7.9909410244388246E-2</v>
      </c>
      <c r="H2451">
        <f>VLOOKUP($C2451,cagr,306,FALSE)</f>
        <v>9.5871399696433546E-2</v>
      </c>
      <c r="I2451">
        <f>VLOOKUP($C2451,cagr,307,FALSE)</f>
        <v>-6.4723507787494139E-3</v>
      </c>
      <c r="J2451" s="6">
        <v>1.5234359387365615E-2</v>
      </c>
    </row>
    <row r="2452" spans="1:10" x14ac:dyDescent="0.25">
      <c r="A2452">
        <v>3667</v>
      </c>
      <c r="B2452" t="s">
        <v>42</v>
      </c>
      <c r="C2452" t="s">
        <v>43</v>
      </c>
      <c r="D2452" s="1">
        <v>37012</v>
      </c>
      <c r="E2452" s="5">
        <f t="shared" si="38"/>
        <v>2001</v>
      </c>
      <c r="F2452">
        <v>417770.78909999999</v>
      </c>
      <c r="G2452">
        <f>VLOOKUP($C2452,cagr,305,FALSE)</f>
        <v>8.4744953513790744E-2</v>
      </c>
      <c r="H2452">
        <f>VLOOKUP($C2452,cagr,306,FALSE)</f>
        <v>9.5746781598639252E-2</v>
      </c>
      <c r="I2452">
        <f>VLOOKUP($C2452,cagr,307,FALSE)</f>
        <v>3.2258409492920137E-2</v>
      </c>
      <c r="J2452" s="6">
        <v>1.5234359387365615E-2</v>
      </c>
    </row>
    <row r="2453" spans="1:10" x14ac:dyDescent="0.25">
      <c r="A2453">
        <v>3668</v>
      </c>
      <c r="B2453" t="s">
        <v>44</v>
      </c>
      <c r="C2453" t="s">
        <v>45</v>
      </c>
      <c r="D2453" s="1">
        <v>37012</v>
      </c>
      <c r="E2453" s="5">
        <f t="shared" si="38"/>
        <v>2001</v>
      </c>
      <c r="F2453">
        <v>173684.03940000001</v>
      </c>
      <c r="G2453">
        <f>VLOOKUP($C2453,cagr,305,FALSE)</f>
        <v>7.6101551274796897E-2</v>
      </c>
      <c r="H2453">
        <f>VLOOKUP($C2453,cagr,306,FALSE)</f>
        <v>9.0157809399635136E-2</v>
      </c>
      <c r="I2453">
        <f>VLOOKUP($C2453,cagr,307,FALSE)</f>
        <v>4.4290523405909887E-3</v>
      </c>
      <c r="J2453" s="6">
        <v>1.5234359387365615E-2</v>
      </c>
    </row>
    <row r="2454" spans="1:10" x14ac:dyDescent="0.25">
      <c r="A2454">
        <v>3669</v>
      </c>
      <c r="B2454" t="s">
        <v>46</v>
      </c>
      <c r="C2454" t="s">
        <v>47</v>
      </c>
      <c r="D2454" s="1">
        <v>37012</v>
      </c>
      <c r="E2454" s="5">
        <f t="shared" si="38"/>
        <v>2001</v>
      </c>
      <c r="F2454">
        <v>164437.17480000001</v>
      </c>
      <c r="G2454">
        <f>VLOOKUP($C2454,cagr,305,FALSE)</f>
        <v>8.5377287660528545E-2</v>
      </c>
      <c r="H2454">
        <f>VLOOKUP($C2454,cagr,306,FALSE)</f>
        <v>0.10086298915657754</v>
      </c>
      <c r="I2454">
        <f>VLOOKUP($C2454,cagr,307,FALSE)</f>
        <v>1.3417973887861478E-3</v>
      </c>
      <c r="J2454" s="6">
        <v>1.5234359387365615E-2</v>
      </c>
    </row>
    <row r="2455" spans="1:10" x14ac:dyDescent="0.25">
      <c r="A2455">
        <v>3670</v>
      </c>
      <c r="B2455" t="s">
        <v>48</v>
      </c>
      <c r="C2455" t="s">
        <v>49</v>
      </c>
      <c r="D2455" s="1">
        <v>37012</v>
      </c>
      <c r="E2455" s="5">
        <f t="shared" si="38"/>
        <v>2001</v>
      </c>
      <c r="F2455">
        <v>116455.0496</v>
      </c>
      <c r="G2455">
        <f>VLOOKUP($C2455,cagr,305,FALSE)</f>
        <v>8.102678756488646E-2</v>
      </c>
      <c r="H2455">
        <f>VLOOKUP($C2455,cagr,306,FALSE)</f>
        <v>9.4764404438603567E-2</v>
      </c>
      <c r="I2455">
        <f>VLOOKUP($C2455,cagr,307,FALSE)</f>
        <v>8.1705472893809361E-3</v>
      </c>
      <c r="J2455" s="6">
        <v>1.5234359387365615E-2</v>
      </c>
    </row>
    <row r="2456" spans="1:10" x14ac:dyDescent="0.25">
      <c r="A2456">
        <v>3671</v>
      </c>
      <c r="B2456" t="s">
        <v>50</v>
      </c>
      <c r="C2456" t="s">
        <v>51</v>
      </c>
      <c r="D2456" s="1">
        <v>37012</v>
      </c>
      <c r="E2456" s="5">
        <f t="shared" si="38"/>
        <v>2001</v>
      </c>
      <c r="F2456">
        <v>162610.38769999999</v>
      </c>
      <c r="G2456">
        <f>VLOOKUP($C2456,cagr,305,FALSE)</f>
        <v>7.5746116463778268E-2</v>
      </c>
      <c r="H2456">
        <f>VLOOKUP($C2456,cagr,306,FALSE)</f>
        <v>9.1226654992267564E-2</v>
      </c>
      <c r="I2456">
        <f>VLOOKUP($C2456,cagr,307,FALSE)</f>
        <v>-9.1895297962341083E-4</v>
      </c>
      <c r="J2456" s="6">
        <v>1.5234359387365615E-2</v>
      </c>
    </row>
    <row r="2457" spans="1:10" x14ac:dyDescent="0.25">
      <c r="A2457">
        <v>3672</v>
      </c>
      <c r="B2457" t="s">
        <v>52</v>
      </c>
      <c r="C2457" t="s">
        <v>53</v>
      </c>
      <c r="D2457" s="1">
        <v>37012</v>
      </c>
      <c r="E2457" s="5">
        <f t="shared" si="38"/>
        <v>2001</v>
      </c>
      <c r="F2457">
        <v>104871.06630000001</v>
      </c>
      <c r="G2457">
        <f>VLOOKUP($C2457,cagr,305,FALSE)</f>
        <v>8.2371037040734452E-2</v>
      </c>
      <c r="H2457">
        <f>VLOOKUP($C2457,cagr,306,FALSE)</f>
        <v>9.3727173206902048E-2</v>
      </c>
      <c r="I2457">
        <f>VLOOKUP($C2457,cagr,307,FALSE)</f>
        <v>2.1336602380988445E-2</v>
      </c>
      <c r="J2457" s="6">
        <v>1.5234359387365615E-2</v>
      </c>
    </row>
    <row r="2458" spans="1:10" x14ac:dyDescent="0.25">
      <c r="A2458">
        <v>3673</v>
      </c>
      <c r="B2458" t="s">
        <v>54</v>
      </c>
      <c r="C2458" t="s">
        <v>55</v>
      </c>
      <c r="D2458" s="1">
        <v>37012</v>
      </c>
      <c r="E2458" s="5">
        <f t="shared" si="38"/>
        <v>2001</v>
      </c>
      <c r="F2458">
        <v>136698.4069</v>
      </c>
      <c r="G2458">
        <f>VLOOKUP($C2458,cagr,305,FALSE)</f>
        <v>7.2822079623005243E-2</v>
      </c>
      <c r="H2458">
        <f>VLOOKUP($C2458,cagr,306,FALSE)</f>
        <v>8.3418110686721114E-2</v>
      </c>
      <c r="I2458">
        <f>VLOOKUP($C2458,cagr,307,FALSE)</f>
        <v>1.4933987017746952E-2</v>
      </c>
      <c r="J2458" s="6">
        <v>1.5234359387365615E-2</v>
      </c>
    </row>
    <row r="2459" spans="1:10" x14ac:dyDescent="0.25">
      <c r="A2459">
        <v>3674</v>
      </c>
      <c r="B2459" t="s">
        <v>56</v>
      </c>
      <c r="C2459" t="s">
        <v>57</v>
      </c>
      <c r="D2459" s="1">
        <v>37012</v>
      </c>
      <c r="E2459" s="5">
        <f t="shared" si="38"/>
        <v>2001</v>
      </c>
      <c r="F2459">
        <v>230165.3242</v>
      </c>
      <c r="G2459">
        <f>VLOOKUP($C2459,cagr,305,FALSE)</f>
        <v>7.2803970617492331E-2</v>
      </c>
      <c r="H2459">
        <f>VLOOKUP($C2459,cagr,306,FALSE)</f>
        <v>8.8927356159116844E-2</v>
      </c>
      <c r="I2459">
        <f>VLOOKUP($C2459,cagr,307,FALSE)</f>
        <v>-1.6497754298922196E-2</v>
      </c>
      <c r="J2459" s="6">
        <v>1.5234359387365615E-2</v>
      </c>
    </row>
    <row r="2460" spans="1:10" x14ac:dyDescent="0.25">
      <c r="A2460">
        <v>3675</v>
      </c>
      <c r="B2460" t="s">
        <v>58</v>
      </c>
      <c r="C2460" t="s">
        <v>59</v>
      </c>
      <c r="D2460" s="1">
        <v>37012</v>
      </c>
      <c r="E2460" s="5">
        <f t="shared" si="38"/>
        <v>2001</v>
      </c>
      <c r="F2460">
        <v>163852.576</v>
      </c>
      <c r="G2460">
        <f>VLOOKUP($C2460,cagr,305,FALSE)</f>
        <v>8.2150023561597063E-2</v>
      </c>
      <c r="H2460">
        <f>VLOOKUP($C2460,cagr,306,FALSE)</f>
        <v>0.10015198854244933</v>
      </c>
      <c r="I2460">
        <f>VLOOKUP($C2460,cagr,307,FALSE)</f>
        <v>-8.3205956517053981E-3</v>
      </c>
      <c r="J2460" s="6">
        <v>1.5234359387365615E-2</v>
      </c>
    </row>
    <row r="2461" spans="1:10" x14ac:dyDescent="0.25">
      <c r="A2461">
        <v>3676</v>
      </c>
      <c r="B2461" t="s">
        <v>60</v>
      </c>
      <c r="C2461" t="s">
        <v>61</v>
      </c>
      <c r="D2461" s="1">
        <v>37012</v>
      </c>
      <c r="E2461" s="5">
        <f t="shared" si="38"/>
        <v>2001</v>
      </c>
      <c r="F2461">
        <v>134703.76329999999</v>
      </c>
      <c r="G2461">
        <f>VLOOKUP($C2461,cagr,305,FALSE)</f>
        <v>6.8792862174570812E-2</v>
      </c>
      <c r="H2461">
        <f>VLOOKUP($C2461,cagr,306,FALSE)</f>
        <v>8.1359246940203578E-2</v>
      </c>
      <c r="I2461">
        <f>VLOOKUP($C2461,cagr,307,FALSE)</f>
        <v>2.50553575244572E-3</v>
      </c>
      <c r="J2461" s="6">
        <v>1.5234359387365615E-2</v>
      </c>
    </row>
    <row r="2462" spans="1:10" x14ac:dyDescent="0.25">
      <c r="A2462">
        <v>3677</v>
      </c>
      <c r="B2462" t="s">
        <v>62</v>
      </c>
      <c r="C2462" t="s">
        <v>63</v>
      </c>
      <c r="D2462" s="1">
        <v>37012</v>
      </c>
      <c r="E2462" s="5">
        <f t="shared" si="38"/>
        <v>2001</v>
      </c>
      <c r="F2462">
        <v>160948.73490000001</v>
      </c>
      <c r="G2462">
        <f>VLOOKUP($C2462,cagr,305,FALSE)</f>
        <v>8.6163103544138364E-2</v>
      </c>
      <c r="H2462">
        <f>VLOOKUP($C2462,cagr,306,FALSE)</f>
        <v>9.9608794622110697E-2</v>
      </c>
      <c r="I2462">
        <f>VLOOKUP($C2462,cagr,307,FALSE)</f>
        <v>1.6064724412473419E-2</v>
      </c>
      <c r="J2462" s="6">
        <v>1.5234359387365615E-2</v>
      </c>
    </row>
    <row r="2463" spans="1:10" x14ac:dyDescent="0.25">
      <c r="A2463">
        <v>3678</v>
      </c>
      <c r="B2463" t="s">
        <v>64</v>
      </c>
      <c r="C2463" t="s">
        <v>65</v>
      </c>
      <c r="D2463" s="1">
        <v>37012</v>
      </c>
      <c r="E2463" s="5">
        <f t="shared" si="38"/>
        <v>2001</v>
      </c>
      <c r="F2463">
        <v>113052.7015</v>
      </c>
      <c r="G2463">
        <f>VLOOKUP($C2463,cagr,305,FALSE)</f>
        <v>8.1736343118664401E-2</v>
      </c>
      <c r="H2463">
        <f>VLOOKUP($C2463,cagr,306,FALSE)</f>
        <v>9.4141153395765453E-2</v>
      </c>
      <c r="I2463">
        <f>VLOOKUP($C2463,cagr,307,FALSE)</f>
        <v>1.3812250807557103E-2</v>
      </c>
      <c r="J2463" s="6">
        <v>1.5234359387365615E-2</v>
      </c>
    </row>
    <row r="2464" spans="1:10" x14ac:dyDescent="0.25">
      <c r="A2464">
        <v>3679</v>
      </c>
      <c r="B2464" t="s">
        <v>66</v>
      </c>
      <c r="C2464" t="s">
        <v>67</v>
      </c>
      <c r="D2464" s="1">
        <v>37012</v>
      </c>
      <c r="E2464" s="5">
        <f t="shared" si="38"/>
        <v>2001</v>
      </c>
      <c r="F2464">
        <v>205135.5233</v>
      </c>
      <c r="G2464">
        <f>VLOOKUP($C2464,cagr,305,FALSE)</f>
        <v>8.1289384391450392E-2</v>
      </c>
      <c r="H2464">
        <f>VLOOKUP($C2464,cagr,306,FALSE)</f>
        <v>9.6248996202126014E-2</v>
      </c>
      <c r="I2464">
        <f>VLOOKUP($C2464,cagr,307,FALSE)</f>
        <v>4.370742168779973E-3</v>
      </c>
      <c r="J2464" s="6">
        <v>1.5234359387365615E-2</v>
      </c>
    </row>
    <row r="2465" spans="1:10" x14ac:dyDescent="0.25">
      <c r="A2465">
        <v>3680</v>
      </c>
      <c r="B2465" t="s">
        <v>68</v>
      </c>
      <c r="C2465" t="s">
        <v>69</v>
      </c>
      <c r="D2465" s="1">
        <v>37012</v>
      </c>
      <c r="E2465" s="5">
        <f t="shared" si="38"/>
        <v>2001</v>
      </c>
      <c r="F2465">
        <v>287044.73670000001</v>
      </c>
      <c r="G2465">
        <f>VLOOKUP($C2465,cagr,305,FALSE)</f>
        <v>8.7577028449167482E-2</v>
      </c>
      <c r="H2465">
        <f>VLOOKUP($C2465,cagr,306,FALSE)</f>
        <v>0.10172158001696152</v>
      </c>
      <c r="I2465">
        <f>VLOOKUP($C2465,cagr,307,FALSE)</f>
        <v>1.4215705185419036E-2</v>
      </c>
      <c r="J2465" s="6">
        <v>1.5234359387365615E-2</v>
      </c>
    </row>
    <row r="2466" spans="1:10" x14ac:dyDescent="0.25">
      <c r="A2466">
        <v>3697</v>
      </c>
      <c r="B2466" t="s">
        <v>6</v>
      </c>
      <c r="C2466" t="s">
        <v>7</v>
      </c>
      <c r="D2466" s="1">
        <v>37043</v>
      </c>
      <c r="E2466" s="5">
        <f t="shared" si="38"/>
        <v>2001</v>
      </c>
      <c r="F2466">
        <v>86732.496610000002</v>
      </c>
      <c r="G2466">
        <f>VLOOKUP($C2466,cagr,305,FALSE)</f>
        <v>7.7633658104686143E-2</v>
      </c>
      <c r="H2466">
        <f>VLOOKUP($C2466,cagr,306,FALSE)</f>
        <v>8.3014169986218134E-2</v>
      </c>
      <c r="I2466">
        <f>VLOOKUP($C2466,cagr,307,FALSE)</f>
        <v>4.507694471146162E-2</v>
      </c>
      <c r="J2466" s="6">
        <v>1.5234359387365615E-2</v>
      </c>
    </row>
    <row r="2467" spans="1:10" x14ac:dyDescent="0.25">
      <c r="A2467">
        <v>3698</v>
      </c>
      <c r="B2467" t="s">
        <v>8</v>
      </c>
      <c r="C2467" t="s">
        <v>9</v>
      </c>
      <c r="D2467" s="1">
        <v>37043</v>
      </c>
      <c r="E2467" s="5">
        <f t="shared" si="38"/>
        <v>2001</v>
      </c>
      <c r="F2467">
        <v>181194.2556</v>
      </c>
      <c r="G2467">
        <f>VLOOKUP($C2467,cagr,305,FALSE)</f>
        <v>7.2167529809308073E-2</v>
      </c>
      <c r="H2467">
        <f>VLOOKUP($C2467,cagr,306,FALSE)</f>
        <v>8.7193955493780617E-2</v>
      </c>
      <c r="I2467">
        <f>VLOOKUP($C2467,cagr,307,FALSE)</f>
        <v>-1.2649963714217449E-3</v>
      </c>
      <c r="J2467" s="6">
        <v>1.5234359387365615E-2</v>
      </c>
    </row>
    <row r="2468" spans="1:10" x14ac:dyDescent="0.25">
      <c r="A2468">
        <v>3699</v>
      </c>
      <c r="B2468" t="s">
        <v>10</v>
      </c>
      <c r="C2468" t="s">
        <v>11</v>
      </c>
      <c r="D2468" s="1">
        <v>37043</v>
      </c>
      <c r="E2468" s="5">
        <f t="shared" si="38"/>
        <v>2001</v>
      </c>
      <c r="F2468">
        <v>113776.3178</v>
      </c>
      <c r="G2468">
        <f>VLOOKUP($C2468,cagr,305,FALSE)</f>
        <v>6.7390691318009788E-2</v>
      </c>
      <c r="H2468">
        <f>VLOOKUP($C2468,cagr,306,FALSE)</f>
        <v>7.8991500217092447E-2</v>
      </c>
      <c r="I2468">
        <f>VLOOKUP($C2468,cagr,307,FALSE)</f>
        <v>4.8049026574894516E-3</v>
      </c>
      <c r="J2468" s="6">
        <v>1.5234359387365615E-2</v>
      </c>
    </row>
    <row r="2469" spans="1:10" x14ac:dyDescent="0.25">
      <c r="A2469">
        <v>3700</v>
      </c>
      <c r="B2469" t="s">
        <v>12</v>
      </c>
      <c r="C2469" t="s">
        <v>13</v>
      </c>
      <c r="D2469" s="1">
        <v>37043</v>
      </c>
      <c r="E2469" s="5">
        <f t="shared" si="38"/>
        <v>2001</v>
      </c>
      <c r="F2469">
        <v>155900.4038</v>
      </c>
      <c r="G2469">
        <f>VLOOKUP($C2469,cagr,305,FALSE)</f>
        <v>7.6182211617867646E-2</v>
      </c>
      <c r="H2469">
        <f>VLOOKUP($C2469,cagr,306,FALSE)</f>
        <v>9.6510819467149345E-2</v>
      </c>
      <c r="I2469">
        <f>VLOOKUP($C2469,cagr,307,FALSE)</f>
        <v>-2.5018823730199258E-2</v>
      </c>
      <c r="J2469" s="6">
        <v>1.5234359387365615E-2</v>
      </c>
    </row>
    <row r="2470" spans="1:10" x14ac:dyDescent="0.25">
      <c r="A2470">
        <v>3701</v>
      </c>
      <c r="B2470" t="s">
        <v>14</v>
      </c>
      <c r="C2470" t="s">
        <v>15</v>
      </c>
      <c r="D2470" s="1">
        <v>37043</v>
      </c>
      <c r="E2470" s="5">
        <f t="shared" si="38"/>
        <v>2001</v>
      </c>
      <c r="F2470">
        <v>160098.08739999999</v>
      </c>
      <c r="G2470">
        <f>VLOOKUP($C2470,cagr,305,FALSE)</f>
        <v>6.8703539477341646E-2</v>
      </c>
      <c r="H2470">
        <f>VLOOKUP($C2470,cagr,306,FALSE)</f>
        <v>8.258321764660792E-2</v>
      </c>
      <c r="I2470">
        <f>VLOOKUP($C2470,cagr,307,FALSE)</f>
        <v>-5.3335983441632484E-3</v>
      </c>
      <c r="J2470" s="6">
        <v>1.5234359387365615E-2</v>
      </c>
    </row>
    <row r="2471" spans="1:10" x14ac:dyDescent="0.25">
      <c r="A2471">
        <v>3702</v>
      </c>
      <c r="B2471" t="s">
        <v>16</v>
      </c>
      <c r="C2471" t="s">
        <v>17</v>
      </c>
      <c r="D2471" s="1">
        <v>37043</v>
      </c>
      <c r="E2471" s="5">
        <f t="shared" si="38"/>
        <v>2001</v>
      </c>
      <c r="F2471">
        <v>271557.8529</v>
      </c>
      <c r="G2471">
        <f>VLOOKUP($C2471,cagr,305,FALSE)</f>
        <v>8.2677599663079526E-2</v>
      </c>
      <c r="H2471">
        <f>VLOOKUP($C2471,cagr,306,FALSE)</f>
        <v>9.2213285418863089E-2</v>
      </c>
      <c r="I2471">
        <f>VLOOKUP($C2471,cagr,307,FALSE)</f>
        <v>3.9726830956204218E-2</v>
      </c>
      <c r="J2471" s="6">
        <v>1.5234359387365615E-2</v>
      </c>
    </row>
    <row r="2472" spans="1:10" x14ac:dyDescent="0.25">
      <c r="A2472">
        <v>3703</v>
      </c>
      <c r="B2472" t="s">
        <v>18</v>
      </c>
      <c r="C2472" t="s">
        <v>19</v>
      </c>
      <c r="D2472" s="1">
        <v>37043</v>
      </c>
      <c r="E2472" s="5">
        <f t="shared" si="38"/>
        <v>2001</v>
      </c>
      <c r="F2472">
        <v>129021.6107</v>
      </c>
      <c r="G2472">
        <f>VLOOKUP($C2472,cagr,305,FALSE)</f>
        <v>6.8018654524361954E-2</v>
      </c>
      <c r="H2472">
        <f>VLOOKUP($C2472,cagr,306,FALSE)</f>
        <v>8.1508862081279165E-2</v>
      </c>
      <c r="I2472">
        <f>VLOOKUP($C2472,cagr,307,FALSE)</f>
        <v>-3.8298129319790375E-3</v>
      </c>
      <c r="J2472" s="6">
        <v>1.5234359387365615E-2</v>
      </c>
    </row>
    <row r="2473" spans="1:10" x14ac:dyDescent="0.25">
      <c r="A2473">
        <v>3704</v>
      </c>
      <c r="B2473" t="s">
        <v>20</v>
      </c>
      <c r="C2473" t="s">
        <v>21</v>
      </c>
      <c r="D2473" s="1">
        <v>37043</v>
      </c>
      <c r="E2473" s="5">
        <f t="shared" si="38"/>
        <v>2001</v>
      </c>
      <c r="F2473">
        <v>168654.82509999999</v>
      </c>
      <c r="G2473">
        <f>VLOOKUP($C2473,cagr,305,FALSE)</f>
        <v>7.197455599884317E-2</v>
      </c>
      <c r="H2473">
        <f>VLOOKUP($C2473,cagr,306,FALSE)</f>
        <v>8.8839013161522873E-2</v>
      </c>
      <c r="I2473">
        <f>VLOOKUP($C2473,cagr,307,FALSE)</f>
        <v>-1.3014603061669683E-2</v>
      </c>
      <c r="J2473" s="6">
        <v>1.5234359387365615E-2</v>
      </c>
    </row>
    <row r="2474" spans="1:10" x14ac:dyDescent="0.25">
      <c r="A2474">
        <v>3705</v>
      </c>
      <c r="B2474" t="s">
        <v>22</v>
      </c>
      <c r="C2474" t="s">
        <v>23</v>
      </c>
      <c r="D2474" s="1">
        <v>37043</v>
      </c>
      <c r="E2474" s="5">
        <f t="shared" si="38"/>
        <v>2001</v>
      </c>
      <c r="F2474">
        <v>134910.2383</v>
      </c>
      <c r="G2474">
        <f>VLOOKUP($C2474,cagr,305,FALSE)</f>
        <v>6.9169243478861775E-2</v>
      </c>
      <c r="H2474">
        <f>VLOOKUP($C2474,cagr,306,FALSE)</f>
        <v>8.2648922605701225E-2</v>
      </c>
      <c r="I2474">
        <f>VLOOKUP($C2474,cagr,307,FALSE)</f>
        <v>-1.2074455755852753E-3</v>
      </c>
      <c r="J2474" s="6">
        <v>1.5234359387365615E-2</v>
      </c>
    </row>
    <row r="2475" spans="1:10" x14ac:dyDescent="0.25">
      <c r="A2475">
        <v>3706</v>
      </c>
      <c r="B2475" t="s">
        <v>24</v>
      </c>
      <c r="C2475" t="s">
        <v>25</v>
      </c>
      <c r="D2475" s="1">
        <v>37043</v>
      </c>
      <c r="E2475" s="5">
        <f t="shared" si="38"/>
        <v>2001</v>
      </c>
      <c r="F2475">
        <v>124482.63529999999</v>
      </c>
      <c r="G2475">
        <f>VLOOKUP($C2475,cagr,305,FALSE)</f>
        <v>7.8875534639237133E-2</v>
      </c>
      <c r="H2475">
        <f>VLOOKUP($C2475,cagr,306,FALSE)</f>
        <v>9.0026300660602132E-2</v>
      </c>
      <c r="I2475">
        <f>VLOOKUP($C2475,cagr,307,FALSE)</f>
        <v>2.2991369023326103E-2</v>
      </c>
      <c r="J2475" s="6">
        <v>1.5234359387365615E-2</v>
      </c>
    </row>
    <row r="2476" spans="1:10" x14ac:dyDescent="0.25">
      <c r="A2476">
        <v>3707</v>
      </c>
      <c r="B2476" t="s">
        <v>26</v>
      </c>
      <c r="C2476" t="s">
        <v>27</v>
      </c>
      <c r="D2476" s="1">
        <v>37043</v>
      </c>
      <c r="E2476" s="5">
        <f t="shared" si="38"/>
        <v>2001</v>
      </c>
      <c r="F2476">
        <v>154879.45740000001</v>
      </c>
      <c r="G2476">
        <f>VLOOKUP($C2476,cagr,305,FALSE)</f>
        <v>9.8282297177007871E-2</v>
      </c>
      <c r="H2476">
        <f>VLOOKUP($C2476,cagr,306,FALSE)</f>
        <v>0.10515750171499949</v>
      </c>
      <c r="I2476">
        <f>VLOOKUP($C2476,cagr,307,FALSE)</f>
        <v>5.4949718834829131E-2</v>
      </c>
      <c r="J2476" s="6">
        <v>1.5234359387365615E-2</v>
      </c>
    </row>
    <row r="2477" spans="1:10" x14ac:dyDescent="0.25">
      <c r="A2477">
        <v>3708</v>
      </c>
      <c r="B2477" t="s">
        <v>28</v>
      </c>
      <c r="C2477" t="s">
        <v>29</v>
      </c>
      <c r="D2477" s="1">
        <v>37043</v>
      </c>
      <c r="E2477" s="5">
        <f t="shared" si="38"/>
        <v>2001</v>
      </c>
      <c r="F2477">
        <v>273159.41009999998</v>
      </c>
      <c r="G2477">
        <f>VLOOKUP($C2477,cagr,305,FALSE)</f>
        <v>7.4172385639058369E-2</v>
      </c>
      <c r="H2477">
        <f>VLOOKUP($C2477,cagr,306,FALSE)</f>
        <v>9.1028862628020457E-2</v>
      </c>
      <c r="I2477">
        <f>VLOOKUP($C2477,cagr,307,FALSE)</f>
        <v>-4.1570956527208214E-3</v>
      </c>
      <c r="J2477" s="6">
        <v>1.5234359387365615E-2</v>
      </c>
    </row>
    <row r="2478" spans="1:10" x14ac:dyDescent="0.25">
      <c r="A2478">
        <v>3709</v>
      </c>
      <c r="B2478" t="s">
        <v>30</v>
      </c>
      <c r="C2478" t="s">
        <v>31</v>
      </c>
      <c r="D2478" s="1">
        <v>37043</v>
      </c>
      <c r="E2478" s="5">
        <f t="shared" si="38"/>
        <v>2001</v>
      </c>
      <c r="F2478">
        <v>166580.29680000001</v>
      </c>
      <c r="G2478">
        <f>VLOOKUP($C2478,cagr,305,FALSE)</f>
        <v>8.3413679436084465E-2</v>
      </c>
      <c r="H2478">
        <f>VLOOKUP($C2478,cagr,306,FALSE)</f>
        <v>9.678367838514057E-2</v>
      </c>
      <c r="I2478">
        <f>VLOOKUP($C2478,cagr,307,FALSE)</f>
        <v>1.0893182604643226E-2</v>
      </c>
      <c r="J2478" s="6">
        <v>1.5234359387365615E-2</v>
      </c>
    </row>
    <row r="2479" spans="1:10" x14ac:dyDescent="0.25">
      <c r="A2479">
        <v>3710</v>
      </c>
      <c r="B2479" t="s">
        <v>32</v>
      </c>
      <c r="C2479" t="s">
        <v>33</v>
      </c>
      <c r="D2479" s="1">
        <v>37043</v>
      </c>
      <c r="E2479" s="5">
        <f t="shared" si="38"/>
        <v>2001</v>
      </c>
      <c r="F2479">
        <v>168838.80290000001</v>
      </c>
      <c r="G2479">
        <f>VLOOKUP($C2479,cagr,305,FALSE)</f>
        <v>6.9498063721296743E-2</v>
      </c>
      <c r="H2479">
        <f>VLOOKUP($C2479,cagr,306,FALSE)</f>
        <v>8.2662676234207311E-2</v>
      </c>
      <c r="I2479">
        <f>VLOOKUP($C2479,cagr,307,FALSE)</f>
        <v>2.506895842671053E-4</v>
      </c>
      <c r="J2479" s="6">
        <v>1.5234359387365615E-2</v>
      </c>
    </row>
    <row r="2480" spans="1:10" x14ac:dyDescent="0.25">
      <c r="A2480">
        <v>3711</v>
      </c>
      <c r="B2480" t="s">
        <v>34</v>
      </c>
      <c r="C2480" t="s">
        <v>35</v>
      </c>
      <c r="D2480" s="1">
        <v>37043</v>
      </c>
      <c r="E2480" s="5">
        <f t="shared" si="38"/>
        <v>2001</v>
      </c>
      <c r="F2480">
        <v>122657.9727</v>
      </c>
      <c r="G2480">
        <f>VLOOKUP($C2480,cagr,305,FALSE)</f>
        <v>6.8090866247700443E-2</v>
      </c>
      <c r="H2480">
        <f>VLOOKUP($C2480,cagr,306,FALSE)</f>
        <v>7.9559897271447522E-2</v>
      </c>
      <c r="I2480">
        <f>VLOOKUP($C2480,cagr,307,FALSE)</f>
        <v>3.6280516006137464E-3</v>
      </c>
      <c r="J2480" s="6">
        <v>1.5234359387365615E-2</v>
      </c>
    </row>
    <row r="2481" spans="1:10" x14ac:dyDescent="0.25">
      <c r="A2481">
        <v>3712</v>
      </c>
      <c r="B2481" t="s">
        <v>36</v>
      </c>
      <c r="C2481" t="s">
        <v>37</v>
      </c>
      <c r="D2481" s="1">
        <v>37043</v>
      </c>
      <c r="E2481" s="5">
        <f t="shared" si="38"/>
        <v>2001</v>
      </c>
      <c r="F2481">
        <v>142790.7493</v>
      </c>
      <c r="G2481">
        <f>VLOOKUP($C2481,cagr,305,FALSE)</f>
        <v>7.180468641268356E-2</v>
      </c>
      <c r="H2481">
        <f>VLOOKUP($C2481,cagr,306,FALSE)</f>
        <v>8.4010912363721157E-2</v>
      </c>
      <c r="I2481">
        <f>VLOOKUP($C2481,cagr,307,FALSE)</f>
        <v>6.1116981324074171E-3</v>
      </c>
      <c r="J2481" s="6">
        <v>1.5234359387365615E-2</v>
      </c>
    </row>
    <row r="2482" spans="1:10" x14ac:dyDescent="0.25">
      <c r="A2482">
        <v>3713</v>
      </c>
      <c r="B2482" t="s">
        <v>38</v>
      </c>
      <c r="C2482" t="s">
        <v>39</v>
      </c>
      <c r="D2482" s="1">
        <v>37043</v>
      </c>
      <c r="E2482" s="5">
        <f t="shared" si="38"/>
        <v>2001</v>
      </c>
      <c r="F2482">
        <v>151510.2824</v>
      </c>
      <c r="G2482">
        <f>VLOOKUP($C2482,cagr,305,FALSE)</f>
        <v>7.3263204193070086E-2</v>
      </c>
      <c r="H2482">
        <f>VLOOKUP($C2482,cagr,306,FALSE)</f>
        <v>8.3471940557884317E-2</v>
      </c>
      <c r="I2482">
        <f>VLOOKUP($C2482,cagr,307,FALSE)</f>
        <v>1.6901587222838632E-2</v>
      </c>
      <c r="J2482" s="6">
        <v>1.5234359387365615E-2</v>
      </c>
    </row>
    <row r="2483" spans="1:10" x14ac:dyDescent="0.25">
      <c r="A2483">
        <v>3714</v>
      </c>
      <c r="B2483" t="s">
        <v>40</v>
      </c>
      <c r="C2483" t="s">
        <v>41</v>
      </c>
      <c r="D2483" s="1">
        <v>37043</v>
      </c>
      <c r="E2483" s="5">
        <f t="shared" si="38"/>
        <v>2001</v>
      </c>
      <c r="F2483">
        <v>224505.6036</v>
      </c>
      <c r="G2483">
        <f>VLOOKUP($C2483,cagr,305,FALSE)</f>
        <v>7.9909410244388246E-2</v>
      </c>
      <c r="H2483">
        <f>VLOOKUP($C2483,cagr,306,FALSE)</f>
        <v>9.5871399696433546E-2</v>
      </c>
      <c r="I2483">
        <f>VLOOKUP($C2483,cagr,307,FALSE)</f>
        <v>-6.4723507787494139E-3</v>
      </c>
      <c r="J2483" s="6">
        <v>1.5234359387365615E-2</v>
      </c>
    </row>
    <row r="2484" spans="1:10" x14ac:dyDescent="0.25">
      <c r="A2484">
        <v>3715</v>
      </c>
      <c r="B2484" t="s">
        <v>42</v>
      </c>
      <c r="C2484" t="s">
        <v>43</v>
      </c>
      <c r="D2484" s="1">
        <v>37043</v>
      </c>
      <c r="E2484" s="5">
        <f t="shared" si="38"/>
        <v>2001</v>
      </c>
      <c r="F2484">
        <v>423410.88290000003</v>
      </c>
      <c r="G2484">
        <f>VLOOKUP($C2484,cagr,305,FALSE)</f>
        <v>8.4744953513790744E-2</v>
      </c>
      <c r="H2484">
        <f>VLOOKUP($C2484,cagr,306,FALSE)</f>
        <v>9.5746781598639252E-2</v>
      </c>
      <c r="I2484">
        <f>VLOOKUP($C2484,cagr,307,FALSE)</f>
        <v>3.2258409492920137E-2</v>
      </c>
      <c r="J2484" s="6">
        <v>1.5234359387365615E-2</v>
      </c>
    </row>
    <row r="2485" spans="1:10" x14ac:dyDescent="0.25">
      <c r="A2485">
        <v>3716</v>
      </c>
      <c r="B2485" t="s">
        <v>44</v>
      </c>
      <c r="C2485" t="s">
        <v>45</v>
      </c>
      <c r="D2485" s="1">
        <v>37043</v>
      </c>
      <c r="E2485" s="5">
        <f t="shared" si="38"/>
        <v>2001</v>
      </c>
      <c r="F2485">
        <v>177536.4498</v>
      </c>
      <c r="G2485">
        <f>VLOOKUP($C2485,cagr,305,FALSE)</f>
        <v>7.6101551274796897E-2</v>
      </c>
      <c r="H2485">
        <f>VLOOKUP($C2485,cagr,306,FALSE)</f>
        <v>9.0157809399635136E-2</v>
      </c>
      <c r="I2485">
        <f>VLOOKUP($C2485,cagr,307,FALSE)</f>
        <v>4.4290523405909887E-3</v>
      </c>
      <c r="J2485" s="6">
        <v>1.5234359387365615E-2</v>
      </c>
    </row>
    <row r="2486" spans="1:10" x14ac:dyDescent="0.25">
      <c r="A2486">
        <v>3717</v>
      </c>
      <c r="B2486" t="s">
        <v>46</v>
      </c>
      <c r="C2486" t="s">
        <v>47</v>
      </c>
      <c r="D2486" s="1">
        <v>37043</v>
      </c>
      <c r="E2486" s="5">
        <f t="shared" si="38"/>
        <v>2001</v>
      </c>
      <c r="F2486">
        <v>167110.54670000001</v>
      </c>
      <c r="G2486">
        <f>VLOOKUP($C2486,cagr,305,FALSE)</f>
        <v>8.5377287660528545E-2</v>
      </c>
      <c r="H2486">
        <f>VLOOKUP($C2486,cagr,306,FALSE)</f>
        <v>0.10086298915657754</v>
      </c>
      <c r="I2486">
        <f>VLOOKUP($C2486,cagr,307,FALSE)</f>
        <v>1.3417973887861478E-3</v>
      </c>
      <c r="J2486" s="6">
        <v>1.5234359387365615E-2</v>
      </c>
    </row>
    <row r="2487" spans="1:10" x14ac:dyDescent="0.25">
      <c r="A2487">
        <v>3718</v>
      </c>
      <c r="B2487" t="s">
        <v>48</v>
      </c>
      <c r="C2487" t="s">
        <v>49</v>
      </c>
      <c r="D2487" s="1">
        <v>37043</v>
      </c>
      <c r="E2487" s="5">
        <f t="shared" si="38"/>
        <v>2001</v>
      </c>
      <c r="F2487">
        <v>119134.2414</v>
      </c>
      <c r="G2487">
        <f>VLOOKUP($C2487,cagr,305,FALSE)</f>
        <v>8.102678756488646E-2</v>
      </c>
      <c r="H2487">
        <f>VLOOKUP($C2487,cagr,306,FALSE)</f>
        <v>9.4764404438603567E-2</v>
      </c>
      <c r="I2487">
        <f>VLOOKUP($C2487,cagr,307,FALSE)</f>
        <v>8.1705472893809361E-3</v>
      </c>
      <c r="J2487" s="6">
        <v>1.5234359387365615E-2</v>
      </c>
    </row>
    <row r="2488" spans="1:10" x14ac:dyDescent="0.25">
      <c r="A2488">
        <v>3719</v>
      </c>
      <c r="B2488" t="s">
        <v>50</v>
      </c>
      <c r="C2488" t="s">
        <v>51</v>
      </c>
      <c r="D2488" s="1">
        <v>37043</v>
      </c>
      <c r="E2488" s="5">
        <f t="shared" si="38"/>
        <v>2001</v>
      </c>
      <c r="F2488">
        <v>164800.3689</v>
      </c>
      <c r="G2488">
        <f>VLOOKUP($C2488,cagr,305,FALSE)</f>
        <v>7.5746116463778268E-2</v>
      </c>
      <c r="H2488">
        <f>VLOOKUP($C2488,cagr,306,FALSE)</f>
        <v>9.1226654992267564E-2</v>
      </c>
      <c r="I2488">
        <f>VLOOKUP($C2488,cagr,307,FALSE)</f>
        <v>-9.1895297962341083E-4</v>
      </c>
      <c r="J2488" s="6">
        <v>1.5234359387365615E-2</v>
      </c>
    </row>
    <row r="2489" spans="1:10" x14ac:dyDescent="0.25">
      <c r="A2489">
        <v>3720</v>
      </c>
      <c r="B2489" t="s">
        <v>52</v>
      </c>
      <c r="C2489" t="s">
        <v>53</v>
      </c>
      <c r="D2489" s="1">
        <v>37043</v>
      </c>
      <c r="E2489" s="5">
        <f t="shared" si="38"/>
        <v>2001</v>
      </c>
      <c r="F2489">
        <v>106639.55710000001</v>
      </c>
      <c r="G2489">
        <f>VLOOKUP($C2489,cagr,305,FALSE)</f>
        <v>8.2371037040734452E-2</v>
      </c>
      <c r="H2489">
        <f>VLOOKUP($C2489,cagr,306,FALSE)</f>
        <v>9.3727173206902048E-2</v>
      </c>
      <c r="I2489">
        <f>VLOOKUP($C2489,cagr,307,FALSE)</f>
        <v>2.1336602380988445E-2</v>
      </c>
      <c r="J2489" s="6">
        <v>1.5234359387365615E-2</v>
      </c>
    </row>
    <row r="2490" spans="1:10" x14ac:dyDescent="0.25">
      <c r="A2490">
        <v>3721</v>
      </c>
      <c r="B2490" t="s">
        <v>54</v>
      </c>
      <c r="C2490" t="s">
        <v>55</v>
      </c>
      <c r="D2490" s="1">
        <v>37043</v>
      </c>
      <c r="E2490" s="5">
        <f t="shared" si="38"/>
        <v>2001</v>
      </c>
      <c r="F2490">
        <v>139840.3492</v>
      </c>
      <c r="G2490">
        <f>VLOOKUP($C2490,cagr,305,FALSE)</f>
        <v>7.2822079623005243E-2</v>
      </c>
      <c r="H2490">
        <f>VLOOKUP($C2490,cagr,306,FALSE)</f>
        <v>8.3418110686721114E-2</v>
      </c>
      <c r="I2490">
        <f>VLOOKUP($C2490,cagr,307,FALSE)</f>
        <v>1.4933987017746952E-2</v>
      </c>
      <c r="J2490" s="6">
        <v>1.5234359387365615E-2</v>
      </c>
    </row>
    <row r="2491" spans="1:10" x14ac:dyDescent="0.25">
      <c r="A2491">
        <v>3722</v>
      </c>
      <c r="B2491" t="s">
        <v>56</v>
      </c>
      <c r="C2491" t="s">
        <v>57</v>
      </c>
      <c r="D2491" s="1">
        <v>37043</v>
      </c>
      <c r="E2491" s="5">
        <f t="shared" si="38"/>
        <v>2001</v>
      </c>
      <c r="F2491">
        <v>235017.14249999999</v>
      </c>
      <c r="G2491">
        <f>VLOOKUP($C2491,cagr,305,FALSE)</f>
        <v>7.2803970617492331E-2</v>
      </c>
      <c r="H2491">
        <f>VLOOKUP($C2491,cagr,306,FALSE)</f>
        <v>8.8927356159116844E-2</v>
      </c>
      <c r="I2491">
        <f>VLOOKUP($C2491,cagr,307,FALSE)</f>
        <v>-1.6497754298922196E-2</v>
      </c>
      <c r="J2491" s="6">
        <v>1.5234359387365615E-2</v>
      </c>
    </row>
    <row r="2492" spans="1:10" x14ac:dyDescent="0.25">
      <c r="A2492">
        <v>3723</v>
      </c>
      <c r="B2492" t="s">
        <v>58</v>
      </c>
      <c r="C2492" t="s">
        <v>59</v>
      </c>
      <c r="D2492" s="1">
        <v>37043</v>
      </c>
      <c r="E2492" s="5">
        <f t="shared" si="38"/>
        <v>2001</v>
      </c>
      <c r="F2492">
        <v>170488.91260000001</v>
      </c>
      <c r="G2492">
        <f>VLOOKUP($C2492,cagr,305,FALSE)</f>
        <v>8.2150023561597063E-2</v>
      </c>
      <c r="H2492">
        <f>VLOOKUP($C2492,cagr,306,FALSE)</f>
        <v>0.10015198854244933</v>
      </c>
      <c r="I2492">
        <f>VLOOKUP($C2492,cagr,307,FALSE)</f>
        <v>-8.3205956517053981E-3</v>
      </c>
      <c r="J2492" s="6">
        <v>1.5234359387365615E-2</v>
      </c>
    </row>
    <row r="2493" spans="1:10" x14ac:dyDescent="0.25">
      <c r="A2493">
        <v>3724</v>
      </c>
      <c r="B2493" t="s">
        <v>60</v>
      </c>
      <c r="C2493" t="s">
        <v>61</v>
      </c>
      <c r="D2493" s="1">
        <v>37043</v>
      </c>
      <c r="E2493" s="5">
        <f t="shared" si="38"/>
        <v>2001</v>
      </c>
      <c r="F2493">
        <v>135751.0134</v>
      </c>
      <c r="G2493">
        <f>VLOOKUP($C2493,cagr,305,FALSE)</f>
        <v>6.8792862174570812E-2</v>
      </c>
      <c r="H2493">
        <f>VLOOKUP($C2493,cagr,306,FALSE)</f>
        <v>8.1359246940203578E-2</v>
      </c>
      <c r="I2493">
        <f>VLOOKUP($C2493,cagr,307,FALSE)</f>
        <v>2.50553575244572E-3</v>
      </c>
      <c r="J2493" s="6">
        <v>1.5234359387365615E-2</v>
      </c>
    </row>
    <row r="2494" spans="1:10" x14ac:dyDescent="0.25">
      <c r="A2494">
        <v>3725</v>
      </c>
      <c r="B2494" t="s">
        <v>62</v>
      </c>
      <c r="C2494" t="s">
        <v>63</v>
      </c>
      <c r="D2494" s="1">
        <v>37043</v>
      </c>
      <c r="E2494" s="5">
        <f t="shared" si="38"/>
        <v>2001</v>
      </c>
      <c r="F2494">
        <v>163245.77679999999</v>
      </c>
      <c r="G2494">
        <f>VLOOKUP($C2494,cagr,305,FALSE)</f>
        <v>8.6163103544138364E-2</v>
      </c>
      <c r="H2494">
        <f>VLOOKUP($C2494,cagr,306,FALSE)</f>
        <v>9.9608794622110697E-2</v>
      </c>
      <c r="I2494">
        <f>VLOOKUP($C2494,cagr,307,FALSE)</f>
        <v>1.6064724412473419E-2</v>
      </c>
      <c r="J2494" s="6">
        <v>1.5234359387365615E-2</v>
      </c>
    </row>
    <row r="2495" spans="1:10" x14ac:dyDescent="0.25">
      <c r="A2495">
        <v>3726</v>
      </c>
      <c r="B2495" t="s">
        <v>64</v>
      </c>
      <c r="C2495" t="s">
        <v>65</v>
      </c>
      <c r="D2495" s="1">
        <v>37043</v>
      </c>
      <c r="E2495" s="5">
        <f t="shared" si="38"/>
        <v>2001</v>
      </c>
      <c r="F2495">
        <v>116171.2665</v>
      </c>
      <c r="G2495">
        <f>VLOOKUP($C2495,cagr,305,FALSE)</f>
        <v>8.1736343118664401E-2</v>
      </c>
      <c r="H2495">
        <f>VLOOKUP($C2495,cagr,306,FALSE)</f>
        <v>9.4141153395765453E-2</v>
      </c>
      <c r="I2495">
        <f>VLOOKUP($C2495,cagr,307,FALSE)</f>
        <v>1.3812250807557103E-2</v>
      </c>
      <c r="J2495" s="6">
        <v>1.5234359387365615E-2</v>
      </c>
    </row>
    <row r="2496" spans="1:10" x14ac:dyDescent="0.25">
      <c r="A2496">
        <v>3727</v>
      </c>
      <c r="B2496" t="s">
        <v>66</v>
      </c>
      <c r="C2496" t="s">
        <v>67</v>
      </c>
      <c r="D2496" s="1">
        <v>37043</v>
      </c>
      <c r="E2496" s="5">
        <f t="shared" si="38"/>
        <v>2001</v>
      </c>
      <c r="F2496">
        <v>207819.67749999999</v>
      </c>
      <c r="G2496">
        <f>VLOOKUP($C2496,cagr,305,FALSE)</f>
        <v>8.1289384391450392E-2</v>
      </c>
      <c r="H2496">
        <f>VLOOKUP($C2496,cagr,306,FALSE)</f>
        <v>9.6248996202126014E-2</v>
      </c>
      <c r="I2496">
        <f>VLOOKUP($C2496,cagr,307,FALSE)</f>
        <v>4.370742168779973E-3</v>
      </c>
      <c r="J2496" s="6">
        <v>1.5234359387365615E-2</v>
      </c>
    </row>
    <row r="2497" spans="1:10" x14ac:dyDescent="0.25">
      <c r="A2497">
        <v>3728</v>
      </c>
      <c r="B2497" t="s">
        <v>68</v>
      </c>
      <c r="C2497" t="s">
        <v>69</v>
      </c>
      <c r="D2497" s="1">
        <v>37043</v>
      </c>
      <c r="E2497" s="5">
        <f t="shared" si="38"/>
        <v>2001</v>
      </c>
      <c r="F2497">
        <v>292514.94349999999</v>
      </c>
      <c r="G2497">
        <f>VLOOKUP($C2497,cagr,305,FALSE)</f>
        <v>8.7577028449167482E-2</v>
      </c>
      <c r="H2497">
        <f>VLOOKUP($C2497,cagr,306,FALSE)</f>
        <v>0.10172158001696152</v>
      </c>
      <c r="I2497">
        <f>VLOOKUP($C2497,cagr,307,FALSE)</f>
        <v>1.4215705185419036E-2</v>
      </c>
      <c r="J2497" s="6">
        <v>1.5234359387365615E-2</v>
      </c>
    </row>
    <row r="2498" spans="1:10" x14ac:dyDescent="0.25">
      <c r="A2498">
        <v>3745</v>
      </c>
      <c r="B2498" t="s">
        <v>6</v>
      </c>
      <c r="C2498" t="s">
        <v>7</v>
      </c>
      <c r="D2498" s="1">
        <v>37073</v>
      </c>
      <c r="E2498" s="5">
        <f t="shared" si="38"/>
        <v>2001</v>
      </c>
      <c r="F2498">
        <v>89194.049419999996</v>
      </c>
      <c r="G2498">
        <f>VLOOKUP($C2498,cagr,305,FALSE)</f>
        <v>7.7633658104686143E-2</v>
      </c>
      <c r="H2498">
        <f>VLOOKUP($C2498,cagr,306,FALSE)</f>
        <v>8.3014169986218134E-2</v>
      </c>
      <c r="I2498">
        <f>VLOOKUP($C2498,cagr,307,FALSE)</f>
        <v>4.507694471146162E-2</v>
      </c>
      <c r="J2498" s="6">
        <v>1.5234359387365615E-2</v>
      </c>
    </row>
    <row r="2499" spans="1:10" x14ac:dyDescent="0.25">
      <c r="A2499">
        <v>3746</v>
      </c>
      <c r="B2499" t="s">
        <v>8</v>
      </c>
      <c r="C2499" t="s">
        <v>9</v>
      </c>
      <c r="D2499" s="1">
        <v>37073</v>
      </c>
      <c r="E2499" s="5">
        <f t="shared" ref="E2499:E2562" si="39">YEAR(D2499)</f>
        <v>2001</v>
      </c>
      <c r="F2499">
        <v>183940.75390000001</v>
      </c>
      <c r="G2499">
        <f>VLOOKUP($C2499,cagr,305,FALSE)</f>
        <v>7.2167529809308073E-2</v>
      </c>
      <c r="H2499">
        <f>VLOOKUP($C2499,cagr,306,FALSE)</f>
        <v>8.7193955493780617E-2</v>
      </c>
      <c r="I2499">
        <f>VLOOKUP($C2499,cagr,307,FALSE)</f>
        <v>-1.2649963714217449E-3</v>
      </c>
      <c r="J2499" s="6">
        <v>1.5234359387365615E-2</v>
      </c>
    </row>
    <row r="2500" spans="1:10" x14ac:dyDescent="0.25">
      <c r="A2500">
        <v>3747</v>
      </c>
      <c r="B2500" t="s">
        <v>10</v>
      </c>
      <c r="C2500" t="s">
        <v>11</v>
      </c>
      <c r="D2500" s="1">
        <v>37073</v>
      </c>
      <c r="E2500" s="5">
        <f t="shared" si="39"/>
        <v>2001</v>
      </c>
      <c r="F2500">
        <v>116937.94650000001</v>
      </c>
      <c r="G2500">
        <f>VLOOKUP($C2500,cagr,305,FALSE)</f>
        <v>6.7390691318009788E-2</v>
      </c>
      <c r="H2500">
        <f>VLOOKUP($C2500,cagr,306,FALSE)</f>
        <v>7.8991500217092447E-2</v>
      </c>
      <c r="I2500">
        <f>VLOOKUP($C2500,cagr,307,FALSE)</f>
        <v>4.8049026574894516E-3</v>
      </c>
      <c r="J2500" s="6">
        <v>1.5234359387365615E-2</v>
      </c>
    </row>
    <row r="2501" spans="1:10" x14ac:dyDescent="0.25">
      <c r="A2501">
        <v>3748</v>
      </c>
      <c r="B2501" t="s">
        <v>12</v>
      </c>
      <c r="C2501" t="s">
        <v>13</v>
      </c>
      <c r="D2501" s="1">
        <v>37073</v>
      </c>
      <c r="E2501" s="5">
        <f t="shared" si="39"/>
        <v>2001</v>
      </c>
      <c r="F2501">
        <v>157755.204</v>
      </c>
      <c r="G2501">
        <f>VLOOKUP($C2501,cagr,305,FALSE)</f>
        <v>7.6182211617867646E-2</v>
      </c>
      <c r="H2501">
        <f>VLOOKUP($C2501,cagr,306,FALSE)</f>
        <v>9.6510819467149345E-2</v>
      </c>
      <c r="I2501">
        <f>VLOOKUP($C2501,cagr,307,FALSE)</f>
        <v>-2.5018823730199258E-2</v>
      </c>
      <c r="J2501" s="6">
        <v>1.5234359387365615E-2</v>
      </c>
    </row>
    <row r="2502" spans="1:10" x14ac:dyDescent="0.25">
      <c r="A2502">
        <v>3749</v>
      </c>
      <c r="B2502" t="s">
        <v>14</v>
      </c>
      <c r="C2502" t="s">
        <v>15</v>
      </c>
      <c r="D2502" s="1">
        <v>37073</v>
      </c>
      <c r="E2502" s="5">
        <f t="shared" si="39"/>
        <v>2001</v>
      </c>
      <c r="F2502">
        <v>161766.09330000001</v>
      </c>
      <c r="G2502">
        <f>VLOOKUP($C2502,cagr,305,FALSE)</f>
        <v>6.8703539477341646E-2</v>
      </c>
      <c r="H2502">
        <f>VLOOKUP($C2502,cagr,306,FALSE)</f>
        <v>8.258321764660792E-2</v>
      </c>
      <c r="I2502">
        <f>VLOOKUP($C2502,cagr,307,FALSE)</f>
        <v>-5.3335983441632484E-3</v>
      </c>
      <c r="J2502" s="6">
        <v>1.5234359387365615E-2</v>
      </c>
    </row>
    <row r="2503" spans="1:10" x14ac:dyDescent="0.25">
      <c r="A2503">
        <v>3750</v>
      </c>
      <c r="B2503" t="s">
        <v>16</v>
      </c>
      <c r="C2503" t="s">
        <v>17</v>
      </c>
      <c r="D2503" s="1">
        <v>37073</v>
      </c>
      <c r="E2503" s="5">
        <f t="shared" si="39"/>
        <v>2001</v>
      </c>
      <c r="F2503">
        <v>280481.93660000002</v>
      </c>
      <c r="G2503">
        <f>VLOOKUP($C2503,cagr,305,FALSE)</f>
        <v>8.2677599663079526E-2</v>
      </c>
      <c r="H2503">
        <f>VLOOKUP($C2503,cagr,306,FALSE)</f>
        <v>9.2213285418863089E-2</v>
      </c>
      <c r="I2503">
        <f>VLOOKUP($C2503,cagr,307,FALSE)</f>
        <v>3.9726830956204218E-2</v>
      </c>
      <c r="J2503" s="6">
        <v>1.5234359387365615E-2</v>
      </c>
    </row>
    <row r="2504" spans="1:10" x14ac:dyDescent="0.25">
      <c r="A2504">
        <v>3751</v>
      </c>
      <c r="B2504" t="s">
        <v>18</v>
      </c>
      <c r="C2504" t="s">
        <v>19</v>
      </c>
      <c r="D2504" s="1">
        <v>37073</v>
      </c>
      <c r="E2504" s="5">
        <f t="shared" si="39"/>
        <v>2001</v>
      </c>
      <c r="F2504">
        <v>132897.08919999999</v>
      </c>
      <c r="G2504">
        <f>VLOOKUP($C2504,cagr,305,FALSE)</f>
        <v>6.8018654524361954E-2</v>
      </c>
      <c r="H2504">
        <f>VLOOKUP($C2504,cagr,306,FALSE)</f>
        <v>8.1508862081279165E-2</v>
      </c>
      <c r="I2504">
        <f>VLOOKUP($C2504,cagr,307,FALSE)</f>
        <v>-3.8298129319790375E-3</v>
      </c>
      <c r="J2504" s="6">
        <v>1.5234359387365615E-2</v>
      </c>
    </row>
    <row r="2505" spans="1:10" x14ac:dyDescent="0.25">
      <c r="A2505">
        <v>3752</v>
      </c>
      <c r="B2505" t="s">
        <v>20</v>
      </c>
      <c r="C2505" t="s">
        <v>21</v>
      </c>
      <c r="D2505" s="1">
        <v>37073</v>
      </c>
      <c r="E2505" s="5">
        <f t="shared" si="39"/>
        <v>2001</v>
      </c>
      <c r="F2505">
        <v>169734.0802</v>
      </c>
      <c r="G2505">
        <f>VLOOKUP($C2505,cagr,305,FALSE)</f>
        <v>7.197455599884317E-2</v>
      </c>
      <c r="H2505">
        <f>VLOOKUP($C2505,cagr,306,FALSE)</f>
        <v>8.8839013161522873E-2</v>
      </c>
      <c r="I2505">
        <f>VLOOKUP($C2505,cagr,307,FALSE)</f>
        <v>-1.3014603061669683E-2</v>
      </c>
      <c r="J2505" s="6">
        <v>1.5234359387365615E-2</v>
      </c>
    </row>
    <row r="2506" spans="1:10" x14ac:dyDescent="0.25">
      <c r="A2506">
        <v>3753</v>
      </c>
      <c r="B2506" t="s">
        <v>22</v>
      </c>
      <c r="C2506" t="s">
        <v>23</v>
      </c>
      <c r="D2506" s="1">
        <v>37073</v>
      </c>
      <c r="E2506" s="5">
        <f t="shared" si="39"/>
        <v>2001</v>
      </c>
      <c r="F2506">
        <v>136380.13949999999</v>
      </c>
      <c r="G2506">
        <f>VLOOKUP($C2506,cagr,305,FALSE)</f>
        <v>6.9169243478861775E-2</v>
      </c>
      <c r="H2506">
        <f>VLOOKUP($C2506,cagr,306,FALSE)</f>
        <v>8.2648922605701225E-2</v>
      </c>
      <c r="I2506">
        <f>VLOOKUP($C2506,cagr,307,FALSE)</f>
        <v>-1.2074455755852753E-3</v>
      </c>
      <c r="J2506" s="6">
        <v>1.5234359387365615E-2</v>
      </c>
    </row>
    <row r="2507" spans="1:10" x14ac:dyDescent="0.25">
      <c r="A2507">
        <v>3754</v>
      </c>
      <c r="B2507" t="s">
        <v>24</v>
      </c>
      <c r="C2507" t="s">
        <v>25</v>
      </c>
      <c r="D2507" s="1">
        <v>37073</v>
      </c>
      <c r="E2507" s="5">
        <f t="shared" si="39"/>
        <v>2001</v>
      </c>
      <c r="F2507">
        <v>125711.1205</v>
      </c>
      <c r="G2507">
        <f>VLOOKUP($C2507,cagr,305,FALSE)</f>
        <v>7.8875534639237133E-2</v>
      </c>
      <c r="H2507">
        <f>VLOOKUP($C2507,cagr,306,FALSE)</f>
        <v>9.0026300660602132E-2</v>
      </c>
      <c r="I2507">
        <f>VLOOKUP($C2507,cagr,307,FALSE)</f>
        <v>2.2991369023326103E-2</v>
      </c>
      <c r="J2507" s="6">
        <v>1.5234359387365615E-2</v>
      </c>
    </row>
    <row r="2508" spans="1:10" x14ac:dyDescent="0.25">
      <c r="A2508">
        <v>3755</v>
      </c>
      <c r="B2508" t="s">
        <v>26</v>
      </c>
      <c r="C2508" t="s">
        <v>27</v>
      </c>
      <c r="D2508" s="1">
        <v>37073</v>
      </c>
      <c r="E2508" s="5">
        <f t="shared" si="39"/>
        <v>2001</v>
      </c>
      <c r="F2508">
        <v>155749.42689999999</v>
      </c>
      <c r="G2508">
        <f>VLOOKUP($C2508,cagr,305,FALSE)</f>
        <v>9.8282297177007871E-2</v>
      </c>
      <c r="H2508">
        <f>VLOOKUP($C2508,cagr,306,FALSE)</f>
        <v>0.10515750171499949</v>
      </c>
      <c r="I2508">
        <f>VLOOKUP($C2508,cagr,307,FALSE)</f>
        <v>5.4949718834829131E-2</v>
      </c>
      <c r="J2508" s="6">
        <v>1.5234359387365615E-2</v>
      </c>
    </row>
    <row r="2509" spans="1:10" x14ac:dyDescent="0.25">
      <c r="A2509">
        <v>3756</v>
      </c>
      <c r="B2509" t="s">
        <v>28</v>
      </c>
      <c r="C2509" t="s">
        <v>29</v>
      </c>
      <c r="D2509" s="1">
        <v>37073</v>
      </c>
      <c r="E2509" s="5">
        <f t="shared" si="39"/>
        <v>2001</v>
      </c>
      <c r="F2509">
        <v>277209.04830000002</v>
      </c>
      <c r="G2509">
        <f>VLOOKUP($C2509,cagr,305,FALSE)</f>
        <v>7.4172385639058369E-2</v>
      </c>
      <c r="H2509">
        <f>VLOOKUP($C2509,cagr,306,FALSE)</f>
        <v>9.1028862628020457E-2</v>
      </c>
      <c r="I2509">
        <f>VLOOKUP($C2509,cagr,307,FALSE)</f>
        <v>-4.1570956527208214E-3</v>
      </c>
      <c r="J2509" s="6">
        <v>1.5234359387365615E-2</v>
      </c>
    </row>
    <row r="2510" spans="1:10" x14ac:dyDescent="0.25">
      <c r="A2510">
        <v>3757</v>
      </c>
      <c r="B2510" t="s">
        <v>30</v>
      </c>
      <c r="C2510" t="s">
        <v>31</v>
      </c>
      <c r="D2510" s="1">
        <v>37073</v>
      </c>
      <c r="E2510" s="5">
        <f t="shared" si="39"/>
        <v>2001</v>
      </c>
      <c r="F2510">
        <v>168388.78950000001</v>
      </c>
      <c r="G2510">
        <f>VLOOKUP($C2510,cagr,305,FALSE)</f>
        <v>8.3413679436084465E-2</v>
      </c>
      <c r="H2510">
        <f>VLOOKUP($C2510,cagr,306,FALSE)</f>
        <v>9.678367838514057E-2</v>
      </c>
      <c r="I2510">
        <f>VLOOKUP($C2510,cagr,307,FALSE)</f>
        <v>1.0893182604643226E-2</v>
      </c>
      <c r="J2510" s="6">
        <v>1.5234359387365615E-2</v>
      </c>
    </row>
    <row r="2511" spans="1:10" x14ac:dyDescent="0.25">
      <c r="A2511">
        <v>3758</v>
      </c>
      <c r="B2511" t="s">
        <v>32</v>
      </c>
      <c r="C2511" t="s">
        <v>33</v>
      </c>
      <c r="D2511" s="1">
        <v>37073</v>
      </c>
      <c r="E2511" s="5">
        <f t="shared" si="39"/>
        <v>2001</v>
      </c>
      <c r="F2511">
        <v>172002.83910000001</v>
      </c>
      <c r="G2511">
        <f>VLOOKUP($C2511,cagr,305,FALSE)</f>
        <v>6.9498063721296743E-2</v>
      </c>
      <c r="H2511">
        <f>VLOOKUP($C2511,cagr,306,FALSE)</f>
        <v>8.2662676234207311E-2</v>
      </c>
      <c r="I2511">
        <f>VLOOKUP($C2511,cagr,307,FALSE)</f>
        <v>2.506895842671053E-4</v>
      </c>
      <c r="J2511" s="6">
        <v>1.5234359387365615E-2</v>
      </c>
    </row>
    <row r="2512" spans="1:10" x14ac:dyDescent="0.25">
      <c r="A2512">
        <v>3759</v>
      </c>
      <c r="B2512" t="s">
        <v>34</v>
      </c>
      <c r="C2512" t="s">
        <v>35</v>
      </c>
      <c r="D2512" s="1">
        <v>37073</v>
      </c>
      <c r="E2512" s="5">
        <f t="shared" si="39"/>
        <v>2001</v>
      </c>
      <c r="F2512">
        <v>124541.4225</v>
      </c>
      <c r="G2512">
        <f>VLOOKUP($C2512,cagr,305,FALSE)</f>
        <v>6.8090866247700443E-2</v>
      </c>
      <c r="H2512">
        <f>VLOOKUP($C2512,cagr,306,FALSE)</f>
        <v>7.9559897271447522E-2</v>
      </c>
      <c r="I2512">
        <f>VLOOKUP($C2512,cagr,307,FALSE)</f>
        <v>3.6280516006137464E-3</v>
      </c>
      <c r="J2512" s="6">
        <v>1.5234359387365615E-2</v>
      </c>
    </row>
    <row r="2513" spans="1:10" x14ac:dyDescent="0.25">
      <c r="A2513">
        <v>3760</v>
      </c>
      <c r="B2513" t="s">
        <v>36</v>
      </c>
      <c r="C2513" t="s">
        <v>37</v>
      </c>
      <c r="D2513" s="1">
        <v>37073</v>
      </c>
      <c r="E2513" s="5">
        <f t="shared" si="39"/>
        <v>2001</v>
      </c>
      <c r="F2513">
        <v>145971.20559999999</v>
      </c>
      <c r="G2513">
        <f>VLOOKUP($C2513,cagr,305,FALSE)</f>
        <v>7.180468641268356E-2</v>
      </c>
      <c r="H2513">
        <f>VLOOKUP($C2513,cagr,306,FALSE)</f>
        <v>8.4010912363721157E-2</v>
      </c>
      <c r="I2513">
        <f>VLOOKUP($C2513,cagr,307,FALSE)</f>
        <v>6.1116981324074171E-3</v>
      </c>
      <c r="J2513" s="6">
        <v>1.5234359387365615E-2</v>
      </c>
    </row>
    <row r="2514" spans="1:10" x14ac:dyDescent="0.25">
      <c r="A2514">
        <v>3761</v>
      </c>
      <c r="B2514" t="s">
        <v>38</v>
      </c>
      <c r="C2514" t="s">
        <v>39</v>
      </c>
      <c r="D2514" s="1">
        <v>37073</v>
      </c>
      <c r="E2514" s="5">
        <f t="shared" si="39"/>
        <v>2001</v>
      </c>
      <c r="F2514">
        <v>155178.71539999999</v>
      </c>
      <c r="G2514">
        <f>VLOOKUP($C2514,cagr,305,FALSE)</f>
        <v>7.3263204193070086E-2</v>
      </c>
      <c r="H2514">
        <f>VLOOKUP($C2514,cagr,306,FALSE)</f>
        <v>8.3471940557884317E-2</v>
      </c>
      <c r="I2514">
        <f>VLOOKUP($C2514,cagr,307,FALSE)</f>
        <v>1.6901587222838632E-2</v>
      </c>
      <c r="J2514" s="6">
        <v>1.5234359387365615E-2</v>
      </c>
    </row>
    <row r="2515" spans="1:10" x14ac:dyDescent="0.25">
      <c r="A2515">
        <v>3762</v>
      </c>
      <c r="B2515" t="s">
        <v>40</v>
      </c>
      <c r="C2515" t="s">
        <v>41</v>
      </c>
      <c r="D2515" s="1">
        <v>37073</v>
      </c>
      <c r="E2515" s="5">
        <f t="shared" si="39"/>
        <v>2001</v>
      </c>
      <c r="F2515">
        <v>228078.4809</v>
      </c>
      <c r="G2515">
        <f>VLOOKUP($C2515,cagr,305,FALSE)</f>
        <v>7.9909410244388246E-2</v>
      </c>
      <c r="H2515">
        <f>VLOOKUP($C2515,cagr,306,FALSE)</f>
        <v>9.5871399696433546E-2</v>
      </c>
      <c r="I2515">
        <f>VLOOKUP($C2515,cagr,307,FALSE)</f>
        <v>-6.4723507787494139E-3</v>
      </c>
      <c r="J2515" s="6">
        <v>1.5234359387365615E-2</v>
      </c>
    </row>
    <row r="2516" spans="1:10" x14ac:dyDescent="0.25">
      <c r="A2516">
        <v>3763</v>
      </c>
      <c r="B2516" t="s">
        <v>42</v>
      </c>
      <c r="C2516" t="s">
        <v>43</v>
      </c>
      <c r="D2516" s="1">
        <v>37073</v>
      </c>
      <c r="E2516" s="5">
        <f t="shared" si="39"/>
        <v>2001</v>
      </c>
      <c r="F2516">
        <v>434520.85710000002</v>
      </c>
      <c r="G2516">
        <f>VLOOKUP($C2516,cagr,305,FALSE)</f>
        <v>8.4744953513790744E-2</v>
      </c>
      <c r="H2516">
        <f>VLOOKUP($C2516,cagr,306,FALSE)</f>
        <v>9.5746781598639252E-2</v>
      </c>
      <c r="I2516">
        <f>VLOOKUP($C2516,cagr,307,FALSE)</f>
        <v>3.2258409492920137E-2</v>
      </c>
      <c r="J2516" s="6">
        <v>1.5234359387365615E-2</v>
      </c>
    </row>
    <row r="2517" spans="1:10" x14ac:dyDescent="0.25">
      <c r="A2517">
        <v>3764</v>
      </c>
      <c r="B2517" t="s">
        <v>44</v>
      </c>
      <c r="C2517" t="s">
        <v>45</v>
      </c>
      <c r="D2517" s="1">
        <v>37073</v>
      </c>
      <c r="E2517" s="5">
        <f t="shared" si="39"/>
        <v>2001</v>
      </c>
      <c r="F2517">
        <v>180584.02650000001</v>
      </c>
      <c r="G2517">
        <f>VLOOKUP($C2517,cagr,305,FALSE)</f>
        <v>7.6101551274796897E-2</v>
      </c>
      <c r="H2517">
        <f>VLOOKUP($C2517,cagr,306,FALSE)</f>
        <v>9.0157809399635136E-2</v>
      </c>
      <c r="I2517">
        <f>VLOOKUP($C2517,cagr,307,FALSE)</f>
        <v>4.4290523405909887E-3</v>
      </c>
      <c r="J2517" s="6">
        <v>1.5234359387365615E-2</v>
      </c>
    </row>
    <row r="2518" spans="1:10" x14ac:dyDescent="0.25">
      <c r="A2518">
        <v>3765</v>
      </c>
      <c r="B2518" t="s">
        <v>46</v>
      </c>
      <c r="C2518" t="s">
        <v>47</v>
      </c>
      <c r="D2518" s="1">
        <v>37073</v>
      </c>
      <c r="E2518" s="5">
        <f t="shared" si="39"/>
        <v>2001</v>
      </c>
      <c r="F2518">
        <v>169084.71049999999</v>
      </c>
      <c r="G2518">
        <f>VLOOKUP($C2518,cagr,305,FALSE)</f>
        <v>8.5377287660528545E-2</v>
      </c>
      <c r="H2518">
        <f>VLOOKUP($C2518,cagr,306,FALSE)</f>
        <v>0.10086298915657754</v>
      </c>
      <c r="I2518">
        <f>VLOOKUP($C2518,cagr,307,FALSE)</f>
        <v>1.3417973887861478E-3</v>
      </c>
      <c r="J2518" s="6">
        <v>1.5234359387365615E-2</v>
      </c>
    </row>
    <row r="2519" spans="1:10" x14ac:dyDescent="0.25">
      <c r="A2519">
        <v>3766</v>
      </c>
      <c r="B2519" t="s">
        <v>48</v>
      </c>
      <c r="C2519" t="s">
        <v>49</v>
      </c>
      <c r="D2519" s="1">
        <v>37073</v>
      </c>
      <c r="E2519" s="5">
        <f t="shared" si="39"/>
        <v>2001</v>
      </c>
      <c r="F2519">
        <v>122179.1976</v>
      </c>
      <c r="G2519">
        <f>VLOOKUP($C2519,cagr,305,FALSE)</f>
        <v>8.102678756488646E-2</v>
      </c>
      <c r="H2519">
        <f>VLOOKUP($C2519,cagr,306,FALSE)</f>
        <v>9.4764404438603567E-2</v>
      </c>
      <c r="I2519">
        <f>VLOOKUP($C2519,cagr,307,FALSE)</f>
        <v>8.1705472893809361E-3</v>
      </c>
      <c r="J2519" s="6">
        <v>1.5234359387365615E-2</v>
      </c>
    </row>
    <row r="2520" spans="1:10" x14ac:dyDescent="0.25">
      <c r="A2520">
        <v>3767</v>
      </c>
      <c r="B2520" t="s">
        <v>50</v>
      </c>
      <c r="C2520" t="s">
        <v>51</v>
      </c>
      <c r="D2520" s="1">
        <v>37073</v>
      </c>
      <c r="E2520" s="5">
        <f t="shared" si="39"/>
        <v>2001</v>
      </c>
      <c r="F2520">
        <v>168754.5441</v>
      </c>
      <c r="G2520">
        <f>VLOOKUP($C2520,cagr,305,FALSE)</f>
        <v>7.5746116463778268E-2</v>
      </c>
      <c r="H2520">
        <f>VLOOKUP($C2520,cagr,306,FALSE)</f>
        <v>9.1226654992267564E-2</v>
      </c>
      <c r="I2520">
        <f>VLOOKUP($C2520,cagr,307,FALSE)</f>
        <v>-9.1895297962341083E-4</v>
      </c>
      <c r="J2520" s="6">
        <v>1.5234359387365615E-2</v>
      </c>
    </row>
    <row r="2521" spans="1:10" x14ac:dyDescent="0.25">
      <c r="A2521">
        <v>3768</v>
      </c>
      <c r="B2521" t="s">
        <v>52</v>
      </c>
      <c r="C2521" t="s">
        <v>53</v>
      </c>
      <c r="D2521" s="1">
        <v>37073</v>
      </c>
      <c r="E2521" s="5">
        <f t="shared" si="39"/>
        <v>2001</v>
      </c>
      <c r="F2521">
        <v>106835.26489999999</v>
      </c>
      <c r="G2521">
        <f>VLOOKUP($C2521,cagr,305,FALSE)</f>
        <v>8.2371037040734452E-2</v>
      </c>
      <c r="H2521">
        <f>VLOOKUP($C2521,cagr,306,FALSE)</f>
        <v>9.3727173206902048E-2</v>
      </c>
      <c r="I2521">
        <f>VLOOKUP($C2521,cagr,307,FALSE)</f>
        <v>2.1336602380988445E-2</v>
      </c>
      <c r="J2521" s="6">
        <v>1.5234359387365615E-2</v>
      </c>
    </row>
    <row r="2522" spans="1:10" x14ac:dyDescent="0.25">
      <c r="A2522">
        <v>3769</v>
      </c>
      <c r="B2522" t="s">
        <v>54</v>
      </c>
      <c r="C2522" t="s">
        <v>55</v>
      </c>
      <c r="D2522" s="1">
        <v>37073</v>
      </c>
      <c r="E2522" s="5">
        <f t="shared" si="39"/>
        <v>2001</v>
      </c>
      <c r="F2522">
        <v>142238.3584</v>
      </c>
      <c r="G2522">
        <f>VLOOKUP($C2522,cagr,305,FALSE)</f>
        <v>7.2822079623005243E-2</v>
      </c>
      <c r="H2522">
        <f>VLOOKUP($C2522,cagr,306,FALSE)</f>
        <v>8.3418110686721114E-2</v>
      </c>
      <c r="I2522">
        <f>VLOOKUP($C2522,cagr,307,FALSE)</f>
        <v>1.4933987017746952E-2</v>
      </c>
      <c r="J2522" s="6">
        <v>1.5234359387365615E-2</v>
      </c>
    </row>
    <row r="2523" spans="1:10" x14ac:dyDescent="0.25">
      <c r="A2523">
        <v>3770</v>
      </c>
      <c r="B2523" t="s">
        <v>56</v>
      </c>
      <c r="C2523" t="s">
        <v>57</v>
      </c>
      <c r="D2523" s="1">
        <v>37073</v>
      </c>
      <c r="E2523" s="5">
        <f t="shared" si="39"/>
        <v>2001</v>
      </c>
      <c r="F2523">
        <v>247013.9234</v>
      </c>
      <c r="G2523">
        <f>VLOOKUP($C2523,cagr,305,FALSE)</f>
        <v>7.2803970617492331E-2</v>
      </c>
      <c r="H2523">
        <f>VLOOKUP($C2523,cagr,306,FALSE)</f>
        <v>8.8927356159116844E-2</v>
      </c>
      <c r="I2523">
        <f>VLOOKUP($C2523,cagr,307,FALSE)</f>
        <v>-1.6497754298922196E-2</v>
      </c>
      <c r="J2523" s="6">
        <v>1.5234359387365615E-2</v>
      </c>
    </row>
    <row r="2524" spans="1:10" x14ac:dyDescent="0.25">
      <c r="A2524">
        <v>3771</v>
      </c>
      <c r="B2524" t="s">
        <v>58</v>
      </c>
      <c r="C2524" t="s">
        <v>59</v>
      </c>
      <c r="D2524" s="1">
        <v>37073</v>
      </c>
      <c r="E2524" s="5">
        <f t="shared" si="39"/>
        <v>2001</v>
      </c>
      <c r="F2524">
        <v>170657.99650000001</v>
      </c>
      <c r="G2524">
        <f>VLOOKUP($C2524,cagr,305,FALSE)</f>
        <v>8.2150023561597063E-2</v>
      </c>
      <c r="H2524">
        <f>VLOOKUP($C2524,cagr,306,FALSE)</f>
        <v>0.10015198854244933</v>
      </c>
      <c r="I2524">
        <f>VLOOKUP($C2524,cagr,307,FALSE)</f>
        <v>-8.3205956517053981E-3</v>
      </c>
      <c r="J2524" s="6">
        <v>1.5234359387365615E-2</v>
      </c>
    </row>
    <row r="2525" spans="1:10" x14ac:dyDescent="0.25">
      <c r="A2525">
        <v>3772</v>
      </c>
      <c r="B2525" t="s">
        <v>60</v>
      </c>
      <c r="C2525" t="s">
        <v>61</v>
      </c>
      <c r="D2525" s="1">
        <v>37073</v>
      </c>
      <c r="E2525" s="5">
        <f t="shared" si="39"/>
        <v>2001</v>
      </c>
      <c r="F2525">
        <v>138219.9718</v>
      </c>
      <c r="G2525">
        <f>VLOOKUP($C2525,cagr,305,FALSE)</f>
        <v>6.8792862174570812E-2</v>
      </c>
      <c r="H2525">
        <f>VLOOKUP($C2525,cagr,306,FALSE)</f>
        <v>8.1359246940203578E-2</v>
      </c>
      <c r="I2525">
        <f>VLOOKUP($C2525,cagr,307,FALSE)</f>
        <v>2.50553575244572E-3</v>
      </c>
      <c r="J2525" s="6">
        <v>1.5234359387365615E-2</v>
      </c>
    </row>
    <row r="2526" spans="1:10" x14ac:dyDescent="0.25">
      <c r="A2526">
        <v>3773</v>
      </c>
      <c r="B2526" t="s">
        <v>62</v>
      </c>
      <c r="C2526" t="s">
        <v>63</v>
      </c>
      <c r="D2526" s="1">
        <v>37073</v>
      </c>
      <c r="E2526" s="5">
        <f t="shared" si="39"/>
        <v>2001</v>
      </c>
      <c r="F2526">
        <v>165911.54459999999</v>
      </c>
      <c r="G2526">
        <f>VLOOKUP($C2526,cagr,305,FALSE)</f>
        <v>8.6163103544138364E-2</v>
      </c>
      <c r="H2526">
        <f>VLOOKUP($C2526,cagr,306,FALSE)</f>
        <v>9.9608794622110697E-2</v>
      </c>
      <c r="I2526">
        <f>VLOOKUP($C2526,cagr,307,FALSE)</f>
        <v>1.6064724412473419E-2</v>
      </c>
      <c r="J2526" s="6">
        <v>1.5234359387365615E-2</v>
      </c>
    </row>
    <row r="2527" spans="1:10" x14ac:dyDescent="0.25">
      <c r="A2527">
        <v>3774</v>
      </c>
      <c r="B2527" t="s">
        <v>64</v>
      </c>
      <c r="C2527" t="s">
        <v>65</v>
      </c>
      <c r="D2527" s="1">
        <v>37073</v>
      </c>
      <c r="E2527" s="5">
        <f t="shared" si="39"/>
        <v>2001</v>
      </c>
      <c r="F2527">
        <v>118344.1023</v>
      </c>
      <c r="G2527">
        <f>VLOOKUP($C2527,cagr,305,FALSE)</f>
        <v>8.1736343118664401E-2</v>
      </c>
      <c r="H2527">
        <f>VLOOKUP($C2527,cagr,306,FALSE)</f>
        <v>9.4141153395765453E-2</v>
      </c>
      <c r="I2527">
        <f>VLOOKUP($C2527,cagr,307,FALSE)</f>
        <v>1.3812250807557103E-2</v>
      </c>
      <c r="J2527" s="6">
        <v>1.5234359387365615E-2</v>
      </c>
    </row>
    <row r="2528" spans="1:10" x14ac:dyDescent="0.25">
      <c r="A2528">
        <v>3775</v>
      </c>
      <c r="B2528" t="s">
        <v>66</v>
      </c>
      <c r="C2528" t="s">
        <v>67</v>
      </c>
      <c r="D2528" s="1">
        <v>37073</v>
      </c>
      <c r="E2528" s="5">
        <f t="shared" si="39"/>
        <v>2001</v>
      </c>
      <c r="F2528">
        <v>210316.6667</v>
      </c>
      <c r="G2528">
        <f>VLOOKUP($C2528,cagr,305,FALSE)</f>
        <v>8.1289384391450392E-2</v>
      </c>
      <c r="H2528">
        <f>VLOOKUP($C2528,cagr,306,FALSE)</f>
        <v>9.6248996202126014E-2</v>
      </c>
      <c r="I2528">
        <f>VLOOKUP($C2528,cagr,307,FALSE)</f>
        <v>4.370742168779973E-3</v>
      </c>
      <c r="J2528" s="6">
        <v>1.5234359387365615E-2</v>
      </c>
    </row>
    <row r="2529" spans="1:10" x14ac:dyDescent="0.25">
      <c r="A2529">
        <v>3776</v>
      </c>
      <c r="B2529" t="s">
        <v>68</v>
      </c>
      <c r="C2529" t="s">
        <v>69</v>
      </c>
      <c r="D2529" s="1">
        <v>37073</v>
      </c>
      <c r="E2529" s="5">
        <f t="shared" si="39"/>
        <v>2001</v>
      </c>
      <c r="F2529">
        <v>303694.67810000002</v>
      </c>
      <c r="G2529">
        <f>VLOOKUP($C2529,cagr,305,FALSE)</f>
        <v>8.7577028449167482E-2</v>
      </c>
      <c r="H2529">
        <f>VLOOKUP($C2529,cagr,306,FALSE)</f>
        <v>0.10172158001696152</v>
      </c>
      <c r="I2529">
        <f>VLOOKUP($C2529,cagr,307,FALSE)</f>
        <v>1.4215705185419036E-2</v>
      </c>
      <c r="J2529" s="6">
        <v>1.5234359387365615E-2</v>
      </c>
    </row>
    <row r="2530" spans="1:10" x14ac:dyDescent="0.25">
      <c r="A2530">
        <v>3793</v>
      </c>
      <c r="B2530" t="s">
        <v>6</v>
      </c>
      <c r="C2530" t="s">
        <v>7</v>
      </c>
      <c r="D2530" s="1">
        <v>37104</v>
      </c>
      <c r="E2530" s="5">
        <f t="shared" si="39"/>
        <v>2001</v>
      </c>
      <c r="F2530">
        <v>90461.697759999995</v>
      </c>
      <c r="G2530">
        <f>VLOOKUP($C2530,cagr,305,FALSE)</f>
        <v>7.7633658104686143E-2</v>
      </c>
      <c r="H2530">
        <f>VLOOKUP($C2530,cagr,306,FALSE)</f>
        <v>8.3014169986218134E-2</v>
      </c>
      <c r="I2530">
        <f>VLOOKUP($C2530,cagr,307,FALSE)</f>
        <v>4.507694471146162E-2</v>
      </c>
      <c r="J2530" s="6">
        <v>1.5234359387365615E-2</v>
      </c>
    </row>
    <row r="2531" spans="1:10" x14ac:dyDescent="0.25">
      <c r="A2531">
        <v>3794</v>
      </c>
      <c r="B2531" t="s">
        <v>8</v>
      </c>
      <c r="C2531" t="s">
        <v>9</v>
      </c>
      <c r="D2531" s="1">
        <v>37104</v>
      </c>
      <c r="E2531" s="5">
        <f t="shared" si="39"/>
        <v>2001</v>
      </c>
      <c r="F2531">
        <v>187690.67800000001</v>
      </c>
      <c r="G2531">
        <f>VLOOKUP($C2531,cagr,305,FALSE)</f>
        <v>7.2167529809308073E-2</v>
      </c>
      <c r="H2531">
        <f>VLOOKUP($C2531,cagr,306,FALSE)</f>
        <v>8.7193955493780617E-2</v>
      </c>
      <c r="I2531">
        <f>VLOOKUP($C2531,cagr,307,FALSE)</f>
        <v>-1.2649963714217449E-3</v>
      </c>
      <c r="J2531" s="6">
        <v>1.5234359387365615E-2</v>
      </c>
    </row>
    <row r="2532" spans="1:10" x14ac:dyDescent="0.25">
      <c r="A2532">
        <v>3795</v>
      </c>
      <c r="B2532" t="s">
        <v>10</v>
      </c>
      <c r="C2532" t="s">
        <v>11</v>
      </c>
      <c r="D2532" s="1">
        <v>37104</v>
      </c>
      <c r="E2532" s="5">
        <f t="shared" si="39"/>
        <v>2001</v>
      </c>
      <c r="F2532">
        <v>119312.1247</v>
      </c>
      <c r="G2532">
        <f>VLOOKUP($C2532,cagr,305,FALSE)</f>
        <v>6.7390691318009788E-2</v>
      </c>
      <c r="H2532">
        <f>VLOOKUP($C2532,cagr,306,FALSE)</f>
        <v>7.8991500217092447E-2</v>
      </c>
      <c r="I2532">
        <f>VLOOKUP($C2532,cagr,307,FALSE)</f>
        <v>4.8049026574894516E-3</v>
      </c>
      <c r="J2532" s="6">
        <v>1.5234359387365615E-2</v>
      </c>
    </row>
    <row r="2533" spans="1:10" x14ac:dyDescent="0.25">
      <c r="A2533">
        <v>3796</v>
      </c>
      <c r="B2533" t="s">
        <v>12</v>
      </c>
      <c r="C2533" t="s">
        <v>13</v>
      </c>
      <c r="D2533" s="1">
        <v>37104</v>
      </c>
      <c r="E2533" s="5">
        <f t="shared" si="39"/>
        <v>2001</v>
      </c>
      <c r="F2533">
        <v>160831.92720000001</v>
      </c>
      <c r="G2533">
        <f>VLOOKUP($C2533,cagr,305,FALSE)</f>
        <v>7.6182211617867646E-2</v>
      </c>
      <c r="H2533">
        <f>VLOOKUP($C2533,cagr,306,FALSE)</f>
        <v>9.6510819467149345E-2</v>
      </c>
      <c r="I2533">
        <f>VLOOKUP($C2533,cagr,307,FALSE)</f>
        <v>-2.5018823730199258E-2</v>
      </c>
      <c r="J2533" s="6">
        <v>1.5234359387365615E-2</v>
      </c>
    </row>
    <row r="2534" spans="1:10" x14ac:dyDescent="0.25">
      <c r="A2534">
        <v>3797</v>
      </c>
      <c r="B2534" t="s">
        <v>14</v>
      </c>
      <c r="C2534" t="s">
        <v>15</v>
      </c>
      <c r="D2534" s="1">
        <v>37104</v>
      </c>
      <c r="E2534" s="5">
        <f t="shared" si="39"/>
        <v>2001</v>
      </c>
      <c r="F2534">
        <v>164848.96059999999</v>
      </c>
      <c r="G2534">
        <f>VLOOKUP($C2534,cagr,305,FALSE)</f>
        <v>6.8703539477341646E-2</v>
      </c>
      <c r="H2534">
        <f>VLOOKUP($C2534,cagr,306,FALSE)</f>
        <v>8.258321764660792E-2</v>
      </c>
      <c r="I2534">
        <f>VLOOKUP($C2534,cagr,307,FALSE)</f>
        <v>-5.3335983441632484E-3</v>
      </c>
      <c r="J2534" s="6">
        <v>1.5234359387365615E-2</v>
      </c>
    </row>
    <row r="2535" spans="1:10" x14ac:dyDescent="0.25">
      <c r="A2535">
        <v>3798</v>
      </c>
      <c r="B2535" t="s">
        <v>16</v>
      </c>
      <c r="C2535" t="s">
        <v>17</v>
      </c>
      <c r="D2535" s="1">
        <v>37104</v>
      </c>
      <c r="E2535" s="5">
        <f t="shared" si="39"/>
        <v>2001</v>
      </c>
      <c r="F2535">
        <v>286872.37190000003</v>
      </c>
      <c r="G2535">
        <f>VLOOKUP($C2535,cagr,305,FALSE)</f>
        <v>8.2677599663079526E-2</v>
      </c>
      <c r="H2535">
        <f>VLOOKUP($C2535,cagr,306,FALSE)</f>
        <v>9.2213285418863089E-2</v>
      </c>
      <c r="I2535">
        <f>VLOOKUP($C2535,cagr,307,FALSE)</f>
        <v>3.9726830956204218E-2</v>
      </c>
      <c r="J2535" s="6">
        <v>1.5234359387365615E-2</v>
      </c>
    </row>
    <row r="2536" spans="1:10" x14ac:dyDescent="0.25">
      <c r="A2536">
        <v>3799</v>
      </c>
      <c r="B2536" t="s">
        <v>18</v>
      </c>
      <c r="C2536" t="s">
        <v>19</v>
      </c>
      <c r="D2536" s="1">
        <v>37104</v>
      </c>
      <c r="E2536" s="5">
        <f t="shared" si="39"/>
        <v>2001</v>
      </c>
      <c r="F2536">
        <v>135558.05989999999</v>
      </c>
      <c r="G2536">
        <f>VLOOKUP($C2536,cagr,305,FALSE)</f>
        <v>6.8018654524361954E-2</v>
      </c>
      <c r="H2536">
        <f>VLOOKUP($C2536,cagr,306,FALSE)</f>
        <v>8.1508862081279165E-2</v>
      </c>
      <c r="I2536">
        <f>VLOOKUP($C2536,cagr,307,FALSE)</f>
        <v>-3.8298129319790375E-3</v>
      </c>
      <c r="J2536" s="6">
        <v>1.5234359387365615E-2</v>
      </c>
    </row>
    <row r="2537" spans="1:10" x14ac:dyDescent="0.25">
      <c r="A2537">
        <v>3800</v>
      </c>
      <c r="B2537" t="s">
        <v>20</v>
      </c>
      <c r="C2537" t="s">
        <v>21</v>
      </c>
      <c r="D2537" s="1">
        <v>37104</v>
      </c>
      <c r="E2537" s="5">
        <f t="shared" si="39"/>
        <v>2001</v>
      </c>
      <c r="F2537">
        <v>173686.44889999999</v>
      </c>
      <c r="G2537">
        <f>VLOOKUP($C2537,cagr,305,FALSE)</f>
        <v>7.197455599884317E-2</v>
      </c>
      <c r="H2537">
        <f>VLOOKUP($C2537,cagr,306,FALSE)</f>
        <v>8.8839013161522873E-2</v>
      </c>
      <c r="I2537">
        <f>VLOOKUP($C2537,cagr,307,FALSE)</f>
        <v>-1.3014603061669683E-2</v>
      </c>
      <c r="J2537" s="6">
        <v>1.5234359387365615E-2</v>
      </c>
    </row>
    <row r="2538" spans="1:10" x14ac:dyDescent="0.25">
      <c r="A2538">
        <v>3801</v>
      </c>
      <c r="B2538" t="s">
        <v>22</v>
      </c>
      <c r="C2538" t="s">
        <v>23</v>
      </c>
      <c r="D2538" s="1">
        <v>37104</v>
      </c>
      <c r="E2538" s="5">
        <f t="shared" si="39"/>
        <v>2001</v>
      </c>
      <c r="F2538">
        <v>139076.3303</v>
      </c>
      <c r="G2538">
        <f>VLOOKUP($C2538,cagr,305,FALSE)</f>
        <v>6.9169243478861775E-2</v>
      </c>
      <c r="H2538">
        <f>VLOOKUP($C2538,cagr,306,FALSE)</f>
        <v>8.2648922605701225E-2</v>
      </c>
      <c r="I2538">
        <f>VLOOKUP($C2538,cagr,307,FALSE)</f>
        <v>-1.2074455755852753E-3</v>
      </c>
      <c r="J2538" s="6">
        <v>1.5234359387365615E-2</v>
      </c>
    </row>
    <row r="2539" spans="1:10" x14ac:dyDescent="0.25">
      <c r="A2539">
        <v>3802</v>
      </c>
      <c r="B2539" t="s">
        <v>24</v>
      </c>
      <c r="C2539" t="s">
        <v>25</v>
      </c>
      <c r="D2539" s="1">
        <v>37104</v>
      </c>
      <c r="E2539" s="5">
        <f t="shared" si="39"/>
        <v>2001</v>
      </c>
      <c r="F2539">
        <v>127161.46610000001</v>
      </c>
      <c r="G2539">
        <f>VLOOKUP($C2539,cagr,305,FALSE)</f>
        <v>7.8875534639237133E-2</v>
      </c>
      <c r="H2539">
        <f>VLOOKUP($C2539,cagr,306,FALSE)</f>
        <v>9.0026300660602132E-2</v>
      </c>
      <c r="I2539">
        <f>VLOOKUP($C2539,cagr,307,FALSE)</f>
        <v>2.2991369023326103E-2</v>
      </c>
      <c r="J2539" s="6">
        <v>1.5234359387365615E-2</v>
      </c>
    </row>
    <row r="2540" spans="1:10" x14ac:dyDescent="0.25">
      <c r="A2540">
        <v>3803</v>
      </c>
      <c r="B2540" t="s">
        <v>26</v>
      </c>
      <c r="C2540" t="s">
        <v>27</v>
      </c>
      <c r="D2540" s="1">
        <v>37104</v>
      </c>
      <c r="E2540" s="5">
        <f t="shared" si="39"/>
        <v>2001</v>
      </c>
      <c r="F2540">
        <v>157534.93650000001</v>
      </c>
      <c r="G2540">
        <f>VLOOKUP($C2540,cagr,305,FALSE)</f>
        <v>9.8282297177007871E-2</v>
      </c>
      <c r="H2540">
        <f>VLOOKUP($C2540,cagr,306,FALSE)</f>
        <v>0.10515750171499949</v>
      </c>
      <c r="I2540">
        <f>VLOOKUP($C2540,cagr,307,FALSE)</f>
        <v>5.4949718834829131E-2</v>
      </c>
      <c r="J2540" s="6">
        <v>1.5234359387365615E-2</v>
      </c>
    </row>
    <row r="2541" spans="1:10" x14ac:dyDescent="0.25">
      <c r="A2541">
        <v>3804</v>
      </c>
      <c r="B2541" t="s">
        <v>28</v>
      </c>
      <c r="C2541" t="s">
        <v>29</v>
      </c>
      <c r="D2541" s="1">
        <v>37104</v>
      </c>
      <c r="E2541" s="5">
        <f t="shared" si="39"/>
        <v>2001</v>
      </c>
      <c r="F2541">
        <v>283704.86479999998</v>
      </c>
      <c r="G2541">
        <f>VLOOKUP($C2541,cagr,305,FALSE)</f>
        <v>7.4172385639058369E-2</v>
      </c>
      <c r="H2541">
        <f>VLOOKUP($C2541,cagr,306,FALSE)</f>
        <v>9.1028862628020457E-2</v>
      </c>
      <c r="I2541">
        <f>VLOOKUP($C2541,cagr,307,FALSE)</f>
        <v>-4.1570956527208214E-3</v>
      </c>
      <c r="J2541" s="6">
        <v>1.5234359387365615E-2</v>
      </c>
    </row>
    <row r="2542" spans="1:10" x14ac:dyDescent="0.25">
      <c r="A2542">
        <v>3805</v>
      </c>
      <c r="B2542" t="s">
        <v>30</v>
      </c>
      <c r="C2542" t="s">
        <v>31</v>
      </c>
      <c r="D2542" s="1">
        <v>37104</v>
      </c>
      <c r="E2542" s="5">
        <f t="shared" si="39"/>
        <v>2001</v>
      </c>
      <c r="F2542">
        <v>170872.4345</v>
      </c>
      <c r="G2542">
        <f>VLOOKUP($C2542,cagr,305,FALSE)</f>
        <v>8.3413679436084465E-2</v>
      </c>
      <c r="H2542">
        <f>VLOOKUP($C2542,cagr,306,FALSE)</f>
        <v>9.678367838514057E-2</v>
      </c>
      <c r="I2542">
        <f>VLOOKUP($C2542,cagr,307,FALSE)</f>
        <v>1.0893182604643226E-2</v>
      </c>
      <c r="J2542" s="6">
        <v>1.5234359387365615E-2</v>
      </c>
    </row>
    <row r="2543" spans="1:10" x14ac:dyDescent="0.25">
      <c r="A2543">
        <v>3806</v>
      </c>
      <c r="B2543" t="s">
        <v>32</v>
      </c>
      <c r="C2543" t="s">
        <v>33</v>
      </c>
      <c r="D2543" s="1">
        <v>37104</v>
      </c>
      <c r="E2543" s="5">
        <f t="shared" si="39"/>
        <v>2001</v>
      </c>
      <c r="F2543">
        <v>175231.8069</v>
      </c>
      <c r="G2543">
        <f>VLOOKUP($C2543,cagr,305,FALSE)</f>
        <v>6.9498063721296743E-2</v>
      </c>
      <c r="H2543">
        <f>VLOOKUP($C2543,cagr,306,FALSE)</f>
        <v>8.2662676234207311E-2</v>
      </c>
      <c r="I2543">
        <f>VLOOKUP($C2543,cagr,307,FALSE)</f>
        <v>2.506895842671053E-4</v>
      </c>
      <c r="J2543" s="6">
        <v>1.5234359387365615E-2</v>
      </c>
    </row>
    <row r="2544" spans="1:10" x14ac:dyDescent="0.25">
      <c r="A2544">
        <v>3807</v>
      </c>
      <c r="B2544" t="s">
        <v>34</v>
      </c>
      <c r="C2544" t="s">
        <v>35</v>
      </c>
      <c r="D2544" s="1">
        <v>37104</v>
      </c>
      <c r="E2544" s="5">
        <f t="shared" si="39"/>
        <v>2001</v>
      </c>
      <c r="F2544">
        <v>126650.66989999999</v>
      </c>
      <c r="G2544">
        <f>VLOOKUP($C2544,cagr,305,FALSE)</f>
        <v>6.8090866247700443E-2</v>
      </c>
      <c r="H2544">
        <f>VLOOKUP($C2544,cagr,306,FALSE)</f>
        <v>7.9559897271447522E-2</v>
      </c>
      <c r="I2544">
        <f>VLOOKUP($C2544,cagr,307,FALSE)</f>
        <v>3.6280516006137464E-3</v>
      </c>
      <c r="J2544" s="6">
        <v>1.5234359387365615E-2</v>
      </c>
    </row>
    <row r="2545" spans="1:10" x14ac:dyDescent="0.25">
      <c r="A2545">
        <v>3808</v>
      </c>
      <c r="B2545" t="s">
        <v>36</v>
      </c>
      <c r="C2545" t="s">
        <v>37</v>
      </c>
      <c r="D2545" s="1">
        <v>37104</v>
      </c>
      <c r="E2545" s="5">
        <f t="shared" si="39"/>
        <v>2001</v>
      </c>
      <c r="F2545">
        <v>148787.48300000001</v>
      </c>
      <c r="G2545">
        <f>VLOOKUP($C2545,cagr,305,FALSE)</f>
        <v>7.180468641268356E-2</v>
      </c>
      <c r="H2545">
        <f>VLOOKUP($C2545,cagr,306,FALSE)</f>
        <v>8.4010912363721157E-2</v>
      </c>
      <c r="I2545">
        <f>VLOOKUP($C2545,cagr,307,FALSE)</f>
        <v>6.1116981324074171E-3</v>
      </c>
      <c r="J2545" s="6">
        <v>1.5234359387365615E-2</v>
      </c>
    </row>
    <row r="2546" spans="1:10" x14ac:dyDescent="0.25">
      <c r="A2546">
        <v>3809</v>
      </c>
      <c r="B2546" t="s">
        <v>38</v>
      </c>
      <c r="C2546" t="s">
        <v>39</v>
      </c>
      <c r="D2546" s="1">
        <v>37104</v>
      </c>
      <c r="E2546" s="5">
        <f t="shared" si="39"/>
        <v>2001</v>
      </c>
      <c r="F2546">
        <v>157799.32920000001</v>
      </c>
      <c r="G2546">
        <f>VLOOKUP($C2546,cagr,305,FALSE)</f>
        <v>7.3263204193070086E-2</v>
      </c>
      <c r="H2546">
        <f>VLOOKUP($C2546,cagr,306,FALSE)</f>
        <v>8.3471940557884317E-2</v>
      </c>
      <c r="I2546">
        <f>VLOOKUP($C2546,cagr,307,FALSE)</f>
        <v>1.6901587222838632E-2</v>
      </c>
      <c r="J2546" s="6">
        <v>1.5234359387365615E-2</v>
      </c>
    </row>
    <row r="2547" spans="1:10" x14ac:dyDescent="0.25">
      <c r="A2547">
        <v>3810</v>
      </c>
      <c r="B2547" t="s">
        <v>40</v>
      </c>
      <c r="C2547" t="s">
        <v>41</v>
      </c>
      <c r="D2547" s="1">
        <v>37104</v>
      </c>
      <c r="E2547" s="5">
        <f t="shared" si="39"/>
        <v>2001</v>
      </c>
      <c r="F2547">
        <v>228757.59510000001</v>
      </c>
      <c r="G2547">
        <f>VLOOKUP($C2547,cagr,305,FALSE)</f>
        <v>7.9909410244388246E-2</v>
      </c>
      <c r="H2547">
        <f>VLOOKUP($C2547,cagr,306,FALSE)</f>
        <v>9.5871399696433546E-2</v>
      </c>
      <c r="I2547">
        <f>VLOOKUP($C2547,cagr,307,FALSE)</f>
        <v>-6.4723507787494139E-3</v>
      </c>
      <c r="J2547" s="6">
        <v>1.5234359387365615E-2</v>
      </c>
    </row>
    <row r="2548" spans="1:10" x14ac:dyDescent="0.25">
      <c r="A2548">
        <v>3811</v>
      </c>
      <c r="B2548" t="s">
        <v>42</v>
      </c>
      <c r="C2548" t="s">
        <v>43</v>
      </c>
      <c r="D2548" s="1">
        <v>37104</v>
      </c>
      <c r="E2548" s="5">
        <f t="shared" si="39"/>
        <v>2001</v>
      </c>
      <c r="F2548">
        <v>451028.12849999999</v>
      </c>
      <c r="G2548">
        <f>VLOOKUP($C2548,cagr,305,FALSE)</f>
        <v>8.4744953513790744E-2</v>
      </c>
      <c r="H2548">
        <f>VLOOKUP($C2548,cagr,306,FALSE)</f>
        <v>9.5746781598639252E-2</v>
      </c>
      <c r="I2548">
        <f>VLOOKUP($C2548,cagr,307,FALSE)</f>
        <v>3.2258409492920137E-2</v>
      </c>
      <c r="J2548" s="6">
        <v>1.5234359387365615E-2</v>
      </c>
    </row>
    <row r="2549" spans="1:10" x14ac:dyDescent="0.25">
      <c r="A2549">
        <v>3812</v>
      </c>
      <c r="B2549" t="s">
        <v>44</v>
      </c>
      <c r="C2549" t="s">
        <v>45</v>
      </c>
      <c r="D2549" s="1">
        <v>37104</v>
      </c>
      <c r="E2549" s="5">
        <f t="shared" si="39"/>
        <v>2001</v>
      </c>
      <c r="F2549">
        <v>182158.97700000001</v>
      </c>
      <c r="G2549">
        <f>VLOOKUP($C2549,cagr,305,FALSE)</f>
        <v>7.6101551274796897E-2</v>
      </c>
      <c r="H2549">
        <f>VLOOKUP($C2549,cagr,306,FALSE)</f>
        <v>9.0157809399635136E-2</v>
      </c>
      <c r="I2549">
        <f>VLOOKUP($C2549,cagr,307,FALSE)</f>
        <v>4.4290523405909887E-3</v>
      </c>
      <c r="J2549" s="6">
        <v>1.5234359387365615E-2</v>
      </c>
    </row>
    <row r="2550" spans="1:10" x14ac:dyDescent="0.25">
      <c r="A2550">
        <v>3813</v>
      </c>
      <c r="B2550" t="s">
        <v>46</v>
      </c>
      <c r="C2550" t="s">
        <v>47</v>
      </c>
      <c r="D2550" s="1">
        <v>37104</v>
      </c>
      <c r="E2550" s="5">
        <f t="shared" si="39"/>
        <v>2001</v>
      </c>
      <c r="F2550">
        <v>169959.5704</v>
      </c>
      <c r="G2550">
        <f>VLOOKUP($C2550,cagr,305,FALSE)</f>
        <v>8.5377287660528545E-2</v>
      </c>
      <c r="H2550">
        <f>VLOOKUP($C2550,cagr,306,FALSE)</f>
        <v>0.10086298915657754</v>
      </c>
      <c r="I2550">
        <f>VLOOKUP($C2550,cagr,307,FALSE)</f>
        <v>1.3417973887861478E-3</v>
      </c>
      <c r="J2550" s="6">
        <v>1.5234359387365615E-2</v>
      </c>
    </row>
    <row r="2551" spans="1:10" x14ac:dyDescent="0.25">
      <c r="A2551">
        <v>3814</v>
      </c>
      <c r="B2551" t="s">
        <v>48</v>
      </c>
      <c r="C2551" t="s">
        <v>49</v>
      </c>
      <c r="D2551" s="1">
        <v>37104</v>
      </c>
      <c r="E2551" s="5">
        <f t="shared" si="39"/>
        <v>2001</v>
      </c>
      <c r="F2551">
        <v>124313.4731</v>
      </c>
      <c r="G2551">
        <f>VLOOKUP($C2551,cagr,305,FALSE)</f>
        <v>8.102678756488646E-2</v>
      </c>
      <c r="H2551">
        <f>VLOOKUP($C2551,cagr,306,FALSE)</f>
        <v>9.4764404438603567E-2</v>
      </c>
      <c r="I2551">
        <f>VLOOKUP($C2551,cagr,307,FALSE)</f>
        <v>8.1705472893809361E-3</v>
      </c>
      <c r="J2551" s="6">
        <v>1.5234359387365615E-2</v>
      </c>
    </row>
    <row r="2552" spans="1:10" x14ac:dyDescent="0.25">
      <c r="A2552">
        <v>3815</v>
      </c>
      <c r="B2552" t="s">
        <v>50</v>
      </c>
      <c r="C2552" t="s">
        <v>51</v>
      </c>
      <c r="D2552" s="1">
        <v>37104</v>
      </c>
      <c r="E2552" s="5">
        <f t="shared" si="39"/>
        <v>2001</v>
      </c>
      <c r="F2552">
        <v>172130.43489999999</v>
      </c>
      <c r="G2552">
        <f>VLOOKUP($C2552,cagr,305,FALSE)</f>
        <v>7.5746116463778268E-2</v>
      </c>
      <c r="H2552">
        <f>VLOOKUP($C2552,cagr,306,FALSE)</f>
        <v>9.1226654992267564E-2</v>
      </c>
      <c r="I2552">
        <f>VLOOKUP($C2552,cagr,307,FALSE)</f>
        <v>-9.1895297962341083E-4</v>
      </c>
      <c r="J2552" s="6">
        <v>1.5234359387365615E-2</v>
      </c>
    </row>
    <row r="2553" spans="1:10" x14ac:dyDescent="0.25">
      <c r="A2553">
        <v>3816</v>
      </c>
      <c r="B2553" t="s">
        <v>52</v>
      </c>
      <c r="C2553" t="s">
        <v>53</v>
      </c>
      <c r="D2553" s="1">
        <v>37104</v>
      </c>
      <c r="E2553" s="5">
        <f t="shared" si="39"/>
        <v>2001</v>
      </c>
      <c r="F2553">
        <v>109275.7001</v>
      </c>
      <c r="G2553">
        <f>VLOOKUP($C2553,cagr,305,FALSE)</f>
        <v>8.2371037040734452E-2</v>
      </c>
      <c r="H2553">
        <f>VLOOKUP($C2553,cagr,306,FALSE)</f>
        <v>9.3727173206902048E-2</v>
      </c>
      <c r="I2553">
        <f>VLOOKUP($C2553,cagr,307,FALSE)</f>
        <v>2.1336602380988445E-2</v>
      </c>
      <c r="J2553" s="6">
        <v>1.5234359387365615E-2</v>
      </c>
    </row>
    <row r="2554" spans="1:10" x14ac:dyDescent="0.25">
      <c r="A2554">
        <v>3817</v>
      </c>
      <c r="B2554" t="s">
        <v>54</v>
      </c>
      <c r="C2554" t="s">
        <v>55</v>
      </c>
      <c r="D2554" s="1">
        <v>37104</v>
      </c>
      <c r="E2554" s="5">
        <f t="shared" si="39"/>
        <v>2001</v>
      </c>
      <c r="F2554">
        <v>144219.97219999999</v>
      </c>
      <c r="G2554">
        <f>VLOOKUP($C2554,cagr,305,FALSE)</f>
        <v>7.2822079623005243E-2</v>
      </c>
      <c r="H2554">
        <f>VLOOKUP($C2554,cagr,306,FALSE)</f>
        <v>8.3418110686721114E-2</v>
      </c>
      <c r="I2554">
        <f>VLOOKUP($C2554,cagr,307,FALSE)</f>
        <v>1.4933987017746952E-2</v>
      </c>
      <c r="J2554" s="6">
        <v>1.5234359387365615E-2</v>
      </c>
    </row>
    <row r="2555" spans="1:10" x14ac:dyDescent="0.25">
      <c r="A2555">
        <v>3818</v>
      </c>
      <c r="B2555" t="s">
        <v>56</v>
      </c>
      <c r="C2555" t="s">
        <v>57</v>
      </c>
      <c r="D2555" s="1">
        <v>37104</v>
      </c>
      <c r="E2555" s="5">
        <f t="shared" si="39"/>
        <v>2001</v>
      </c>
      <c r="F2555">
        <v>253142.86300000001</v>
      </c>
      <c r="G2555">
        <f>VLOOKUP($C2555,cagr,305,FALSE)</f>
        <v>7.2803970617492331E-2</v>
      </c>
      <c r="H2555">
        <f>VLOOKUP($C2555,cagr,306,FALSE)</f>
        <v>8.8927356159116844E-2</v>
      </c>
      <c r="I2555">
        <f>VLOOKUP($C2555,cagr,307,FALSE)</f>
        <v>-1.6497754298922196E-2</v>
      </c>
      <c r="J2555" s="6">
        <v>1.5234359387365615E-2</v>
      </c>
    </row>
    <row r="2556" spans="1:10" x14ac:dyDescent="0.25">
      <c r="A2556">
        <v>3819</v>
      </c>
      <c r="B2556" t="s">
        <v>58</v>
      </c>
      <c r="C2556" t="s">
        <v>59</v>
      </c>
      <c r="D2556" s="1">
        <v>37104</v>
      </c>
      <c r="E2556" s="5">
        <f t="shared" si="39"/>
        <v>2001</v>
      </c>
      <c r="F2556">
        <v>167060.88939999999</v>
      </c>
      <c r="G2556">
        <f>VLOOKUP($C2556,cagr,305,FALSE)</f>
        <v>8.2150023561597063E-2</v>
      </c>
      <c r="H2556">
        <f>VLOOKUP($C2556,cagr,306,FALSE)</f>
        <v>0.10015198854244933</v>
      </c>
      <c r="I2556">
        <f>VLOOKUP($C2556,cagr,307,FALSE)</f>
        <v>-8.3205956517053981E-3</v>
      </c>
      <c r="J2556" s="6">
        <v>1.5234359387365615E-2</v>
      </c>
    </row>
    <row r="2557" spans="1:10" x14ac:dyDescent="0.25">
      <c r="A2557">
        <v>3820</v>
      </c>
      <c r="B2557" t="s">
        <v>60</v>
      </c>
      <c r="C2557" t="s">
        <v>61</v>
      </c>
      <c r="D2557" s="1">
        <v>37104</v>
      </c>
      <c r="E2557" s="5">
        <f t="shared" si="39"/>
        <v>2001</v>
      </c>
      <c r="F2557">
        <v>139329.16469999999</v>
      </c>
      <c r="G2557">
        <f>VLOOKUP($C2557,cagr,305,FALSE)</f>
        <v>6.8792862174570812E-2</v>
      </c>
      <c r="H2557">
        <f>VLOOKUP($C2557,cagr,306,FALSE)</f>
        <v>8.1359246940203578E-2</v>
      </c>
      <c r="I2557">
        <f>VLOOKUP($C2557,cagr,307,FALSE)</f>
        <v>2.50553575244572E-3</v>
      </c>
      <c r="J2557" s="6">
        <v>1.5234359387365615E-2</v>
      </c>
    </row>
    <row r="2558" spans="1:10" x14ac:dyDescent="0.25">
      <c r="A2558">
        <v>3821</v>
      </c>
      <c r="B2558" t="s">
        <v>62</v>
      </c>
      <c r="C2558" t="s">
        <v>63</v>
      </c>
      <c r="D2558" s="1">
        <v>37104</v>
      </c>
      <c r="E2558" s="5">
        <f t="shared" si="39"/>
        <v>2001</v>
      </c>
      <c r="F2558">
        <v>167691.5975</v>
      </c>
      <c r="G2558">
        <f>VLOOKUP($C2558,cagr,305,FALSE)</f>
        <v>8.6163103544138364E-2</v>
      </c>
      <c r="H2558">
        <f>VLOOKUP($C2558,cagr,306,FALSE)</f>
        <v>9.9608794622110697E-2</v>
      </c>
      <c r="I2558">
        <f>VLOOKUP($C2558,cagr,307,FALSE)</f>
        <v>1.6064724412473419E-2</v>
      </c>
      <c r="J2558" s="6">
        <v>1.5234359387365615E-2</v>
      </c>
    </row>
    <row r="2559" spans="1:10" x14ac:dyDescent="0.25">
      <c r="A2559">
        <v>3822</v>
      </c>
      <c r="B2559" t="s">
        <v>64</v>
      </c>
      <c r="C2559" t="s">
        <v>65</v>
      </c>
      <c r="D2559" s="1">
        <v>37104</v>
      </c>
      <c r="E2559" s="5">
        <f t="shared" si="39"/>
        <v>2001</v>
      </c>
      <c r="F2559">
        <v>121750.5016</v>
      </c>
      <c r="G2559">
        <f>VLOOKUP($C2559,cagr,305,FALSE)</f>
        <v>8.1736343118664401E-2</v>
      </c>
      <c r="H2559">
        <f>VLOOKUP($C2559,cagr,306,FALSE)</f>
        <v>9.4141153395765453E-2</v>
      </c>
      <c r="I2559">
        <f>VLOOKUP($C2559,cagr,307,FALSE)</f>
        <v>1.3812250807557103E-2</v>
      </c>
      <c r="J2559" s="6">
        <v>1.5234359387365615E-2</v>
      </c>
    </row>
    <row r="2560" spans="1:10" x14ac:dyDescent="0.25">
      <c r="A2560">
        <v>3823</v>
      </c>
      <c r="B2560" t="s">
        <v>66</v>
      </c>
      <c r="C2560" t="s">
        <v>67</v>
      </c>
      <c r="D2560" s="1">
        <v>37104</v>
      </c>
      <c r="E2560" s="5">
        <f t="shared" si="39"/>
        <v>2001</v>
      </c>
      <c r="F2560">
        <v>209549.21470000001</v>
      </c>
      <c r="G2560">
        <f>VLOOKUP($C2560,cagr,305,FALSE)</f>
        <v>8.1289384391450392E-2</v>
      </c>
      <c r="H2560">
        <f>VLOOKUP($C2560,cagr,306,FALSE)</f>
        <v>9.6248996202126014E-2</v>
      </c>
      <c r="I2560">
        <f>VLOOKUP($C2560,cagr,307,FALSE)</f>
        <v>4.370742168779973E-3</v>
      </c>
      <c r="J2560" s="6">
        <v>1.5234359387365615E-2</v>
      </c>
    </row>
    <row r="2561" spans="1:10" x14ac:dyDescent="0.25">
      <c r="A2561">
        <v>3824</v>
      </c>
      <c r="B2561" t="s">
        <v>68</v>
      </c>
      <c r="C2561" t="s">
        <v>69</v>
      </c>
      <c r="D2561" s="1">
        <v>37104</v>
      </c>
      <c r="E2561" s="5">
        <f t="shared" si="39"/>
        <v>2001</v>
      </c>
      <c r="F2561">
        <v>309872.51689999999</v>
      </c>
      <c r="G2561">
        <f>VLOOKUP($C2561,cagr,305,FALSE)</f>
        <v>8.7577028449167482E-2</v>
      </c>
      <c r="H2561">
        <f>VLOOKUP($C2561,cagr,306,FALSE)</f>
        <v>0.10172158001696152</v>
      </c>
      <c r="I2561">
        <f>VLOOKUP($C2561,cagr,307,FALSE)</f>
        <v>1.4215705185419036E-2</v>
      </c>
      <c r="J2561" s="6">
        <v>1.5234359387365615E-2</v>
      </c>
    </row>
    <row r="2562" spans="1:10" x14ac:dyDescent="0.25">
      <c r="A2562">
        <v>3841</v>
      </c>
      <c r="B2562" t="s">
        <v>6</v>
      </c>
      <c r="C2562" t="s">
        <v>7</v>
      </c>
      <c r="D2562" s="1">
        <v>37135</v>
      </c>
      <c r="E2562" s="5">
        <f t="shared" si="39"/>
        <v>2001</v>
      </c>
      <c r="F2562">
        <v>92609.967369999998</v>
      </c>
      <c r="G2562">
        <f>VLOOKUP($C2562,cagr,305,FALSE)</f>
        <v>7.7633658104686143E-2</v>
      </c>
      <c r="H2562">
        <f>VLOOKUP($C2562,cagr,306,FALSE)</f>
        <v>8.3014169986218134E-2</v>
      </c>
      <c r="I2562">
        <f>VLOOKUP($C2562,cagr,307,FALSE)</f>
        <v>4.507694471146162E-2</v>
      </c>
      <c r="J2562" s="6">
        <v>1.5234359387365615E-2</v>
      </c>
    </row>
    <row r="2563" spans="1:10" x14ac:dyDescent="0.25">
      <c r="A2563">
        <v>3842</v>
      </c>
      <c r="B2563" t="s">
        <v>8</v>
      </c>
      <c r="C2563" t="s">
        <v>9</v>
      </c>
      <c r="D2563" s="1">
        <v>37135</v>
      </c>
      <c r="E2563" s="5">
        <f t="shared" ref="E2563:E2626" si="40">YEAR(D2563)</f>
        <v>2001</v>
      </c>
      <c r="F2563">
        <v>190954.00829999999</v>
      </c>
      <c r="G2563">
        <f>VLOOKUP($C2563,cagr,305,FALSE)</f>
        <v>7.2167529809308073E-2</v>
      </c>
      <c r="H2563">
        <f>VLOOKUP($C2563,cagr,306,FALSE)</f>
        <v>8.7193955493780617E-2</v>
      </c>
      <c r="I2563">
        <f>VLOOKUP($C2563,cagr,307,FALSE)</f>
        <v>-1.2649963714217449E-3</v>
      </c>
      <c r="J2563" s="6">
        <v>1.5234359387365615E-2</v>
      </c>
    </row>
    <row r="2564" spans="1:10" x14ac:dyDescent="0.25">
      <c r="A2564">
        <v>3843</v>
      </c>
      <c r="B2564" t="s">
        <v>10</v>
      </c>
      <c r="C2564" t="s">
        <v>11</v>
      </c>
      <c r="D2564" s="1">
        <v>37135</v>
      </c>
      <c r="E2564" s="5">
        <f t="shared" si="40"/>
        <v>2001</v>
      </c>
      <c r="F2564">
        <v>121239.1102</v>
      </c>
      <c r="G2564">
        <f>VLOOKUP($C2564,cagr,305,FALSE)</f>
        <v>6.7390691318009788E-2</v>
      </c>
      <c r="H2564">
        <f>VLOOKUP($C2564,cagr,306,FALSE)</f>
        <v>7.8991500217092447E-2</v>
      </c>
      <c r="I2564">
        <f>VLOOKUP($C2564,cagr,307,FALSE)</f>
        <v>4.8049026574894516E-3</v>
      </c>
      <c r="J2564" s="6">
        <v>1.5234359387365615E-2</v>
      </c>
    </row>
    <row r="2565" spans="1:10" x14ac:dyDescent="0.25">
      <c r="A2565">
        <v>3844</v>
      </c>
      <c r="B2565" t="s">
        <v>12</v>
      </c>
      <c r="C2565" t="s">
        <v>13</v>
      </c>
      <c r="D2565" s="1">
        <v>37135</v>
      </c>
      <c r="E2565" s="5">
        <f t="shared" si="40"/>
        <v>2001</v>
      </c>
      <c r="F2565">
        <v>163138.8884</v>
      </c>
      <c r="G2565">
        <f>VLOOKUP($C2565,cagr,305,FALSE)</f>
        <v>7.6182211617867646E-2</v>
      </c>
      <c r="H2565">
        <f>VLOOKUP($C2565,cagr,306,FALSE)</f>
        <v>9.6510819467149345E-2</v>
      </c>
      <c r="I2565">
        <f>VLOOKUP($C2565,cagr,307,FALSE)</f>
        <v>-2.5018823730199258E-2</v>
      </c>
      <c r="J2565" s="6">
        <v>1.5234359387365615E-2</v>
      </c>
    </row>
    <row r="2566" spans="1:10" x14ac:dyDescent="0.25">
      <c r="A2566">
        <v>3845</v>
      </c>
      <c r="B2566" t="s">
        <v>14</v>
      </c>
      <c r="C2566" t="s">
        <v>15</v>
      </c>
      <c r="D2566" s="1">
        <v>37135</v>
      </c>
      <c r="E2566" s="5">
        <f t="shared" si="40"/>
        <v>2001</v>
      </c>
      <c r="F2566">
        <v>167086.20910000001</v>
      </c>
      <c r="G2566">
        <f>VLOOKUP($C2566,cagr,305,FALSE)</f>
        <v>6.8703539477341646E-2</v>
      </c>
      <c r="H2566">
        <f>VLOOKUP($C2566,cagr,306,FALSE)</f>
        <v>8.258321764660792E-2</v>
      </c>
      <c r="I2566">
        <f>VLOOKUP($C2566,cagr,307,FALSE)</f>
        <v>-5.3335983441632484E-3</v>
      </c>
      <c r="J2566" s="6">
        <v>1.5234359387365615E-2</v>
      </c>
    </row>
    <row r="2567" spans="1:10" x14ac:dyDescent="0.25">
      <c r="A2567">
        <v>3846</v>
      </c>
      <c r="B2567" t="s">
        <v>16</v>
      </c>
      <c r="C2567" t="s">
        <v>17</v>
      </c>
      <c r="D2567" s="1">
        <v>37135</v>
      </c>
      <c r="E2567" s="5">
        <f t="shared" si="40"/>
        <v>2001</v>
      </c>
      <c r="F2567">
        <v>287806.65179999999</v>
      </c>
      <c r="G2567">
        <f>VLOOKUP($C2567,cagr,305,FALSE)</f>
        <v>8.2677599663079526E-2</v>
      </c>
      <c r="H2567">
        <f>VLOOKUP($C2567,cagr,306,FALSE)</f>
        <v>9.2213285418863089E-2</v>
      </c>
      <c r="I2567">
        <f>VLOOKUP($C2567,cagr,307,FALSE)</f>
        <v>3.9726830956204218E-2</v>
      </c>
      <c r="J2567" s="6">
        <v>1.5234359387365615E-2</v>
      </c>
    </row>
    <row r="2568" spans="1:10" x14ac:dyDescent="0.25">
      <c r="A2568">
        <v>3847</v>
      </c>
      <c r="B2568" t="s">
        <v>18</v>
      </c>
      <c r="C2568" t="s">
        <v>19</v>
      </c>
      <c r="D2568" s="1">
        <v>37135</v>
      </c>
      <c r="E2568" s="5">
        <f t="shared" si="40"/>
        <v>2001</v>
      </c>
      <c r="F2568">
        <v>137156.6134</v>
      </c>
      <c r="G2568">
        <f>VLOOKUP($C2568,cagr,305,FALSE)</f>
        <v>6.8018654524361954E-2</v>
      </c>
      <c r="H2568">
        <f>VLOOKUP($C2568,cagr,306,FALSE)</f>
        <v>8.1508862081279165E-2</v>
      </c>
      <c r="I2568">
        <f>VLOOKUP($C2568,cagr,307,FALSE)</f>
        <v>-3.8298129319790375E-3</v>
      </c>
      <c r="J2568" s="6">
        <v>1.5234359387365615E-2</v>
      </c>
    </row>
    <row r="2569" spans="1:10" x14ac:dyDescent="0.25">
      <c r="A2569">
        <v>3848</v>
      </c>
      <c r="B2569" t="s">
        <v>20</v>
      </c>
      <c r="C2569" t="s">
        <v>21</v>
      </c>
      <c r="D2569" s="1">
        <v>37135</v>
      </c>
      <c r="E2569" s="5">
        <f t="shared" si="40"/>
        <v>2001</v>
      </c>
      <c r="F2569">
        <v>177657.77720000001</v>
      </c>
      <c r="G2569">
        <f>VLOOKUP($C2569,cagr,305,FALSE)</f>
        <v>7.197455599884317E-2</v>
      </c>
      <c r="H2569">
        <f>VLOOKUP($C2569,cagr,306,FALSE)</f>
        <v>8.8839013161522873E-2</v>
      </c>
      <c r="I2569">
        <f>VLOOKUP($C2569,cagr,307,FALSE)</f>
        <v>-1.3014603061669683E-2</v>
      </c>
      <c r="J2569" s="6">
        <v>1.5234359387365615E-2</v>
      </c>
    </row>
    <row r="2570" spans="1:10" x14ac:dyDescent="0.25">
      <c r="A2570">
        <v>3849</v>
      </c>
      <c r="B2570" t="s">
        <v>22</v>
      </c>
      <c r="C2570" t="s">
        <v>23</v>
      </c>
      <c r="D2570" s="1">
        <v>37135</v>
      </c>
      <c r="E2570" s="5">
        <f t="shared" si="40"/>
        <v>2001</v>
      </c>
      <c r="F2570">
        <v>141171.6102</v>
      </c>
      <c r="G2570">
        <f>VLOOKUP($C2570,cagr,305,FALSE)</f>
        <v>6.9169243478861775E-2</v>
      </c>
      <c r="H2570">
        <f>VLOOKUP($C2570,cagr,306,FALSE)</f>
        <v>8.2648922605701225E-2</v>
      </c>
      <c r="I2570">
        <f>VLOOKUP($C2570,cagr,307,FALSE)</f>
        <v>-1.2074455755852753E-3</v>
      </c>
      <c r="J2570" s="6">
        <v>1.5234359387365615E-2</v>
      </c>
    </row>
    <row r="2571" spans="1:10" x14ac:dyDescent="0.25">
      <c r="A2571">
        <v>3850</v>
      </c>
      <c r="B2571" t="s">
        <v>24</v>
      </c>
      <c r="C2571" t="s">
        <v>25</v>
      </c>
      <c r="D2571" s="1">
        <v>37135</v>
      </c>
      <c r="E2571" s="5">
        <f t="shared" si="40"/>
        <v>2001</v>
      </c>
      <c r="F2571">
        <v>131223.41039999999</v>
      </c>
      <c r="G2571">
        <f>VLOOKUP($C2571,cagr,305,FALSE)</f>
        <v>7.8875534639237133E-2</v>
      </c>
      <c r="H2571">
        <f>VLOOKUP($C2571,cagr,306,FALSE)</f>
        <v>9.0026300660602132E-2</v>
      </c>
      <c r="I2571">
        <f>VLOOKUP($C2571,cagr,307,FALSE)</f>
        <v>2.2991369023326103E-2</v>
      </c>
      <c r="J2571" s="6">
        <v>1.5234359387365615E-2</v>
      </c>
    </row>
    <row r="2572" spans="1:10" x14ac:dyDescent="0.25">
      <c r="A2572">
        <v>3851</v>
      </c>
      <c r="B2572" t="s">
        <v>26</v>
      </c>
      <c r="C2572" t="s">
        <v>27</v>
      </c>
      <c r="D2572" s="1">
        <v>37135</v>
      </c>
      <c r="E2572" s="5">
        <f t="shared" si="40"/>
        <v>2001</v>
      </c>
      <c r="F2572">
        <v>157328.64559999999</v>
      </c>
      <c r="G2572">
        <f>VLOOKUP($C2572,cagr,305,FALSE)</f>
        <v>9.8282297177007871E-2</v>
      </c>
      <c r="H2572">
        <f>VLOOKUP($C2572,cagr,306,FALSE)</f>
        <v>0.10515750171499949</v>
      </c>
      <c r="I2572">
        <f>VLOOKUP($C2572,cagr,307,FALSE)</f>
        <v>5.4949718834829131E-2</v>
      </c>
      <c r="J2572" s="6">
        <v>1.5234359387365615E-2</v>
      </c>
    </row>
    <row r="2573" spans="1:10" x14ac:dyDescent="0.25">
      <c r="A2573">
        <v>3852</v>
      </c>
      <c r="B2573" t="s">
        <v>28</v>
      </c>
      <c r="C2573" t="s">
        <v>29</v>
      </c>
      <c r="D2573" s="1">
        <v>37135</v>
      </c>
      <c r="E2573" s="5">
        <f t="shared" si="40"/>
        <v>2001</v>
      </c>
      <c r="F2573">
        <v>280670.57140000002</v>
      </c>
      <c r="G2573">
        <f>VLOOKUP($C2573,cagr,305,FALSE)</f>
        <v>7.4172385639058369E-2</v>
      </c>
      <c r="H2573">
        <f>VLOOKUP($C2573,cagr,306,FALSE)</f>
        <v>9.1028862628020457E-2</v>
      </c>
      <c r="I2573">
        <f>VLOOKUP($C2573,cagr,307,FALSE)</f>
        <v>-4.1570956527208214E-3</v>
      </c>
      <c r="J2573" s="6">
        <v>1.5234359387365615E-2</v>
      </c>
    </row>
    <row r="2574" spans="1:10" x14ac:dyDescent="0.25">
      <c r="A2574">
        <v>3853</v>
      </c>
      <c r="B2574" t="s">
        <v>30</v>
      </c>
      <c r="C2574" t="s">
        <v>31</v>
      </c>
      <c r="D2574" s="1">
        <v>37135</v>
      </c>
      <c r="E2574" s="5">
        <f t="shared" si="40"/>
        <v>2001</v>
      </c>
      <c r="F2574">
        <v>169860.13649999999</v>
      </c>
      <c r="G2574">
        <f>VLOOKUP($C2574,cagr,305,FALSE)</f>
        <v>8.3413679436084465E-2</v>
      </c>
      <c r="H2574">
        <f>VLOOKUP($C2574,cagr,306,FALSE)</f>
        <v>9.678367838514057E-2</v>
      </c>
      <c r="I2574">
        <f>VLOOKUP($C2574,cagr,307,FALSE)</f>
        <v>1.0893182604643226E-2</v>
      </c>
      <c r="J2574" s="6">
        <v>1.5234359387365615E-2</v>
      </c>
    </row>
    <row r="2575" spans="1:10" x14ac:dyDescent="0.25">
      <c r="A2575">
        <v>3854</v>
      </c>
      <c r="B2575" t="s">
        <v>32</v>
      </c>
      <c r="C2575" t="s">
        <v>33</v>
      </c>
      <c r="D2575" s="1">
        <v>37135</v>
      </c>
      <c r="E2575" s="5">
        <f t="shared" si="40"/>
        <v>2001</v>
      </c>
      <c r="F2575">
        <v>176904.2813</v>
      </c>
      <c r="G2575">
        <f>VLOOKUP($C2575,cagr,305,FALSE)</f>
        <v>6.9498063721296743E-2</v>
      </c>
      <c r="H2575">
        <f>VLOOKUP($C2575,cagr,306,FALSE)</f>
        <v>8.2662676234207311E-2</v>
      </c>
      <c r="I2575">
        <f>VLOOKUP($C2575,cagr,307,FALSE)</f>
        <v>2.506895842671053E-4</v>
      </c>
      <c r="J2575" s="6">
        <v>1.5234359387365615E-2</v>
      </c>
    </row>
    <row r="2576" spans="1:10" x14ac:dyDescent="0.25">
      <c r="A2576">
        <v>3855</v>
      </c>
      <c r="B2576" t="s">
        <v>34</v>
      </c>
      <c r="C2576" t="s">
        <v>35</v>
      </c>
      <c r="D2576" s="1">
        <v>37135</v>
      </c>
      <c r="E2576" s="5">
        <f t="shared" si="40"/>
        <v>2001</v>
      </c>
      <c r="F2576">
        <v>129047.2346</v>
      </c>
      <c r="G2576">
        <f>VLOOKUP($C2576,cagr,305,FALSE)</f>
        <v>6.8090866247700443E-2</v>
      </c>
      <c r="H2576">
        <f>VLOOKUP($C2576,cagr,306,FALSE)</f>
        <v>7.9559897271447522E-2</v>
      </c>
      <c r="I2576">
        <f>VLOOKUP($C2576,cagr,307,FALSE)</f>
        <v>3.6280516006137464E-3</v>
      </c>
      <c r="J2576" s="6">
        <v>1.5234359387365615E-2</v>
      </c>
    </row>
    <row r="2577" spans="1:10" x14ac:dyDescent="0.25">
      <c r="A2577">
        <v>3856</v>
      </c>
      <c r="B2577" t="s">
        <v>36</v>
      </c>
      <c r="C2577" t="s">
        <v>37</v>
      </c>
      <c r="D2577" s="1">
        <v>37135</v>
      </c>
      <c r="E2577" s="5">
        <f t="shared" si="40"/>
        <v>2001</v>
      </c>
      <c r="F2577">
        <v>150342.4865</v>
      </c>
      <c r="G2577">
        <f>VLOOKUP($C2577,cagr,305,FALSE)</f>
        <v>7.180468641268356E-2</v>
      </c>
      <c r="H2577">
        <f>VLOOKUP($C2577,cagr,306,FALSE)</f>
        <v>8.4010912363721157E-2</v>
      </c>
      <c r="I2577">
        <f>VLOOKUP($C2577,cagr,307,FALSE)</f>
        <v>6.1116981324074171E-3</v>
      </c>
      <c r="J2577" s="6">
        <v>1.5234359387365615E-2</v>
      </c>
    </row>
    <row r="2578" spans="1:10" x14ac:dyDescent="0.25">
      <c r="A2578">
        <v>3857</v>
      </c>
      <c r="B2578" t="s">
        <v>38</v>
      </c>
      <c r="C2578" t="s">
        <v>39</v>
      </c>
      <c r="D2578" s="1">
        <v>37135</v>
      </c>
      <c r="E2578" s="5">
        <f t="shared" si="40"/>
        <v>2001</v>
      </c>
      <c r="F2578">
        <v>161879.81359999999</v>
      </c>
      <c r="G2578">
        <f>VLOOKUP($C2578,cagr,305,FALSE)</f>
        <v>7.3263204193070086E-2</v>
      </c>
      <c r="H2578">
        <f>VLOOKUP($C2578,cagr,306,FALSE)</f>
        <v>8.3471940557884317E-2</v>
      </c>
      <c r="I2578">
        <f>VLOOKUP($C2578,cagr,307,FALSE)</f>
        <v>1.6901587222838632E-2</v>
      </c>
      <c r="J2578" s="6">
        <v>1.5234359387365615E-2</v>
      </c>
    </row>
    <row r="2579" spans="1:10" x14ac:dyDescent="0.25">
      <c r="A2579">
        <v>3858</v>
      </c>
      <c r="B2579" t="s">
        <v>40</v>
      </c>
      <c r="C2579" t="s">
        <v>41</v>
      </c>
      <c r="D2579" s="1">
        <v>37135</v>
      </c>
      <c r="E2579" s="5">
        <f t="shared" si="40"/>
        <v>2001</v>
      </c>
      <c r="F2579">
        <v>229523.40030000001</v>
      </c>
      <c r="G2579">
        <f>VLOOKUP($C2579,cagr,305,FALSE)</f>
        <v>7.9909410244388246E-2</v>
      </c>
      <c r="H2579">
        <f>VLOOKUP($C2579,cagr,306,FALSE)</f>
        <v>9.5871399696433546E-2</v>
      </c>
      <c r="I2579">
        <f>VLOOKUP($C2579,cagr,307,FALSE)</f>
        <v>-6.4723507787494139E-3</v>
      </c>
      <c r="J2579" s="6">
        <v>1.5234359387365615E-2</v>
      </c>
    </row>
    <row r="2580" spans="1:10" x14ac:dyDescent="0.25">
      <c r="A2580">
        <v>3859</v>
      </c>
      <c r="B2580" t="s">
        <v>42</v>
      </c>
      <c r="C2580" t="s">
        <v>43</v>
      </c>
      <c r="D2580" s="1">
        <v>37135</v>
      </c>
      <c r="E2580" s="5">
        <f t="shared" si="40"/>
        <v>2001</v>
      </c>
      <c r="F2580">
        <v>438215.25410000002</v>
      </c>
      <c r="G2580">
        <f>VLOOKUP($C2580,cagr,305,FALSE)</f>
        <v>8.4744953513790744E-2</v>
      </c>
      <c r="H2580">
        <f>VLOOKUP($C2580,cagr,306,FALSE)</f>
        <v>9.5746781598639252E-2</v>
      </c>
      <c r="I2580">
        <f>VLOOKUP($C2580,cagr,307,FALSE)</f>
        <v>3.2258409492920137E-2</v>
      </c>
      <c r="J2580" s="6">
        <v>1.5234359387365615E-2</v>
      </c>
    </row>
    <row r="2581" spans="1:10" x14ac:dyDescent="0.25">
      <c r="A2581">
        <v>3860</v>
      </c>
      <c r="B2581" t="s">
        <v>44</v>
      </c>
      <c r="C2581" t="s">
        <v>45</v>
      </c>
      <c r="D2581" s="1">
        <v>37135</v>
      </c>
      <c r="E2581" s="5">
        <f t="shared" si="40"/>
        <v>2001</v>
      </c>
      <c r="F2581">
        <v>185945.64679999999</v>
      </c>
      <c r="G2581">
        <f>VLOOKUP($C2581,cagr,305,FALSE)</f>
        <v>7.6101551274796897E-2</v>
      </c>
      <c r="H2581">
        <f>VLOOKUP($C2581,cagr,306,FALSE)</f>
        <v>9.0157809399635136E-2</v>
      </c>
      <c r="I2581">
        <f>VLOOKUP($C2581,cagr,307,FALSE)</f>
        <v>4.4290523405909887E-3</v>
      </c>
      <c r="J2581" s="6">
        <v>1.5234359387365615E-2</v>
      </c>
    </row>
    <row r="2582" spans="1:10" x14ac:dyDescent="0.25">
      <c r="A2582">
        <v>3861</v>
      </c>
      <c r="B2582" t="s">
        <v>46</v>
      </c>
      <c r="C2582" t="s">
        <v>47</v>
      </c>
      <c r="D2582" s="1">
        <v>37135</v>
      </c>
      <c r="E2582" s="5">
        <f t="shared" si="40"/>
        <v>2001</v>
      </c>
      <c r="F2582">
        <v>169825.31099999999</v>
      </c>
      <c r="G2582">
        <f>VLOOKUP($C2582,cagr,305,FALSE)</f>
        <v>8.5377287660528545E-2</v>
      </c>
      <c r="H2582">
        <f>VLOOKUP($C2582,cagr,306,FALSE)</f>
        <v>0.10086298915657754</v>
      </c>
      <c r="I2582">
        <f>VLOOKUP($C2582,cagr,307,FALSE)</f>
        <v>1.3417973887861478E-3</v>
      </c>
      <c r="J2582" s="6">
        <v>1.5234359387365615E-2</v>
      </c>
    </row>
    <row r="2583" spans="1:10" x14ac:dyDescent="0.25">
      <c r="A2583">
        <v>3862</v>
      </c>
      <c r="B2583" t="s">
        <v>48</v>
      </c>
      <c r="C2583" t="s">
        <v>49</v>
      </c>
      <c r="D2583" s="1">
        <v>37135</v>
      </c>
      <c r="E2583" s="5">
        <f t="shared" si="40"/>
        <v>2001</v>
      </c>
      <c r="F2583">
        <v>126776.30560000001</v>
      </c>
      <c r="G2583">
        <f>VLOOKUP($C2583,cagr,305,FALSE)</f>
        <v>8.102678756488646E-2</v>
      </c>
      <c r="H2583">
        <f>VLOOKUP($C2583,cagr,306,FALSE)</f>
        <v>9.4764404438603567E-2</v>
      </c>
      <c r="I2583">
        <f>VLOOKUP($C2583,cagr,307,FALSE)</f>
        <v>8.1705472893809361E-3</v>
      </c>
      <c r="J2583" s="6">
        <v>1.5234359387365615E-2</v>
      </c>
    </row>
    <row r="2584" spans="1:10" x14ac:dyDescent="0.25">
      <c r="A2584">
        <v>3863</v>
      </c>
      <c r="B2584" t="s">
        <v>50</v>
      </c>
      <c r="C2584" t="s">
        <v>51</v>
      </c>
      <c r="D2584" s="1">
        <v>37135</v>
      </c>
      <c r="E2584" s="5">
        <f t="shared" si="40"/>
        <v>2001</v>
      </c>
      <c r="F2584">
        <v>171618.48790000001</v>
      </c>
      <c r="G2584">
        <f>VLOOKUP($C2584,cagr,305,FALSE)</f>
        <v>7.5746116463778268E-2</v>
      </c>
      <c r="H2584">
        <f>VLOOKUP($C2584,cagr,306,FALSE)</f>
        <v>9.1226654992267564E-2</v>
      </c>
      <c r="I2584">
        <f>VLOOKUP($C2584,cagr,307,FALSE)</f>
        <v>-9.1895297962341083E-4</v>
      </c>
      <c r="J2584" s="6">
        <v>1.5234359387365615E-2</v>
      </c>
    </row>
    <row r="2585" spans="1:10" x14ac:dyDescent="0.25">
      <c r="A2585">
        <v>3864</v>
      </c>
      <c r="B2585" t="s">
        <v>52</v>
      </c>
      <c r="C2585" t="s">
        <v>53</v>
      </c>
      <c r="D2585" s="1">
        <v>37135</v>
      </c>
      <c r="E2585" s="5">
        <f t="shared" si="40"/>
        <v>2001</v>
      </c>
      <c r="F2585">
        <v>112468.4329</v>
      </c>
      <c r="G2585">
        <f>VLOOKUP($C2585,cagr,305,FALSE)</f>
        <v>8.2371037040734452E-2</v>
      </c>
      <c r="H2585">
        <f>VLOOKUP($C2585,cagr,306,FALSE)</f>
        <v>9.3727173206902048E-2</v>
      </c>
      <c r="I2585">
        <f>VLOOKUP($C2585,cagr,307,FALSE)</f>
        <v>2.1336602380988445E-2</v>
      </c>
      <c r="J2585" s="6">
        <v>1.5234359387365615E-2</v>
      </c>
    </row>
    <row r="2586" spans="1:10" x14ac:dyDescent="0.25">
      <c r="A2586">
        <v>3865</v>
      </c>
      <c r="B2586" t="s">
        <v>54</v>
      </c>
      <c r="C2586" t="s">
        <v>55</v>
      </c>
      <c r="D2586" s="1">
        <v>37135</v>
      </c>
      <c r="E2586" s="5">
        <f t="shared" si="40"/>
        <v>2001</v>
      </c>
      <c r="F2586">
        <v>147291.5809</v>
      </c>
      <c r="G2586">
        <f>VLOOKUP($C2586,cagr,305,FALSE)</f>
        <v>7.2822079623005243E-2</v>
      </c>
      <c r="H2586">
        <f>VLOOKUP($C2586,cagr,306,FALSE)</f>
        <v>8.3418110686721114E-2</v>
      </c>
      <c r="I2586">
        <f>VLOOKUP($C2586,cagr,307,FALSE)</f>
        <v>1.4933987017746952E-2</v>
      </c>
      <c r="J2586" s="6">
        <v>1.5234359387365615E-2</v>
      </c>
    </row>
    <row r="2587" spans="1:10" x14ac:dyDescent="0.25">
      <c r="A2587">
        <v>3866</v>
      </c>
      <c r="B2587" t="s">
        <v>56</v>
      </c>
      <c r="C2587" t="s">
        <v>57</v>
      </c>
      <c r="D2587" s="1">
        <v>37135</v>
      </c>
      <c r="E2587" s="5">
        <f t="shared" si="40"/>
        <v>2001</v>
      </c>
      <c r="F2587">
        <v>255011.02280000001</v>
      </c>
      <c r="G2587">
        <f>VLOOKUP($C2587,cagr,305,FALSE)</f>
        <v>7.2803970617492331E-2</v>
      </c>
      <c r="H2587">
        <f>VLOOKUP($C2587,cagr,306,FALSE)</f>
        <v>8.8927356159116844E-2</v>
      </c>
      <c r="I2587">
        <f>VLOOKUP($C2587,cagr,307,FALSE)</f>
        <v>-1.6497754298922196E-2</v>
      </c>
      <c r="J2587" s="6">
        <v>1.5234359387365615E-2</v>
      </c>
    </row>
    <row r="2588" spans="1:10" x14ac:dyDescent="0.25">
      <c r="A2588">
        <v>3867</v>
      </c>
      <c r="B2588" t="s">
        <v>58</v>
      </c>
      <c r="C2588" t="s">
        <v>59</v>
      </c>
      <c r="D2588" s="1">
        <v>37135</v>
      </c>
      <c r="E2588" s="5">
        <f t="shared" si="40"/>
        <v>2001</v>
      </c>
      <c r="F2588">
        <v>165831.6298</v>
      </c>
      <c r="G2588">
        <f>VLOOKUP($C2588,cagr,305,FALSE)</f>
        <v>8.2150023561597063E-2</v>
      </c>
      <c r="H2588">
        <f>VLOOKUP($C2588,cagr,306,FALSE)</f>
        <v>0.10015198854244933</v>
      </c>
      <c r="I2588">
        <f>VLOOKUP($C2588,cagr,307,FALSE)</f>
        <v>-8.3205956517053981E-3</v>
      </c>
      <c r="J2588" s="6">
        <v>1.5234359387365615E-2</v>
      </c>
    </row>
    <row r="2589" spans="1:10" x14ac:dyDescent="0.25">
      <c r="A2589">
        <v>3868</v>
      </c>
      <c r="B2589" t="s">
        <v>60</v>
      </c>
      <c r="C2589" t="s">
        <v>61</v>
      </c>
      <c r="D2589" s="1">
        <v>37135</v>
      </c>
      <c r="E2589" s="5">
        <f t="shared" si="40"/>
        <v>2001</v>
      </c>
      <c r="F2589">
        <v>142593.8126</v>
      </c>
      <c r="G2589">
        <f>VLOOKUP($C2589,cagr,305,FALSE)</f>
        <v>6.8792862174570812E-2</v>
      </c>
      <c r="H2589">
        <f>VLOOKUP($C2589,cagr,306,FALSE)</f>
        <v>8.1359246940203578E-2</v>
      </c>
      <c r="I2589">
        <f>VLOOKUP($C2589,cagr,307,FALSE)</f>
        <v>2.50553575244572E-3</v>
      </c>
      <c r="J2589" s="6">
        <v>1.5234359387365615E-2</v>
      </c>
    </row>
    <row r="2590" spans="1:10" x14ac:dyDescent="0.25">
      <c r="A2590">
        <v>3869</v>
      </c>
      <c r="B2590" t="s">
        <v>62</v>
      </c>
      <c r="C2590" t="s">
        <v>63</v>
      </c>
      <c r="D2590" s="1">
        <v>37135</v>
      </c>
      <c r="E2590" s="5">
        <f t="shared" si="40"/>
        <v>2001</v>
      </c>
      <c r="F2590">
        <v>169186.4111</v>
      </c>
      <c r="G2590">
        <f>VLOOKUP($C2590,cagr,305,FALSE)</f>
        <v>8.6163103544138364E-2</v>
      </c>
      <c r="H2590">
        <f>VLOOKUP($C2590,cagr,306,FALSE)</f>
        <v>9.9608794622110697E-2</v>
      </c>
      <c r="I2590">
        <f>VLOOKUP($C2590,cagr,307,FALSE)</f>
        <v>1.6064724412473419E-2</v>
      </c>
      <c r="J2590" s="6">
        <v>1.5234359387365615E-2</v>
      </c>
    </row>
    <row r="2591" spans="1:10" x14ac:dyDescent="0.25">
      <c r="A2591">
        <v>3870</v>
      </c>
      <c r="B2591" t="s">
        <v>64</v>
      </c>
      <c r="C2591" t="s">
        <v>65</v>
      </c>
      <c r="D2591" s="1">
        <v>37135</v>
      </c>
      <c r="E2591" s="5">
        <f t="shared" si="40"/>
        <v>2001</v>
      </c>
      <c r="F2591">
        <v>124842.3054</v>
      </c>
      <c r="G2591">
        <f>VLOOKUP($C2591,cagr,305,FALSE)</f>
        <v>8.1736343118664401E-2</v>
      </c>
      <c r="H2591">
        <f>VLOOKUP($C2591,cagr,306,FALSE)</f>
        <v>9.4141153395765453E-2</v>
      </c>
      <c r="I2591">
        <f>VLOOKUP($C2591,cagr,307,FALSE)</f>
        <v>1.3812250807557103E-2</v>
      </c>
      <c r="J2591" s="6">
        <v>1.5234359387365615E-2</v>
      </c>
    </row>
    <row r="2592" spans="1:10" x14ac:dyDescent="0.25">
      <c r="A2592">
        <v>3871</v>
      </c>
      <c r="B2592" t="s">
        <v>66</v>
      </c>
      <c r="C2592" t="s">
        <v>67</v>
      </c>
      <c r="D2592" s="1">
        <v>37135</v>
      </c>
      <c r="E2592" s="5">
        <f t="shared" si="40"/>
        <v>2001</v>
      </c>
      <c r="F2592">
        <v>212200.2819</v>
      </c>
      <c r="G2592">
        <f>VLOOKUP($C2592,cagr,305,FALSE)</f>
        <v>8.1289384391450392E-2</v>
      </c>
      <c r="H2592">
        <f>VLOOKUP($C2592,cagr,306,FALSE)</f>
        <v>9.6248996202126014E-2</v>
      </c>
      <c r="I2592">
        <f>VLOOKUP($C2592,cagr,307,FALSE)</f>
        <v>4.370742168779973E-3</v>
      </c>
      <c r="J2592" s="6">
        <v>1.5234359387365615E-2</v>
      </c>
    </row>
    <row r="2593" spans="1:10" x14ac:dyDescent="0.25">
      <c r="A2593">
        <v>3872</v>
      </c>
      <c r="B2593" t="s">
        <v>68</v>
      </c>
      <c r="C2593" t="s">
        <v>69</v>
      </c>
      <c r="D2593" s="1">
        <v>37135</v>
      </c>
      <c r="E2593" s="5">
        <f t="shared" si="40"/>
        <v>2001</v>
      </c>
      <c r="F2593">
        <v>314579.86430000002</v>
      </c>
      <c r="G2593">
        <f>VLOOKUP($C2593,cagr,305,FALSE)</f>
        <v>8.7577028449167482E-2</v>
      </c>
      <c r="H2593">
        <f>VLOOKUP($C2593,cagr,306,FALSE)</f>
        <v>0.10172158001696152</v>
      </c>
      <c r="I2593">
        <f>VLOOKUP($C2593,cagr,307,FALSE)</f>
        <v>1.4215705185419036E-2</v>
      </c>
      <c r="J2593" s="6">
        <v>1.5234359387365615E-2</v>
      </c>
    </row>
    <row r="2594" spans="1:10" x14ac:dyDescent="0.25">
      <c r="A2594">
        <v>3889</v>
      </c>
      <c r="B2594" t="s">
        <v>6</v>
      </c>
      <c r="C2594" t="s">
        <v>7</v>
      </c>
      <c r="D2594" s="1">
        <v>37165</v>
      </c>
      <c r="E2594" s="5">
        <f t="shared" si="40"/>
        <v>2001</v>
      </c>
      <c r="F2594">
        <v>93584.497610000006</v>
      </c>
      <c r="G2594">
        <f>VLOOKUP($C2594,cagr,305,FALSE)</f>
        <v>7.7633658104686143E-2</v>
      </c>
      <c r="H2594">
        <f>VLOOKUP($C2594,cagr,306,FALSE)</f>
        <v>8.3014169986218134E-2</v>
      </c>
      <c r="I2594">
        <f>VLOOKUP($C2594,cagr,307,FALSE)</f>
        <v>4.507694471146162E-2</v>
      </c>
      <c r="J2594" s="6">
        <v>1.5234359387365615E-2</v>
      </c>
    </row>
    <row r="2595" spans="1:10" x14ac:dyDescent="0.25">
      <c r="A2595">
        <v>3890</v>
      </c>
      <c r="B2595" t="s">
        <v>8</v>
      </c>
      <c r="C2595" t="s">
        <v>9</v>
      </c>
      <c r="D2595" s="1">
        <v>37165</v>
      </c>
      <c r="E2595" s="5">
        <f t="shared" si="40"/>
        <v>2001</v>
      </c>
      <c r="F2595">
        <v>194320.04879999999</v>
      </c>
      <c r="G2595">
        <f>VLOOKUP($C2595,cagr,305,FALSE)</f>
        <v>7.2167529809308073E-2</v>
      </c>
      <c r="H2595">
        <f>VLOOKUP($C2595,cagr,306,FALSE)</f>
        <v>8.7193955493780617E-2</v>
      </c>
      <c r="I2595">
        <f>VLOOKUP($C2595,cagr,307,FALSE)</f>
        <v>-1.2649963714217449E-3</v>
      </c>
      <c r="J2595" s="6">
        <v>1.5234359387365615E-2</v>
      </c>
    </row>
    <row r="2596" spans="1:10" x14ac:dyDescent="0.25">
      <c r="A2596">
        <v>3891</v>
      </c>
      <c r="B2596" t="s">
        <v>10</v>
      </c>
      <c r="C2596" t="s">
        <v>11</v>
      </c>
      <c r="D2596" s="1">
        <v>37165</v>
      </c>
      <c r="E2596" s="5">
        <f t="shared" si="40"/>
        <v>2001</v>
      </c>
      <c r="F2596">
        <v>121900.66039999999</v>
      </c>
      <c r="G2596">
        <f>VLOOKUP($C2596,cagr,305,FALSE)</f>
        <v>6.7390691318009788E-2</v>
      </c>
      <c r="H2596">
        <f>VLOOKUP($C2596,cagr,306,FALSE)</f>
        <v>7.8991500217092447E-2</v>
      </c>
      <c r="I2596">
        <f>VLOOKUP($C2596,cagr,307,FALSE)</f>
        <v>4.8049026574894516E-3</v>
      </c>
      <c r="J2596" s="6">
        <v>1.5234359387365615E-2</v>
      </c>
    </row>
    <row r="2597" spans="1:10" x14ac:dyDescent="0.25">
      <c r="A2597">
        <v>3892</v>
      </c>
      <c r="B2597" t="s">
        <v>12</v>
      </c>
      <c r="C2597" t="s">
        <v>13</v>
      </c>
      <c r="D2597" s="1">
        <v>37165</v>
      </c>
      <c r="E2597" s="5">
        <f t="shared" si="40"/>
        <v>2001</v>
      </c>
      <c r="F2597">
        <v>164317.02489999999</v>
      </c>
      <c r="G2597">
        <f>VLOOKUP($C2597,cagr,305,FALSE)</f>
        <v>7.6182211617867646E-2</v>
      </c>
      <c r="H2597">
        <f>VLOOKUP($C2597,cagr,306,FALSE)</f>
        <v>9.6510819467149345E-2</v>
      </c>
      <c r="I2597">
        <f>VLOOKUP($C2597,cagr,307,FALSE)</f>
        <v>-2.5018823730199258E-2</v>
      </c>
      <c r="J2597" s="6">
        <v>1.5234359387365615E-2</v>
      </c>
    </row>
    <row r="2598" spans="1:10" x14ac:dyDescent="0.25">
      <c r="A2598">
        <v>3893</v>
      </c>
      <c r="B2598" t="s">
        <v>14</v>
      </c>
      <c r="C2598" t="s">
        <v>15</v>
      </c>
      <c r="D2598" s="1">
        <v>37165</v>
      </c>
      <c r="E2598" s="5">
        <f t="shared" si="40"/>
        <v>2001</v>
      </c>
      <c r="F2598">
        <v>170202.96170000001</v>
      </c>
      <c r="G2598">
        <f>VLOOKUP($C2598,cagr,305,FALSE)</f>
        <v>6.8703539477341646E-2</v>
      </c>
      <c r="H2598">
        <f>VLOOKUP($C2598,cagr,306,FALSE)</f>
        <v>8.258321764660792E-2</v>
      </c>
      <c r="I2598">
        <f>VLOOKUP($C2598,cagr,307,FALSE)</f>
        <v>-5.3335983441632484E-3</v>
      </c>
      <c r="J2598" s="6">
        <v>1.5234359387365615E-2</v>
      </c>
    </row>
    <row r="2599" spans="1:10" x14ac:dyDescent="0.25">
      <c r="A2599">
        <v>3894</v>
      </c>
      <c r="B2599" t="s">
        <v>16</v>
      </c>
      <c r="C2599" t="s">
        <v>17</v>
      </c>
      <c r="D2599" s="1">
        <v>37165</v>
      </c>
      <c r="E2599" s="5">
        <f t="shared" si="40"/>
        <v>2001</v>
      </c>
      <c r="F2599">
        <v>288837.15059999999</v>
      </c>
      <c r="G2599">
        <f>VLOOKUP($C2599,cagr,305,FALSE)</f>
        <v>8.2677599663079526E-2</v>
      </c>
      <c r="H2599">
        <f>VLOOKUP($C2599,cagr,306,FALSE)</f>
        <v>9.2213285418863089E-2</v>
      </c>
      <c r="I2599">
        <f>VLOOKUP($C2599,cagr,307,FALSE)</f>
        <v>3.9726830956204218E-2</v>
      </c>
      <c r="J2599" s="6">
        <v>1.5234359387365615E-2</v>
      </c>
    </row>
    <row r="2600" spans="1:10" x14ac:dyDescent="0.25">
      <c r="A2600">
        <v>3895</v>
      </c>
      <c r="B2600" t="s">
        <v>18</v>
      </c>
      <c r="C2600" t="s">
        <v>19</v>
      </c>
      <c r="D2600" s="1">
        <v>37165</v>
      </c>
      <c r="E2600" s="5">
        <f t="shared" si="40"/>
        <v>2001</v>
      </c>
      <c r="F2600">
        <v>138690.76010000001</v>
      </c>
      <c r="G2600">
        <f>VLOOKUP($C2600,cagr,305,FALSE)</f>
        <v>6.8018654524361954E-2</v>
      </c>
      <c r="H2600">
        <f>VLOOKUP($C2600,cagr,306,FALSE)</f>
        <v>8.1508862081279165E-2</v>
      </c>
      <c r="I2600">
        <f>VLOOKUP($C2600,cagr,307,FALSE)</f>
        <v>-3.8298129319790375E-3</v>
      </c>
      <c r="J2600" s="6">
        <v>1.5234359387365615E-2</v>
      </c>
    </row>
    <row r="2601" spans="1:10" x14ac:dyDescent="0.25">
      <c r="A2601">
        <v>3896</v>
      </c>
      <c r="B2601" t="s">
        <v>20</v>
      </c>
      <c r="C2601" t="s">
        <v>21</v>
      </c>
      <c r="D2601" s="1">
        <v>37165</v>
      </c>
      <c r="E2601" s="5">
        <f t="shared" si="40"/>
        <v>2001</v>
      </c>
      <c r="F2601">
        <v>179856.35399999999</v>
      </c>
      <c r="G2601">
        <f>VLOOKUP($C2601,cagr,305,FALSE)</f>
        <v>7.197455599884317E-2</v>
      </c>
      <c r="H2601">
        <f>VLOOKUP($C2601,cagr,306,FALSE)</f>
        <v>8.8839013161522873E-2</v>
      </c>
      <c r="I2601">
        <f>VLOOKUP($C2601,cagr,307,FALSE)</f>
        <v>-1.3014603061669683E-2</v>
      </c>
      <c r="J2601" s="6">
        <v>1.5234359387365615E-2</v>
      </c>
    </row>
    <row r="2602" spans="1:10" x14ac:dyDescent="0.25">
      <c r="A2602">
        <v>3897</v>
      </c>
      <c r="B2602" t="s">
        <v>22</v>
      </c>
      <c r="C2602" t="s">
        <v>23</v>
      </c>
      <c r="D2602" s="1">
        <v>37165</v>
      </c>
      <c r="E2602" s="5">
        <f t="shared" si="40"/>
        <v>2001</v>
      </c>
      <c r="F2602">
        <v>143385.3469</v>
      </c>
      <c r="G2602">
        <f>VLOOKUP($C2602,cagr,305,FALSE)</f>
        <v>6.9169243478861775E-2</v>
      </c>
      <c r="H2602">
        <f>VLOOKUP($C2602,cagr,306,FALSE)</f>
        <v>8.2648922605701225E-2</v>
      </c>
      <c r="I2602">
        <f>VLOOKUP($C2602,cagr,307,FALSE)</f>
        <v>-1.2074455755852753E-3</v>
      </c>
      <c r="J2602" s="6">
        <v>1.5234359387365615E-2</v>
      </c>
    </row>
    <row r="2603" spans="1:10" x14ac:dyDescent="0.25">
      <c r="A2603">
        <v>3898</v>
      </c>
      <c r="B2603" t="s">
        <v>24</v>
      </c>
      <c r="C2603" t="s">
        <v>25</v>
      </c>
      <c r="D2603" s="1">
        <v>37165</v>
      </c>
      <c r="E2603" s="5">
        <f t="shared" si="40"/>
        <v>2001</v>
      </c>
      <c r="F2603">
        <v>132882.03349999999</v>
      </c>
      <c r="G2603">
        <f>VLOOKUP($C2603,cagr,305,FALSE)</f>
        <v>7.8875534639237133E-2</v>
      </c>
      <c r="H2603">
        <f>VLOOKUP($C2603,cagr,306,FALSE)</f>
        <v>9.0026300660602132E-2</v>
      </c>
      <c r="I2603">
        <f>VLOOKUP($C2603,cagr,307,FALSE)</f>
        <v>2.2991369023326103E-2</v>
      </c>
      <c r="J2603" s="6">
        <v>1.5234359387365615E-2</v>
      </c>
    </row>
    <row r="2604" spans="1:10" x14ac:dyDescent="0.25">
      <c r="A2604">
        <v>3899</v>
      </c>
      <c r="B2604" t="s">
        <v>26</v>
      </c>
      <c r="C2604" t="s">
        <v>27</v>
      </c>
      <c r="D2604" s="1">
        <v>37165</v>
      </c>
      <c r="E2604" s="5">
        <f t="shared" si="40"/>
        <v>2001</v>
      </c>
      <c r="F2604">
        <v>160267.2267</v>
      </c>
      <c r="G2604">
        <f>VLOOKUP($C2604,cagr,305,FALSE)</f>
        <v>9.8282297177007871E-2</v>
      </c>
      <c r="H2604">
        <f>VLOOKUP($C2604,cagr,306,FALSE)</f>
        <v>0.10515750171499949</v>
      </c>
      <c r="I2604">
        <f>VLOOKUP($C2604,cagr,307,FALSE)</f>
        <v>5.4949718834829131E-2</v>
      </c>
      <c r="J2604" s="6">
        <v>1.5234359387365615E-2</v>
      </c>
    </row>
    <row r="2605" spans="1:10" x14ac:dyDescent="0.25">
      <c r="A2605">
        <v>3900</v>
      </c>
      <c r="B2605" t="s">
        <v>28</v>
      </c>
      <c r="C2605" t="s">
        <v>29</v>
      </c>
      <c r="D2605" s="1">
        <v>37165</v>
      </c>
      <c r="E2605" s="5">
        <f t="shared" si="40"/>
        <v>2001</v>
      </c>
      <c r="F2605">
        <v>278127.55650000001</v>
      </c>
      <c r="G2605">
        <f>VLOOKUP($C2605,cagr,305,FALSE)</f>
        <v>7.4172385639058369E-2</v>
      </c>
      <c r="H2605">
        <f>VLOOKUP($C2605,cagr,306,FALSE)</f>
        <v>9.1028862628020457E-2</v>
      </c>
      <c r="I2605">
        <f>VLOOKUP($C2605,cagr,307,FALSE)</f>
        <v>-4.1570956527208214E-3</v>
      </c>
      <c r="J2605" s="6">
        <v>1.5234359387365615E-2</v>
      </c>
    </row>
    <row r="2606" spans="1:10" x14ac:dyDescent="0.25">
      <c r="A2606">
        <v>3901</v>
      </c>
      <c r="B2606" t="s">
        <v>30</v>
      </c>
      <c r="C2606" t="s">
        <v>31</v>
      </c>
      <c r="D2606" s="1">
        <v>37165</v>
      </c>
      <c r="E2606" s="5">
        <f t="shared" si="40"/>
        <v>2001</v>
      </c>
      <c r="F2606">
        <v>173390.61749999999</v>
      </c>
      <c r="G2606">
        <f>VLOOKUP($C2606,cagr,305,FALSE)</f>
        <v>8.3413679436084465E-2</v>
      </c>
      <c r="H2606">
        <f>VLOOKUP($C2606,cagr,306,FALSE)</f>
        <v>9.678367838514057E-2</v>
      </c>
      <c r="I2606">
        <f>VLOOKUP($C2606,cagr,307,FALSE)</f>
        <v>1.0893182604643226E-2</v>
      </c>
      <c r="J2606" s="6">
        <v>1.5234359387365615E-2</v>
      </c>
    </row>
    <row r="2607" spans="1:10" x14ac:dyDescent="0.25">
      <c r="A2607">
        <v>3902</v>
      </c>
      <c r="B2607" t="s">
        <v>32</v>
      </c>
      <c r="C2607" t="s">
        <v>33</v>
      </c>
      <c r="D2607" s="1">
        <v>37165</v>
      </c>
      <c r="E2607" s="5">
        <f t="shared" si="40"/>
        <v>2001</v>
      </c>
      <c r="F2607">
        <v>178077.67679999999</v>
      </c>
      <c r="G2607">
        <f>VLOOKUP($C2607,cagr,305,FALSE)</f>
        <v>6.9498063721296743E-2</v>
      </c>
      <c r="H2607">
        <f>VLOOKUP($C2607,cagr,306,FALSE)</f>
        <v>8.2662676234207311E-2</v>
      </c>
      <c r="I2607">
        <f>VLOOKUP($C2607,cagr,307,FALSE)</f>
        <v>2.506895842671053E-4</v>
      </c>
      <c r="J2607" s="6">
        <v>1.5234359387365615E-2</v>
      </c>
    </row>
    <row r="2608" spans="1:10" x14ac:dyDescent="0.25">
      <c r="A2608">
        <v>3903</v>
      </c>
      <c r="B2608" t="s">
        <v>34</v>
      </c>
      <c r="C2608" t="s">
        <v>35</v>
      </c>
      <c r="D2608" s="1">
        <v>37165</v>
      </c>
      <c r="E2608" s="5">
        <f t="shared" si="40"/>
        <v>2001</v>
      </c>
      <c r="F2608">
        <v>131437.3192</v>
      </c>
      <c r="G2608">
        <f>VLOOKUP($C2608,cagr,305,FALSE)</f>
        <v>6.8090866247700443E-2</v>
      </c>
      <c r="H2608">
        <f>VLOOKUP($C2608,cagr,306,FALSE)</f>
        <v>7.9559897271447522E-2</v>
      </c>
      <c r="I2608">
        <f>VLOOKUP($C2608,cagr,307,FALSE)</f>
        <v>3.6280516006137464E-3</v>
      </c>
      <c r="J2608" s="6">
        <v>1.5234359387365615E-2</v>
      </c>
    </row>
    <row r="2609" spans="1:10" x14ac:dyDescent="0.25">
      <c r="A2609">
        <v>3904</v>
      </c>
      <c r="B2609" t="s">
        <v>36</v>
      </c>
      <c r="C2609" t="s">
        <v>37</v>
      </c>
      <c r="D2609" s="1">
        <v>37165</v>
      </c>
      <c r="E2609" s="5">
        <f t="shared" si="40"/>
        <v>2001</v>
      </c>
      <c r="F2609">
        <v>152205.78409999999</v>
      </c>
      <c r="G2609">
        <f>VLOOKUP($C2609,cagr,305,FALSE)</f>
        <v>7.180468641268356E-2</v>
      </c>
      <c r="H2609">
        <f>VLOOKUP($C2609,cagr,306,FALSE)</f>
        <v>8.4010912363721157E-2</v>
      </c>
      <c r="I2609">
        <f>VLOOKUP($C2609,cagr,307,FALSE)</f>
        <v>6.1116981324074171E-3</v>
      </c>
      <c r="J2609" s="6">
        <v>1.5234359387365615E-2</v>
      </c>
    </row>
    <row r="2610" spans="1:10" x14ac:dyDescent="0.25">
      <c r="A2610">
        <v>3905</v>
      </c>
      <c r="B2610" t="s">
        <v>38</v>
      </c>
      <c r="C2610" t="s">
        <v>39</v>
      </c>
      <c r="D2610" s="1">
        <v>37165</v>
      </c>
      <c r="E2610" s="5">
        <f t="shared" si="40"/>
        <v>2001</v>
      </c>
      <c r="F2610">
        <v>161090.2273</v>
      </c>
      <c r="G2610">
        <f>VLOOKUP($C2610,cagr,305,FALSE)</f>
        <v>7.3263204193070086E-2</v>
      </c>
      <c r="H2610">
        <f>VLOOKUP($C2610,cagr,306,FALSE)</f>
        <v>8.3471940557884317E-2</v>
      </c>
      <c r="I2610">
        <f>VLOOKUP($C2610,cagr,307,FALSE)</f>
        <v>1.6901587222838632E-2</v>
      </c>
      <c r="J2610" s="6">
        <v>1.5234359387365615E-2</v>
      </c>
    </row>
    <row r="2611" spans="1:10" x14ac:dyDescent="0.25">
      <c r="A2611">
        <v>3906</v>
      </c>
      <c r="B2611" t="s">
        <v>40</v>
      </c>
      <c r="C2611" t="s">
        <v>41</v>
      </c>
      <c r="D2611" s="1">
        <v>37165</v>
      </c>
      <c r="E2611" s="5">
        <f t="shared" si="40"/>
        <v>2001</v>
      </c>
      <c r="F2611">
        <v>227412.5564</v>
      </c>
      <c r="G2611">
        <f>VLOOKUP($C2611,cagr,305,FALSE)</f>
        <v>7.9909410244388246E-2</v>
      </c>
      <c r="H2611">
        <f>VLOOKUP($C2611,cagr,306,FALSE)</f>
        <v>9.5871399696433546E-2</v>
      </c>
      <c r="I2611">
        <f>VLOOKUP($C2611,cagr,307,FALSE)</f>
        <v>-6.4723507787494139E-3</v>
      </c>
      <c r="J2611" s="6">
        <v>1.5234359387365615E-2</v>
      </c>
    </row>
    <row r="2612" spans="1:10" x14ac:dyDescent="0.25">
      <c r="A2612">
        <v>3907</v>
      </c>
      <c r="B2612" t="s">
        <v>42</v>
      </c>
      <c r="C2612" t="s">
        <v>43</v>
      </c>
      <c r="D2612" s="1">
        <v>37165</v>
      </c>
      <c r="E2612" s="5">
        <f t="shared" si="40"/>
        <v>2001</v>
      </c>
      <c r="F2612">
        <v>424832.52779999998</v>
      </c>
      <c r="G2612">
        <f>VLOOKUP($C2612,cagr,305,FALSE)</f>
        <v>8.4744953513790744E-2</v>
      </c>
      <c r="H2612">
        <f>VLOOKUP($C2612,cagr,306,FALSE)</f>
        <v>9.5746781598639252E-2</v>
      </c>
      <c r="I2612">
        <f>VLOOKUP($C2612,cagr,307,FALSE)</f>
        <v>3.2258409492920137E-2</v>
      </c>
      <c r="J2612" s="6">
        <v>1.5234359387365615E-2</v>
      </c>
    </row>
    <row r="2613" spans="1:10" x14ac:dyDescent="0.25">
      <c r="A2613">
        <v>3908</v>
      </c>
      <c r="B2613" t="s">
        <v>44</v>
      </c>
      <c r="C2613" t="s">
        <v>45</v>
      </c>
      <c r="D2613" s="1">
        <v>37165</v>
      </c>
      <c r="E2613" s="5">
        <f t="shared" si="40"/>
        <v>2001</v>
      </c>
      <c r="F2613">
        <v>186102.83590000001</v>
      </c>
      <c r="G2613">
        <f>VLOOKUP($C2613,cagr,305,FALSE)</f>
        <v>7.6101551274796897E-2</v>
      </c>
      <c r="H2613">
        <f>VLOOKUP($C2613,cagr,306,FALSE)</f>
        <v>9.0157809399635136E-2</v>
      </c>
      <c r="I2613">
        <f>VLOOKUP($C2613,cagr,307,FALSE)</f>
        <v>4.4290523405909887E-3</v>
      </c>
      <c r="J2613" s="6">
        <v>1.5234359387365615E-2</v>
      </c>
    </row>
    <row r="2614" spans="1:10" x14ac:dyDescent="0.25">
      <c r="A2614">
        <v>3909</v>
      </c>
      <c r="B2614" t="s">
        <v>46</v>
      </c>
      <c r="C2614" t="s">
        <v>47</v>
      </c>
      <c r="D2614" s="1">
        <v>37165</v>
      </c>
      <c r="E2614" s="5">
        <f t="shared" si="40"/>
        <v>2001</v>
      </c>
      <c r="F2614">
        <v>168657.43640000001</v>
      </c>
      <c r="G2614">
        <f>VLOOKUP($C2614,cagr,305,FALSE)</f>
        <v>8.5377287660528545E-2</v>
      </c>
      <c r="H2614">
        <f>VLOOKUP($C2614,cagr,306,FALSE)</f>
        <v>0.10086298915657754</v>
      </c>
      <c r="I2614">
        <f>VLOOKUP($C2614,cagr,307,FALSE)</f>
        <v>1.3417973887861478E-3</v>
      </c>
      <c r="J2614" s="6">
        <v>1.5234359387365615E-2</v>
      </c>
    </row>
    <row r="2615" spans="1:10" x14ac:dyDescent="0.25">
      <c r="A2615">
        <v>3910</v>
      </c>
      <c r="B2615" t="s">
        <v>48</v>
      </c>
      <c r="C2615" t="s">
        <v>49</v>
      </c>
      <c r="D2615" s="1">
        <v>37165</v>
      </c>
      <c r="E2615" s="5">
        <f t="shared" si="40"/>
        <v>2001</v>
      </c>
      <c r="F2615">
        <v>130251.9446</v>
      </c>
      <c r="G2615">
        <f>VLOOKUP($C2615,cagr,305,FALSE)</f>
        <v>8.102678756488646E-2</v>
      </c>
      <c r="H2615">
        <f>VLOOKUP($C2615,cagr,306,FALSE)</f>
        <v>9.4764404438603567E-2</v>
      </c>
      <c r="I2615">
        <f>VLOOKUP($C2615,cagr,307,FALSE)</f>
        <v>8.1705472893809361E-3</v>
      </c>
      <c r="J2615" s="6">
        <v>1.5234359387365615E-2</v>
      </c>
    </row>
    <row r="2616" spans="1:10" x14ac:dyDescent="0.25">
      <c r="A2616">
        <v>3911</v>
      </c>
      <c r="B2616" t="s">
        <v>50</v>
      </c>
      <c r="C2616" t="s">
        <v>51</v>
      </c>
      <c r="D2616" s="1">
        <v>37165</v>
      </c>
      <c r="E2616" s="5">
        <f t="shared" si="40"/>
        <v>2001</v>
      </c>
      <c r="F2616">
        <v>173026.80979999999</v>
      </c>
      <c r="G2616">
        <f>VLOOKUP($C2616,cagr,305,FALSE)</f>
        <v>7.5746116463778268E-2</v>
      </c>
      <c r="H2616">
        <f>VLOOKUP($C2616,cagr,306,FALSE)</f>
        <v>9.1226654992267564E-2</v>
      </c>
      <c r="I2616">
        <f>VLOOKUP($C2616,cagr,307,FALSE)</f>
        <v>-9.1895297962341083E-4</v>
      </c>
      <c r="J2616" s="6">
        <v>1.5234359387365615E-2</v>
      </c>
    </row>
    <row r="2617" spans="1:10" x14ac:dyDescent="0.25">
      <c r="A2617">
        <v>3912</v>
      </c>
      <c r="B2617" t="s">
        <v>52</v>
      </c>
      <c r="C2617" t="s">
        <v>53</v>
      </c>
      <c r="D2617" s="1">
        <v>37165</v>
      </c>
      <c r="E2617" s="5">
        <f t="shared" si="40"/>
        <v>2001</v>
      </c>
      <c r="F2617">
        <v>116955.8165</v>
      </c>
      <c r="G2617">
        <f>VLOOKUP($C2617,cagr,305,FALSE)</f>
        <v>8.2371037040734452E-2</v>
      </c>
      <c r="H2617">
        <f>VLOOKUP($C2617,cagr,306,FALSE)</f>
        <v>9.3727173206902048E-2</v>
      </c>
      <c r="I2617">
        <f>VLOOKUP($C2617,cagr,307,FALSE)</f>
        <v>2.1336602380988445E-2</v>
      </c>
      <c r="J2617" s="6">
        <v>1.5234359387365615E-2</v>
      </c>
    </row>
    <row r="2618" spans="1:10" x14ac:dyDescent="0.25">
      <c r="A2618">
        <v>3913</v>
      </c>
      <c r="B2618" t="s">
        <v>54</v>
      </c>
      <c r="C2618" t="s">
        <v>55</v>
      </c>
      <c r="D2618" s="1">
        <v>37165</v>
      </c>
      <c r="E2618" s="5">
        <f t="shared" si="40"/>
        <v>2001</v>
      </c>
      <c r="F2618">
        <v>150244.20499999999</v>
      </c>
      <c r="G2618">
        <f>VLOOKUP($C2618,cagr,305,FALSE)</f>
        <v>7.2822079623005243E-2</v>
      </c>
      <c r="H2618">
        <f>VLOOKUP($C2618,cagr,306,FALSE)</f>
        <v>8.3418110686721114E-2</v>
      </c>
      <c r="I2618">
        <f>VLOOKUP($C2618,cagr,307,FALSE)</f>
        <v>1.4933987017746952E-2</v>
      </c>
      <c r="J2618" s="6">
        <v>1.5234359387365615E-2</v>
      </c>
    </row>
    <row r="2619" spans="1:10" x14ac:dyDescent="0.25">
      <c r="A2619">
        <v>3914</v>
      </c>
      <c r="B2619" t="s">
        <v>56</v>
      </c>
      <c r="C2619" t="s">
        <v>57</v>
      </c>
      <c r="D2619" s="1">
        <v>37165</v>
      </c>
      <c r="E2619" s="5">
        <f t="shared" si="40"/>
        <v>2001</v>
      </c>
      <c r="F2619">
        <v>251599.7611</v>
      </c>
      <c r="G2619">
        <f>VLOOKUP($C2619,cagr,305,FALSE)</f>
        <v>7.2803970617492331E-2</v>
      </c>
      <c r="H2619">
        <f>VLOOKUP($C2619,cagr,306,FALSE)</f>
        <v>8.8927356159116844E-2</v>
      </c>
      <c r="I2619">
        <f>VLOOKUP($C2619,cagr,307,FALSE)</f>
        <v>-1.6497754298922196E-2</v>
      </c>
      <c r="J2619" s="6">
        <v>1.5234359387365615E-2</v>
      </c>
    </row>
    <row r="2620" spans="1:10" x14ac:dyDescent="0.25">
      <c r="A2620">
        <v>3915</v>
      </c>
      <c r="B2620" t="s">
        <v>58</v>
      </c>
      <c r="C2620" t="s">
        <v>59</v>
      </c>
      <c r="D2620" s="1">
        <v>37165</v>
      </c>
      <c r="E2620" s="5">
        <f t="shared" si="40"/>
        <v>2001</v>
      </c>
      <c r="F2620">
        <v>168575.2916</v>
      </c>
      <c r="G2620">
        <f>VLOOKUP($C2620,cagr,305,FALSE)</f>
        <v>8.2150023561597063E-2</v>
      </c>
      <c r="H2620">
        <f>VLOOKUP($C2620,cagr,306,FALSE)</f>
        <v>0.10015198854244933</v>
      </c>
      <c r="I2620">
        <f>VLOOKUP($C2620,cagr,307,FALSE)</f>
        <v>-8.3205956517053981E-3</v>
      </c>
      <c r="J2620" s="6">
        <v>1.5234359387365615E-2</v>
      </c>
    </row>
    <row r="2621" spans="1:10" x14ac:dyDescent="0.25">
      <c r="A2621">
        <v>3916</v>
      </c>
      <c r="B2621" t="s">
        <v>60</v>
      </c>
      <c r="C2621" t="s">
        <v>61</v>
      </c>
      <c r="D2621" s="1">
        <v>37165</v>
      </c>
      <c r="E2621" s="5">
        <f t="shared" si="40"/>
        <v>2001</v>
      </c>
      <c r="F2621">
        <v>145102.41029999999</v>
      </c>
      <c r="G2621">
        <f>VLOOKUP($C2621,cagr,305,FALSE)</f>
        <v>6.8792862174570812E-2</v>
      </c>
      <c r="H2621">
        <f>VLOOKUP($C2621,cagr,306,FALSE)</f>
        <v>8.1359246940203578E-2</v>
      </c>
      <c r="I2621">
        <f>VLOOKUP($C2621,cagr,307,FALSE)</f>
        <v>2.50553575244572E-3</v>
      </c>
      <c r="J2621" s="6">
        <v>1.5234359387365615E-2</v>
      </c>
    </row>
    <row r="2622" spans="1:10" x14ac:dyDescent="0.25">
      <c r="A2622">
        <v>3917</v>
      </c>
      <c r="B2622" t="s">
        <v>62</v>
      </c>
      <c r="C2622" t="s">
        <v>63</v>
      </c>
      <c r="D2622" s="1">
        <v>37165</v>
      </c>
      <c r="E2622" s="5">
        <f t="shared" si="40"/>
        <v>2001</v>
      </c>
      <c r="F2622">
        <v>170267.8009</v>
      </c>
      <c r="G2622">
        <f>VLOOKUP($C2622,cagr,305,FALSE)</f>
        <v>8.6163103544138364E-2</v>
      </c>
      <c r="H2622">
        <f>VLOOKUP($C2622,cagr,306,FALSE)</f>
        <v>9.9608794622110697E-2</v>
      </c>
      <c r="I2622">
        <f>VLOOKUP($C2622,cagr,307,FALSE)</f>
        <v>1.6064724412473419E-2</v>
      </c>
      <c r="J2622" s="6">
        <v>1.5234359387365615E-2</v>
      </c>
    </row>
    <row r="2623" spans="1:10" x14ac:dyDescent="0.25">
      <c r="A2623">
        <v>3918</v>
      </c>
      <c r="B2623" t="s">
        <v>64</v>
      </c>
      <c r="C2623" t="s">
        <v>65</v>
      </c>
      <c r="D2623" s="1">
        <v>37165</v>
      </c>
      <c r="E2623" s="5">
        <f t="shared" si="40"/>
        <v>2001</v>
      </c>
      <c r="F2623">
        <v>129079.395</v>
      </c>
      <c r="G2623">
        <f>VLOOKUP($C2623,cagr,305,FALSE)</f>
        <v>8.1736343118664401E-2</v>
      </c>
      <c r="H2623">
        <f>VLOOKUP($C2623,cagr,306,FALSE)</f>
        <v>9.4141153395765453E-2</v>
      </c>
      <c r="I2623">
        <f>VLOOKUP($C2623,cagr,307,FALSE)</f>
        <v>1.3812250807557103E-2</v>
      </c>
      <c r="J2623" s="6">
        <v>1.5234359387365615E-2</v>
      </c>
    </row>
    <row r="2624" spans="1:10" x14ac:dyDescent="0.25">
      <c r="A2624">
        <v>3919</v>
      </c>
      <c r="B2624" t="s">
        <v>66</v>
      </c>
      <c r="C2624" t="s">
        <v>67</v>
      </c>
      <c r="D2624" s="1">
        <v>37165</v>
      </c>
      <c r="E2624" s="5">
        <f t="shared" si="40"/>
        <v>2001</v>
      </c>
      <c r="F2624">
        <v>212574.6336</v>
      </c>
      <c r="G2624">
        <f>VLOOKUP($C2624,cagr,305,FALSE)</f>
        <v>8.1289384391450392E-2</v>
      </c>
      <c r="H2624">
        <f>VLOOKUP($C2624,cagr,306,FALSE)</f>
        <v>9.6248996202126014E-2</v>
      </c>
      <c r="I2624">
        <f>VLOOKUP($C2624,cagr,307,FALSE)</f>
        <v>4.370742168779973E-3</v>
      </c>
      <c r="J2624" s="6">
        <v>1.5234359387365615E-2</v>
      </c>
    </row>
    <row r="2625" spans="1:10" x14ac:dyDescent="0.25">
      <c r="A2625">
        <v>3920</v>
      </c>
      <c r="B2625" t="s">
        <v>68</v>
      </c>
      <c r="C2625" t="s">
        <v>69</v>
      </c>
      <c r="D2625" s="1">
        <v>37165</v>
      </c>
      <c r="E2625" s="5">
        <f t="shared" si="40"/>
        <v>2001</v>
      </c>
      <c r="F2625">
        <v>310589.50929999998</v>
      </c>
      <c r="G2625">
        <f>VLOOKUP($C2625,cagr,305,FALSE)</f>
        <v>8.7577028449167482E-2</v>
      </c>
      <c r="H2625">
        <f>VLOOKUP($C2625,cagr,306,FALSE)</f>
        <v>0.10172158001696152</v>
      </c>
      <c r="I2625">
        <f>VLOOKUP($C2625,cagr,307,FALSE)</f>
        <v>1.4215705185419036E-2</v>
      </c>
      <c r="J2625" s="6">
        <v>1.5234359387365615E-2</v>
      </c>
    </row>
    <row r="2626" spans="1:10" x14ac:dyDescent="0.25">
      <c r="A2626">
        <v>3937</v>
      </c>
      <c r="B2626" t="s">
        <v>6</v>
      </c>
      <c r="C2626" t="s">
        <v>7</v>
      </c>
      <c r="D2626" s="1">
        <v>37196</v>
      </c>
      <c r="E2626" s="5">
        <f t="shared" si="40"/>
        <v>2001</v>
      </c>
      <c r="F2626">
        <v>95917.536089999994</v>
      </c>
      <c r="G2626">
        <f>VLOOKUP($C2626,cagr,305,FALSE)</f>
        <v>7.7633658104686143E-2</v>
      </c>
      <c r="H2626">
        <f>VLOOKUP($C2626,cagr,306,FALSE)</f>
        <v>8.3014169986218134E-2</v>
      </c>
      <c r="I2626">
        <f>VLOOKUP($C2626,cagr,307,FALSE)</f>
        <v>4.507694471146162E-2</v>
      </c>
      <c r="J2626" s="6">
        <v>1.5234359387365615E-2</v>
      </c>
    </row>
    <row r="2627" spans="1:10" x14ac:dyDescent="0.25">
      <c r="A2627">
        <v>3938</v>
      </c>
      <c r="B2627" t="s">
        <v>8</v>
      </c>
      <c r="C2627" t="s">
        <v>9</v>
      </c>
      <c r="D2627" s="1">
        <v>37196</v>
      </c>
      <c r="E2627" s="5">
        <f t="shared" ref="E2627:E2690" si="41">YEAR(D2627)</f>
        <v>2001</v>
      </c>
      <c r="F2627">
        <v>198610.16649999999</v>
      </c>
      <c r="G2627">
        <f>VLOOKUP($C2627,cagr,305,FALSE)</f>
        <v>7.2167529809308073E-2</v>
      </c>
      <c r="H2627">
        <f>VLOOKUP($C2627,cagr,306,FALSE)</f>
        <v>8.7193955493780617E-2</v>
      </c>
      <c r="I2627">
        <f>VLOOKUP($C2627,cagr,307,FALSE)</f>
        <v>-1.2649963714217449E-3</v>
      </c>
      <c r="J2627" s="6">
        <v>1.5234359387365615E-2</v>
      </c>
    </row>
    <row r="2628" spans="1:10" x14ac:dyDescent="0.25">
      <c r="A2628">
        <v>3939</v>
      </c>
      <c r="B2628" t="s">
        <v>10</v>
      </c>
      <c r="C2628" t="s">
        <v>11</v>
      </c>
      <c r="D2628" s="1">
        <v>37196</v>
      </c>
      <c r="E2628" s="5">
        <f t="shared" si="41"/>
        <v>2001</v>
      </c>
      <c r="F2628">
        <v>123380.7849</v>
      </c>
      <c r="G2628">
        <f>VLOOKUP($C2628,cagr,305,FALSE)</f>
        <v>6.7390691318009788E-2</v>
      </c>
      <c r="H2628">
        <f>VLOOKUP($C2628,cagr,306,FALSE)</f>
        <v>7.8991500217092447E-2</v>
      </c>
      <c r="I2628">
        <f>VLOOKUP($C2628,cagr,307,FALSE)</f>
        <v>4.8049026574894516E-3</v>
      </c>
      <c r="J2628" s="6">
        <v>1.5234359387365615E-2</v>
      </c>
    </row>
    <row r="2629" spans="1:10" x14ac:dyDescent="0.25">
      <c r="A2629">
        <v>3940</v>
      </c>
      <c r="B2629" t="s">
        <v>12</v>
      </c>
      <c r="C2629" t="s">
        <v>13</v>
      </c>
      <c r="D2629" s="1">
        <v>37196</v>
      </c>
      <c r="E2629" s="5">
        <f t="shared" si="41"/>
        <v>2001</v>
      </c>
      <c r="F2629">
        <v>163991.95079999999</v>
      </c>
      <c r="G2629">
        <f>VLOOKUP($C2629,cagr,305,FALSE)</f>
        <v>7.6182211617867646E-2</v>
      </c>
      <c r="H2629">
        <f>VLOOKUP($C2629,cagr,306,FALSE)</f>
        <v>9.6510819467149345E-2</v>
      </c>
      <c r="I2629">
        <f>VLOOKUP($C2629,cagr,307,FALSE)</f>
        <v>-2.5018823730199258E-2</v>
      </c>
      <c r="J2629" s="6">
        <v>1.5234359387365615E-2</v>
      </c>
    </row>
    <row r="2630" spans="1:10" x14ac:dyDescent="0.25">
      <c r="A2630">
        <v>3941</v>
      </c>
      <c r="B2630" t="s">
        <v>14</v>
      </c>
      <c r="C2630" t="s">
        <v>15</v>
      </c>
      <c r="D2630" s="1">
        <v>37196</v>
      </c>
      <c r="E2630" s="5">
        <f t="shared" si="41"/>
        <v>2001</v>
      </c>
      <c r="F2630">
        <v>170869.67550000001</v>
      </c>
      <c r="G2630">
        <f>VLOOKUP($C2630,cagr,305,FALSE)</f>
        <v>6.8703539477341646E-2</v>
      </c>
      <c r="H2630">
        <f>VLOOKUP($C2630,cagr,306,FALSE)</f>
        <v>8.258321764660792E-2</v>
      </c>
      <c r="I2630">
        <f>VLOOKUP($C2630,cagr,307,FALSE)</f>
        <v>-5.3335983441632484E-3</v>
      </c>
      <c r="J2630" s="6">
        <v>1.5234359387365615E-2</v>
      </c>
    </row>
    <row r="2631" spans="1:10" x14ac:dyDescent="0.25">
      <c r="A2631">
        <v>3942</v>
      </c>
      <c r="B2631" t="s">
        <v>16</v>
      </c>
      <c r="C2631" t="s">
        <v>17</v>
      </c>
      <c r="D2631" s="1">
        <v>37196</v>
      </c>
      <c r="E2631" s="5">
        <f t="shared" si="41"/>
        <v>2001</v>
      </c>
      <c r="F2631">
        <v>290867.98469999997</v>
      </c>
      <c r="G2631">
        <f>VLOOKUP($C2631,cagr,305,FALSE)</f>
        <v>8.2677599663079526E-2</v>
      </c>
      <c r="H2631">
        <f>VLOOKUP($C2631,cagr,306,FALSE)</f>
        <v>9.2213285418863089E-2</v>
      </c>
      <c r="I2631">
        <f>VLOOKUP($C2631,cagr,307,FALSE)</f>
        <v>3.9726830956204218E-2</v>
      </c>
      <c r="J2631" s="6">
        <v>1.5234359387365615E-2</v>
      </c>
    </row>
    <row r="2632" spans="1:10" x14ac:dyDescent="0.25">
      <c r="A2632">
        <v>3943</v>
      </c>
      <c r="B2632" t="s">
        <v>18</v>
      </c>
      <c r="C2632" t="s">
        <v>19</v>
      </c>
      <c r="D2632" s="1">
        <v>37196</v>
      </c>
      <c r="E2632" s="5">
        <f t="shared" si="41"/>
        <v>2001</v>
      </c>
      <c r="F2632">
        <v>140118.25409999999</v>
      </c>
      <c r="G2632">
        <f>VLOOKUP($C2632,cagr,305,FALSE)</f>
        <v>6.8018654524361954E-2</v>
      </c>
      <c r="H2632">
        <f>VLOOKUP($C2632,cagr,306,FALSE)</f>
        <v>8.1508862081279165E-2</v>
      </c>
      <c r="I2632">
        <f>VLOOKUP($C2632,cagr,307,FALSE)</f>
        <v>-3.8298129319790375E-3</v>
      </c>
      <c r="J2632" s="6">
        <v>1.5234359387365615E-2</v>
      </c>
    </row>
    <row r="2633" spans="1:10" x14ac:dyDescent="0.25">
      <c r="A2633">
        <v>3944</v>
      </c>
      <c r="B2633" t="s">
        <v>20</v>
      </c>
      <c r="C2633" t="s">
        <v>21</v>
      </c>
      <c r="D2633" s="1">
        <v>37196</v>
      </c>
      <c r="E2633" s="5">
        <f t="shared" si="41"/>
        <v>2001</v>
      </c>
      <c r="F2633">
        <v>177919.4105</v>
      </c>
      <c r="G2633">
        <f>VLOOKUP($C2633,cagr,305,FALSE)</f>
        <v>7.197455599884317E-2</v>
      </c>
      <c r="H2633">
        <f>VLOOKUP($C2633,cagr,306,FALSE)</f>
        <v>8.8839013161522873E-2</v>
      </c>
      <c r="I2633">
        <f>VLOOKUP($C2633,cagr,307,FALSE)</f>
        <v>-1.3014603061669683E-2</v>
      </c>
      <c r="J2633" s="6">
        <v>1.5234359387365615E-2</v>
      </c>
    </row>
    <row r="2634" spans="1:10" x14ac:dyDescent="0.25">
      <c r="A2634">
        <v>3945</v>
      </c>
      <c r="B2634" t="s">
        <v>22</v>
      </c>
      <c r="C2634" t="s">
        <v>23</v>
      </c>
      <c r="D2634" s="1">
        <v>37196</v>
      </c>
      <c r="E2634" s="5">
        <f t="shared" si="41"/>
        <v>2001</v>
      </c>
      <c r="F2634">
        <v>144953.905</v>
      </c>
      <c r="G2634">
        <f>VLOOKUP($C2634,cagr,305,FALSE)</f>
        <v>6.9169243478861775E-2</v>
      </c>
      <c r="H2634">
        <f>VLOOKUP($C2634,cagr,306,FALSE)</f>
        <v>8.2648922605701225E-2</v>
      </c>
      <c r="I2634">
        <f>VLOOKUP($C2634,cagr,307,FALSE)</f>
        <v>-1.2074455755852753E-3</v>
      </c>
      <c r="J2634" s="6">
        <v>1.5234359387365615E-2</v>
      </c>
    </row>
    <row r="2635" spans="1:10" x14ac:dyDescent="0.25">
      <c r="A2635">
        <v>3946</v>
      </c>
      <c r="B2635" t="s">
        <v>24</v>
      </c>
      <c r="C2635" t="s">
        <v>25</v>
      </c>
      <c r="D2635" s="1">
        <v>37196</v>
      </c>
      <c r="E2635" s="5">
        <f t="shared" si="41"/>
        <v>2001</v>
      </c>
      <c r="F2635">
        <v>134608.27970000001</v>
      </c>
      <c r="G2635">
        <f>VLOOKUP($C2635,cagr,305,FALSE)</f>
        <v>7.8875534639237133E-2</v>
      </c>
      <c r="H2635">
        <f>VLOOKUP($C2635,cagr,306,FALSE)</f>
        <v>9.0026300660602132E-2</v>
      </c>
      <c r="I2635">
        <f>VLOOKUP($C2635,cagr,307,FALSE)</f>
        <v>2.2991369023326103E-2</v>
      </c>
      <c r="J2635" s="6">
        <v>1.5234359387365615E-2</v>
      </c>
    </row>
    <row r="2636" spans="1:10" x14ac:dyDescent="0.25">
      <c r="A2636">
        <v>3947</v>
      </c>
      <c r="B2636" t="s">
        <v>26</v>
      </c>
      <c r="C2636" t="s">
        <v>27</v>
      </c>
      <c r="D2636" s="1">
        <v>37196</v>
      </c>
      <c r="E2636" s="5">
        <f t="shared" si="41"/>
        <v>2001</v>
      </c>
      <c r="F2636">
        <v>160706.5497</v>
      </c>
      <c r="G2636">
        <f>VLOOKUP($C2636,cagr,305,FALSE)</f>
        <v>9.8282297177007871E-2</v>
      </c>
      <c r="H2636">
        <f>VLOOKUP($C2636,cagr,306,FALSE)</f>
        <v>0.10515750171499949</v>
      </c>
      <c r="I2636">
        <f>VLOOKUP($C2636,cagr,307,FALSE)</f>
        <v>5.4949718834829131E-2</v>
      </c>
      <c r="J2636" s="6">
        <v>1.5234359387365615E-2</v>
      </c>
    </row>
    <row r="2637" spans="1:10" x14ac:dyDescent="0.25">
      <c r="A2637">
        <v>3948</v>
      </c>
      <c r="B2637" t="s">
        <v>28</v>
      </c>
      <c r="C2637" t="s">
        <v>29</v>
      </c>
      <c r="D2637" s="1">
        <v>37196</v>
      </c>
      <c r="E2637" s="5">
        <f t="shared" si="41"/>
        <v>2001</v>
      </c>
      <c r="F2637">
        <v>275411.50790000003</v>
      </c>
      <c r="G2637">
        <f>VLOOKUP($C2637,cagr,305,FALSE)</f>
        <v>7.4172385639058369E-2</v>
      </c>
      <c r="H2637">
        <f>VLOOKUP($C2637,cagr,306,FALSE)</f>
        <v>9.1028862628020457E-2</v>
      </c>
      <c r="I2637">
        <f>VLOOKUP($C2637,cagr,307,FALSE)</f>
        <v>-4.1570956527208214E-3</v>
      </c>
      <c r="J2637" s="6">
        <v>1.5234359387365615E-2</v>
      </c>
    </row>
    <row r="2638" spans="1:10" x14ac:dyDescent="0.25">
      <c r="A2638">
        <v>3949</v>
      </c>
      <c r="B2638" t="s">
        <v>30</v>
      </c>
      <c r="C2638" t="s">
        <v>31</v>
      </c>
      <c r="D2638" s="1">
        <v>37196</v>
      </c>
      <c r="E2638" s="5">
        <f t="shared" si="41"/>
        <v>2001</v>
      </c>
      <c r="F2638">
        <v>170919.16570000001</v>
      </c>
      <c r="G2638">
        <f>VLOOKUP($C2638,cagr,305,FALSE)</f>
        <v>8.3413679436084465E-2</v>
      </c>
      <c r="H2638">
        <f>VLOOKUP($C2638,cagr,306,FALSE)</f>
        <v>9.678367838514057E-2</v>
      </c>
      <c r="I2638">
        <f>VLOOKUP($C2638,cagr,307,FALSE)</f>
        <v>1.0893182604643226E-2</v>
      </c>
      <c r="J2638" s="6">
        <v>1.5234359387365615E-2</v>
      </c>
    </row>
    <row r="2639" spans="1:10" x14ac:dyDescent="0.25">
      <c r="A2639">
        <v>3950</v>
      </c>
      <c r="B2639" t="s">
        <v>32</v>
      </c>
      <c r="C2639" t="s">
        <v>33</v>
      </c>
      <c r="D2639" s="1">
        <v>37196</v>
      </c>
      <c r="E2639" s="5">
        <f t="shared" si="41"/>
        <v>2001</v>
      </c>
      <c r="F2639">
        <v>179299.80809999999</v>
      </c>
      <c r="G2639">
        <f>VLOOKUP($C2639,cagr,305,FALSE)</f>
        <v>6.9498063721296743E-2</v>
      </c>
      <c r="H2639">
        <f>VLOOKUP($C2639,cagr,306,FALSE)</f>
        <v>8.2662676234207311E-2</v>
      </c>
      <c r="I2639">
        <f>VLOOKUP($C2639,cagr,307,FALSE)</f>
        <v>2.506895842671053E-4</v>
      </c>
      <c r="J2639" s="6">
        <v>1.5234359387365615E-2</v>
      </c>
    </row>
    <row r="2640" spans="1:10" x14ac:dyDescent="0.25">
      <c r="A2640">
        <v>3951</v>
      </c>
      <c r="B2640" t="s">
        <v>34</v>
      </c>
      <c r="C2640" t="s">
        <v>35</v>
      </c>
      <c r="D2640" s="1">
        <v>37196</v>
      </c>
      <c r="E2640" s="5">
        <f t="shared" si="41"/>
        <v>2001</v>
      </c>
      <c r="F2640">
        <v>132254.89139999999</v>
      </c>
      <c r="G2640">
        <f>VLOOKUP($C2640,cagr,305,FALSE)</f>
        <v>6.8090866247700443E-2</v>
      </c>
      <c r="H2640">
        <f>VLOOKUP($C2640,cagr,306,FALSE)</f>
        <v>7.9559897271447522E-2</v>
      </c>
      <c r="I2640">
        <f>VLOOKUP($C2640,cagr,307,FALSE)</f>
        <v>3.6280516006137464E-3</v>
      </c>
      <c r="J2640" s="6">
        <v>1.5234359387365615E-2</v>
      </c>
    </row>
    <row r="2641" spans="1:10" x14ac:dyDescent="0.25">
      <c r="A2641">
        <v>3952</v>
      </c>
      <c r="B2641" t="s">
        <v>36</v>
      </c>
      <c r="C2641" t="s">
        <v>37</v>
      </c>
      <c r="D2641" s="1">
        <v>37196</v>
      </c>
      <c r="E2641" s="5">
        <f t="shared" si="41"/>
        <v>2001</v>
      </c>
      <c r="F2641">
        <v>153237.67929999999</v>
      </c>
      <c r="G2641">
        <f>VLOOKUP($C2641,cagr,305,FALSE)</f>
        <v>7.180468641268356E-2</v>
      </c>
      <c r="H2641">
        <f>VLOOKUP($C2641,cagr,306,FALSE)</f>
        <v>8.4010912363721157E-2</v>
      </c>
      <c r="I2641">
        <f>VLOOKUP($C2641,cagr,307,FALSE)</f>
        <v>6.1116981324074171E-3</v>
      </c>
      <c r="J2641" s="6">
        <v>1.5234359387365615E-2</v>
      </c>
    </row>
    <row r="2642" spans="1:10" x14ac:dyDescent="0.25">
      <c r="A2642">
        <v>3953</v>
      </c>
      <c r="B2642" t="s">
        <v>38</v>
      </c>
      <c r="C2642" t="s">
        <v>39</v>
      </c>
      <c r="D2642" s="1">
        <v>37196</v>
      </c>
      <c r="E2642" s="5">
        <f t="shared" si="41"/>
        <v>2001</v>
      </c>
      <c r="F2642">
        <v>160575.6876</v>
      </c>
      <c r="G2642">
        <f>VLOOKUP($C2642,cagr,305,FALSE)</f>
        <v>7.3263204193070086E-2</v>
      </c>
      <c r="H2642">
        <f>VLOOKUP($C2642,cagr,306,FALSE)</f>
        <v>8.3471940557884317E-2</v>
      </c>
      <c r="I2642">
        <f>VLOOKUP($C2642,cagr,307,FALSE)</f>
        <v>1.6901587222838632E-2</v>
      </c>
      <c r="J2642" s="6">
        <v>1.5234359387365615E-2</v>
      </c>
    </row>
    <row r="2643" spans="1:10" x14ac:dyDescent="0.25">
      <c r="A2643">
        <v>3954</v>
      </c>
      <c r="B2643" t="s">
        <v>40</v>
      </c>
      <c r="C2643" t="s">
        <v>41</v>
      </c>
      <c r="D2643" s="1">
        <v>37196</v>
      </c>
      <c r="E2643" s="5">
        <f t="shared" si="41"/>
        <v>2001</v>
      </c>
      <c r="F2643">
        <v>226130.96350000001</v>
      </c>
      <c r="G2643">
        <f>VLOOKUP($C2643,cagr,305,FALSE)</f>
        <v>7.9909410244388246E-2</v>
      </c>
      <c r="H2643">
        <f>VLOOKUP($C2643,cagr,306,FALSE)</f>
        <v>9.5871399696433546E-2</v>
      </c>
      <c r="I2643">
        <f>VLOOKUP($C2643,cagr,307,FALSE)</f>
        <v>-6.4723507787494139E-3</v>
      </c>
      <c r="J2643" s="6">
        <v>1.5234359387365615E-2</v>
      </c>
    </row>
    <row r="2644" spans="1:10" x14ac:dyDescent="0.25">
      <c r="A2644">
        <v>3955</v>
      </c>
      <c r="B2644" t="s">
        <v>42</v>
      </c>
      <c r="C2644" t="s">
        <v>43</v>
      </c>
      <c r="D2644" s="1">
        <v>37196</v>
      </c>
      <c r="E2644" s="5">
        <f t="shared" si="41"/>
        <v>2001</v>
      </c>
      <c r="F2644">
        <v>412659.24609999999</v>
      </c>
      <c r="G2644">
        <f>VLOOKUP($C2644,cagr,305,FALSE)</f>
        <v>8.4744953513790744E-2</v>
      </c>
      <c r="H2644">
        <f>VLOOKUP($C2644,cagr,306,FALSE)</f>
        <v>9.5746781598639252E-2</v>
      </c>
      <c r="I2644">
        <f>VLOOKUP($C2644,cagr,307,FALSE)</f>
        <v>3.2258409492920137E-2</v>
      </c>
      <c r="J2644" s="6">
        <v>1.5234359387365615E-2</v>
      </c>
    </row>
    <row r="2645" spans="1:10" x14ac:dyDescent="0.25">
      <c r="A2645">
        <v>3956</v>
      </c>
      <c r="B2645" t="s">
        <v>44</v>
      </c>
      <c r="C2645" t="s">
        <v>45</v>
      </c>
      <c r="D2645" s="1">
        <v>37196</v>
      </c>
      <c r="E2645" s="5">
        <f t="shared" si="41"/>
        <v>2001</v>
      </c>
      <c r="F2645">
        <v>187916.73670000001</v>
      </c>
      <c r="G2645">
        <f>VLOOKUP($C2645,cagr,305,FALSE)</f>
        <v>7.6101551274796897E-2</v>
      </c>
      <c r="H2645">
        <f>VLOOKUP($C2645,cagr,306,FALSE)</f>
        <v>9.0157809399635136E-2</v>
      </c>
      <c r="I2645">
        <f>VLOOKUP($C2645,cagr,307,FALSE)</f>
        <v>4.4290523405909887E-3</v>
      </c>
      <c r="J2645" s="6">
        <v>1.5234359387365615E-2</v>
      </c>
    </row>
    <row r="2646" spans="1:10" x14ac:dyDescent="0.25">
      <c r="A2646">
        <v>3957</v>
      </c>
      <c r="B2646" t="s">
        <v>46</v>
      </c>
      <c r="C2646" t="s">
        <v>47</v>
      </c>
      <c r="D2646" s="1">
        <v>37196</v>
      </c>
      <c r="E2646" s="5">
        <f t="shared" si="41"/>
        <v>2001</v>
      </c>
      <c r="F2646">
        <v>167425.74900000001</v>
      </c>
      <c r="G2646">
        <f>VLOOKUP($C2646,cagr,305,FALSE)</f>
        <v>8.5377287660528545E-2</v>
      </c>
      <c r="H2646">
        <f>VLOOKUP($C2646,cagr,306,FALSE)</f>
        <v>0.10086298915657754</v>
      </c>
      <c r="I2646">
        <f>VLOOKUP($C2646,cagr,307,FALSE)</f>
        <v>1.3417973887861478E-3</v>
      </c>
      <c r="J2646" s="6">
        <v>1.5234359387365615E-2</v>
      </c>
    </row>
    <row r="2647" spans="1:10" x14ac:dyDescent="0.25">
      <c r="A2647">
        <v>3958</v>
      </c>
      <c r="B2647" t="s">
        <v>48</v>
      </c>
      <c r="C2647" t="s">
        <v>49</v>
      </c>
      <c r="D2647" s="1">
        <v>37196</v>
      </c>
      <c r="E2647" s="5">
        <f t="shared" si="41"/>
        <v>2001</v>
      </c>
      <c r="F2647">
        <v>130291.47229999999</v>
      </c>
      <c r="G2647">
        <f>VLOOKUP($C2647,cagr,305,FALSE)</f>
        <v>8.102678756488646E-2</v>
      </c>
      <c r="H2647">
        <f>VLOOKUP($C2647,cagr,306,FALSE)</f>
        <v>9.4764404438603567E-2</v>
      </c>
      <c r="I2647">
        <f>VLOOKUP($C2647,cagr,307,FALSE)</f>
        <v>8.1705472893809361E-3</v>
      </c>
      <c r="J2647" s="6">
        <v>1.5234359387365615E-2</v>
      </c>
    </row>
    <row r="2648" spans="1:10" x14ac:dyDescent="0.25">
      <c r="A2648">
        <v>3959</v>
      </c>
      <c r="B2648" t="s">
        <v>50</v>
      </c>
      <c r="C2648" t="s">
        <v>51</v>
      </c>
      <c r="D2648" s="1">
        <v>37196</v>
      </c>
      <c r="E2648" s="5">
        <f t="shared" si="41"/>
        <v>2001</v>
      </c>
      <c r="F2648">
        <v>175441.3475</v>
      </c>
      <c r="G2648">
        <f>VLOOKUP($C2648,cagr,305,FALSE)</f>
        <v>7.5746116463778268E-2</v>
      </c>
      <c r="H2648">
        <f>VLOOKUP($C2648,cagr,306,FALSE)</f>
        <v>9.1226654992267564E-2</v>
      </c>
      <c r="I2648">
        <f>VLOOKUP($C2648,cagr,307,FALSE)</f>
        <v>-9.1895297962341083E-4</v>
      </c>
      <c r="J2648" s="6">
        <v>1.5234359387365615E-2</v>
      </c>
    </row>
    <row r="2649" spans="1:10" x14ac:dyDescent="0.25">
      <c r="A2649">
        <v>3960</v>
      </c>
      <c r="B2649" t="s">
        <v>52</v>
      </c>
      <c r="C2649" t="s">
        <v>53</v>
      </c>
      <c r="D2649" s="1">
        <v>37196</v>
      </c>
      <c r="E2649" s="5">
        <f t="shared" si="41"/>
        <v>2001</v>
      </c>
      <c r="F2649">
        <v>119032.5806</v>
      </c>
      <c r="G2649">
        <f>VLOOKUP($C2649,cagr,305,FALSE)</f>
        <v>8.2371037040734452E-2</v>
      </c>
      <c r="H2649">
        <f>VLOOKUP($C2649,cagr,306,FALSE)</f>
        <v>9.3727173206902048E-2</v>
      </c>
      <c r="I2649">
        <f>VLOOKUP($C2649,cagr,307,FALSE)</f>
        <v>2.1336602380988445E-2</v>
      </c>
      <c r="J2649" s="6">
        <v>1.5234359387365615E-2</v>
      </c>
    </row>
    <row r="2650" spans="1:10" x14ac:dyDescent="0.25">
      <c r="A2650">
        <v>3961</v>
      </c>
      <c r="B2650" t="s">
        <v>54</v>
      </c>
      <c r="C2650" t="s">
        <v>55</v>
      </c>
      <c r="D2650" s="1">
        <v>37196</v>
      </c>
      <c r="E2650" s="5">
        <f t="shared" si="41"/>
        <v>2001</v>
      </c>
      <c r="F2650">
        <v>153409.23139999999</v>
      </c>
      <c r="G2650">
        <f>VLOOKUP($C2650,cagr,305,FALSE)</f>
        <v>7.2822079623005243E-2</v>
      </c>
      <c r="H2650">
        <f>VLOOKUP($C2650,cagr,306,FALSE)</f>
        <v>8.3418110686721114E-2</v>
      </c>
      <c r="I2650">
        <f>VLOOKUP($C2650,cagr,307,FALSE)</f>
        <v>1.4933987017746952E-2</v>
      </c>
      <c r="J2650" s="6">
        <v>1.5234359387365615E-2</v>
      </c>
    </row>
    <row r="2651" spans="1:10" x14ac:dyDescent="0.25">
      <c r="A2651">
        <v>3962</v>
      </c>
      <c r="B2651" t="s">
        <v>56</v>
      </c>
      <c r="C2651" t="s">
        <v>57</v>
      </c>
      <c r="D2651" s="1">
        <v>37196</v>
      </c>
      <c r="E2651" s="5">
        <f t="shared" si="41"/>
        <v>2001</v>
      </c>
      <c r="F2651">
        <v>251209.5392</v>
      </c>
      <c r="G2651">
        <f>VLOOKUP($C2651,cagr,305,FALSE)</f>
        <v>7.2803970617492331E-2</v>
      </c>
      <c r="H2651">
        <f>VLOOKUP($C2651,cagr,306,FALSE)</f>
        <v>8.8927356159116844E-2</v>
      </c>
      <c r="I2651">
        <f>VLOOKUP($C2651,cagr,307,FALSE)</f>
        <v>-1.6497754298922196E-2</v>
      </c>
      <c r="J2651" s="6">
        <v>1.5234359387365615E-2</v>
      </c>
    </row>
    <row r="2652" spans="1:10" x14ac:dyDescent="0.25">
      <c r="A2652">
        <v>3963</v>
      </c>
      <c r="B2652" t="s">
        <v>58</v>
      </c>
      <c r="C2652" t="s">
        <v>59</v>
      </c>
      <c r="D2652" s="1">
        <v>37196</v>
      </c>
      <c r="E2652" s="5">
        <f t="shared" si="41"/>
        <v>2001</v>
      </c>
      <c r="F2652">
        <v>172284.26449999999</v>
      </c>
      <c r="G2652">
        <f>VLOOKUP($C2652,cagr,305,FALSE)</f>
        <v>8.2150023561597063E-2</v>
      </c>
      <c r="H2652">
        <f>VLOOKUP($C2652,cagr,306,FALSE)</f>
        <v>0.10015198854244933</v>
      </c>
      <c r="I2652">
        <f>VLOOKUP($C2652,cagr,307,FALSE)</f>
        <v>-8.3205956517053981E-3</v>
      </c>
      <c r="J2652" s="6">
        <v>1.5234359387365615E-2</v>
      </c>
    </row>
    <row r="2653" spans="1:10" x14ac:dyDescent="0.25">
      <c r="A2653">
        <v>3964</v>
      </c>
      <c r="B2653" t="s">
        <v>60</v>
      </c>
      <c r="C2653" t="s">
        <v>61</v>
      </c>
      <c r="D2653" s="1">
        <v>37196</v>
      </c>
      <c r="E2653" s="5">
        <f t="shared" si="41"/>
        <v>2001</v>
      </c>
      <c r="F2653">
        <v>147507.53049999999</v>
      </c>
      <c r="G2653">
        <f>VLOOKUP($C2653,cagr,305,FALSE)</f>
        <v>6.8792862174570812E-2</v>
      </c>
      <c r="H2653">
        <f>VLOOKUP($C2653,cagr,306,FALSE)</f>
        <v>8.1359246940203578E-2</v>
      </c>
      <c r="I2653">
        <f>VLOOKUP($C2653,cagr,307,FALSE)</f>
        <v>2.50553575244572E-3</v>
      </c>
      <c r="J2653" s="6">
        <v>1.5234359387365615E-2</v>
      </c>
    </row>
    <row r="2654" spans="1:10" x14ac:dyDescent="0.25">
      <c r="A2654">
        <v>3965</v>
      </c>
      <c r="B2654" t="s">
        <v>62</v>
      </c>
      <c r="C2654" t="s">
        <v>63</v>
      </c>
      <c r="D2654" s="1">
        <v>37196</v>
      </c>
      <c r="E2654" s="5">
        <f t="shared" si="41"/>
        <v>2001</v>
      </c>
      <c r="F2654">
        <v>171930.2985</v>
      </c>
      <c r="G2654">
        <f>VLOOKUP($C2654,cagr,305,FALSE)</f>
        <v>8.6163103544138364E-2</v>
      </c>
      <c r="H2654">
        <f>VLOOKUP($C2654,cagr,306,FALSE)</f>
        <v>9.9608794622110697E-2</v>
      </c>
      <c r="I2654">
        <f>VLOOKUP($C2654,cagr,307,FALSE)</f>
        <v>1.6064724412473419E-2</v>
      </c>
      <c r="J2654" s="6">
        <v>1.5234359387365615E-2</v>
      </c>
    </row>
    <row r="2655" spans="1:10" x14ac:dyDescent="0.25">
      <c r="A2655">
        <v>3966</v>
      </c>
      <c r="B2655" t="s">
        <v>64</v>
      </c>
      <c r="C2655" t="s">
        <v>65</v>
      </c>
      <c r="D2655" s="1">
        <v>37196</v>
      </c>
      <c r="E2655" s="5">
        <f t="shared" si="41"/>
        <v>2001</v>
      </c>
      <c r="F2655">
        <v>131279.78</v>
      </c>
      <c r="G2655">
        <f>VLOOKUP($C2655,cagr,305,FALSE)</f>
        <v>8.1736343118664401E-2</v>
      </c>
      <c r="H2655">
        <f>VLOOKUP($C2655,cagr,306,FALSE)</f>
        <v>9.4141153395765453E-2</v>
      </c>
      <c r="I2655">
        <f>VLOOKUP($C2655,cagr,307,FALSE)</f>
        <v>1.3812250807557103E-2</v>
      </c>
      <c r="J2655" s="6">
        <v>1.5234359387365615E-2</v>
      </c>
    </row>
    <row r="2656" spans="1:10" x14ac:dyDescent="0.25">
      <c r="A2656">
        <v>3967</v>
      </c>
      <c r="B2656" t="s">
        <v>66</v>
      </c>
      <c r="C2656" t="s">
        <v>67</v>
      </c>
      <c r="D2656" s="1">
        <v>37196</v>
      </c>
      <c r="E2656" s="5">
        <f t="shared" si="41"/>
        <v>2001</v>
      </c>
      <c r="F2656">
        <v>209694.78349999999</v>
      </c>
      <c r="G2656">
        <f>VLOOKUP($C2656,cagr,305,FALSE)</f>
        <v>8.1289384391450392E-2</v>
      </c>
      <c r="H2656">
        <f>VLOOKUP($C2656,cagr,306,FALSE)</f>
        <v>9.6248996202126014E-2</v>
      </c>
      <c r="I2656">
        <f>VLOOKUP($C2656,cagr,307,FALSE)</f>
        <v>4.370742168779973E-3</v>
      </c>
      <c r="J2656" s="6">
        <v>1.5234359387365615E-2</v>
      </c>
    </row>
    <row r="2657" spans="1:10" x14ac:dyDescent="0.25">
      <c r="A2657">
        <v>3968</v>
      </c>
      <c r="B2657" t="s">
        <v>68</v>
      </c>
      <c r="C2657" t="s">
        <v>69</v>
      </c>
      <c r="D2657" s="1">
        <v>37196</v>
      </c>
      <c r="E2657" s="5">
        <f t="shared" si="41"/>
        <v>2001</v>
      </c>
      <c r="F2657">
        <v>302515.9754</v>
      </c>
      <c r="G2657">
        <f>VLOOKUP($C2657,cagr,305,FALSE)</f>
        <v>8.7577028449167482E-2</v>
      </c>
      <c r="H2657">
        <f>VLOOKUP($C2657,cagr,306,FALSE)</f>
        <v>0.10172158001696152</v>
      </c>
      <c r="I2657">
        <f>VLOOKUP($C2657,cagr,307,FALSE)</f>
        <v>1.4215705185419036E-2</v>
      </c>
      <c r="J2657" s="6">
        <v>1.5234359387365615E-2</v>
      </c>
    </row>
    <row r="2658" spans="1:10" x14ac:dyDescent="0.25">
      <c r="A2658">
        <v>3985</v>
      </c>
      <c r="B2658" t="s">
        <v>6</v>
      </c>
      <c r="C2658" t="s">
        <v>7</v>
      </c>
      <c r="D2658" s="1">
        <v>37226</v>
      </c>
      <c r="E2658" s="5">
        <f t="shared" si="41"/>
        <v>2001</v>
      </c>
      <c r="F2658">
        <v>96711.957110000003</v>
      </c>
      <c r="G2658">
        <f>VLOOKUP($C2658,cagr,305,FALSE)</f>
        <v>7.7633658104686143E-2</v>
      </c>
      <c r="H2658">
        <f>VLOOKUP($C2658,cagr,306,FALSE)</f>
        <v>8.3014169986218134E-2</v>
      </c>
      <c r="I2658">
        <f>VLOOKUP($C2658,cagr,307,FALSE)</f>
        <v>4.507694471146162E-2</v>
      </c>
      <c r="J2658" s="6">
        <v>1.5234359387365615E-2</v>
      </c>
    </row>
    <row r="2659" spans="1:10" x14ac:dyDescent="0.25">
      <c r="A2659">
        <v>3986</v>
      </c>
      <c r="B2659" t="s">
        <v>8</v>
      </c>
      <c r="C2659" t="s">
        <v>9</v>
      </c>
      <c r="D2659" s="1">
        <v>37226</v>
      </c>
      <c r="E2659" s="5">
        <f t="shared" si="41"/>
        <v>2001</v>
      </c>
      <c r="F2659">
        <v>200792.0252</v>
      </c>
      <c r="G2659">
        <f>VLOOKUP($C2659,cagr,305,FALSE)</f>
        <v>7.2167529809308073E-2</v>
      </c>
      <c r="H2659">
        <f>VLOOKUP($C2659,cagr,306,FALSE)</f>
        <v>8.7193955493780617E-2</v>
      </c>
      <c r="I2659">
        <f>VLOOKUP($C2659,cagr,307,FALSE)</f>
        <v>-1.2649963714217449E-3</v>
      </c>
      <c r="J2659" s="6">
        <v>1.5234359387365615E-2</v>
      </c>
    </row>
    <row r="2660" spans="1:10" x14ac:dyDescent="0.25">
      <c r="A2660">
        <v>3987</v>
      </c>
      <c r="B2660" t="s">
        <v>10</v>
      </c>
      <c r="C2660" t="s">
        <v>11</v>
      </c>
      <c r="D2660" s="1">
        <v>37226</v>
      </c>
      <c r="E2660" s="5">
        <f t="shared" si="41"/>
        <v>2001</v>
      </c>
      <c r="F2660">
        <v>122434.1957</v>
      </c>
      <c r="G2660">
        <f>VLOOKUP($C2660,cagr,305,FALSE)</f>
        <v>6.7390691318009788E-2</v>
      </c>
      <c r="H2660">
        <f>VLOOKUP($C2660,cagr,306,FALSE)</f>
        <v>7.8991500217092447E-2</v>
      </c>
      <c r="I2660">
        <f>VLOOKUP($C2660,cagr,307,FALSE)</f>
        <v>4.8049026574894516E-3</v>
      </c>
      <c r="J2660" s="6">
        <v>1.5234359387365615E-2</v>
      </c>
    </row>
    <row r="2661" spans="1:10" x14ac:dyDescent="0.25">
      <c r="A2661">
        <v>3988</v>
      </c>
      <c r="B2661" t="s">
        <v>12</v>
      </c>
      <c r="C2661" t="s">
        <v>13</v>
      </c>
      <c r="D2661" s="1">
        <v>37226</v>
      </c>
      <c r="E2661" s="5">
        <f t="shared" si="41"/>
        <v>2001</v>
      </c>
      <c r="F2661">
        <v>165832.5797</v>
      </c>
      <c r="G2661">
        <f>VLOOKUP($C2661,cagr,305,FALSE)</f>
        <v>7.6182211617867646E-2</v>
      </c>
      <c r="H2661">
        <f>VLOOKUP($C2661,cagr,306,FALSE)</f>
        <v>9.6510819467149345E-2</v>
      </c>
      <c r="I2661">
        <f>VLOOKUP($C2661,cagr,307,FALSE)</f>
        <v>-2.5018823730199258E-2</v>
      </c>
      <c r="J2661" s="6">
        <v>1.5234359387365615E-2</v>
      </c>
    </row>
    <row r="2662" spans="1:10" x14ac:dyDescent="0.25">
      <c r="A2662">
        <v>3989</v>
      </c>
      <c r="B2662" t="s">
        <v>14</v>
      </c>
      <c r="C2662" t="s">
        <v>15</v>
      </c>
      <c r="D2662" s="1">
        <v>37226</v>
      </c>
      <c r="E2662" s="5">
        <f t="shared" si="41"/>
        <v>2001</v>
      </c>
      <c r="F2662">
        <v>172582.94519999999</v>
      </c>
      <c r="G2662">
        <f>VLOOKUP($C2662,cagr,305,FALSE)</f>
        <v>6.8703539477341646E-2</v>
      </c>
      <c r="H2662">
        <f>VLOOKUP($C2662,cagr,306,FALSE)</f>
        <v>8.258321764660792E-2</v>
      </c>
      <c r="I2662">
        <f>VLOOKUP($C2662,cagr,307,FALSE)</f>
        <v>-5.3335983441632484E-3</v>
      </c>
      <c r="J2662" s="6">
        <v>1.5234359387365615E-2</v>
      </c>
    </row>
    <row r="2663" spans="1:10" x14ac:dyDescent="0.25">
      <c r="A2663">
        <v>3990</v>
      </c>
      <c r="B2663" t="s">
        <v>16</v>
      </c>
      <c r="C2663" t="s">
        <v>17</v>
      </c>
      <c r="D2663" s="1">
        <v>37226</v>
      </c>
      <c r="E2663" s="5">
        <f t="shared" si="41"/>
        <v>2001</v>
      </c>
      <c r="F2663">
        <v>291559.4583</v>
      </c>
      <c r="G2663">
        <f>VLOOKUP($C2663,cagr,305,FALSE)</f>
        <v>8.2677599663079526E-2</v>
      </c>
      <c r="H2663">
        <f>VLOOKUP($C2663,cagr,306,FALSE)</f>
        <v>9.2213285418863089E-2</v>
      </c>
      <c r="I2663">
        <f>VLOOKUP($C2663,cagr,307,FALSE)</f>
        <v>3.9726830956204218E-2</v>
      </c>
      <c r="J2663" s="6">
        <v>1.5234359387365615E-2</v>
      </c>
    </row>
    <row r="2664" spans="1:10" x14ac:dyDescent="0.25">
      <c r="A2664">
        <v>3991</v>
      </c>
      <c r="B2664" t="s">
        <v>18</v>
      </c>
      <c r="C2664" t="s">
        <v>19</v>
      </c>
      <c r="D2664" s="1">
        <v>37226</v>
      </c>
      <c r="E2664" s="5">
        <f t="shared" si="41"/>
        <v>2001</v>
      </c>
      <c r="F2664">
        <v>141644.9124</v>
      </c>
      <c r="G2664">
        <f>VLOOKUP($C2664,cagr,305,FALSE)</f>
        <v>6.8018654524361954E-2</v>
      </c>
      <c r="H2664">
        <f>VLOOKUP($C2664,cagr,306,FALSE)</f>
        <v>8.1508862081279165E-2</v>
      </c>
      <c r="I2664">
        <f>VLOOKUP($C2664,cagr,307,FALSE)</f>
        <v>-3.8298129319790375E-3</v>
      </c>
      <c r="J2664" s="6">
        <v>1.5234359387365615E-2</v>
      </c>
    </row>
    <row r="2665" spans="1:10" x14ac:dyDescent="0.25">
      <c r="A2665">
        <v>3992</v>
      </c>
      <c r="B2665" t="s">
        <v>20</v>
      </c>
      <c r="C2665" t="s">
        <v>21</v>
      </c>
      <c r="D2665" s="1">
        <v>37226</v>
      </c>
      <c r="E2665" s="5">
        <f t="shared" si="41"/>
        <v>2001</v>
      </c>
      <c r="F2665">
        <v>177138.9357</v>
      </c>
      <c r="G2665">
        <f>VLOOKUP($C2665,cagr,305,FALSE)</f>
        <v>7.197455599884317E-2</v>
      </c>
      <c r="H2665">
        <f>VLOOKUP($C2665,cagr,306,FALSE)</f>
        <v>8.8839013161522873E-2</v>
      </c>
      <c r="I2665">
        <f>VLOOKUP($C2665,cagr,307,FALSE)</f>
        <v>-1.3014603061669683E-2</v>
      </c>
      <c r="J2665" s="6">
        <v>1.5234359387365615E-2</v>
      </c>
    </row>
    <row r="2666" spans="1:10" x14ac:dyDescent="0.25">
      <c r="A2666">
        <v>3993</v>
      </c>
      <c r="B2666" t="s">
        <v>22</v>
      </c>
      <c r="C2666" t="s">
        <v>23</v>
      </c>
      <c r="D2666" s="1">
        <v>37226</v>
      </c>
      <c r="E2666" s="5">
        <f t="shared" si="41"/>
        <v>2001</v>
      </c>
      <c r="F2666">
        <v>144442.92360000001</v>
      </c>
      <c r="G2666">
        <f>VLOOKUP($C2666,cagr,305,FALSE)</f>
        <v>6.9169243478861775E-2</v>
      </c>
      <c r="H2666">
        <f>VLOOKUP($C2666,cagr,306,FALSE)</f>
        <v>8.2648922605701225E-2</v>
      </c>
      <c r="I2666">
        <f>VLOOKUP($C2666,cagr,307,FALSE)</f>
        <v>-1.2074455755852753E-3</v>
      </c>
      <c r="J2666" s="6">
        <v>1.5234359387365615E-2</v>
      </c>
    </row>
    <row r="2667" spans="1:10" x14ac:dyDescent="0.25">
      <c r="A2667">
        <v>3994</v>
      </c>
      <c r="B2667" t="s">
        <v>24</v>
      </c>
      <c r="C2667" t="s">
        <v>25</v>
      </c>
      <c r="D2667" s="1">
        <v>37226</v>
      </c>
      <c r="E2667" s="5">
        <f t="shared" si="41"/>
        <v>2001</v>
      </c>
      <c r="F2667">
        <v>134891.86410000001</v>
      </c>
      <c r="G2667">
        <f>VLOOKUP($C2667,cagr,305,FALSE)</f>
        <v>7.8875534639237133E-2</v>
      </c>
      <c r="H2667">
        <f>VLOOKUP($C2667,cagr,306,FALSE)</f>
        <v>9.0026300660602132E-2</v>
      </c>
      <c r="I2667">
        <f>VLOOKUP($C2667,cagr,307,FALSE)</f>
        <v>2.2991369023326103E-2</v>
      </c>
      <c r="J2667" s="6">
        <v>1.5234359387365615E-2</v>
      </c>
    </row>
    <row r="2668" spans="1:10" x14ac:dyDescent="0.25">
      <c r="A2668">
        <v>3995</v>
      </c>
      <c r="B2668" t="s">
        <v>26</v>
      </c>
      <c r="C2668" t="s">
        <v>27</v>
      </c>
      <c r="D2668" s="1">
        <v>37226</v>
      </c>
      <c r="E2668" s="5">
        <f t="shared" si="41"/>
        <v>2001</v>
      </c>
      <c r="F2668">
        <v>162858.62340000001</v>
      </c>
      <c r="G2668">
        <f>VLOOKUP($C2668,cagr,305,FALSE)</f>
        <v>9.8282297177007871E-2</v>
      </c>
      <c r="H2668">
        <f>VLOOKUP($C2668,cagr,306,FALSE)</f>
        <v>0.10515750171499949</v>
      </c>
      <c r="I2668">
        <f>VLOOKUP($C2668,cagr,307,FALSE)</f>
        <v>5.4949718834829131E-2</v>
      </c>
      <c r="J2668" s="6">
        <v>1.5234359387365615E-2</v>
      </c>
    </row>
    <row r="2669" spans="1:10" x14ac:dyDescent="0.25">
      <c r="A2669">
        <v>3996</v>
      </c>
      <c r="B2669" t="s">
        <v>28</v>
      </c>
      <c r="C2669" t="s">
        <v>29</v>
      </c>
      <c r="D2669" s="1">
        <v>37226</v>
      </c>
      <c r="E2669" s="5">
        <f t="shared" si="41"/>
        <v>2001</v>
      </c>
      <c r="F2669">
        <v>277431.39789999998</v>
      </c>
      <c r="G2669">
        <f>VLOOKUP($C2669,cagr,305,FALSE)</f>
        <v>7.4172385639058369E-2</v>
      </c>
      <c r="H2669">
        <f>VLOOKUP($C2669,cagr,306,FALSE)</f>
        <v>9.1028862628020457E-2</v>
      </c>
      <c r="I2669">
        <f>VLOOKUP($C2669,cagr,307,FALSE)</f>
        <v>-4.1570956527208214E-3</v>
      </c>
      <c r="J2669" s="6">
        <v>1.5234359387365615E-2</v>
      </c>
    </row>
    <row r="2670" spans="1:10" x14ac:dyDescent="0.25">
      <c r="A2670">
        <v>3997</v>
      </c>
      <c r="B2670" t="s">
        <v>30</v>
      </c>
      <c r="C2670" t="s">
        <v>31</v>
      </c>
      <c r="D2670" s="1">
        <v>37226</v>
      </c>
      <c r="E2670" s="5">
        <f t="shared" si="41"/>
        <v>2001</v>
      </c>
      <c r="F2670">
        <v>175652.6887</v>
      </c>
      <c r="G2670">
        <f>VLOOKUP($C2670,cagr,305,FALSE)</f>
        <v>8.3413679436084465E-2</v>
      </c>
      <c r="H2670">
        <f>VLOOKUP($C2670,cagr,306,FALSE)</f>
        <v>9.678367838514057E-2</v>
      </c>
      <c r="I2670">
        <f>VLOOKUP($C2670,cagr,307,FALSE)</f>
        <v>1.0893182604643226E-2</v>
      </c>
      <c r="J2670" s="6">
        <v>1.5234359387365615E-2</v>
      </c>
    </row>
    <row r="2671" spans="1:10" x14ac:dyDescent="0.25">
      <c r="A2671">
        <v>3998</v>
      </c>
      <c r="B2671" t="s">
        <v>32</v>
      </c>
      <c r="C2671" t="s">
        <v>33</v>
      </c>
      <c r="D2671" s="1">
        <v>37226</v>
      </c>
      <c r="E2671" s="5">
        <f t="shared" si="41"/>
        <v>2001</v>
      </c>
      <c r="F2671">
        <v>181834.10829999999</v>
      </c>
      <c r="G2671">
        <f>VLOOKUP($C2671,cagr,305,FALSE)</f>
        <v>6.9498063721296743E-2</v>
      </c>
      <c r="H2671">
        <f>VLOOKUP($C2671,cagr,306,FALSE)</f>
        <v>8.2662676234207311E-2</v>
      </c>
      <c r="I2671">
        <f>VLOOKUP($C2671,cagr,307,FALSE)</f>
        <v>2.506895842671053E-4</v>
      </c>
      <c r="J2671" s="6">
        <v>1.5234359387365615E-2</v>
      </c>
    </row>
    <row r="2672" spans="1:10" x14ac:dyDescent="0.25">
      <c r="A2672">
        <v>3999</v>
      </c>
      <c r="B2672" t="s">
        <v>34</v>
      </c>
      <c r="C2672" t="s">
        <v>35</v>
      </c>
      <c r="D2672" s="1">
        <v>37226</v>
      </c>
      <c r="E2672" s="5">
        <f t="shared" si="41"/>
        <v>2001</v>
      </c>
      <c r="F2672">
        <v>132324.77059999999</v>
      </c>
      <c r="G2672">
        <f>VLOOKUP($C2672,cagr,305,FALSE)</f>
        <v>6.8090866247700443E-2</v>
      </c>
      <c r="H2672">
        <f>VLOOKUP($C2672,cagr,306,FALSE)</f>
        <v>7.9559897271447522E-2</v>
      </c>
      <c r="I2672">
        <f>VLOOKUP($C2672,cagr,307,FALSE)</f>
        <v>3.6280516006137464E-3</v>
      </c>
      <c r="J2672" s="6">
        <v>1.5234359387365615E-2</v>
      </c>
    </row>
    <row r="2673" spans="1:10" x14ac:dyDescent="0.25">
      <c r="A2673">
        <v>4000</v>
      </c>
      <c r="B2673" t="s">
        <v>36</v>
      </c>
      <c r="C2673" t="s">
        <v>37</v>
      </c>
      <c r="D2673" s="1">
        <v>37226</v>
      </c>
      <c r="E2673" s="5">
        <f t="shared" si="41"/>
        <v>2001</v>
      </c>
      <c r="F2673">
        <v>155651.932</v>
      </c>
      <c r="G2673">
        <f>VLOOKUP($C2673,cagr,305,FALSE)</f>
        <v>7.180468641268356E-2</v>
      </c>
      <c r="H2673">
        <f>VLOOKUP($C2673,cagr,306,FALSE)</f>
        <v>8.4010912363721157E-2</v>
      </c>
      <c r="I2673">
        <f>VLOOKUP($C2673,cagr,307,FALSE)</f>
        <v>6.1116981324074171E-3</v>
      </c>
      <c r="J2673" s="6">
        <v>1.5234359387365615E-2</v>
      </c>
    </row>
    <row r="2674" spans="1:10" x14ac:dyDescent="0.25">
      <c r="A2674">
        <v>4001</v>
      </c>
      <c r="B2674" t="s">
        <v>38</v>
      </c>
      <c r="C2674" t="s">
        <v>39</v>
      </c>
      <c r="D2674" s="1">
        <v>37226</v>
      </c>
      <c r="E2674" s="5">
        <f t="shared" si="41"/>
        <v>2001</v>
      </c>
      <c r="F2674">
        <v>159281.50700000001</v>
      </c>
      <c r="G2674">
        <f>VLOOKUP($C2674,cagr,305,FALSE)</f>
        <v>7.3263204193070086E-2</v>
      </c>
      <c r="H2674">
        <f>VLOOKUP($C2674,cagr,306,FALSE)</f>
        <v>8.3471940557884317E-2</v>
      </c>
      <c r="I2674">
        <f>VLOOKUP($C2674,cagr,307,FALSE)</f>
        <v>1.6901587222838632E-2</v>
      </c>
      <c r="J2674" s="6">
        <v>1.5234359387365615E-2</v>
      </c>
    </row>
    <row r="2675" spans="1:10" x14ac:dyDescent="0.25">
      <c r="A2675">
        <v>4002</v>
      </c>
      <c r="B2675" t="s">
        <v>40</v>
      </c>
      <c r="C2675" t="s">
        <v>41</v>
      </c>
      <c r="D2675" s="1">
        <v>37226</v>
      </c>
      <c r="E2675" s="5">
        <f t="shared" si="41"/>
        <v>2001</v>
      </c>
      <c r="F2675">
        <v>224757.497</v>
      </c>
      <c r="G2675">
        <f>VLOOKUP($C2675,cagr,305,FALSE)</f>
        <v>7.9909410244388246E-2</v>
      </c>
      <c r="H2675">
        <f>VLOOKUP($C2675,cagr,306,FALSE)</f>
        <v>9.5871399696433546E-2</v>
      </c>
      <c r="I2675">
        <f>VLOOKUP($C2675,cagr,307,FALSE)</f>
        <v>-6.4723507787494139E-3</v>
      </c>
      <c r="J2675" s="6">
        <v>1.5234359387365615E-2</v>
      </c>
    </row>
    <row r="2676" spans="1:10" x14ac:dyDescent="0.25">
      <c r="A2676">
        <v>4003</v>
      </c>
      <c r="B2676" t="s">
        <v>42</v>
      </c>
      <c r="C2676" t="s">
        <v>43</v>
      </c>
      <c r="D2676" s="1">
        <v>37226</v>
      </c>
      <c r="E2676" s="5">
        <f t="shared" si="41"/>
        <v>2001</v>
      </c>
      <c r="F2676">
        <v>412274.57160000002</v>
      </c>
      <c r="G2676">
        <f>VLOOKUP($C2676,cagr,305,FALSE)</f>
        <v>8.4744953513790744E-2</v>
      </c>
      <c r="H2676">
        <f>VLOOKUP($C2676,cagr,306,FALSE)</f>
        <v>9.5746781598639252E-2</v>
      </c>
      <c r="I2676">
        <f>VLOOKUP($C2676,cagr,307,FALSE)</f>
        <v>3.2258409492920137E-2</v>
      </c>
      <c r="J2676" s="6">
        <v>1.5234359387365615E-2</v>
      </c>
    </row>
    <row r="2677" spans="1:10" x14ac:dyDescent="0.25">
      <c r="A2677">
        <v>4004</v>
      </c>
      <c r="B2677" t="s">
        <v>44</v>
      </c>
      <c r="C2677" t="s">
        <v>45</v>
      </c>
      <c r="D2677" s="1">
        <v>37226</v>
      </c>
      <c r="E2677" s="5">
        <f t="shared" si="41"/>
        <v>2001</v>
      </c>
      <c r="F2677">
        <v>187445.64920000001</v>
      </c>
      <c r="G2677">
        <f>VLOOKUP($C2677,cagr,305,FALSE)</f>
        <v>7.6101551274796897E-2</v>
      </c>
      <c r="H2677">
        <f>VLOOKUP($C2677,cagr,306,FALSE)</f>
        <v>9.0157809399635136E-2</v>
      </c>
      <c r="I2677">
        <f>VLOOKUP($C2677,cagr,307,FALSE)</f>
        <v>4.4290523405909887E-3</v>
      </c>
      <c r="J2677" s="6">
        <v>1.5234359387365615E-2</v>
      </c>
    </row>
    <row r="2678" spans="1:10" x14ac:dyDescent="0.25">
      <c r="A2678">
        <v>4005</v>
      </c>
      <c r="B2678" t="s">
        <v>46</v>
      </c>
      <c r="C2678" t="s">
        <v>47</v>
      </c>
      <c r="D2678" s="1">
        <v>37226</v>
      </c>
      <c r="E2678" s="5">
        <f t="shared" si="41"/>
        <v>2001</v>
      </c>
      <c r="F2678">
        <v>170055.38310000001</v>
      </c>
      <c r="G2678">
        <f>VLOOKUP($C2678,cagr,305,FALSE)</f>
        <v>8.5377287660528545E-2</v>
      </c>
      <c r="H2678">
        <f>VLOOKUP($C2678,cagr,306,FALSE)</f>
        <v>0.10086298915657754</v>
      </c>
      <c r="I2678">
        <f>VLOOKUP($C2678,cagr,307,FALSE)</f>
        <v>1.3417973887861478E-3</v>
      </c>
      <c r="J2678" s="6">
        <v>1.5234359387365615E-2</v>
      </c>
    </row>
    <row r="2679" spans="1:10" x14ac:dyDescent="0.25">
      <c r="A2679">
        <v>4006</v>
      </c>
      <c r="B2679" t="s">
        <v>48</v>
      </c>
      <c r="C2679" t="s">
        <v>49</v>
      </c>
      <c r="D2679" s="1">
        <v>37226</v>
      </c>
      <c r="E2679" s="5">
        <f t="shared" si="41"/>
        <v>2001</v>
      </c>
      <c r="F2679">
        <v>131207.46530000001</v>
      </c>
      <c r="G2679">
        <f>VLOOKUP($C2679,cagr,305,FALSE)</f>
        <v>8.102678756488646E-2</v>
      </c>
      <c r="H2679">
        <f>VLOOKUP($C2679,cagr,306,FALSE)</f>
        <v>9.4764404438603567E-2</v>
      </c>
      <c r="I2679">
        <f>VLOOKUP($C2679,cagr,307,FALSE)</f>
        <v>8.1705472893809361E-3</v>
      </c>
      <c r="J2679" s="6">
        <v>1.5234359387365615E-2</v>
      </c>
    </row>
    <row r="2680" spans="1:10" x14ac:dyDescent="0.25">
      <c r="A2680">
        <v>4007</v>
      </c>
      <c r="B2680" t="s">
        <v>50</v>
      </c>
      <c r="C2680" t="s">
        <v>51</v>
      </c>
      <c r="D2680" s="1">
        <v>37226</v>
      </c>
      <c r="E2680" s="5">
        <f t="shared" si="41"/>
        <v>2001</v>
      </c>
      <c r="F2680">
        <v>178400.13370000001</v>
      </c>
      <c r="G2680">
        <f>VLOOKUP($C2680,cagr,305,FALSE)</f>
        <v>7.5746116463778268E-2</v>
      </c>
      <c r="H2680">
        <f>VLOOKUP($C2680,cagr,306,FALSE)</f>
        <v>9.1226654992267564E-2</v>
      </c>
      <c r="I2680">
        <f>VLOOKUP($C2680,cagr,307,FALSE)</f>
        <v>-9.1895297962341083E-4</v>
      </c>
      <c r="J2680" s="6">
        <v>1.5234359387365615E-2</v>
      </c>
    </row>
    <row r="2681" spans="1:10" x14ac:dyDescent="0.25">
      <c r="A2681">
        <v>4008</v>
      </c>
      <c r="B2681" t="s">
        <v>52</v>
      </c>
      <c r="C2681" t="s">
        <v>53</v>
      </c>
      <c r="D2681" s="1">
        <v>37226</v>
      </c>
      <c r="E2681" s="5">
        <f t="shared" si="41"/>
        <v>2001</v>
      </c>
      <c r="F2681">
        <v>120426.05929999999</v>
      </c>
      <c r="G2681">
        <f>VLOOKUP($C2681,cagr,305,FALSE)</f>
        <v>8.2371037040734452E-2</v>
      </c>
      <c r="H2681">
        <f>VLOOKUP($C2681,cagr,306,FALSE)</f>
        <v>9.3727173206902048E-2</v>
      </c>
      <c r="I2681">
        <f>VLOOKUP($C2681,cagr,307,FALSE)</f>
        <v>2.1336602380988445E-2</v>
      </c>
      <c r="J2681" s="6">
        <v>1.5234359387365615E-2</v>
      </c>
    </row>
    <row r="2682" spans="1:10" x14ac:dyDescent="0.25">
      <c r="A2682">
        <v>4009</v>
      </c>
      <c r="B2682" t="s">
        <v>54</v>
      </c>
      <c r="C2682" t="s">
        <v>55</v>
      </c>
      <c r="D2682" s="1">
        <v>37226</v>
      </c>
      <c r="E2682" s="5">
        <f t="shared" si="41"/>
        <v>2001</v>
      </c>
      <c r="F2682">
        <v>153534.87899999999</v>
      </c>
      <c r="G2682">
        <f>VLOOKUP($C2682,cagr,305,FALSE)</f>
        <v>7.2822079623005243E-2</v>
      </c>
      <c r="H2682">
        <f>VLOOKUP($C2682,cagr,306,FALSE)</f>
        <v>8.3418110686721114E-2</v>
      </c>
      <c r="I2682">
        <f>VLOOKUP($C2682,cagr,307,FALSE)</f>
        <v>1.4933987017746952E-2</v>
      </c>
      <c r="J2682" s="6">
        <v>1.5234359387365615E-2</v>
      </c>
    </row>
    <row r="2683" spans="1:10" x14ac:dyDescent="0.25">
      <c r="A2683">
        <v>4010</v>
      </c>
      <c r="B2683" t="s">
        <v>56</v>
      </c>
      <c r="C2683" t="s">
        <v>57</v>
      </c>
      <c r="D2683" s="1">
        <v>37226</v>
      </c>
      <c r="E2683" s="5">
        <f t="shared" si="41"/>
        <v>2001</v>
      </c>
      <c r="F2683">
        <v>251549.14799999999</v>
      </c>
      <c r="G2683">
        <f>VLOOKUP($C2683,cagr,305,FALSE)</f>
        <v>7.2803970617492331E-2</v>
      </c>
      <c r="H2683">
        <f>VLOOKUP($C2683,cagr,306,FALSE)</f>
        <v>8.8927356159116844E-2</v>
      </c>
      <c r="I2683">
        <f>VLOOKUP($C2683,cagr,307,FALSE)</f>
        <v>-1.6497754298922196E-2</v>
      </c>
      <c r="J2683" s="6">
        <v>1.5234359387365615E-2</v>
      </c>
    </row>
    <row r="2684" spans="1:10" x14ac:dyDescent="0.25">
      <c r="A2684">
        <v>4011</v>
      </c>
      <c r="B2684" t="s">
        <v>58</v>
      </c>
      <c r="C2684" t="s">
        <v>59</v>
      </c>
      <c r="D2684" s="1">
        <v>37226</v>
      </c>
      <c r="E2684" s="5">
        <f t="shared" si="41"/>
        <v>2001</v>
      </c>
      <c r="F2684">
        <v>172250.1698</v>
      </c>
      <c r="G2684">
        <f>VLOOKUP($C2684,cagr,305,FALSE)</f>
        <v>8.2150023561597063E-2</v>
      </c>
      <c r="H2684">
        <f>VLOOKUP($C2684,cagr,306,FALSE)</f>
        <v>0.10015198854244933</v>
      </c>
      <c r="I2684">
        <f>VLOOKUP($C2684,cagr,307,FALSE)</f>
        <v>-8.3205956517053981E-3</v>
      </c>
      <c r="J2684" s="6">
        <v>1.5234359387365615E-2</v>
      </c>
    </row>
    <row r="2685" spans="1:10" x14ac:dyDescent="0.25">
      <c r="A2685">
        <v>4012</v>
      </c>
      <c r="B2685" t="s">
        <v>60</v>
      </c>
      <c r="C2685" t="s">
        <v>61</v>
      </c>
      <c r="D2685" s="1">
        <v>37226</v>
      </c>
      <c r="E2685" s="5">
        <f t="shared" si="41"/>
        <v>2001</v>
      </c>
      <c r="F2685">
        <v>148143.4178</v>
      </c>
      <c r="G2685">
        <f>VLOOKUP($C2685,cagr,305,FALSE)</f>
        <v>6.8792862174570812E-2</v>
      </c>
      <c r="H2685">
        <f>VLOOKUP($C2685,cagr,306,FALSE)</f>
        <v>8.1359246940203578E-2</v>
      </c>
      <c r="I2685">
        <f>VLOOKUP($C2685,cagr,307,FALSE)</f>
        <v>2.50553575244572E-3</v>
      </c>
      <c r="J2685" s="6">
        <v>1.5234359387365615E-2</v>
      </c>
    </row>
    <row r="2686" spans="1:10" x14ac:dyDescent="0.25">
      <c r="A2686">
        <v>4013</v>
      </c>
      <c r="B2686" t="s">
        <v>62</v>
      </c>
      <c r="C2686" t="s">
        <v>63</v>
      </c>
      <c r="D2686" s="1">
        <v>37226</v>
      </c>
      <c r="E2686" s="5">
        <f t="shared" si="41"/>
        <v>2001</v>
      </c>
      <c r="F2686">
        <v>169532.76379999999</v>
      </c>
      <c r="G2686">
        <f>VLOOKUP($C2686,cagr,305,FALSE)</f>
        <v>8.6163103544138364E-2</v>
      </c>
      <c r="H2686">
        <f>VLOOKUP($C2686,cagr,306,FALSE)</f>
        <v>9.9608794622110697E-2</v>
      </c>
      <c r="I2686">
        <f>VLOOKUP($C2686,cagr,307,FALSE)</f>
        <v>1.6064724412473419E-2</v>
      </c>
      <c r="J2686" s="6">
        <v>1.5234359387365615E-2</v>
      </c>
    </row>
    <row r="2687" spans="1:10" x14ac:dyDescent="0.25">
      <c r="A2687">
        <v>4014</v>
      </c>
      <c r="B2687" t="s">
        <v>64</v>
      </c>
      <c r="C2687" t="s">
        <v>65</v>
      </c>
      <c r="D2687" s="1">
        <v>37226</v>
      </c>
      <c r="E2687" s="5">
        <f t="shared" si="41"/>
        <v>2001</v>
      </c>
      <c r="F2687">
        <v>133329.32380000001</v>
      </c>
      <c r="G2687">
        <f>VLOOKUP($C2687,cagr,305,FALSE)</f>
        <v>8.1736343118664401E-2</v>
      </c>
      <c r="H2687">
        <f>VLOOKUP($C2687,cagr,306,FALSE)</f>
        <v>9.4141153395765453E-2</v>
      </c>
      <c r="I2687">
        <f>VLOOKUP($C2687,cagr,307,FALSE)</f>
        <v>1.3812250807557103E-2</v>
      </c>
      <c r="J2687" s="6">
        <v>1.5234359387365615E-2</v>
      </c>
    </row>
    <row r="2688" spans="1:10" x14ac:dyDescent="0.25">
      <c r="A2688">
        <v>4015</v>
      </c>
      <c r="B2688" t="s">
        <v>66</v>
      </c>
      <c r="C2688" t="s">
        <v>67</v>
      </c>
      <c r="D2688" s="1">
        <v>37226</v>
      </c>
      <c r="E2688" s="5">
        <f t="shared" si="41"/>
        <v>2001</v>
      </c>
      <c r="F2688">
        <v>210752.93700000001</v>
      </c>
      <c r="G2688">
        <f>VLOOKUP($C2688,cagr,305,FALSE)</f>
        <v>8.1289384391450392E-2</v>
      </c>
      <c r="H2688">
        <f>VLOOKUP($C2688,cagr,306,FALSE)</f>
        <v>9.6248996202126014E-2</v>
      </c>
      <c r="I2688">
        <f>VLOOKUP($C2688,cagr,307,FALSE)</f>
        <v>4.370742168779973E-3</v>
      </c>
      <c r="J2688" s="6">
        <v>1.5234359387365615E-2</v>
      </c>
    </row>
    <row r="2689" spans="1:10" x14ac:dyDescent="0.25">
      <c r="A2689">
        <v>4016</v>
      </c>
      <c r="B2689" t="s">
        <v>68</v>
      </c>
      <c r="C2689" t="s">
        <v>69</v>
      </c>
      <c r="D2689" s="1">
        <v>37226</v>
      </c>
      <c r="E2689" s="5">
        <f t="shared" si="41"/>
        <v>2001</v>
      </c>
      <c r="F2689">
        <v>307168.80810000002</v>
      </c>
      <c r="G2689">
        <f>VLOOKUP($C2689,cagr,305,FALSE)</f>
        <v>8.7577028449167482E-2</v>
      </c>
      <c r="H2689">
        <f>VLOOKUP($C2689,cagr,306,FALSE)</f>
        <v>0.10172158001696152</v>
      </c>
      <c r="I2689">
        <f>VLOOKUP($C2689,cagr,307,FALSE)</f>
        <v>1.4215705185419036E-2</v>
      </c>
      <c r="J2689" s="6">
        <v>1.5234359387365615E-2</v>
      </c>
    </row>
    <row r="2690" spans="1:10" x14ac:dyDescent="0.25">
      <c r="A2690">
        <v>4033</v>
      </c>
      <c r="B2690" t="s">
        <v>6</v>
      </c>
      <c r="C2690" t="s">
        <v>7</v>
      </c>
      <c r="D2690" s="1">
        <v>37257</v>
      </c>
      <c r="E2690" s="5">
        <f t="shared" si="41"/>
        <v>2002</v>
      </c>
      <c r="F2690">
        <v>98713.318079999997</v>
      </c>
      <c r="G2690">
        <f>VLOOKUP($C2690,cagr,305,FALSE)</f>
        <v>7.7633658104686143E-2</v>
      </c>
      <c r="H2690">
        <f>VLOOKUP($C2690,cagr,306,FALSE)</f>
        <v>8.3014169986218134E-2</v>
      </c>
      <c r="I2690">
        <f>VLOOKUP($C2690,cagr,307,FALSE)</f>
        <v>4.507694471146162E-2</v>
      </c>
      <c r="J2690" s="6">
        <v>1.5352260843796817E-2</v>
      </c>
    </row>
    <row r="2691" spans="1:10" x14ac:dyDescent="0.25">
      <c r="A2691">
        <v>4034</v>
      </c>
      <c r="B2691" t="s">
        <v>8</v>
      </c>
      <c r="C2691" t="s">
        <v>9</v>
      </c>
      <c r="D2691" s="1">
        <v>37257</v>
      </c>
      <c r="E2691" s="5">
        <f t="shared" ref="E2691:E2754" si="42">YEAR(D2691)</f>
        <v>2002</v>
      </c>
      <c r="F2691">
        <v>203249.25380000001</v>
      </c>
      <c r="G2691">
        <f>VLOOKUP($C2691,cagr,305,FALSE)</f>
        <v>7.2167529809308073E-2</v>
      </c>
      <c r="H2691">
        <f>VLOOKUP($C2691,cagr,306,FALSE)</f>
        <v>8.7193955493780617E-2</v>
      </c>
      <c r="I2691">
        <f>VLOOKUP($C2691,cagr,307,FALSE)</f>
        <v>-1.2649963714217449E-3</v>
      </c>
      <c r="J2691" s="6">
        <v>1.5352260843796817E-2</v>
      </c>
    </row>
    <row r="2692" spans="1:10" x14ac:dyDescent="0.25">
      <c r="A2692">
        <v>4035</v>
      </c>
      <c r="B2692" t="s">
        <v>10</v>
      </c>
      <c r="C2692" t="s">
        <v>11</v>
      </c>
      <c r="D2692" s="1">
        <v>37257</v>
      </c>
      <c r="E2692" s="5">
        <f t="shared" si="42"/>
        <v>2002</v>
      </c>
      <c r="F2692">
        <v>124283.022</v>
      </c>
      <c r="G2692">
        <f>VLOOKUP($C2692,cagr,305,FALSE)</f>
        <v>6.7390691318009788E-2</v>
      </c>
      <c r="H2692">
        <f>VLOOKUP($C2692,cagr,306,FALSE)</f>
        <v>7.8991500217092447E-2</v>
      </c>
      <c r="I2692">
        <f>VLOOKUP($C2692,cagr,307,FALSE)</f>
        <v>4.8049026574894516E-3</v>
      </c>
      <c r="J2692" s="6">
        <v>1.5352260843796817E-2</v>
      </c>
    </row>
    <row r="2693" spans="1:10" x14ac:dyDescent="0.25">
      <c r="A2693">
        <v>4036</v>
      </c>
      <c r="B2693" t="s">
        <v>12</v>
      </c>
      <c r="C2693" t="s">
        <v>13</v>
      </c>
      <c r="D2693" s="1">
        <v>37257</v>
      </c>
      <c r="E2693" s="5">
        <f t="shared" si="42"/>
        <v>2002</v>
      </c>
      <c r="F2693">
        <v>168670.91699999999</v>
      </c>
      <c r="G2693">
        <f>VLOOKUP($C2693,cagr,305,FALSE)</f>
        <v>7.6182211617867646E-2</v>
      </c>
      <c r="H2693">
        <f>VLOOKUP($C2693,cagr,306,FALSE)</f>
        <v>9.6510819467149345E-2</v>
      </c>
      <c r="I2693">
        <f>VLOOKUP($C2693,cagr,307,FALSE)</f>
        <v>-2.5018823730199258E-2</v>
      </c>
      <c r="J2693" s="6">
        <v>1.5352260843796817E-2</v>
      </c>
    </row>
    <row r="2694" spans="1:10" x14ac:dyDescent="0.25">
      <c r="A2694">
        <v>4037</v>
      </c>
      <c r="B2694" t="s">
        <v>14</v>
      </c>
      <c r="C2694" t="s">
        <v>15</v>
      </c>
      <c r="D2694" s="1">
        <v>37257</v>
      </c>
      <c r="E2694" s="5">
        <f t="shared" si="42"/>
        <v>2002</v>
      </c>
      <c r="F2694">
        <v>173150.1298</v>
      </c>
      <c r="G2694">
        <f>VLOOKUP($C2694,cagr,305,FALSE)</f>
        <v>6.8703539477341646E-2</v>
      </c>
      <c r="H2694">
        <f>VLOOKUP($C2694,cagr,306,FALSE)</f>
        <v>8.258321764660792E-2</v>
      </c>
      <c r="I2694">
        <f>VLOOKUP($C2694,cagr,307,FALSE)</f>
        <v>-5.3335983441632484E-3</v>
      </c>
      <c r="J2694" s="6">
        <v>1.5352260843796817E-2</v>
      </c>
    </row>
    <row r="2695" spans="1:10" x14ac:dyDescent="0.25">
      <c r="A2695">
        <v>4038</v>
      </c>
      <c r="B2695" t="s">
        <v>16</v>
      </c>
      <c r="C2695" t="s">
        <v>17</v>
      </c>
      <c r="D2695" s="1">
        <v>37257</v>
      </c>
      <c r="E2695" s="5">
        <f t="shared" si="42"/>
        <v>2002</v>
      </c>
      <c r="F2695">
        <v>290461.3455</v>
      </c>
      <c r="G2695">
        <f>VLOOKUP($C2695,cagr,305,FALSE)</f>
        <v>8.2677599663079526E-2</v>
      </c>
      <c r="H2695">
        <f>VLOOKUP($C2695,cagr,306,FALSE)</f>
        <v>9.2213285418863089E-2</v>
      </c>
      <c r="I2695">
        <f>VLOOKUP($C2695,cagr,307,FALSE)</f>
        <v>3.9726830956204218E-2</v>
      </c>
      <c r="J2695" s="6">
        <v>1.5352260843796817E-2</v>
      </c>
    </row>
    <row r="2696" spans="1:10" x14ac:dyDescent="0.25">
      <c r="A2696">
        <v>4039</v>
      </c>
      <c r="B2696" t="s">
        <v>18</v>
      </c>
      <c r="C2696" t="s">
        <v>19</v>
      </c>
      <c r="D2696" s="1">
        <v>37257</v>
      </c>
      <c r="E2696" s="5">
        <f t="shared" si="42"/>
        <v>2002</v>
      </c>
      <c r="F2696">
        <v>143107.52770000001</v>
      </c>
      <c r="G2696">
        <f>VLOOKUP($C2696,cagr,305,FALSE)</f>
        <v>6.8018654524361954E-2</v>
      </c>
      <c r="H2696">
        <f>VLOOKUP($C2696,cagr,306,FALSE)</f>
        <v>8.1508862081279165E-2</v>
      </c>
      <c r="I2696">
        <f>VLOOKUP($C2696,cagr,307,FALSE)</f>
        <v>-3.8298129319790375E-3</v>
      </c>
      <c r="J2696" s="6">
        <v>1.5352260843796817E-2</v>
      </c>
    </row>
    <row r="2697" spans="1:10" x14ac:dyDescent="0.25">
      <c r="A2697">
        <v>4040</v>
      </c>
      <c r="B2697" t="s">
        <v>20</v>
      </c>
      <c r="C2697" t="s">
        <v>21</v>
      </c>
      <c r="D2697" s="1">
        <v>37257</v>
      </c>
      <c r="E2697" s="5">
        <f t="shared" si="42"/>
        <v>2002</v>
      </c>
      <c r="F2697">
        <v>178153.70550000001</v>
      </c>
      <c r="G2697">
        <f>VLOOKUP($C2697,cagr,305,FALSE)</f>
        <v>7.197455599884317E-2</v>
      </c>
      <c r="H2697">
        <f>VLOOKUP($C2697,cagr,306,FALSE)</f>
        <v>8.8839013161522873E-2</v>
      </c>
      <c r="I2697">
        <f>VLOOKUP($C2697,cagr,307,FALSE)</f>
        <v>-1.3014603061669683E-2</v>
      </c>
      <c r="J2697" s="6">
        <v>1.5352260843796817E-2</v>
      </c>
    </row>
    <row r="2698" spans="1:10" x14ac:dyDescent="0.25">
      <c r="A2698">
        <v>4041</v>
      </c>
      <c r="B2698" t="s">
        <v>22</v>
      </c>
      <c r="C2698" t="s">
        <v>23</v>
      </c>
      <c r="D2698" s="1">
        <v>37257</v>
      </c>
      <c r="E2698" s="5">
        <f t="shared" si="42"/>
        <v>2002</v>
      </c>
      <c r="F2698">
        <v>144678.1943</v>
      </c>
      <c r="G2698">
        <f>VLOOKUP($C2698,cagr,305,FALSE)</f>
        <v>6.9169243478861775E-2</v>
      </c>
      <c r="H2698">
        <f>VLOOKUP($C2698,cagr,306,FALSE)</f>
        <v>8.2648922605701225E-2</v>
      </c>
      <c r="I2698">
        <f>VLOOKUP($C2698,cagr,307,FALSE)</f>
        <v>-1.2074455755852753E-3</v>
      </c>
      <c r="J2698" s="6">
        <v>1.5352260843796817E-2</v>
      </c>
    </row>
    <row r="2699" spans="1:10" x14ac:dyDescent="0.25">
      <c r="A2699">
        <v>4042</v>
      </c>
      <c r="B2699" t="s">
        <v>24</v>
      </c>
      <c r="C2699" t="s">
        <v>25</v>
      </c>
      <c r="D2699" s="1">
        <v>37257</v>
      </c>
      <c r="E2699" s="5">
        <f t="shared" si="42"/>
        <v>2002</v>
      </c>
      <c r="F2699">
        <v>134327.35500000001</v>
      </c>
      <c r="G2699">
        <f>VLOOKUP($C2699,cagr,305,FALSE)</f>
        <v>7.8875534639237133E-2</v>
      </c>
      <c r="H2699">
        <f>VLOOKUP($C2699,cagr,306,FALSE)</f>
        <v>9.0026300660602132E-2</v>
      </c>
      <c r="I2699">
        <f>VLOOKUP($C2699,cagr,307,FALSE)</f>
        <v>2.2991369023326103E-2</v>
      </c>
      <c r="J2699" s="6">
        <v>1.5352260843796817E-2</v>
      </c>
    </row>
    <row r="2700" spans="1:10" x14ac:dyDescent="0.25">
      <c r="A2700">
        <v>4043</v>
      </c>
      <c r="B2700" t="s">
        <v>26</v>
      </c>
      <c r="C2700" t="s">
        <v>27</v>
      </c>
      <c r="D2700" s="1">
        <v>37257</v>
      </c>
      <c r="E2700" s="5">
        <f t="shared" si="42"/>
        <v>2002</v>
      </c>
      <c r="F2700">
        <v>165006.79790000001</v>
      </c>
      <c r="G2700">
        <f>VLOOKUP($C2700,cagr,305,FALSE)</f>
        <v>9.8282297177007871E-2</v>
      </c>
      <c r="H2700">
        <f>VLOOKUP($C2700,cagr,306,FALSE)</f>
        <v>0.10515750171499949</v>
      </c>
      <c r="I2700">
        <f>VLOOKUP($C2700,cagr,307,FALSE)</f>
        <v>5.4949718834829131E-2</v>
      </c>
      <c r="J2700" s="6">
        <v>1.5352260843796817E-2</v>
      </c>
    </row>
    <row r="2701" spans="1:10" x14ac:dyDescent="0.25">
      <c r="A2701">
        <v>4044</v>
      </c>
      <c r="B2701" t="s">
        <v>28</v>
      </c>
      <c r="C2701" t="s">
        <v>29</v>
      </c>
      <c r="D2701" s="1">
        <v>37257</v>
      </c>
      <c r="E2701" s="5">
        <f t="shared" si="42"/>
        <v>2002</v>
      </c>
      <c r="F2701">
        <v>280576.3653</v>
      </c>
      <c r="G2701">
        <f>VLOOKUP($C2701,cagr,305,FALSE)</f>
        <v>7.4172385639058369E-2</v>
      </c>
      <c r="H2701">
        <f>VLOOKUP($C2701,cagr,306,FALSE)</f>
        <v>9.1028862628020457E-2</v>
      </c>
      <c r="I2701">
        <f>VLOOKUP($C2701,cagr,307,FALSE)</f>
        <v>-4.1570956527208214E-3</v>
      </c>
      <c r="J2701" s="6">
        <v>1.5352260843796817E-2</v>
      </c>
    </row>
    <row r="2702" spans="1:10" x14ac:dyDescent="0.25">
      <c r="A2702">
        <v>4045</v>
      </c>
      <c r="B2702" t="s">
        <v>30</v>
      </c>
      <c r="C2702" t="s">
        <v>31</v>
      </c>
      <c r="D2702" s="1">
        <v>37257</v>
      </c>
      <c r="E2702" s="5">
        <f t="shared" si="42"/>
        <v>2002</v>
      </c>
      <c r="F2702">
        <v>173395.54209999999</v>
      </c>
      <c r="G2702">
        <f>VLOOKUP($C2702,cagr,305,FALSE)</f>
        <v>8.3413679436084465E-2</v>
      </c>
      <c r="H2702">
        <f>VLOOKUP($C2702,cagr,306,FALSE)</f>
        <v>9.678367838514057E-2</v>
      </c>
      <c r="I2702">
        <f>VLOOKUP($C2702,cagr,307,FALSE)</f>
        <v>1.0893182604643226E-2</v>
      </c>
      <c r="J2702" s="6">
        <v>1.5352260843796817E-2</v>
      </c>
    </row>
    <row r="2703" spans="1:10" x14ac:dyDescent="0.25">
      <c r="A2703">
        <v>4046</v>
      </c>
      <c r="B2703" t="s">
        <v>32</v>
      </c>
      <c r="C2703" t="s">
        <v>33</v>
      </c>
      <c r="D2703" s="1">
        <v>37257</v>
      </c>
      <c r="E2703" s="5">
        <f t="shared" si="42"/>
        <v>2002</v>
      </c>
      <c r="F2703">
        <v>184582.32639999999</v>
      </c>
      <c r="G2703">
        <f>VLOOKUP($C2703,cagr,305,FALSE)</f>
        <v>6.9498063721296743E-2</v>
      </c>
      <c r="H2703">
        <f>VLOOKUP($C2703,cagr,306,FALSE)</f>
        <v>8.2662676234207311E-2</v>
      </c>
      <c r="I2703">
        <f>VLOOKUP($C2703,cagr,307,FALSE)</f>
        <v>2.506895842671053E-4</v>
      </c>
      <c r="J2703" s="6">
        <v>1.5352260843796817E-2</v>
      </c>
    </row>
    <row r="2704" spans="1:10" x14ac:dyDescent="0.25">
      <c r="A2704">
        <v>4047</v>
      </c>
      <c r="B2704" t="s">
        <v>34</v>
      </c>
      <c r="C2704" t="s">
        <v>35</v>
      </c>
      <c r="D2704" s="1">
        <v>37257</v>
      </c>
      <c r="E2704" s="5">
        <f t="shared" si="42"/>
        <v>2002</v>
      </c>
      <c r="F2704">
        <v>132721.0876</v>
      </c>
      <c r="G2704">
        <f>VLOOKUP($C2704,cagr,305,FALSE)</f>
        <v>6.8090866247700443E-2</v>
      </c>
      <c r="H2704">
        <f>VLOOKUP($C2704,cagr,306,FALSE)</f>
        <v>7.9559897271447522E-2</v>
      </c>
      <c r="I2704">
        <f>VLOOKUP($C2704,cagr,307,FALSE)</f>
        <v>3.6280516006137464E-3</v>
      </c>
      <c r="J2704" s="6">
        <v>1.5352260843796817E-2</v>
      </c>
    </row>
    <row r="2705" spans="1:10" x14ac:dyDescent="0.25">
      <c r="A2705">
        <v>4048</v>
      </c>
      <c r="B2705" t="s">
        <v>36</v>
      </c>
      <c r="C2705" t="s">
        <v>37</v>
      </c>
      <c r="D2705" s="1">
        <v>37257</v>
      </c>
      <c r="E2705" s="5">
        <f t="shared" si="42"/>
        <v>2002</v>
      </c>
      <c r="F2705">
        <v>156058.5687</v>
      </c>
      <c r="G2705">
        <f>VLOOKUP($C2705,cagr,305,FALSE)</f>
        <v>7.180468641268356E-2</v>
      </c>
      <c r="H2705">
        <f>VLOOKUP($C2705,cagr,306,FALSE)</f>
        <v>8.4010912363721157E-2</v>
      </c>
      <c r="I2705">
        <f>VLOOKUP($C2705,cagr,307,FALSE)</f>
        <v>6.1116981324074171E-3</v>
      </c>
      <c r="J2705" s="6">
        <v>1.5352260843796817E-2</v>
      </c>
    </row>
    <row r="2706" spans="1:10" x14ac:dyDescent="0.25">
      <c r="A2706">
        <v>4049</v>
      </c>
      <c r="B2706" t="s">
        <v>38</v>
      </c>
      <c r="C2706" t="s">
        <v>39</v>
      </c>
      <c r="D2706" s="1">
        <v>37257</v>
      </c>
      <c r="E2706" s="5">
        <f t="shared" si="42"/>
        <v>2002</v>
      </c>
      <c r="F2706">
        <v>163946.97640000001</v>
      </c>
      <c r="G2706">
        <f>VLOOKUP($C2706,cagr,305,FALSE)</f>
        <v>7.3263204193070086E-2</v>
      </c>
      <c r="H2706">
        <f>VLOOKUP($C2706,cagr,306,FALSE)</f>
        <v>8.3471940557884317E-2</v>
      </c>
      <c r="I2706">
        <f>VLOOKUP($C2706,cagr,307,FALSE)</f>
        <v>1.6901587222838632E-2</v>
      </c>
      <c r="J2706" s="6">
        <v>1.5352260843796817E-2</v>
      </c>
    </row>
    <row r="2707" spans="1:10" x14ac:dyDescent="0.25">
      <c r="A2707">
        <v>4050</v>
      </c>
      <c r="B2707" t="s">
        <v>40</v>
      </c>
      <c r="C2707" t="s">
        <v>41</v>
      </c>
      <c r="D2707" s="1">
        <v>37257</v>
      </c>
      <c r="E2707" s="5">
        <f t="shared" si="42"/>
        <v>2002</v>
      </c>
      <c r="F2707">
        <v>226067.69320000001</v>
      </c>
      <c r="G2707">
        <f>VLOOKUP($C2707,cagr,305,FALSE)</f>
        <v>7.9909410244388246E-2</v>
      </c>
      <c r="H2707">
        <f>VLOOKUP($C2707,cagr,306,FALSE)</f>
        <v>9.5871399696433546E-2</v>
      </c>
      <c r="I2707">
        <f>VLOOKUP($C2707,cagr,307,FALSE)</f>
        <v>-6.4723507787494139E-3</v>
      </c>
      <c r="J2707" s="6">
        <v>1.5352260843796817E-2</v>
      </c>
    </row>
    <row r="2708" spans="1:10" x14ac:dyDescent="0.25">
      <c r="A2708">
        <v>4051</v>
      </c>
      <c r="B2708" t="s">
        <v>42</v>
      </c>
      <c r="C2708" t="s">
        <v>43</v>
      </c>
      <c r="D2708" s="1">
        <v>37257</v>
      </c>
      <c r="E2708" s="5">
        <f t="shared" si="42"/>
        <v>2002</v>
      </c>
      <c r="F2708">
        <v>407491.90549999999</v>
      </c>
      <c r="G2708">
        <f>VLOOKUP($C2708,cagr,305,FALSE)</f>
        <v>8.4744953513790744E-2</v>
      </c>
      <c r="H2708">
        <f>VLOOKUP($C2708,cagr,306,FALSE)</f>
        <v>9.5746781598639252E-2</v>
      </c>
      <c r="I2708">
        <f>VLOOKUP($C2708,cagr,307,FALSE)</f>
        <v>3.2258409492920137E-2</v>
      </c>
      <c r="J2708" s="6">
        <v>1.5352260843796817E-2</v>
      </c>
    </row>
    <row r="2709" spans="1:10" x14ac:dyDescent="0.25">
      <c r="A2709">
        <v>4052</v>
      </c>
      <c r="B2709" t="s">
        <v>44</v>
      </c>
      <c r="C2709" t="s">
        <v>45</v>
      </c>
      <c r="D2709" s="1">
        <v>37257</v>
      </c>
      <c r="E2709" s="5">
        <f t="shared" si="42"/>
        <v>2002</v>
      </c>
      <c r="F2709">
        <v>189539.34899999999</v>
      </c>
      <c r="G2709">
        <f>VLOOKUP($C2709,cagr,305,FALSE)</f>
        <v>7.6101551274796897E-2</v>
      </c>
      <c r="H2709">
        <f>VLOOKUP($C2709,cagr,306,FALSE)</f>
        <v>9.0157809399635136E-2</v>
      </c>
      <c r="I2709">
        <f>VLOOKUP($C2709,cagr,307,FALSE)</f>
        <v>4.4290523405909887E-3</v>
      </c>
      <c r="J2709" s="6">
        <v>1.5352260843796817E-2</v>
      </c>
    </row>
    <row r="2710" spans="1:10" x14ac:dyDescent="0.25">
      <c r="A2710">
        <v>4053</v>
      </c>
      <c r="B2710" t="s">
        <v>46</v>
      </c>
      <c r="C2710" t="s">
        <v>47</v>
      </c>
      <c r="D2710" s="1">
        <v>37257</v>
      </c>
      <c r="E2710" s="5">
        <f t="shared" si="42"/>
        <v>2002</v>
      </c>
      <c r="F2710">
        <v>177905.4123</v>
      </c>
      <c r="G2710">
        <f>VLOOKUP($C2710,cagr,305,FALSE)</f>
        <v>8.5377287660528545E-2</v>
      </c>
      <c r="H2710">
        <f>VLOOKUP($C2710,cagr,306,FALSE)</f>
        <v>0.10086298915657754</v>
      </c>
      <c r="I2710">
        <f>VLOOKUP($C2710,cagr,307,FALSE)</f>
        <v>1.3417973887861478E-3</v>
      </c>
      <c r="J2710" s="6">
        <v>1.5352260843796817E-2</v>
      </c>
    </row>
    <row r="2711" spans="1:10" x14ac:dyDescent="0.25">
      <c r="A2711">
        <v>4054</v>
      </c>
      <c r="B2711" t="s">
        <v>48</v>
      </c>
      <c r="C2711" t="s">
        <v>49</v>
      </c>
      <c r="D2711" s="1">
        <v>37257</v>
      </c>
      <c r="E2711" s="5">
        <f t="shared" si="42"/>
        <v>2002</v>
      </c>
      <c r="F2711">
        <v>131762.72349999999</v>
      </c>
      <c r="G2711">
        <f>VLOOKUP($C2711,cagr,305,FALSE)</f>
        <v>8.102678756488646E-2</v>
      </c>
      <c r="H2711">
        <f>VLOOKUP($C2711,cagr,306,FALSE)</f>
        <v>9.4764404438603567E-2</v>
      </c>
      <c r="I2711">
        <f>VLOOKUP($C2711,cagr,307,FALSE)</f>
        <v>8.1705472893809361E-3</v>
      </c>
      <c r="J2711" s="6">
        <v>1.5352260843796817E-2</v>
      </c>
    </row>
    <row r="2712" spans="1:10" x14ac:dyDescent="0.25">
      <c r="A2712">
        <v>4055</v>
      </c>
      <c r="B2712" t="s">
        <v>50</v>
      </c>
      <c r="C2712" t="s">
        <v>51</v>
      </c>
      <c r="D2712" s="1">
        <v>37257</v>
      </c>
      <c r="E2712" s="5">
        <f t="shared" si="42"/>
        <v>2002</v>
      </c>
      <c r="F2712">
        <v>180270.67660000001</v>
      </c>
      <c r="G2712">
        <f>VLOOKUP($C2712,cagr,305,FALSE)</f>
        <v>7.5746116463778268E-2</v>
      </c>
      <c r="H2712">
        <f>VLOOKUP($C2712,cagr,306,FALSE)</f>
        <v>9.1226654992267564E-2</v>
      </c>
      <c r="I2712">
        <f>VLOOKUP($C2712,cagr,307,FALSE)</f>
        <v>-9.1895297962341083E-4</v>
      </c>
      <c r="J2712" s="6">
        <v>1.5352260843796817E-2</v>
      </c>
    </row>
    <row r="2713" spans="1:10" x14ac:dyDescent="0.25">
      <c r="A2713">
        <v>4056</v>
      </c>
      <c r="B2713" t="s">
        <v>52</v>
      </c>
      <c r="C2713" t="s">
        <v>53</v>
      </c>
      <c r="D2713" s="1">
        <v>37257</v>
      </c>
      <c r="E2713" s="5">
        <f t="shared" si="42"/>
        <v>2002</v>
      </c>
      <c r="F2713">
        <v>122669.364</v>
      </c>
      <c r="G2713">
        <f>VLOOKUP($C2713,cagr,305,FALSE)</f>
        <v>8.2371037040734452E-2</v>
      </c>
      <c r="H2713">
        <f>VLOOKUP($C2713,cagr,306,FALSE)</f>
        <v>9.3727173206902048E-2</v>
      </c>
      <c r="I2713">
        <f>VLOOKUP($C2713,cagr,307,FALSE)</f>
        <v>2.1336602380988445E-2</v>
      </c>
      <c r="J2713" s="6">
        <v>1.5352260843796817E-2</v>
      </c>
    </row>
    <row r="2714" spans="1:10" x14ac:dyDescent="0.25">
      <c r="A2714">
        <v>4057</v>
      </c>
      <c r="B2714" t="s">
        <v>54</v>
      </c>
      <c r="C2714" t="s">
        <v>55</v>
      </c>
      <c r="D2714" s="1">
        <v>37257</v>
      </c>
      <c r="E2714" s="5">
        <f t="shared" si="42"/>
        <v>2002</v>
      </c>
      <c r="F2714">
        <v>153607.99600000001</v>
      </c>
      <c r="G2714">
        <f>VLOOKUP($C2714,cagr,305,FALSE)</f>
        <v>7.2822079623005243E-2</v>
      </c>
      <c r="H2714">
        <f>VLOOKUP($C2714,cagr,306,FALSE)</f>
        <v>8.3418110686721114E-2</v>
      </c>
      <c r="I2714">
        <f>VLOOKUP($C2714,cagr,307,FALSE)</f>
        <v>1.4933987017746952E-2</v>
      </c>
      <c r="J2714" s="6">
        <v>1.5352260843796817E-2</v>
      </c>
    </row>
    <row r="2715" spans="1:10" x14ac:dyDescent="0.25">
      <c r="A2715">
        <v>4058</v>
      </c>
      <c r="B2715" t="s">
        <v>56</v>
      </c>
      <c r="C2715" t="s">
        <v>57</v>
      </c>
      <c r="D2715" s="1">
        <v>37257</v>
      </c>
      <c r="E2715" s="5">
        <f t="shared" si="42"/>
        <v>2002</v>
      </c>
      <c r="F2715">
        <v>251202.04310000001</v>
      </c>
      <c r="G2715">
        <f>VLOOKUP($C2715,cagr,305,FALSE)</f>
        <v>7.2803970617492331E-2</v>
      </c>
      <c r="H2715">
        <f>VLOOKUP($C2715,cagr,306,FALSE)</f>
        <v>8.8927356159116844E-2</v>
      </c>
      <c r="I2715">
        <f>VLOOKUP($C2715,cagr,307,FALSE)</f>
        <v>-1.6497754298922196E-2</v>
      </c>
      <c r="J2715" s="6">
        <v>1.5352260843796817E-2</v>
      </c>
    </row>
    <row r="2716" spans="1:10" x14ac:dyDescent="0.25">
      <c r="A2716">
        <v>4059</v>
      </c>
      <c r="B2716" t="s">
        <v>58</v>
      </c>
      <c r="C2716" t="s">
        <v>59</v>
      </c>
      <c r="D2716" s="1">
        <v>37257</v>
      </c>
      <c r="E2716" s="5">
        <f t="shared" si="42"/>
        <v>2002</v>
      </c>
      <c r="F2716">
        <v>173720.55050000001</v>
      </c>
      <c r="G2716">
        <f>VLOOKUP($C2716,cagr,305,FALSE)</f>
        <v>8.2150023561597063E-2</v>
      </c>
      <c r="H2716">
        <f>VLOOKUP($C2716,cagr,306,FALSE)</f>
        <v>0.10015198854244933</v>
      </c>
      <c r="I2716">
        <f>VLOOKUP($C2716,cagr,307,FALSE)</f>
        <v>-8.3205956517053981E-3</v>
      </c>
      <c r="J2716" s="6">
        <v>1.5352260843796817E-2</v>
      </c>
    </row>
    <row r="2717" spans="1:10" x14ac:dyDescent="0.25">
      <c r="A2717">
        <v>4060</v>
      </c>
      <c r="B2717" t="s">
        <v>60</v>
      </c>
      <c r="C2717" t="s">
        <v>61</v>
      </c>
      <c r="D2717" s="1">
        <v>37257</v>
      </c>
      <c r="E2717" s="5">
        <f t="shared" si="42"/>
        <v>2002</v>
      </c>
      <c r="F2717">
        <v>149153.11439999999</v>
      </c>
      <c r="G2717">
        <f>VLOOKUP($C2717,cagr,305,FALSE)</f>
        <v>6.8792862174570812E-2</v>
      </c>
      <c r="H2717">
        <f>VLOOKUP($C2717,cagr,306,FALSE)</f>
        <v>8.1359246940203578E-2</v>
      </c>
      <c r="I2717">
        <f>VLOOKUP($C2717,cagr,307,FALSE)</f>
        <v>2.50553575244572E-3</v>
      </c>
      <c r="J2717" s="6">
        <v>1.5352260843796817E-2</v>
      </c>
    </row>
    <row r="2718" spans="1:10" x14ac:dyDescent="0.25">
      <c r="A2718">
        <v>4061</v>
      </c>
      <c r="B2718" t="s">
        <v>62</v>
      </c>
      <c r="C2718" t="s">
        <v>63</v>
      </c>
      <c r="D2718" s="1">
        <v>37257</v>
      </c>
      <c r="E2718" s="5">
        <f t="shared" si="42"/>
        <v>2002</v>
      </c>
      <c r="F2718">
        <v>170071.39379999999</v>
      </c>
      <c r="G2718">
        <f>VLOOKUP($C2718,cagr,305,FALSE)</f>
        <v>8.6163103544138364E-2</v>
      </c>
      <c r="H2718">
        <f>VLOOKUP($C2718,cagr,306,FALSE)</f>
        <v>9.9608794622110697E-2</v>
      </c>
      <c r="I2718">
        <f>VLOOKUP($C2718,cagr,307,FALSE)</f>
        <v>1.6064724412473419E-2</v>
      </c>
      <c r="J2718" s="6">
        <v>1.5352260843796817E-2</v>
      </c>
    </row>
    <row r="2719" spans="1:10" x14ac:dyDescent="0.25">
      <c r="A2719">
        <v>4062</v>
      </c>
      <c r="B2719" t="s">
        <v>64</v>
      </c>
      <c r="C2719" t="s">
        <v>65</v>
      </c>
      <c r="D2719" s="1">
        <v>37257</v>
      </c>
      <c r="E2719" s="5">
        <f t="shared" si="42"/>
        <v>2002</v>
      </c>
      <c r="F2719">
        <v>132998.5882</v>
      </c>
      <c r="G2719">
        <f>VLOOKUP($C2719,cagr,305,FALSE)</f>
        <v>8.1736343118664401E-2</v>
      </c>
      <c r="H2719">
        <f>VLOOKUP($C2719,cagr,306,FALSE)</f>
        <v>9.4141153395765453E-2</v>
      </c>
      <c r="I2719">
        <f>VLOOKUP($C2719,cagr,307,FALSE)</f>
        <v>1.3812250807557103E-2</v>
      </c>
      <c r="J2719" s="6">
        <v>1.5352260843796817E-2</v>
      </c>
    </row>
    <row r="2720" spans="1:10" x14ac:dyDescent="0.25">
      <c r="A2720">
        <v>4063</v>
      </c>
      <c r="B2720" t="s">
        <v>66</v>
      </c>
      <c r="C2720" t="s">
        <v>67</v>
      </c>
      <c r="D2720" s="1">
        <v>37257</v>
      </c>
      <c r="E2720" s="5">
        <f t="shared" si="42"/>
        <v>2002</v>
      </c>
      <c r="F2720">
        <v>211790.9425</v>
      </c>
      <c r="G2720">
        <f>VLOOKUP($C2720,cagr,305,FALSE)</f>
        <v>8.1289384391450392E-2</v>
      </c>
      <c r="H2720">
        <f>VLOOKUP($C2720,cagr,306,FALSE)</f>
        <v>9.6248996202126014E-2</v>
      </c>
      <c r="I2720">
        <f>VLOOKUP($C2720,cagr,307,FALSE)</f>
        <v>4.370742168779973E-3</v>
      </c>
      <c r="J2720" s="6">
        <v>1.5352260843796817E-2</v>
      </c>
    </row>
    <row r="2721" spans="1:10" x14ac:dyDescent="0.25">
      <c r="A2721">
        <v>4064</v>
      </c>
      <c r="B2721" t="s">
        <v>68</v>
      </c>
      <c r="C2721" t="s">
        <v>69</v>
      </c>
      <c r="D2721" s="1">
        <v>37257</v>
      </c>
      <c r="E2721" s="5">
        <f t="shared" si="42"/>
        <v>2002</v>
      </c>
      <c r="F2721">
        <v>304679.06589999999</v>
      </c>
      <c r="G2721">
        <f>VLOOKUP($C2721,cagr,305,FALSE)</f>
        <v>8.7577028449167482E-2</v>
      </c>
      <c r="H2721">
        <f>VLOOKUP($C2721,cagr,306,FALSE)</f>
        <v>0.10172158001696152</v>
      </c>
      <c r="I2721">
        <f>VLOOKUP($C2721,cagr,307,FALSE)</f>
        <v>1.4215705185419036E-2</v>
      </c>
      <c r="J2721" s="6">
        <v>1.5352260843796817E-2</v>
      </c>
    </row>
    <row r="2722" spans="1:10" x14ac:dyDescent="0.25">
      <c r="A2722">
        <v>4081</v>
      </c>
      <c r="B2722" t="s">
        <v>6</v>
      </c>
      <c r="C2722" t="s">
        <v>7</v>
      </c>
      <c r="D2722" s="1">
        <v>37288</v>
      </c>
      <c r="E2722" s="5">
        <f t="shared" si="42"/>
        <v>2002</v>
      </c>
      <c r="F2722">
        <v>100228.69469999999</v>
      </c>
      <c r="G2722">
        <f>VLOOKUP($C2722,cagr,305,FALSE)</f>
        <v>7.7633658104686143E-2</v>
      </c>
      <c r="H2722">
        <f>VLOOKUP($C2722,cagr,306,FALSE)</f>
        <v>8.3014169986218134E-2</v>
      </c>
      <c r="I2722">
        <f>VLOOKUP($C2722,cagr,307,FALSE)</f>
        <v>4.507694471146162E-2</v>
      </c>
      <c r="J2722" s="6">
        <v>1.5352260843796817E-2</v>
      </c>
    </row>
    <row r="2723" spans="1:10" x14ac:dyDescent="0.25">
      <c r="A2723">
        <v>4082</v>
      </c>
      <c r="B2723" t="s">
        <v>8</v>
      </c>
      <c r="C2723" t="s">
        <v>9</v>
      </c>
      <c r="D2723" s="1">
        <v>37288</v>
      </c>
      <c r="E2723" s="5">
        <f t="shared" si="42"/>
        <v>2002</v>
      </c>
      <c r="F2723">
        <v>202712.5558</v>
      </c>
      <c r="G2723">
        <f>VLOOKUP($C2723,cagr,305,FALSE)</f>
        <v>7.2167529809308073E-2</v>
      </c>
      <c r="H2723">
        <f>VLOOKUP($C2723,cagr,306,FALSE)</f>
        <v>8.7193955493780617E-2</v>
      </c>
      <c r="I2723">
        <f>VLOOKUP($C2723,cagr,307,FALSE)</f>
        <v>-1.2649963714217449E-3</v>
      </c>
      <c r="J2723" s="6">
        <v>1.5352260843796817E-2</v>
      </c>
    </row>
    <row r="2724" spans="1:10" x14ac:dyDescent="0.25">
      <c r="A2724">
        <v>4083</v>
      </c>
      <c r="B2724" t="s">
        <v>10</v>
      </c>
      <c r="C2724" t="s">
        <v>11</v>
      </c>
      <c r="D2724" s="1">
        <v>37288</v>
      </c>
      <c r="E2724" s="5">
        <f t="shared" si="42"/>
        <v>2002</v>
      </c>
      <c r="F2724">
        <v>124610.6974</v>
      </c>
      <c r="G2724">
        <f>VLOOKUP($C2724,cagr,305,FALSE)</f>
        <v>6.7390691318009788E-2</v>
      </c>
      <c r="H2724">
        <f>VLOOKUP($C2724,cagr,306,FALSE)</f>
        <v>7.8991500217092447E-2</v>
      </c>
      <c r="I2724">
        <f>VLOOKUP($C2724,cagr,307,FALSE)</f>
        <v>4.8049026574894516E-3</v>
      </c>
      <c r="J2724" s="6">
        <v>1.5352260843796817E-2</v>
      </c>
    </row>
    <row r="2725" spans="1:10" x14ac:dyDescent="0.25">
      <c r="A2725">
        <v>4084</v>
      </c>
      <c r="B2725" t="s">
        <v>12</v>
      </c>
      <c r="C2725" t="s">
        <v>13</v>
      </c>
      <c r="D2725" s="1">
        <v>37288</v>
      </c>
      <c r="E2725" s="5">
        <f t="shared" si="42"/>
        <v>2002</v>
      </c>
      <c r="F2725">
        <v>171147.24559999999</v>
      </c>
      <c r="G2725">
        <f>VLOOKUP($C2725,cagr,305,FALSE)</f>
        <v>7.6182211617867646E-2</v>
      </c>
      <c r="H2725">
        <f>VLOOKUP($C2725,cagr,306,FALSE)</f>
        <v>9.6510819467149345E-2</v>
      </c>
      <c r="I2725">
        <f>VLOOKUP($C2725,cagr,307,FALSE)</f>
        <v>-2.5018823730199258E-2</v>
      </c>
      <c r="J2725" s="6">
        <v>1.5352260843796817E-2</v>
      </c>
    </row>
    <row r="2726" spans="1:10" x14ac:dyDescent="0.25">
      <c r="A2726">
        <v>4085</v>
      </c>
      <c r="B2726" t="s">
        <v>14</v>
      </c>
      <c r="C2726" t="s">
        <v>15</v>
      </c>
      <c r="D2726" s="1">
        <v>37288</v>
      </c>
      <c r="E2726" s="5">
        <f t="shared" si="42"/>
        <v>2002</v>
      </c>
      <c r="F2726">
        <v>172832.89600000001</v>
      </c>
      <c r="G2726">
        <f>VLOOKUP($C2726,cagr,305,FALSE)</f>
        <v>6.8703539477341646E-2</v>
      </c>
      <c r="H2726">
        <f>VLOOKUP($C2726,cagr,306,FALSE)</f>
        <v>8.258321764660792E-2</v>
      </c>
      <c r="I2726">
        <f>VLOOKUP($C2726,cagr,307,FALSE)</f>
        <v>-5.3335983441632484E-3</v>
      </c>
      <c r="J2726" s="6">
        <v>1.5352260843796817E-2</v>
      </c>
    </row>
    <row r="2727" spans="1:10" x14ac:dyDescent="0.25">
      <c r="A2727">
        <v>4086</v>
      </c>
      <c r="B2727" t="s">
        <v>16</v>
      </c>
      <c r="C2727" t="s">
        <v>17</v>
      </c>
      <c r="D2727" s="1">
        <v>37288</v>
      </c>
      <c r="E2727" s="5">
        <f t="shared" si="42"/>
        <v>2002</v>
      </c>
      <c r="F2727">
        <v>289269.88189999998</v>
      </c>
      <c r="G2727">
        <f>VLOOKUP($C2727,cagr,305,FALSE)</f>
        <v>8.2677599663079526E-2</v>
      </c>
      <c r="H2727">
        <f>VLOOKUP($C2727,cagr,306,FALSE)</f>
        <v>9.2213285418863089E-2</v>
      </c>
      <c r="I2727">
        <f>VLOOKUP($C2727,cagr,307,FALSE)</f>
        <v>3.9726830956204218E-2</v>
      </c>
      <c r="J2727" s="6">
        <v>1.5352260843796817E-2</v>
      </c>
    </row>
    <row r="2728" spans="1:10" x14ac:dyDescent="0.25">
      <c r="A2728">
        <v>4087</v>
      </c>
      <c r="B2728" t="s">
        <v>18</v>
      </c>
      <c r="C2728" t="s">
        <v>19</v>
      </c>
      <c r="D2728" s="1">
        <v>37288</v>
      </c>
      <c r="E2728" s="5">
        <f t="shared" si="42"/>
        <v>2002</v>
      </c>
      <c r="F2728">
        <v>144640.76079999999</v>
      </c>
      <c r="G2728">
        <f>VLOOKUP($C2728,cagr,305,FALSE)</f>
        <v>6.8018654524361954E-2</v>
      </c>
      <c r="H2728">
        <f>VLOOKUP($C2728,cagr,306,FALSE)</f>
        <v>8.1508862081279165E-2</v>
      </c>
      <c r="I2728">
        <f>VLOOKUP($C2728,cagr,307,FALSE)</f>
        <v>-3.8298129319790375E-3</v>
      </c>
      <c r="J2728" s="6">
        <v>1.5352260843796817E-2</v>
      </c>
    </row>
    <row r="2729" spans="1:10" x14ac:dyDescent="0.25">
      <c r="A2729">
        <v>4088</v>
      </c>
      <c r="B2729" t="s">
        <v>20</v>
      </c>
      <c r="C2729" t="s">
        <v>21</v>
      </c>
      <c r="D2729" s="1">
        <v>37288</v>
      </c>
      <c r="E2729" s="5">
        <f t="shared" si="42"/>
        <v>2002</v>
      </c>
      <c r="F2729">
        <v>181825.93489999999</v>
      </c>
      <c r="G2729">
        <f>VLOOKUP($C2729,cagr,305,FALSE)</f>
        <v>7.197455599884317E-2</v>
      </c>
      <c r="H2729">
        <f>VLOOKUP($C2729,cagr,306,FALSE)</f>
        <v>8.8839013161522873E-2</v>
      </c>
      <c r="I2729">
        <f>VLOOKUP($C2729,cagr,307,FALSE)</f>
        <v>-1.3014603061669683E-2</v>
      </c>
      <c r="J2729" s="6">
        <v>1.5352260843796817E-2</v>
      </c>
    </row>
    <row r="2730" spans="1:10" x14ac:dyDescent="0.25">
      <c r="A2730">
        <v>4089</v>
      </c>
      <c r="B2730" t="s">
        <v>22</v>
      </c>
      <c r="C2730" t="s">
        <v>23</v>
      </c>
      <c r="D2730" s="1">
        <v>37288</v>
      </c>
      <c r="E2730" s="5">
        <f t="shared" si="42"/>
        <v>2002</v>
      </c>
      <c r="F2730">
        <v>145085.13990000001</v>
      </c>
      <c r="G2730">
        <f>VLOOKUP($C2730,cagr,305,FALSE)</f>
        <v>6.9169243478861775E-2</v>
      </c>
      <c r="H2730">
        <f>VLOOKUP($C2730,cagr,306,FALSE)</f>
        <v>8.2648922605701225E-2</v>
      </c>
      <c r="I2730">
        <f>VLOOKUP($C2730,cagr,307,FALSE)</f>
        <v>-1.2074455755852753E-3</v>
      </c>
      <c r="J2730" s="6">
        <v>1.5352260843796817E-2</v>
      </c>
    </row>
    <row r="2731" spans="1:10" x14ac:dyDescent="0.25">
      <c r="A2731">
        <v>4090</v>
      </c>
      <c r="B2731" t="s">
        <v>24</v>
      </c>
      <c r="C2731" t="s">
        <v>25</v>
      </c>
      <c r="D2731" s="1">
        <v>37288</v>
      </c>
      <c r="E2731" s="5">
        <f t="shared" si="42"/>
        <v>2002</v>
      </c>
      <c r="F2731">
        <v>135251.87450000001</v>
      </c>
      <c r="G2731">
        <f>VLOOKUP($C2731,cagr,305,FALSE)</f>
        <v>7.8875534639237133E-2</v>
      </c>
      <c r="H2731">
        <f>VLOOKUP($C2731,cagr,306,FALSE)</f>
        <v>9.0026300660602132E-2</v>
      </c>
      <c r="I2731">
        <f>VLOOKUP($C2731,cagr,307,FALSE)</f>
        <v>2.2991369023326103E-2</v>
      </c>
      <c r="J2731" s="6">
        <v>1.5352260843796817E-2</v>
      </c>
    </row>
    <row r="2732" spans="1:10" x14ac:dyDescent="0.25">
      <c r="A2732">
        <v>4091</v>
      </c>
      <c r="B2732" t="s">
        <v>26</v>
      </c>
      <c r="C2732" t="s">
        <v>27</v>
      </c>
      <c r="D2732" s="1">
        <v>37288</v>
      </c>
      <c r="E2732" s="5">
        <f t="shared" si="42"/>
        <v>2002</v>
      </c>
      <c r="F2732">
        <v>164673.06359999999</v>
      </c>
      <c r="G2732">
        <f>VLOOKUP($C2732,cagr,305,FALSE)</f>
        <v>9.8282297177007871E-2</v>
      </c>
      <c r="H2732">
        <f>VLOOKUP($C2732,cagr,306,FALSE)</f>
        <v>0.10515750171499949</v>
      </c>
      <c r="I2732">
        <f>VLOOKUP($C2732,cagr,307,FALSE)</f>
        <v>5.4949718834829131E-2</v>
      </c>
      <c r="J2732" s="6">
        <v>1.5352260843796817E-2</v>
      </c>
    </row>
    <row r="2733" spans="1:10" x14ac:dyDescent="0.25">
      <c r="A2733">
        <v>4092</v>
      </c>
      <c r="B2733" t="s">
        <v>28</v>
      </c>
      <c r="C2733" t="s">
        <v>29</v>
      </c>
      <c r="D2733" s="1">
        <v>37288</v>
      </c>
      <c r="E2733" s="5">
        <f t="shared" si="42"/>
        <v>2002</v>
      </c>
      <c r="F2733">
        <v>278990.03909999999</v>
      </c>
      <c r="G2733">
        <f>VLOOKUP($C2733,cagr,305,FALSE)</f>
        <v>7.4172385639058369E-2</v>
      </c>
      <c r="H2733">
        <f>VLOOKUP($C2733,cagr,306,FALSE)</f>
        <v>9.1028862628020457E-2</v>
      </c>
      <c r="I2733">
        <f>VLOOKUP($C2733,cagr,307,FALSE)</f>
        <v>-4.1570956527208214E-3</v>
      </c>
      <c r="J2733" s="6">
        <v>1.5352260843796817E-2</v>
      </c>
    </row>
    <row r="2734" spans="1:10" x14ac:dyDescent="0.25">
      <c r="A2734">
        <v>4093</v>
      </c>
      <c r="B2734" t="s">
        <v>30</v>
      </c>
      <c r="C2734" t="s">
        <v>31</v>
      </c>
      <c r="D2734" s="1">
        <v>37288</v>
      </c>
      <c r="E2734" s="5">
        <f t="shared" si="42"/>
        <v>2002</v>
      </c>
      <c r="F2734">
        <v>174700.59820000001</v>
      </c>
      <c r="G2734">
        <f>VLOOKUP($C2734,cagr,305,FALSE)</f>
        <v>8.3413679436084465E-2</v>
      </c>
      <c r="H2734">
        <f>VLOOKUP($C2734,cagr,306,FALSE)</f>
        <v>9.678367838514057E-2</v>
      </c>
      <c r="I2734">
        <f>VLOOKUP($C2734,cagr,307,FALSE)</f>
        <v>1.0893182604643226E-2</v>
      </c>
      <c r="J2734" s="6">
        <v>1.5352260843796817E-2</v>
      </c>
    </row>
    <row r="2735" spans="1:10" x14ac:dyDescent="0.25">
      <c r="A2735">
        <v>4094</v>
      </c>
      <c r="B2735" t="s">
        <v>32</v>
      </c>
      <c r="C2735" t="s">
        <v>33</v>
      </c>
      <c r="D2735" s="1">
        <v>37288</v>
      </c>
      <c r="E2735" s="5">
        <f t="shared" si="42"/>
        <v>2002</v>
      </c>
      <c r="F2735">
        <v>186779.0355</v>
      </c>
      <c r="G2735">
        <f>VLOOKUP($C2735,cagr,305,FALSE)</f>
        <v>6.9498063721296743E-2</v>
      </c>
      <c r="H2735">
        <f>VLOOKUP($C2735,cagr,306,FALSE)</f>
        <v>8.2662676234207311E-2</v>
      </c>
      <c r="I2735">
        <f>VLOOKUP($C2735,cagr,307,FALSE)</f>
        <v>2.506895842671053E-4</v>
      </c>
      <c r="J2735" s="6">
        <v>1.5352260843796817E-2</v>
      </c>
    </row>
    <row r="2736" spans="1:10" x14ac:dyDescent="0.25">
      <c r="A2736">
        <v>4095</v>
      </c>
      <c r="B2736" t="s">
        <v>34</v>
      </c>
      <c r="C2736" t="s">
        <v>35</v>
      </c>
      <c r="D2736" s="1">
        <v>37288</v>
      </c>
      <c r="E2736" s="5">
        <f t="shared" si="42"/>
        <v>2002</v>
      </c>
      <c r="F2736">
        <v>134022.1096</v>
      </c>
      <c r="G2736">
        <f>VLOOKUP($C2736,cagr,305,FALSE)</f>
        <v>6.8090866247700443E-2</v>
      </c>
      <c r="H2736">
        <f>VLOOKUP($C2736,cagr,306,FALSE)</f>
        <v>7.9559897271447522E-2</v>
      </c>
      <c r="I2736">
        <f>VLOOKUP($C2736,cagr,307,FALSE)</f>
        <v>3.6280516006137464E-3</v>
      </c>
      <c r="J2736" s="6">
        <v>1.5352260843796817E-2</v>
      </c>
    </row>
    <row r="2737" spans="1:10" x14ac:dyDescent="0.25">
      <c r="A2737">
        <v>4096</v>
      </c>
      <c r="B2737" t="s">
        <v>36</v>
      </c>
      <c r="C2737" t="s">
        <v>37</v>
      </c>
      <c r="D2737" s="1">
        <v>37288</v>
      </c>
      <c r="E2737" s="5">
        <f t="shared" si="42"/>
        <v>2002</v>
      </c>
      <c r="F2737">
        <v>157913.7855</v>
      </c>
      <c r="G2737">
        <f>VLOOKUP($C2737,cagr,305,FALSE)</f>
        <v>7.180468641268356E-2</v>
      </c>
      <c r="H2737">
        <f>VLOOKUP($C2737,cagr,306,FALSE)</f>
        <v>8.4010912363721157E-2</v>
      </c>
      <c r="I2737">
        <f>VLOOKUP($C2737,cagr,307,FALSE)</f>
        <v>6.1116981324074171E-3</v>
      </c>
      <c r="J2737" s="6">
        <v>1.5352260843796817E-2</v>
      </c>
    </row>
    <row r="2738" spans="1:10" x14ac:dyDescent="0.25">
      <c r="A2738">
        <v>4097</v>
      </c>
      <c r="B2738" t="s">
        <v>38</v>
      </c>
      <c r="C2738" t="s">
        <v>39</v>
      </c>
      <c r="D2738" s="1">
        <v>37288</v>
      </c>
      <c r="E2738" s="5">
        <f t="shared" si="42"/>
        <v>2002</v>
      </c>
      <c r="F2738">
        <v>165021.32149999999</v>
      </c>
      <c r="G2738">
        <f>VLOOKUP($C2738,cagr,305,FALSE)</f>
        <v>7.3263204193070086E-2</v>
      </c>
      <c r="H2738">
        <f>VLOOKUP($C2738,cagr,306,FALSE)</f>
        <v>8.3471940557884317E-2</v>
      </c>
      <c r="I2738">
        <f>VLOOKUP($C2738,cagr,307,FALSE)</f>
        <v>1.6901587222838632E-2</v>
      </c>
      <c r="J2738" s="6">
        <v>1.5352260843796817E-2</v>
      </c>
    </row>
    <row r="2739" spans="1:10" x14ac:dyDescent="0.25">
      <c r="A2739">
        <v>4098</v>
      </c>
      <c r="B2739" t="s">
        <v>40</v>
      </c>
      <c r="C2739" t="s">
        <v>41</v>
      </c>
      <c r="D2739" s="1">
        <v>37288</v>
      </c>
      <c r="E2739" s="5">
        <f t="shared" si="42"/>
        <v>2002</v>
      </c>
      <c r="F2739">
        <v>231520.20920000001</v>
      </c>
      <c r="G2739">
        <f>VLOOKUP($C2739,cagr,305,FALSE)</f>
        <v>7.9909410244388246E-2</v>
      </c>
      <c r="H2739">
        <f>VLOOKUP($C2739,cagr,306,FALSE)</f>
        <v>9.5871399696433546E-2</v>
      </c>
      <c r="I2739">
        <f>VLOOKUP($C2739,cagr,307,FALSE)</f>
        <v>-6.4723507787494139E-3</v>
      </c>
      <c r="J2739" s="6">
        <v>1.5352260843796817E-2</v>
      </c>
    </row>
    <row r="2740" spans="1:10" x14ac:dyDescent="0.25">
      <c r="A2740">
        <v>4099</v>
      </c>
      <c r="B2740" t="s">
        <v>42</v>
      </c>
      <c r="C2740" t="s">
        <v>43</v>
      </c>
      <c r="D2740" s="1">
        <v>37288</v>
      </c>
      <c r="E2740" s="5">
        <f t="shared" si="42"/>
        <v>2002</v>
      </c>
      <c r="F2740">
        <v>406516.10729999997</v>
      </c>
      <c r="G2740">
        <f>VLOOKUP($C2740,cagr,305,FALSE)</f>
        <v>8.4744953513790744E-2</v>
      </c>
      <c r="H2740">
        <f>VLOOKUP($C2740,cagr,306,FALSE)</f>
        <v>9.5746781598639252E-2</v>
      </c>
      <c r="I2740">
        <f>VLOOKUP($C2740,cagr,307,FALSE)</f>
        <v>3.2258409492920137E-2</v>
      </c>
      <c r="J2740" s="6">
        <v>1.5352260843796817E-2</v>
      </c>
    </row>
    <row r="2741" spans="1:10" x14ac:dyDescent="0.25">
      <c r="A2741">
        <v>4100</v>
      </c>
      <c r="B2741" t="s">
        <v>44</v>
      </c>
      <c r="C2741" t="s">
        <v>45</v>
      </c>
      <c r="D2741" s="1">
        <v>37288</v>
      </c>
      <c r="E2741" s="5">
        <f t="shared" si="42"/>
        <v>2002</v>
      </c>
      <c r="F2741">
        <v>189132.02559999999</v>
      </c>
      <c r="G2741">
        <f>VLOOKUP($C2741,cagr,305,FALSE)</f>
        <v>7.6101551274796897E-2</v>
      </c>
      <c r="H2741">
        <f>VLOOKUP($C2741,cagr,306,FALSE)</f>
        <v>9.0157809399635136E-2</v>
      </c>
      <c r="I2741">
        <f>VLOOKUP($C2741,cagr,307,FALSE)</f>
        <v>4.4290523405909887E-3</v>
      </c>
      <c r="J2741" s="6">
        <v>1.5352260843796817E-2</v>
      </c>
    </row>
    <row r="2742" spans="1:10" x14ac:dyDescent="0.25">
      <c r="A2742">
        <v>4101</v>
      </c>
      <c r="B2742" t="s">
        <v>46</v>
      </c>
      <c r="C2742" t="s">
        <v>47</v>
      </c>
      <c r="D2742" s="1">
        <v>37288</v>
      </c>
      <c r="E2742" s="5">
        <f t="shared" si="42"/>
        <v>2002</v>
      </c>
      <c r="F2742">
        <v>178204.54149999999</v>
      </c>
      <c r="G2742">
        <f>VLOOKUP($C2742,cagr,305,FALSE)</f>
        <v>8.5377287660528545E-2</v>
      </c>
      <c r="H2742">
        <f>VLOOKUP($C2742,cagr,306,FALSE)</f>
        <v>0.10086298915657754</v>
      </c>
      <c r="I2742">
        <f>VLOOKUP($C2742,cagr,307,FALSE)</f>
        <v>1.3417973887861478E-3</v>
      </c>
      <c r="J2742" s="6">
        <v>1.5352260843796817E-2</v>
      </c>
    </row>
    <row r="2743" spans="1:10" x14ac:dyDescent="0.25">
      <c r="A2743">
        <v>4102</v>
      </c>
      <c r="B2743" t="s">
        <v>48</v>
      </c>
      <c r="C2743" t="s">
        <v>49</v>
      </c>
      <c r="D2743" s="1">
        <v>37288</v>
      </c>
      <c r="E2743" s="5">
        <f t="shared" si="42"/>
        <v>2002</v>
      </c>
      <c r="F2743">
        <v>133856.6844</v>
      </c>
      <c r="G2743">
        <f>VLOOKUP($C2743,cagr,305,FALSE)</f>
        <v>8.102678756488646E-2</v>
      </c>
      <c r="H2743">
        <f>VLOOKUP($C2743,cagr,306,FALSE)</f>
        <v>9.4764404438603567E-2</v>
      </c>
      <c r="I2743">
        <f>VLOOKUP($C2743,cagr,307,FALSE)</f>
        <v>8.1705472893809361E-3</v>
      </c>
      <c r="J2743" s="6">
        <v>1.5352260843796817E-2</v>
      </c>
    </row>
    <row r="2744" spans="1:10" x14ac:dyDescent="0.25">
      <c r="A2744">
        <v>4103</v>
      </c>
      <c r="B2744" t="s">
        <v>50</v>
      </c>
      <c r="C2744" t="s">
        <v>51</v>
      </c>
      <c r="D2744" s="1">
        <v>37288</v>
      </c>
      <c r="E2744" s="5">
        <f t="shared" si="42"/>
        <v>2002</v>
      </c>
      <c r="F2744">
        <v>181398.52420000001</v>
      </c>
      <c r="G2744">
        <f>VLOOKUP($C2744,cagr,305,FALSE)</f>
        <v>7.5746116463778268E-2</v>
      </c>
      <c r="H2744">
        <f>VLOOKUP($C2744,cagr,306,FALSE)</f>
        <v>9.1226654992267564E-2</v>
      </c>
      <c r="I2744">
        <f>VLOOKUP($C2744,cagr,307,FALSE)</f>
        <v>-9.1895297962341083E-4</v>
      </c>
      <c r="J2744" s="6">
        <v>1.5352260843796817E-2</v>
      </c>
    </row>
    <row r="2745" spans="1:10" x14ac:dyDescent="0.25">
      <c r="A2745">
        <v>4104</v>
      </c>
      <c r="B2745" t="s">
        <v>52</v>
      </c>
      <c r="C2745" t="s">
        <v>53</v>
      </c>
      <c r="D2745" s="1">
        <v>37288</v>
      </c>
      <c r="E2745" s="5">
        <f t="shared" si="42"/>
        <v>2002</v>
      </c>
      <c r="F2745">
        <v>123808.1213</v>
      </c>
      <c r="G2745">
        <f>VLOOKUP($C2745,cagr,305,FALSE)</f>
        <v>8.2371037040734452E-2</v>
      </c>
      <c r="H2745">
        <f>VLOOKUP($C2745,cagr,306,FALSE)</f>
        <v>9.3727173206902048E-2</v>
      </c>
      <c r="I2745">
        <f>VLOOKUP($C2745,cagr,307,FALSE)</f>
        <v>2.1336602380988445E-2</v>
      </c>
      <c r="J2745" s="6">
        <v>1.5352260843796817E-2</v>
      </c>
    </row>
    <row r="2746" spans="1:10" x14ac:dyDescent="0.25">
      <c r="A2746">
        <v>4105</v>
      </c>
      <c r="B2746" t="s">
        <v>54</v>
      </c>
      <c r="C2746" t="s">
        <v>55</v>
      </c>
      <c r="D2746" s="1">
        <v>37288</v>
      </c>
      <c r="E2746" s="5">
        <f t="shared" si="42"/>
        <v>2002</v>
      </c>
      <c r="F2746">
        <v>153902.02359999999</v>
      </c>
      <c r="G2746">
        <f>VLOOKUP($C2746,cagr,305,FALSE)</f>
        <v>7.2822079623005243E-2</v>
      </c>
      <c r="H2746">
        <f>VLOOKUP($C2746,cagr,306,FALSE)</f>
        <v>8.3418110686721114E-2</v>
      </c>
      <c r="I2746">
        <f>VLOOKUP($C2746,cagr,307,FALSE)</f>
        <v>1.4933987017746952E-2</v>
      </c>
      <c r="J2746" s="6">
        <v>1.5352260843796817E-2</v>
      </c>
    </row>
    <row r="2747" spans="1:10" x14ac:dyDescent="0.25">
      <c r="A2747">
        <v>4106</v>
      </c>
      <c r="B2747" t="s">
        <v>56</v>
      </c>
      <c r="C2747" t="s">
        <v>57</v>
      </c>
      <c r="D2747" s="1">
        <v>37288</v>
      </c>
      <c r="E2747" s="5">
        <f t="shared" si="42"/>
        <v>2002</v>
      </c>
      <c r="F2747">
        <v>246812.75020000001</v>
      </c>
      <c r="G2747">
        <f>VLOOKUP($C2747,cagr,305,FALSE)</f>
        <v>7.2803970617492331E-2</v>
      </c>
      <c r="H2747">
        <f>VLOOKUP($C2747,cagr,306,FALSE)</f>
        <v>8.8927356159116844E-2</v>
      </c>
      <c r="I2747">
        <f>VLOOKUP($C2747,cagr,307,FALSE)</f>
        <v>-1.6497754298922196E-2</v>
      </c>
      <c r="J2747" s="6">
        <v>1.5352260843796817E-2</v>
      </c>
    </row>
    <row r="2748" spans="1:10" x14ac:dyDescent="0.25">
      <c r="A2748">
        <v>4107</v>
      </c>
      <c r="B2748" t="s">
        <v>58</v>
      </c>
      <c r="C2748" t="s">
        <v>59</v>
      </c>
      <c r="D2748" s="1">
        <v>37288</v>
      </c>
      <c r="E2748" s="5">
        <f t="shared" si="42"/>
        <v>2002</v>
      </c>
      <c r="F2748">
        <v>174836.1588</v>
      </c>
      <c r="G2748">
        <f>VLOOKUP($C2748,cagr,305,FALSE)</f>
        <v>8.2150023561597063E-2</v>
      </c>
      <c r="H2748">
        <f>VLOOKUP($C2748,cagr,306,FALSE)</f>
        <v>0.10015198854244933</v>
      </c>
      <c r="I2748">
        <f>VLOOKUP($C2748,cagr,307,FALSE)</f>
        <v>-8.3205956517053981E-3</v>
      </c>
      <c r="J2748" s="6">
        <v>1.5352260843796817E-2</v>
      </c>
    </row>
    <row r="2749" spans="1:10" x14ac:dyDescent="0.25">
      <c r="A2749">
        <v>4108</v>
      </c>
      <c r="B2749" t="s">
        <v>60</v>
      </c>
      <c r="C2749" t="s">
        <v>61</v>
      </c>
      <c r="D2749" s="1">
        <v>37288</v>
      </c>
      <c r="E2749" s="5">
        <f t="shared" si="42"/>
        <v>2002</v>
      </c>
      <c r="F2749">
        <v>150547.05970000001</v>
      </c>
      <c r="G2749">
        <f>VLOOKUP($C2749,cagr,305,FALSE)</f>
        <v>6.8792862174570812E-2</v>
      </c>
      <c r="H2749">
        <f>VLOOKUP($C2749,cagr,306,FALSE)</f>
        <v>8.1359246940203578E-2</v>
      </c>
      <c r="I2749">
        <f>VLOOKUP($C2749,cagr,307,FALSE)</f>
        <v>2.50553575244572E-3</v>
      </c>
      <c r="J2749" s="6">
        <v>1.5352260843796817E-2</v>
      </c>
    </row>
    <row r="2750" spans="1:10" x14ac:dyDescent="0.25">
      <c r="A2750">
        <v>4109</v>
      </c>
      <c r="B2750" t="s">
        <v>62</v>
      </c>
      <c r="C2750" t="s">
        <v>63</v>
      </c>
      <c r="D2750" s="1">
        <v>37288</v>
      </c>
      <c r="E2750" s="5">
        <f t="shared" si="42"/>
        <v>2002</v>
      </c>
      <c r="F2750">
        <v>172918.13680000001</v>
      </c>
      <c r="G2750">
        <f>VLOOKUP($C2750,cagr,305,FALSE)</f>
        <v>8.6163103544138364E-2</v>
      </c>
      <c r="H2750">
        <f>VLOOKUP($C2750,cagr,306,FALSE)</f>
        <v>9.9608794622110697E-2</v>
      </c>
      <c r="I2750">
        <f>VLOOKUP($C2750,cagr,307,FALSE)</f>
        <v>1.6064724412473419E-2</v>
      </c>
      <c r="J2750" s="6">
        <v>1.5352260843796817E-2</v>
      </c>
    </row>
    <row r="2751" spans="1:10" x14ac:dyDescent="0.25">
      <c r="A2751">
        <v>4110</v>
      </c>
      <c r="B2751" t="s">
        <v>64</v>
      </c>
      <c r="C2751" t="s">
        <v>65</v>
      </c>
      <c r="D2751" s="1">
        <v>37288</v>
      </c>
      <c r="E2751" s="5">
        <f t="shared" si="42"/>
        <v>2002</v>
      </c>
      <c r="F2751">
        <v>135038.93909999999</v>
      </c>
      <c r="G2751">
        <f>VLOOKUP($C2751,cagr,305,FALSE)</f>
        <v>8.1736343118664401E-2</v>
      </c>
      <c r="H2751">
        <f>VLOOKUP($C2751,cagr,306,FALSE)</f>
        <v>9.4141153395765453E-2</v>
      </c>
      <c r="I2751">
        <f>VLOOKUP($C2751,cagr,307,FALSE)</f>
        <v>1.3812250807557103E-2</v>
      </c>
      <c r="J2751" s="6">
        <v>1.5352260843796817E-2</v>
      </c>
    </row>
    <row r="2752" spans="1:10" x14ac:dyDescent="0.25">
      <c r="A2752">
        <v>4111</v>
      </c>
      <c r="B2752" t="s">
        <v>66</v>
      </c>
      <c r="C2752" t="s">
        <v>67</v>
      </c>
      <c r="D2752" s="1">
        <v>37288</v>
      </c>
      <c r="E2752" s="5">
        <f t="shared" si="42"/>
        <v>2002</v>
      </c>
      <c r="F2752">
        <v>211815.79689999999</v>
      </c>
      <c r="G2752">
        <f>VLOOKUP($C2752,cagr,305,FALSE)</f>
        <v>8.1289384391450392E-2</v>
      </c>
      <c r="H2752">
        <f>VLOOKUP($C2752,cagr,306,FALSE)</f>
        <v>9.6248996202126014E-2</v>
      </c>
      <c r="I2752">
        <f>VLOOKUP($C2752,cagr,307,FALSE)</f>
        <v>4.370742168779973E-3</v>
      </c>
      <c r="J2752" s="6">
        <v>1.5352260843796817E-2</v>
      </c>
    </row>
    <row r="2753" spans="1:10" x14ac:dyDescent="0.25">
      <c r="A2753">
        <v>4112</v>
      </c>
      <c r="B2753" t="s">
        <v>68</v>
      </c>
      <c r="C2753" t="s">
        <v>69</v>
      </c>
      <c r="D2753" s="1">
        <v>37288</v>
      </c>
      <c r="E2753" s="5">
        <f t="shared" si="42"/>
        <v>2002</v>
      </c>
      <c r="F2753">
        <v>314894.69349999999</v>
      </c>
      <c r="G2753">
        <f>VLOOKUP($C2753,cagr,305,FALSE)</f>
        <v>8.7577028449167482E-2</v>
      </c>
      <c r="H2753">
        <f>VLOOKUP($C2753,cagr,306,FALSE)</f>
        <v>0.10172158001696152</v>
      </c>
      <c r="I2753">
        <f>VLOOKUP($C2753,cagr,307,FALSE)</f>
        <v>1.4215705185419036E-2</v>
      </c>
      <c r="J2753" s="6">
        <v>1.5352260843796817E-2</v>
      </c>
    </row>
    <row r="2754" spans="1:10" x14ac:dyDescent="0.25">
      <c r="A2754">
        <v>4129</v>
      </c>
      <c r="B2754" t="s">
        <v>6</v>
      </c>
      <c r="C2754" t="s">
        <v>7</v>
      </c>
      <c r="D2754" s="1">
        <v>37316</v>
      </c>
      <c r="E2754" s="5">
        <f t="shared" si="42"/>
        <v>2002</v>
      </c>
      <c r="F2754">
        <v>101633.0338</v>
      </c>
      <c r="G2754">
        <f>VLOOKUP($C2754,cagr,305,FALSE)</f>
        <v>7.7633658104686143E-2</v>
      </c>
      <c r="H2754">
        <f>VLOOKUP($C2754,cagr,306,FALSE)</f>
        <v>8.3014169986218134E-2</v>
      </c>
      <c r="I2754">
        <f>VLOOKUP($C2754,cagr,307,FALSE)</f>
        <v>4.507694471146162E-2</v>
      </c>
      <c r="J2754" s="6">
        <v>1.5352260843796817E-2</v>
      </c>
    </row>
    <row r="2755" spans="1:10" x14ac:dyDescent="0.25">
      <c r="A2755">
        <v>4130</v>
      </c>
      <c r="B2755" t="s">
        <v>8</v>
      </c>
      <c r="C2755" t="s">
        <v>9</v>
      </c>
      <c r="D2755" s="1">
        <v>37316</v>
      </c>
      <c r="E2755" s="5">
        <f t="shared" ref="E2755:E2818" si="43">YEAR(D2755)</f>
        <v>2002</v>
      </c>
      <c r="F2755">
        <v>204694.23939999999</v>
      </c>
      <c r="G2755">
        <f>VLOOKUP($C2755,cagr,305,FALSE)</f>
        <v>7.2167529809308073E-2</v>
      </c>
      <c r="H2755">
        <f>VLOOKUP($C2755,cagr,306,FALSE)</f>
        <v>8.7193955493780617E-2</v>
      </c>
      <c r="I2755">
        <f>VLOOKUP($C2755,cagr,307,FALSE)</f>
        <v>-1.2649963714217449E-3</v>
      </c>
      <c r="J2755" s="6">
        <v>1.5352260843796817E-2</v>
      </c>
    </row>
    <row r="2756" spans="1:10" x14ac:dyDescent="0.25">
      <c r="A2756">
        <v>4131</v>
      </c>
      <c r="B2756" t="s">
        <v>10</v>
      </c>
      <c r="C2756" t="s">
        <v>11</v>
      </c>
      <c r="D2756" s="1">
        <v>37316</v>
      </c>
      <c r="E2756" s="5">
        <f t="shared" si="43"/>
        <v>2002</v>
      </c>
      <c r="F2756">
        <v>126575.67600000001</v>
      </c>
      <c r="G2756">
        <f>VLOOKUP($C2756,cagr,305,FALSE)</f>
        <v>6.7390691318009788E-2</v>
      </c>
      <c r="H2756">
        <f>VLOOKUP($C2756,cagr,306,FALSE)</f>
        <v>7.8991500217092447E-2</v>
      </c>
      <c r="I2756">
        <f>VLOOKUP($C2756,cagr,307,FALSE)</f>
        <v>4.8049026574894516E-3</v>
      </c>
      <c r="J2756" s="6">
        <v>1.5352260843796817E-2</v>
      </c>
    </row>
    <row r="2757" spans="1:10" x14ac:dyDescent="0.25">
      <c r="A2757">
        <v>4132</v>
      </c>
      <c r="B2757" t="s">
        <v>12</v>
      </c>
      <c r="C2757" t="s">
        <v>13</v>
      </c>
      <c r="D2757" s="1">
        <v>37316</v>
      </c>
      <c r="E2757" s="5">
        <f t="shared" si="43"/>
        <v>2002</v>
      </c>
      <c r="F2757">
        <v>171357.0778</v>
      </c>
      <c r="G2757">
        <f>VLOOKUP($C2757,cagr,305,FALSE)</f>
        <v>7.6182211617867646E-2</v>
      </c>
      <c r="H2757">
        <f>VLOOKUP($C2757,cagr,306,FALSE)</f>
        <v>9.6510819467149345E-2</v>
      </c>
      <c r="I2757">
        <f>VLOOKUP($C2757,cagr,307,FALSE)</f>
        <v>-2.5018823730199258E-2</v>
      </c>
      <c r="J2757" s="6">
        <v>1.5352260843796817E-2</v>
      </c>
    </row>
    <row r="2758" spans="1:10" x14ac:dyDescent="0.25">
      <c r="A2758">
        <v>4133</v>
      </c>
      <c r="B2758" t="s">
        <v>14</v>
      </c>
      <c r="C2758" t="s">
        <v>15</v>
      </c>
      <c r="D2758" s="1">
        <v>37316</v>
      </c>
      <c r="E2758" s="5">
        <f t="shared" si="43"/>
        <v>2002</v>
      </c>
      <c r="F2758">
        <v>172971.83129999999</v>
      </c>
      <c r="G2758">
        <f>VLOOKUP($C2758,cagr,305,FALSE)</f>
        <v>6.8703539477341646E-2</v>
      </c>
      <c r="H2758">
        <f>VLOOKUP($C2758,cagr,306,FALSE)</f>
        <v>8.258321764660792E-2</v>
      </c>
      <c r="I2758">
        <f>VLOOKUP($C2758,cagr,307,FALSE)</f>
        <v>-5.3335983441632484E-3</v>
      </c>
      <c r="J2758" s="6">
        <v>1.5352260843796817E-2</v>
      </c>
    </row>
    <row r="2759" spans="1:10" x14ac:dyDescent="0.25">
      <c r="A2759">
        <v>4134</v>
      </c>
      <c r="B2759" t="s">
        <v>16</v>
      </c>
      <c r="C2759" t="s">
        <v>17</v>
      </c>
      <c r="D2759" s="1">
        <v>37316</v>
      </c>
      <c r="E2759" s="5">
        <f t="shared" si="43"/>
        <v>2002</v>
      </c>
      <c r="F2759">
        <v>289614.87180000002</v>
      </c>
      <c r="G2759">
        <f>VLOOKUP($C2759,cagr,305,FALSE)</f>
        <v>8.2677599663079526E-2</v>
      </c>
      <c r="H2759">
        <f>VLOOKUP($C2759,cagr,306,FALSE)</f>
        <v>9.2213285418863089E-2</v>
      </c>
      <c r="I2759">
        <f>VLOOKUP($C2759,cagr,307,FALSE)</f>
        <v>3.9726830956204218E-2</v>
      </c>
      <c r="J2759" s="6">
        <v>1.5352260843796817E-2</v>
      </c>
    </row>
    <row r="2760" spans="1:10" x14ac:dyDescent="0.25">
      <c r="A2760">
        <v>4135</v>
      </c>
      <c r="B2760" t="s">
        <v>18</v>
      </c>
      <c r="C2760" t="s">
        <v>19</v>
      </c>
      <c r="D2760" s="1">
        <v>37316</v>
      </c>
      <c r="E2760" s="5">
        <f t="shared" si="43"/>
        <v>2002</v>
      </c>
      <c r="F2760">
        <v>146049.402</v>
      </c>
      <c r="G2760">
        <f>VLOOKUP($C2760,cagr,305,FALSE)</f>
        <v>6.8018654524361954E-2</v>
      </c>
      <c r="H2760">
        <f>VLOOKUP($C2760,cagr,306,FALSE)</f>
        <v>8.1508862081279165E-2</v>
      </c>
      <c r="I2760">
        <f>VLOOKUP($C2760,cagr,307,FALSE)</f>
        <v>-3.8298129319790375E-3</v>
      </c>
      <c r="J2760" s="6">
        <v>1.5352260843796817E-2</v>
      </c>
    </row>
    <row r="2761" spans="1:10" x14ac:dyDescent="0.25">
      <c r="A2761">
        <v>4136</v>
      </c>
      <c r="B2761" t="s">
        <v>20</v>
      </c>
      <c r="C2761" t="s">
        <v>21</v>
      </c>
      <c r="D2761" s="1">
        <v>37316</v>
      </c>
      <c r="E2761" s="5">
        <f t="shared" si="43"/>
        <v>2002</v>
      </c>
      <c r="F2761">
        <v>185613.49189999999</v>
      </c>
      <c r="G2761">
        <f>VLOOKUP($C2761,cagr,305,FALSE)</f>
        <v>7.197455599884317E-2</v>
      </c>
      <c r="H2761">
        <f>VLOOKUP($C2761,cagr,306,FALSE)</f>
        <v>8.8839013161522873E-2</v>
      </c>
      <c r="I2761">
        <f>VLOOKUP($C2761,cagr,307,FALSE)</f>
        <v>-1.3014603061669683E-2</v>
      </c>
      <c r="J2761" s="6">
        <v>1.5352260843796817E-2</v>
      </c>
    </row>
    <row r="2762" spans="1:10" x14ac:dyDescent="0.25">
      <c r="A2762">
        <v>4137</v>
      </c>
      <c r="B2762" t="s">
        <v>22</v>
      </c>
      <c r="C2762" t="s">
        <v>23</v>
      </c>
      <c r="D2762" s="1">
        <v>37316</v>
      </c>
      <c r="E2762" s="5">
        <f t="shared" si="43"/>
        <v>2002</v>
      </c>
      <c r="F2762">
        <v>147046.10939999999</v>
      </c>
      <c r="G2762">
        <f>VLOOKUP($C2762,cagr,305,FALSE)</f>
        <v>6.9169243478861775E-2</v>
      </c>
      <c r="H2762">
        <f>VLOOKUP($C2762,cagr,306,FALSE)</f>
        <v>8.2648922605701225E-2</v>
      </c>
      <c r="I2762">
        <f>VLOOKUP($C2762,cagr,307,FALSE)</f>
        <v>-1.2074455755852753E-3</v>
      </c>
      <c r="J2762" s="6">
        <v>1.5352260843796817E-2</v>
      </c>
    </row>
    <row r="2763" spans="1:10" x14ac:dyDescent="0.25">
      <c r="A2763">
        <v>4138</v>
      </c>
      <c r="B2763" t="s">
        <v>24</v>
      </c>
      <c r="C2763" t="s">
        <v>25</v>
      </c>
      <c r="D2763" s="1">
        <v>37316</v>
      </c>
      <c r="E2763" s="5">
        <f t="shared" si="43"/>
        <v>2002</v>
      </c>
      <c r="F2763">
        <v>139365.85389999999</v>
      </c>
      <c r="G2763">
        <f>VLOOKUP($C2763,cagr,305,FALSE)</f>
        <v>7.8875534639237133E-2</v>
      </c>
      <c r="H2763">
        <f>VLOOKUP($C2763,cagr,306,FALSE)</f>
        <v>9.0026300660602132E-2</v>
      </c>
      <c r="I2763">
        <f>VLOOKUP($C2763,cagr,307,FALSE)</f>
        <v>2.2991369023326103E-2</v>
      </c>
      <c r="J2763" s="6">
        <v>1.5352260843796817E-2</v>
      </c>
    </row>
    <row r="2764" spans="1:10" x14ac:dyDescent="0.25">
      <c r="A2764">
        <v>4139</v>
      </c>
      <c r="B2764" t="s">
        <v>26</v>
      </c>
      <c r="C2764" t="s">
        <v>27</v>
      </c>
      <c r="D2764" s="1">
        <v>37316</v>
      </c>
      <c r="E2764" s="5">
        <f t="shared" si="43"/>
        <v>2002</v>
      </c>
      <c r="F2764">
        <v>167387.4086</v>
      </c>
      <c r="G2764">
        <f>VLOOKUP($C2764,cagr,305,FALSE)</f>
        <v>9.8282297177007871E-2</v>
      </c>
      <c r="H2764">
        <f>VLOOKUP($C2764,cagr,306,FALSE)</f>
        <v>0.10515750171499949</v>
      </c>
      <c r="I2764">
        <f>VLOOKUP($C2764,cagr,307,FALSE)</f>
        <v>5.4949718834829131E-2</v>
      </c>
      <c r="J2764" s="6">
        <v>1.5352260843796817E-2</v>
      </c>
    </row>
    <row r="2765" spans="1:10" x14ac:dyDescent="0.25">
      <c r="A2765">
        <v>4140</v>
      </c>
      <c r="B2765" t="s">
        <v>28</v>
      </c>
      <c r="C2765" t="s">
        <v>29</v>
      </c>
      <c r="D2765" s="1">
        <v>37316</v>
      </c>
      <c r="E2765" s="5">
        <f t="shared" si="43"/>
        <v>2002</v>
      </c>
      <c r="F2765">
        <v>278958.57919999998</v>
      </c>
      <c r="G2765">
        <f>VLOOKUP($C2765,cagr,305,FALSE)</f>
        <v>7.4172385639058369E-2</v>
      </c>
      <c r="H2765">
        <f>VLOOKUP($C2765,cagr,306,FALSE)</f>
        <v>9.1028862628020457E-2</v>
      </c>
      <c r="I2765">
        <f>VLOOKUP($C2765,cagr,307,FALSE)</f>
        <v>-4.1570956527208214E-3</v>
      </c>
      <c r="J2765" s="6">
        <v>1.5352260843796817E-2</v>
      </c>
    </row>
    <row r="2766" spans="1:10" x14ac:dyDescent="0.25">
      <c r="A2766">
        <v>4141</v>
      </c>
      <c r="B2766" t="s">
        <v>30</v>
      </c>
      <c r="C2766" t="s">
        <v>31</v>
      </c>
      <c r="D2766" s="1">
        <v>37316</v>
      </c>
      <c r="E2766" s="5">
        <f t="shared" si="43"/>
        <v>2002</v>
      </c>
      <c r="F2766">
        <v>177087.7004</v>
      </c>
      <c r="G2766">
        <f>VLOOKUP($C2766,cagr,305,FALSE)</f>
        <v>8.3413679436084465E-2</v>
      </c>
      <c r="H2766">
        <f>VLOOKUP($C2766,cagr,306,FALSE)</f>
        <v>9.678367838514057E-2</v>
      </c>
      <c r="I2766">
        <f>VLOOKUP($C2766,cagr,307,FALSE)</f>
        <v>1.0893182604643226E-2</v>
      </c>
      <c r="J2766" s="6">
        <v>1.5352260843796817E-2</v>
      </c>
    </row>
    <row r="2767" spans="1:10" x14ac:dyDescent="0.25">
      <c r="A2767">
        <v>4142</v>
      </c>
      <c r="B2767" t="s">
        <v>32</v>
      </c>
      <c r="C2767" t="s">
        <v>33</v>
      </c>
      <c r="D2767" s="1">
        <v>37316</v>
      </c>
      <c r="E2767" s="5">
        <f t="shared" si="43"/>
        <v>2002</v>
      </c>
      <c r="F2767">
        <v>188197.6079</v>
      </c>
      <c r="G2767">
        <f>VLOOKUP($C2767,cagr,305,FALSE)</f>
        <v>6.9498063721296743E-2</v>
      </c>
      <c r="H2767">
        <f>VLOOKUP($C2767,cagr,306,FALSE)</f>
        <v>8.2662676234207311E-2</v>
      </c>
      <c r="I2767">
        <f>VLOOKUP($C2767,cagr,307,FALSE)</f>
        <v>2.506895842671053E-4</v>
      </c>
      <c r="J2767" s="6">
        <v>1.5352260843796817E-2</v>
      </c>
    </row>
    <row r="2768" spans="1:10" x14ac:dyDescent="0.25">
      <c r="A2768">
        <v>4143</v>
      </c>
      <c r="B2768" t="s">
        <v>34</v>
      </c>
      <c r="C2768" t="s">
        <v>35</v>
      </c>
      <c r="D2768" s="1">
        <v>37316</v>
      </c>
      <c r="E2768" s="5">
        <f t="shared" si="43"/>
        <v>2002</v>
      </c>
      <c r="F2768">
        <v>136221.27929999999</v>
      </c>
      <c r="G2768">
        <f>VLOOKUP($C2768,cagr,305,FALSE)</f>
        <v>6.8090866247700443E-2</v>
      </c>
      <c r="H2768">
        <f>VLOOKUP($C2768,cagr,306,FALSE)</f>
        <v>7.9559897271447522E-2</v>
      </c>
      <c r="I2768">
        <f>VLOOKUP($C2768,cagr,307,FALSE)</f>
        <v>3.6280516006137464E-3</v>
      </c>
      <c r="J2768" s="6">
        <v>1.5352260843796817E-2</v>
      </c>
    </row>
    <row r="2769" spans="1:10" x14ac:dyDescent="0.25">
      <c r="A2769">
        <v>4144</v>
      </c>
      <c r="B2769" t="s">
        <v>36</v>
      </c>
      <c r="C2769" t="s">
        <v>37</v>
      </c>
      <c r="D2769" s="1">
        <v>37316</v>
      </c>
      <c r="E2769" s="5">
        <f t="shared" si="43"/>
        <v>2002</v>
      </c>
      <c r="F2769">
        <v>158632.7188</v>
      </c>
      <c r="G2769">
        <f>VLOOKUP($C2769,cagr,305,FALSE)</f>
        <v>7.180468641268356E-2</v>
      </c>
      <c r="H2769">
        <f>VLOOKUP($C2769,cagr,306,FALSE)</f>
        <v>8.4010912363721157E-2</v>
      </c>
      <c r="I2769">
        <f>VLOOKUP($C2769,cagr,307,FALSE)</f>
        <v>6.1116981324074171E-3</v>
      </c>
      <c r="J2769" s="6">
        <v>1.5352260843796817E-2</v>
      </c>
    </row>
    <row r="2770" spans="1:10" x14ac:dyDescent="0.25">
      <c r="A2770">
        <v>4145</v>
      </c>
      <c r="B2770" t="s">
        <v>38</v>
      </c>
      <c r="C2770" t="s">
        <v>39</v>
      </c>
      <c r="D2770" s="1">
        <v>37316</v>
      </c>
      <c r="E2770" s="5">
        <f t="shared" si="43"/>
        <v>2002</v>
      </c>
      <c r="F2770">
        <v>165962.7855</v>
      </c>
      <c r="G2770">
        <f>VLOOKUP($C2770,cagr,305,FALSE)</f>
        <v>7.3263204193070086E-2</v>
      </c>
      <c r="H2770">
        <f>VLOOKUP($C2770,cagr,306,FALSE)</f>
        <v>8.3471940557884317E-2</v>
      </c>
      <c r="I2770">
        <f>VLOOKUP($C2770,cagr,307,FALSE)</f>
        <v>1.6901587222838632E-2</v>
      </c>
      <c r="J2770" s="6">
        <v>1.5352260843796817E-2</v>
      </c>
    </row>
    <row r="2771" spans="1:10" x14ac:dyDescent="0.25">
      <c r="A2771">
        <v>4146</v>
      </c>
      <c r="B2771" t="s">
        <v>40</v>
      </c>
      <c r="C2771" t="s">
        <v>41</v>
      </c>
      <c r="D2771" s="1">
        <v>37316</v>
      </c>
      <c r="E2771" s="5">
        <f t="shared" si="43"/>
        <v>2002</v>
      </c>
      <c r="F2771">
        <v>238188.82699999999</v>
      </c>
      <c r="G2771">
        <f>VLOOKUP($C2771,cagr,305,FALSE)</f>
        <v>7.9909410244388246E-2</v>
      </c>
      <c r="H2771">
        <f>VLOOKUP($C2771,cagr,306,FALSE)</f>
        <v>9.5871399696433546E-2</v>
      </c>
      <c r="I2771">
        <f>VLOOKUP($C2771,cagr,307,FALSE)</f>
        <v>-6.4723507787494139E-3</v>
      </c>
      <c r="J2771" s="6">
        <v>1.5352260843796817E-2</v>
      </c>
    </row>
    <row r="2772" spans="1:10" x14ac:dyDescent="0.25">
      <c r="A2772">
        <v>4147</v>
      </c>
      <c r="B2772" t="s">
        <v>42</v>
      </c>
      <c r="C2772" t="s">
        <v>43</v>
      </c>
      <c r="D2772" s="1">
        <v>37316</v>
      </c>
      <c r="E2772" s="5">
        <f t="shared" si="43"/>
        <v>2002</v>
      </c>
      <c r="F2772">
        <v>414375.71529999998</v>
      </c>
      <c r="G2772">
        <f>VLOOKUP($C2772,cagr,305,FALSE)</f>
        <v>8.4744953513790744E-2</v>
      </c>
      <c r="H2772">
        <f>VLOOKUP($C2772,cagr,306,FALSE)</f>
        <v>9.5746781598639252E-2</v>
      </c>
      <c r="I2772">
        <f>VLOOKUP($C2772,cagr,307,FALSE)</f>
        <v>3.2258409492920137E-2</v>
      </c>
      <c r="J2772" s="6">
        <v>1.5352260843796817E-2</v>
      </c>
    </row>
    <row r="2773" spans="1:10" x14ac:dyDescent="0.25">
      <c r="A2773">
        <v>4148</v>
      </c>
      <c r="B2773" t="s">
        <v>44</v>
      </c>
      <c r="C2773" t="s">
        <v>45</v>
      </c>
      <c r="D2773" s="1">
        <v>37316</v>
      </c>
      <c r="E2773" s="5">
        <f t="shared" si="43"/>
        <v>2002</v>
      </c>
      <c r="F2773">
        <v>189180.1887</v>
      </c>
      <c r="G2773">
        <f>VLOOKUP($C2773,cagr,305,FALSE)</f>
        <v>7.6101551274796897E-2</v>
      </c>
      <c r="H2773">
        <f>VLOOKUP($C2773,cagr,306,FALSE)</f>
        <v>9.0157809399635136E-2</v>
      </c>
      <c r="I2773">
        <f>VLOOKUP($C2773,cagr,307,FALSE)</f>
        <v>4.4290523405909887E-3</v>
      </c>
      <c r="J2773" s="6">
        <v>1.5352260843796817E-2</v>
      </c>
    </row>
    <row r="2774" spans="1:10" x14ac:dyDescent="0.25">
      <c r="A2774">
        <v>4149</v>
      </c>
      <c r="B2774" t="s">
        <v>46</v>
      </c>
      <c r="C2774" t="s">
        <v>47</v>
      </c>
      <c r="D2774" s="1">
        <v>37316</v>
      </c>
      <c r="E2774" s="5">
        <f t="shared" si="43"/>
        <v>2002</v>
      </c>
      <c r="F2774">
        <v>179062.42439999999</v>
      </c>
      <c r="G2774">
        <f>VLOOKUP($C2774,cagr,305,FALSE)</f>
        <v>8.5377287660528545E-2</v>
      </c>
      <c r="H2774">
        <f>VLOOKUP($C2774,cagr,306,FALSE)</f>
        <v>0.10086298915657754</v>
      </c>
      <c r="I2774">
        <f>VLOOKUP($C2774,cagr,307,FALSE)</f>
        <v>1.3417973887861478E-3</v>
      </c>
      <c r="J2774" s="6">
        <v>1.5352260843796817E-2</v>
      </c>
    </row>
    <row r="2775" spans="1:10" x14ac:dyDescent="0.25">
      <c r="A2775">
        <v>4150</v>
      </c>
      <c r="B2775" t="s">
        <v>48</v>
      </c>
      <c r="C2775" t="s">
        <v>49</v>
      </c>
      <c r="D2775" s="1">
        <v>37316</v>
      </c>
      <c r="E2775" s="5">
        <f t="shared" si="43"/>
        <v>2002</v>
      </c>
      <c r="F2775">
        <v>135280.25260000001</v>
      </c>
      <c r="G2775">
        <f>VLOOKUP($C2775,cagr,305,FALSE)</f>
        <v>8.102678756488646E-2</v>
      </c>
      <c r="H2775">
        <f>VLOOKUP($C2775,cagr,306,FALSE)</f>
        <v>9.4764404438603567E-2</v>
      </c>
      <c r="I2775">
        <f>VLOOKUP($C2775,cagr,307,FALSE)</f>
        <v>8.1705472893809361E-3</v>
      </c>
      <c r="J2775" s="6">
        <v>1.5352260843796817E-2</v>
      </c>
    </row>
    <row r="2776" spans="1:10" x14ac:dyDescent="0.25">
      <c r="A2776">
        <v>4151</v>
      </c>
      <c r="B2776" t="s">
        <v>50</v>
      </c>
      <c r="C2776" t="s">
        <v>51</v>
      </c>
      <c r="D2776" s="1">
        <v>37316</v>
      </c>
      <c r="E2776" s="5">
        <f t="shared" si="43"/>
        <v>2002</v>
      </c>
      <c r="F2776">
        <v>184128.3156</v>
      </c>
      <c r="G2776">
        <f>VLOOKUP($C2776,cagr,305,FALSE)</f>
        <v>7.5746116463778268E-2</v>
      </c>
      <c r="H2776">
        <f>VLOOKUP($C2776,cagr,306,FALSE)</f>
        <v>9.1226654992267564E-2</v>
      </c>
      <c r="I2776">
        <f>VLOOKUP($C2776,cagr,307,FALSE)</f>
        <v>-9.1895297962341083E-4</v>
      </c>
      <c r="J2776" s="6">
        <v>1.5352260843796817E-2</v>
      </c>
    </row>
    <row r="2777" spans="1:10" x14ac:dyDescent="0.25">
      <c r="A2777">
        <v>4152</v>
      </c>
      <c r="B2777" t="s">
        <v>52</v>
      </c>
      <c r="C2777" t="s">
        <v>53</v>
      </c>
      <c r="D2777" s="1">
        <v>37316</v>
      </c>
      <c r="E2777" s="5">
        <f t="shared" si="43"/>
        <v>2002</v>
      </c>
      <c r="F2777">
        <v>124846.0157</v>
      </c>
      <c r="G2777">
        <f>VLOOKUP($C2777,cagr,305,FALSE)</f>
        <v>8.2371037040734452E-2</v>
      </c>
      <c r="H2777">
        <f>VLOOKUP($C2777,cagr,306,FALSE)</f>
        <v>9.3727173206902048E-2</v>
      </c>
      <c r="I2777">
        <f>VLOOKUP($C2777,cagr,307,FALSE)</f>
        <v>2.1336602380988445E-2</v>
      </c>
      <c r="J2777" s="6">
        <v>1.5352260843796817E-2</v>
      </c>
    </row>
    <row r="2778" spans="1:10" x14ac:dyDescent="0.25">
      <c r="A2778">
        <v>4153</v>
      </c>
      <c r="B2778" t="s">
        <v>54</v>
      </c>
      <c r="C2778" t="s">
        <v>55</v>
      </c>
      <c r="D2778" s="1">
        <v>37316</v>
      </c>
      <c r="E2778" s="5">
        <f t="shared" si="43"/>
        <v>2002</v>
      </c>
      <c r="F2778">
        <v>155689.3633</v>
      </c>
      <c r="G2778">
        <f>VLOOKUP($C2778,cagr,305,FALSE)</f>
        <v>7.2822079623005243E-2</v>
      </c>
      <c r="H2778">
        <f>VLOOKUP($C2778,cagr,306,FALSE)</f>
        <v>8.3418110686721114E-2</v>
      </c>
      <c r="I2778">
        <f>VLOOKUP($C2778,cagr,307,FALSE)</f>
        <v>1.4933987017746952E-2</v>
      </c>
      <c r="J2778" s="6">
        <v>1.5352260843796817E-2</v>
      </c>
    </row>
    <row r="2779" spans="1:10" x14ac:dyDescent="0.25">
      <c r="A2779">
        <v>4154</v>
      </c>
      <c r="B2779" t="s">
        <v>56</v>
      </c>
      <c r="C2779" t="s">
        <v>57</v>
      </c>
      <c r="D2779" s="1">
        <v>37316</v>
      </c>
      <c r="E2779" s="5">
        <f t="shared" si="43"/>
        <v>2002</v>
      </c>
      <c r="F2779">
        <v>251781.98</v>
      </c>
      <c r="G2779">
        <f>VLOOKUP($C2779,cagr,305,FALSE)</f>
        <v>7.2803970617492331E-2</v>
      </c>
      <c r="H2779">
        <f>VLOOKUP($C2779,cagr,306,FALSE)</f>
        <v>8.8927356159116844E-2</v>
      </c>
      <c r="I2779">
        <f>VLOOKUP($C2779,cagr,307,FALSE)</f>
        <v>-1.6497754298922196E-2</v>
      </c>
      <c r="J2779" s="6">
        <v>1.5352260843796817E-2</v>
      </c>
    </row>
    <row r="2780" spans="1:10" x14ac:dyDescent="0.25">
      <c r="A2780">
        <v>4155</v>
      </c>
      <c r="B2780" t="s">
        <v>58</v>
      </c>
      <c r="C2780" t="s">
        <v>59</v>
      </c>
      <c r="D2780" s="1">
        <v>37316</v>
      </c>
      <c r="E2780" s="5">
        <f t="shared" si="43"/>
        <v>2002</v>
      </c>
      <c r="F2780">
        <v>175508.40539999999</v>
      </c>
      <c r="G2780">
        <f>VLOOKUP($C2780,cagr,305,FALSE)</f>
        <v>8.2150023561597063E-2</v>
      </c>
      <c r="H2780">
        <f>VLOOKUP($C2780,cagr,306,FALSE)</f>
        <v>0.10015198854244933</v>
      </c>
      <c r="I2780">
        <f>VLOOKUP($C2780,cagr,307,FALSE)</f>
        <v>-8.3205956517053981E-3</v>
      </c>
      <c r="J2780" s="6">
        <v>1.5352260843796817E-2</v>
      </c>
    </row>
    <row r="2781" spans="1:10" x14ac:dyDescent="0.25">
      <c r="A2781">
        <v>4156</v>
      </c>
      <c r="B2781" t="s">
        <v>60</v>
      </c>
      <c r="C2781" t="s">
        <v>61</v>
      </c>
      <c r="D2781" s="1">
        <v>37316</v>
      </c>
      <c r="E2781" s="5">
        <f t="shared" si="43"/>
        <v>2002</v>
      </c>
      <c r="F2781">
        <v>150799.50169999999</v>
      </c>
      <c r="G2781">
        <f>VLOOKUP($C2781,cagr,305,FALSE)</f>
        <v>6.8792862174570812E-2</v>
      </c>
      <c r="H2781">
        <f>VLOOKUP($C2781,cagr,306,FALSE)</f>
        <v>8.1359246940203578E-2</v>
      </c>
      <c r="I2781">
        <f>VLOOKUP($C2781,cagr,307,FALSE)</f>
        <v>2.50553575244572E-3</v>
      </c>
      <c r="J2781" s="6">
        <v>1.5352260843796817E-2</v>
      </c>
    </row>
    <row r="2782" spans="1:10" x14ac:dyDescent="0.25">
      <c r="A2782">
        <v>4157</v>
      </c>
      <c r="B2782" t="s">
        <v>62</v>
      </c>
      <c r="C2782" t="s">
        <v>63</v>
      </c>
      <c r="D2782" s="1">
        <v>37316</v>
      </c>
      <c r="E2782" s="5">
        <f t="shared" si="43"/>
        <v>2002</v>
      </c>
      <c r="F2782">
        <v>177294.6379</v>
      </c>
      <c r="G2782">
        <f>VLOOKUP($C2782,cagr,305,FALSE)</f>
        <v>8.6163103544138364E-2</v>
      </c>
      <c r="H2782">
        <f>VLOOKUP($C2782,cagr,306,FALSE)</f>
        <v>9.9608794622110697E-2</v>
      </c>
      <c r="I2782">
        <f>VLOOKUP($C2782,cagr,307,FALSE)</f>
        <v>1.6064724412473419E-2</v>
      </c>
      <c r="J2782" s="6">
        <v>1.5352260843796817E-2</v>
      </c>
    </row>
    <row r="2783" spans="1:10" x14ac:dyDescent="0.25">
      <c r="A2783">
        <v>4158</v>
      </c>
      <c r="B2783" t="s">
        <v>64</v>
      </c>
      <c r="C2783" t="s">
        <v>65</v>
      </c>
      <c r="D2783" s="1">
        <v>37316</v>
      </c>
      <c r="E2783" s="5">
        <f t="shared" si="43"/>
        <v>2002</v>
      </c>
      <c r="F2783">
        <v>135543.68210000001</v>
      </c>
      <c r="G2783">
        <f>VLOOKUP($C2783,cagr,305,FALSE)</f>
        <v>8.1736343118664401E-2</v>
      </c>
      <c r="H2783">
        <f>VLOOKUP($C2783,cagr,306,FALSE)</f>
        <v>9.4141153395765453E-2</v>
      </c>
      <c r="I2783">
        <f>VLOOKUP($C2783,cagr,307,FALSE)</f>
        <v>1.3812250807557103E-2</v>
      </c>
      <c r="J2783" s="6">
        <v>1.5352260843796817E-2</v>
      </c>
    </row>
    <row r="2784" spans="1:10" x14ac:dyDescent="0.25">
      <c r="A2784">
        <v>4159</v>
      </c>
      <c r="B2784" t="s">
        <v>66</v>
      </c>
      <c r="C2784" t="s">
        <v>67</v>
      </c>
      <c r="D2784" s="1">
        <v>37316</v>
      </c>
      <c r="E2784" s="5">
        <f t="shared" si="43"/>
        <v>2002</v>
      </c>
      <c r="F2784">
        <v>213660.21189999999</v>
      </c>
      <c r="G2784">
        <f>VLOOKUP($C2784,cagr,305,FALSE)</f>
        <v>8.1289384391450392E-2</v>
      </c>
      <c r="H2784">
        <f>VLOOKUP($C2784,cagr,306,FALSE)</f>
        <v>9.6248996202126014E-2</v>
      </c>
      <c r="I2784">
        <f>VLOOKUP($C2784,cagr,307,FALSE)</f>
        <v>4.370742168779973E-3</v>
      </c>
      <c r="J2784" s="6">
        <v>1.5352260843796817E-2</v>
      </c>
    </row>
    <row r="2785" spans="1:10" x14ac:dyDescent="0.25">
      <c r="A2785">
        <v>4160</v>
      </c>
      <c r="B2785" t="s">
        <v>68</v>
      </c>
      <c r="C2785" t="s">
        <v>69</v>
      </c>
      <c r="D2785" s="1">
        <v>37316</v>
      </c>
      <c r="E2785" s="5">
        <f t="shared" si="43"/>
        <v>2002</v>
      </c>
      <c r="F2785">
        <v>312816.52669999999</v>
      </c>
      <c r="G2785">
        <f>VLOOKUP($C2785,cagr,305,FALSE)</f>
        <v>8.7577028449167482E-2</v>
      </c>
      <c r="H2785">
        <f>VLOOKUP($C2785,cagr,306,FALSE)</f>
        <v>0.10172158001696152</v>
      </c>
      <c r="I2785">
        <f>VLOOKUP($C2785,cagr,307,FALSE)</f>
        <v>1.4215705185419036E-2</v>
      </c>
      <c r="J2785" s="6">
        <v>1.5352260843796817E-2</v>
      </c>
    </row>
    <row r="2786" spans="1:10" x14ac:dyDescent="0.25">
      <c r="A2786">
        <v>4177</v>
      </c>
      <c r="B2786" t="s">
        <v>6</v>
      </c>
      <c r="C2786" t="s">
        <v>7</v>
      </c>
      <c r="D2786" s="1">
        <v>37347</v>
      </c>
      <c r="E2786" s="5">
        <f t="shared" si="43"/>
        <v>2002</v>
      </c>
      <c r="F2786">
        <v>103884.7093</v>
      </c>
      <c r="G2786">
        <f>VLOOKUP($C2786,cagr,305,FALSE)</f>
        <v>7.7633658104686143E-2</v>
      </c>
      <c r="H2786">
        <f>VLOOKUP($C2786,cagr,306,FALSE)</f>
        <v>8.3014169986218134E-2</v>
      </c>
      <c r="I2786">
        <f>VLOOKUP($C2786,cagr,307,FALSE)</f>
        <v>4.507694471146162E-2</v>
      </c>
      <c r="J2786" s="6">
        <v>1.5352260843796817E-2</v>
      </c>
    </row>
    <row r="2787" spans="1:10" x14ac:dyDescent="0.25">
      <c r="A2787">
        <v>4178</v>
      </c>
      <c r="B2787" t="s">
        <v>8</v>
      </c>
      <c r="C2787" t="s">
        <v>9</v>
      </c>
      <c r="D2787" s="1">
        <v>37347</v>
      </c>
      <c r="E2787" s="5">
        <f t="shared" si="43"/>
        <v>2002</v>
      </c>
      <c r="F2787">
        <v>208077.16039999999</v>
      </c>
      <c r="G2787">
        <f>VLOOKUP($C2787,cagr,305,FALSE)</f>
        <v>7.2167529809308073E-2</v>
      </c>
      <c r="H2787">
        <f>VLOOKUP($C2787,cagr,306,FALSE)</f>
        <v>8.7193955493780617E-2</v>
      </c>
      <c r="I2787">
        <f>VLOOKUP($C2787,cagr,307,FALSE)</f>
        <v>-1.2649963714217449E-3</v>
      </c>
      <c r="J2787" s="6">
        <v>1.5352260843796817E-2</v>
      </c>
    </row>
    <row r="2788" spans="1:10" x14ac:dyDescent="0.25">
      <c r="A2788">
        <v>4179</v>
      </c>
      <c r="B2788" t="s">
        <v>10</v>
      </c>
      <c r="C2788" t="s">
        <v>11</v>
      </c>
      <c r="D2788" s="1">
        <v>37347</v>
      </c>
      <c r="E2788" s="5">
        <f t="shared" si="43"/>
        <v>2002</v>
      </c>
      <c r="F2788">
        <v>127713.9632</v>
      </c>
      <c r="G2788">
        <f>VLOOKUP($C2788,cagr,305,FALSE)</f>
        <v>6.7390691318009788E-2</v>
      </c>
      <c r="H2788">
        <f>VLOOKUP($C2788,cagr,306,FALSE)</f>
        <v>7.8991500217092447E-2</v>
      </c>
      <c r="I2788">
        <f>VLOOKUP($C2788,cagr,307,FALSE)</f>
        <v>4.8049026574894516E-3</v>
      </c>
      <c r="J2788" s="6">
        <v>1.5352260843796817E-2</v>
      </c>
    </row>
    <row r="2789" spans="1:10" x14ac:dyDescent="0.25">
      <c r="A2789">
        <v>4180</v>
      </c>
      <c r="B2789" t="s">
        <v>12</v>
      </c>
      <c r="C2789" t="s">
        <v>13</v>
      </c>
      <c r="D2789" s="1">
        <v>37347</v>
      </c>
      <c r="E2789" s="5">
        <f t="shared" si="43"/>
        <v>2002</v>
      </c>
      <c r="F2789">
        <v>172096.83470000001</v>
      </c>
      <c r="G2789">
        <f>VLOOKUP($C2789,cagr,305,FALSE)</f>
        <v>7.6182211617867646E-2</v>
      </c>
      <c r="H2789">
        <f>VLOOKUP($C2789,cagr,306,FALSE)</f>
        <v>9.6510819467149345E-2</v>
      </c>
      <c r="I2789">
        <f>VLOOKUP($C2789,cagr,307,FALSE)</f>
        <v>-2.5018823730199258E-2</v>
      </c>
      <c r="J2789" s="6">
        <v>1.5352260843796817E-2</v>
      </c>
    </row>
    <row r="2790" spans="1:10" x14ac:dyDescent="0.25">
      <c r="A2790">
        <v>4181</v>
      </c>
      <c r="B2790" t="s">
        <v>14</v>
      </c>
      <c r="C2790" t="s">
        <v>15</v>
      </c>
      <c r="D2790" s="1">
        <v>37347</v>
      </c>
      <c r="E2790" s="5">
        <f t="shared" si="43"/>
        <v>2002</v>
      </c>
      <c r="F2790">
        <v>173893.95420000001</v>
      </c>
      <c r="G2790">
        <f>VLOOKUP($C2790,cagr,305,FALSE)</f>
        <v>6.8703539477341646E-2</v>
      </c>
      <c r="H2790">
        <f>VLOOKUP($C2790,cagr,306,FALSE)</f>
        <v>8.258321764660792E-2</v>
      </c>
      <c r="I2790">
        <f>VLOOKUP($C2790,cagr,307,FALSE)</f>
        <v>-5.3335983441632484E-3</v>
      </c>
      <c r="J2790" s="6">
        <v>1.5352260843796817E-2</v>
      </c>
    </row>
    <row r="2791" spans="1:10" x14ac:dyDescent="0.25">
      <c r="A2791">
        <v>4182</v>
      </c>
      <c r="B2791" t="s">
        <v>16</v>
      </c>
      <c r="C2791" t="s">
        <v>17</v>
      </c>
      <c r="D2791" s="1">
        <v>37347</v>
      </c>
      <c r="E2791" s="5">
        <f t="shared" si="43"/>
        <v>2002</v>
      </c>
      <c r="F2791">
        <v>296978.94349999999</v>
      </c>
      <c r="G2791">
        <f>VLOOKUP($C2791,cagr,305,FALSE)</f>
        <v>8.2677599663079526E-2</v>
      </c>
      <c r="H2791">
        <f>VLOOKUP($C2791,cagr,306,FALSE)</f>
        <v>9.2213285418863089E-2</v>
      </c>
      <c r="I2791">
        <f>VLOOKUP($C2791,cagr,307,FALSE)</f>
        <v>3.9726830956204218E-2</v>
      </c>
      <c r="J2791" s="6">
        <v>1.5352260843796817E-2</v>
      </c>
    </row>
    <row r="2792" spans="1:10" x14ac:dyDescent="0.25">
      <c r="A2792">
        <v>4183</v>
      </c>
      <c r="B2792" t="s">
        <v>18</v>
      </c>
      <c r="C2792" t="s">
        <v>19</v>
      </c>
      <c r="D2792" s="1">
        <v>37347</v>
      </c>
      <c r="E2792" s="5">
        <f t="shared" si="43"/>
        <v>2002</v>
      </c>
      <c r="F2792">
        <v>148537.09710000001</v>
      </c>
      <c r="G2792">
        <f>VLOOKUP($C2792,cagr,305,FALSE)</f>
        <v>6.8018654524361954E-2</v>
      </c>
      <c r="H2792">
        <f>VLOOKUP($C2792,cagr,306,FALSE)</f>
        <v>8.1508862081279165E-2</v>
      </c>
      <c r="I2792">
        <f>VLOOKUP($C2792,cagr,307,FALSE)</f>
        <v>-3.8298129319790375E-3</v>
      </c>
      <c r="J2792" s="6">
        <v>1.5352260843796817E-2</v>
      </c>
    </row>
    <row r="2793" spans="1:10" x14ac:dyDescent="0.25">
      <c r="A2793">
        <v>4184</v>
      </c>
      <c r="B2793" t="s">
        <v>20</v>
      </c>
      <c r="C2793" t="s">
        <v>21</v>
      </c>
      <c r="D2793" s="1">
        <v>37347</v>
      </c>
      <c r="E2793" s="5">
        <f t="shared" si="43"/>
        <v>2002</v>
      </c>
      <c r="F2793">
        <v>190469.95910000001</v>
      </c>
      <c r="G2793">
        <f>VLOOKUP($C2793,cagr,305,FALSE)</f>
        <v>7.197455599884317E-2</v>
      </c>
      <c r="H2793">
        <f>VLOOKUP($C2793,cagr,306,FALSE)</f>
        <v>8.8839013161522873E-2</v>
      </c>
      <c r="I2793">
        <f>VLOOKUP($C2793,cagr,307,FALSE)</f>
        <v>-1.3014603061669683E-2</v>
      </c>
      <c r="J2793" s="6">
        <v>1.5352260843796817E-2</v>
      </c>
    </row>
    <row r="2794" spans="1:10" x14ac:dyDescent="0.25">
      <c r="A2794">
        <v>4185</v>
      </c>
      <c r="B2794" t="s">
        <v>22</v>
      </c>
      <c r="C2794" t="s">
        <v>23</v>
      </c>
      <c r="D2794" s="1">
        <v>37347</v>
      </c>
      <c r="E2794" s="5">
        <f t="shared" si="43"/>
        <v>2002</v>
      </c>
      <c r="F2794">
        <v>149140.29190000001</v>
      </c>
      <c r="G2794">
        <f>VLOOKUP($C2794,cagr,305,FALSE)</f>
        <v>6.9169243478861775E-2</v>
      </c>
      <c r="H2794">
        <f>VLOOKUP($C2794,cagr,306,FALSE)</f>
        <v>8.2648922605701225E-2</v>
      </c>
      <c r="I2794">
        <f>VLOOKUP($C2794,cagr,307,FALSE)</f>
        <v>-1.2074455755852753E-3</v>
      </c>
      <c r="J2794" s="6">
        <v>1.5352260843796817E-2</v>
      </c>
    </row>
    <row r="2795" spans="1:10" x14ac:dyDescent="0.25">
      <c r="A2795">
        <v>4186</v>
      </c>
      <c r="B2795" t="s">
        <v>24</v>
      </c>
      <c r="C2795" t="s">
        <v>25</v>
      </c>
      <c r="D2795" s="1">
        <v>37347</v>
      </c>
      <c r="E2795" s="5">
        <f t="shared" si="43"/>
        <v>2002</v>
      </c>
      <c r="F2795">
        <v>144155.14240000001</v>
      </c>
      <c r="G2795">
        <f>VLOOKUP($C2795,cagr,305,FALSE)</f>
        <v>7.8875534639237133E-2</v>
      </c>
      <c r="H2795">
        <f>VLOOKUP($C2795,cagr,306,FALSE)</f>
        <v>9.0026300660602132E-2</v>
      </c>
      <c r="I2795">
        <f>VLOOKUP($C2795,cagr,307,FALSE)</f>
        <v>2.2991369023326103E-2</v>
      </c>
      <c r="J2795" s="6">
        <v>1.5352260843796817E-2</v>
      </c>
    </row>
    <row r="2796" spans="1:10" x14ac:dyDescent="0.25">
      <c r="A2796">
        <v>4187</v>
      </c>
      <c r="B2796" t="s">
        <v>26</v>
      </c>
      <c r="C2796" t="s">
        <v>27</v>
      </c>
      <c r="D2796" s="1">
        <v>37347</v>
      </c>
      <c r="E2796" s="5">
        <f t="shared" si="43"/>
        <v>2002</v>
      </c>
      <c r="F2796">
        <v>165130.74460000001</v>
      </c>
      <c r="G2796">
        <f>VLOOKUP($C2796,cagr,305,FALSE)</f>
        <v>9.8282297177007871E-2</v>
      </c>
      <c r="H2796">
        <f>VLOOKUP($C2796,cagr,306,FALSE)</f>
        <v>0.10515750171499949</v>
      </c>
      <c r="I2796">
        <f>VLOOKUP($C2796,cagr,307,FALSE)</f>
        <v>5.4949718834829131E-2</v>
      </c>
      <c r="J2796" s="6">
        <v>1.5352260843796817E-2</v>
      </c>
    </row>
    <row r="2797" spans="1:10" x14ac:dyDescent="0.25">
      <c r="A2797">
        <v>4188</v>
      </c>
      <c r="B2797" t="s">
        <v>28</v>
      </c>
      <c r="C2797" t="s">
        <v>29</v>
      </c>
      <c r="D2797" s="1">
        <v>37347</v>
      </c>
      <c r="E2797" s="5">
        <f t="shared" si="43"/>
        <v>2002</v>
      </c>
      <c r="F2797">
        <v>284501.14539999998</v>
      </c>
      <c r="G2797">
        <f>VLOOKUP($C2797,cagr,305,FALSE)</f>
        <v>7.4172385639058369E-2</v>
      </c>
      <c r="H2797">
        <f>VLOOKUP($C2797,cagr,306,FALSE)</f>
        <v>9.1028862628020457E-2</v>
      </c>
      <c r="I2797">
        <f>VLOOKUP($C2797,cagr,307,FALSE)</f>
        <v>-4.1570956527208214E-3</v>
      </c>
      <c r="J2797" s="6">
        <v>1.5352260843796817E-2</v>
      </c>
    </row>
    <row r="2798" spans="1:10" x14ac:dyDescent="0.25">
      <c r="A2798">
        <v>4189</v>
      </c>
      <c r="B2798" t="s">
        <v>30</v>
      </c>
      <c r="C2798" t="s">
        <v>31</v>
      </c>
      <c r="D2798" s="1">
        <v>37347</v>
      </c>
      <c r="E2798" s="5">
        <f t="shared" si="43"/>
        <v>2002</v>
      </c>
      <c r="F2798">
        <v>181787.0012</v>
      </c>
      <c r="G2798">
        <f>VLOOKUP($C2798,cagr,305,FALSE)</f>
        <v>8.3413679436084465E-2</v>
      </c>
      <c r="H2798">
        <f>VLOOKUP($C2798,cagr,306,FALSE)</f>
        <v>9.678367838514057E-2</v>
      </c>
      <c r="I2798">
        <f>VLOOKUP($C2798,cagr,307,FALSE)</f>
        <v>1.0893182604643226E-2</v>
      </c>
      <c r="J2798" s="6">
        <v>1.5352260843796817E-2</v>
      </c>
    </row>
    <row r="2799" spans="1:10" x14ac:dyDescent="0.25">
      <c r="A2799">
        <v>4190</v>
      </c>
      <c r="B2799" t="s">
        <v>32</v>
      </c>
      <c r="C2799" t="s">
        <v>33</v>
      </c>
      <c r="D2799" s="1">
        <v>37347</v>
      </c>
      <c r="E2799" s="5">
        <f t="shared" si="43"/>
        <v>2002</v>
      </c>
      <c r="F2799">
        <v>190140.71599999999</v>
      </c>
      <c r="G2799">
        <f>VLOOKUP($C2799,cagr,305,FALSE)</f>
        <v>6.9498063721296743E-2</v>
      </c>
      <c r="H2799">
        <f>VLOOKUP($C2799,cagr,306,FALSE)</f>
        <v>8.2662676234207311E-2</v>
      </c>
      <c r="I2799">
        <f>VLOOKUP($C2799,cagr,307,FALSE)</f>
        <v>2.506895842671053E-4</v>
      </c>
      <c r="J2799" s="6">
        <v>1.5352260843796817E-2</v>
      </c>
    </row>
    <row r="2800" spans="1:10" x14ac:dyDescent="0.25">
      <c r="A2800">
        <v>4191</v>
      </c>
      <c r="B2800" t="s">
        <v>34</v>
      </c>
      <c r="C2800" t="s">
        <v>35</v>
      </c>
      <c r="D2800" s="1">
        <v>37347</v>
      </c>
      <c r="E2800" s="5">
        <f t="shared" si="43"/>
        <v>2002</v>
      </c>
      <c r="F2800">
        <v>136998.2476</v>
      </c>
      <c r="G2800">
        <f>VLOOKUP($C2800,cagr,305,FALSE)</f>
        <v>6.8090866247700443E-2</v>
      </c>
      <c r="H2800">
        <f>VLOOKUP($C2800,cagr,306,FALSE)</f>
        <v>7.9559897271447522E-2</v>
      </c>
      <c r="I2800">
        <f>VLOOKUP($C2800,cagr,307,FALSE)</f>
        <v>3.6280516006137464E-3</v>
      </c>
      <c r="J2800" s="6">
        <v>1.5352260843796817E-2</v>
      </c>
    </row>
    <row r="2801" spans="1:10" x14ac:dyDescent="0.25">
      <c r="A2801">
        <v>4192</v>
      </c>
      <c r="B2801" t="s">
        <v>36</v>
      </c>
      <c r="C2801" t="s">
        <v>37</v>
      </c>
      <c r="D2801" s="1">
        <v>37347</v>
      </c>
      <c r="E2801" s="5">
        <f t="shared" si="43"/>
        <v>2002</v>
      </c>
      <c r="F2801">
        <v>162962.98670000001</v>
      </c>
      <c r="G2801">
        <f>VLOOKUP($C2801,cagr,305,FALSE)</f>
        <v>7.180468641268356E-2</v>
      </c>
      <c r="H2801">
        <f>VLOOKUP($C2801,cagr,306,FALSE)</f>
        <v>8.4010912363721157E-2</v>
      </c>
      <c r="I2801">
        <f>VLOOKUP($C2801,cagr,307,FALSE)</f>
        <v>6.1116981324074171E-3</v>
      </c>
      <c r="J2801" s="6">
        <v>1.5352260843796817E-2</v>
      </c>
    </row>
    <row r="2802" spans="1:10" x14ac:dyDescent="0.25">
      <c r="A2802">
        <v>4193</v>
      </c>
      <c r="B2802" t="s">
        <v>38</v>
      </c>
      <c r="C2802" t="s">
        <v>39</v>
      </c>
      <c r="D2802" s="1">
        <v>37347</v>
      </c>
      <c r="E2802" s="5">
        <f t="shared" si="43"/>
        <v>2002</v>
      </c>
      <c r="F2802">
        <v>164995.83799999999</v>
      </c>
      <c r="G2802">
        <f>VLOOKUP($C2802,cagr,305,FALSE)</f>
        <v>7.3263204193070086E-2</v>
      </c>
      <c r="H2802">
        <f>VLOOKUP($C2802,cagr,306,FALSE)</f>
        <v>8.3471940557884317E-2</v>
      </c>
      <c r="I2802">
        <f>VLOOKUP($C2802,cagr,307,FALSE)</f>
        <v>1.6901587222838632E-2</v>
      </c>
      <c r="J2802" s="6">
        <v>1.5352260843796817E-2</v>
      </c>
    </row>
    <row r="2803" spans="1:10" x14ac:dyDescent="0.25">
      <c r="A2803">
        <v>4194</v>
      </c>
      <c r="B2803" t="s">
        <v>40</v>
      </c>
      <c r="C2803" t="s">
        <v>41</v>
      </c>
      <c r="D2803" s="1">
        <v>37347</v>
      </c>
      <c r="E2803" s="5">
        <f t="shared" si="43"/>
        <v>2002</v>
      </c>
      <c r="F2803">
        <v>245033.57610000001</v>
      </c>
      <c r="G2803">
        <f>VLOOKUP($C2803,cagr,305,FALSE)</f>
        <v>7.9909410244388246E-2</v>
      </c>
      <c r="H2803">
        <f>VLOOKUP($C2803,cagr,306,FALSE)</f>
        <v>9.5871399696433546E-2</v>
      </c>
      <c r="I2803">
        <f>VLOOKUP($C2803,cagr,307,FALSE)</f>
        <v>-6.4723507787494139E-3</v>
      </c>
      <c r="J2803" s="6">
        <v>1.5352260843796817E-2</v>
      </c>
    </row>
    <row r="2804" spans="1:10" x14ac:dyDescent="0.25">
      <c r="A2804">
        <v>4195</v>
      </c>
      <c r="B2804" t="s">
        <v>42</v>
      </c>
      <c r="C2804" t="s">
        <v>43</v>
      </c>
      <c r="D2804" s="1">
        <v>37347</v>
      </c>
      <c r="E2804" s="5">
        <f t="shared" si="43"/>
        <v>2002</v>
      </c>
      <c r="F2804">
        <v>440746.36949999997</v>
      </c>
      <c r="G2804">
        <f>VLOOKUP($C2804,cagr,305,FALSE)</f>
        <v>8.4744953513790744E-2</v>
      </c>
      <c r="H2804">
        <f>VLOOKUP($C2804,cagr,306,FALSE)</f>
        <v>9.5746781598639252E-2</v>
      </c>
      <c r="I2804">
        <f>VLOOKUP($C2804,cagr,307,FALSE)</f>
        <v>3.2258409492920137E-2</v>
      </c>
      <c r="J2804" s="6">
        <v>1.5352260843796817E-2</v>
      </c>
    </row>
    <row r="2805" spans="1:10" x14ac:dyDescent="0.25">
      <c r="A2805">
        <v>4196</v>
      </c>
      <c r="B2805" t="s">
        <v>44</v>
      </c>
      <c r="C2805" t="s">
        <v>45</v>
      </c>
      <c r="D2805" s="1">
        <v>37347</v>
      </c>
      <c r="E2805" s="5">
        <f t="shared" si="43"/>
        <v>2002</v>
      </c>
      <c r="F2805">
        <v>192404.348</v>
      </c>
      <c r="G2805">
        <f>VLOOKUP($C2805,cagr,305,FALSE)</f>
        <v>7.6101551274796897E-2</v>
      </c>
      <c r="H2805">
        <f>VLOOKUP($C2805,cagr,306,FALSE)</f>
        <v>9.0157809399635136E-2</v>
      </c>
      <c r="I2805">
        <f>VLOOKUP($C2805,cagr,307,FALSE)</f>
        <v>4.4290523405909887E-3</v>
      </c>
      <c r="J2805" s="6">
        <v>1.5352260843796817E-2</v>
      </c>
    </row>
    <row r="2806" spans="1:10" x14ac:dyDescent="0.25">
      <c r="A2806">
        <v>4197</v>
      </c>
      <c r="B2806" t="s">
        <v>46</v>
      </c>
      <c r="C2806" t="s">
        <v>47</v>
      </c>
      <c r="D2806" s="1">
        <v>37347</v>
      </c>
      <c r="E2806" s="5">
        <f t="shared" si="43"/>
        <v>2002</v>
      </c>
      <c r="F2806">
        <v>176703.05360000001</v>
      </c>
      <c r="G2806">
        <f>VLOOKUP($C2806,cagr,305,FALSE)</f>
        <v>8.5377287660528545E-2</v>
      </c>
      <c r="H2806">
        <f>VLOOKUP($C2806,cagr,306,FALSE)</f>
        <v>0.10086298915657754</v>
      </c>
      <c r="I2806">
        <f>VLOOKUP($C2806,cagr,307,FALSE)</f>
        <v>1.3417973887861478E-3</v>
      </c>
      <c r="J2806" s="6">
        <v>1.5352260843796817E-2</v>
      </c>
    </row>
    <row r="2807" spans="1:10" x14ac:dyDescent="0.25">
      <c r="A2807">
        <v>4198</v>
      </c>
      <c r="B2807" t="s">
        <v>48</v>
      </c>
      <c r="C2807" t="s">
        <v>49</v>
      </c>
      <c r="D2807" s="1">
        <v>37347</v>
      </c>
      <c r="E2807" s="5">
        <f t="shared" si="43"/>
        <v>2002</v>
      </c>
      <c r="F2807">
        <v>135653.98250000001</v>
      </c>
      <c r="G2807">
        <f>VLOOKUP($C2807,cagr,305,FALSE)</f>
        <v>8.102678756488646E-2</v>
      </c>
      <c r="H2807">
        <f>VLOOKUP($C2807,cagr,306,FALSE)</f>
        <v>9.4764404438603567E-2</v>
      </c>
      <c r="I2807">
        <f>VLOOKUP($C2807,cagr,307,FALSE)</f>
        <v>8.1705472893809361E-3</v>
      </c>
      <c r="J2807" s="6">
        <v>1.5352260843796817E-2</v>
      </c>
    </row>
    <row r="2808" spans="1:10" x14ac:dyDescent="0.25">
      <c r="A2808">
        <v>4199</v>
      </c>
      <c r="B2808" t="s">
        <v>50</v>
      </c>
      <c r="C2808" t="s">
        <v>51</v>
      </c>
      <c r="D2808" s="1">
        <v>37347</v>
      </c>
      <c r="E2808" s="5">
        <f t="shared" si="43"/>
        <v>2002</v>
      </c>
      <c r="F2808">
        <v>185372.32440000001</v>
      </c>
      <c r="G2808">
        <f>VLOOKUP($C2808,cagr,305,FALSE)</f>
        <v>7.5746116463778268E-2</v>
      </c>
      <c r="H2808">
        <f>VLOOKUP($C2808,cagr,306,FALSE)</f>
        <v>9.1226654992267564E-2</v>
      </c>
      <c r="I2808">
        <f>VLOOKUP($C2808,cagr,307,FALSE)</f>
        <v>-9.1895297962341083E-4</v>
      </c>
      <c r="J2808" s="6">
        <v>1.5352260843796817E-2</v>
      </c>
    </row>
    <row r="2809" spans="1:10" x14ac:dyDescent="0.25">
      <c r="A2809">
        <v>4200</v>
      </c>
      <c r="B2809" t="s">
        <v>52</v>
      </c>
      <c r="C2809" t="s">
        <v>53</v>
      </c>
      <c r="D2809" s="1">
        <v>37347</v>
      </c>
      <c r="E2809" s="5">
        <f t="shared" si="43"/>
        <v>2002</v>
      </c>
      <c r="F2809">
        <v>126327.5879</v>
      </c>
      <c r="G2809">
        <f>VLOOKUP($C2809,cagr,305,FALSE)</f>
        <v>8.2371037040734452E-2</v>
      </c>
      <c r="H2809">
        <f>VLOOKUP($C2809,cagr,306,FALSE)</f>
        <v>9.3727173206902048E-2</v>
      </c>
      <c r="I2809">
        <f>VLOOKUP($C2809,cagr,307,FALSE)</f>
        <v>2.1336602380988445E-2</v>
      </c>
      <c r="J2809" s="6">
        <v>1.5352260843796817E-2</v>
      </c>
    </row>
    <row r="2810" spans="1:10" x14ac:dyDescent="0.25">
      <c r="A2810">
        <v>4201</v>
      </c>
      <c r="B2810" t="s">
        <v>54</v>
      </c>
      <c r="C2810" t="s">
        <v>55</v>
      </c>
      <c r="D2810" s="1">
        <v>37347</v>
      </c>
      <c r="E2810" s="5">
        <f t="shared" si="43"/>
        <v>2002</v>
      </c>
      <c r="F2810">
        <v>159352.58189999999</v>
      </c>
      <c r="G2810">
        <f>VLOOKUP($C2810,cagr,305,FALSE)</f>
        <v>7.2822079623005243E-2</v>
      </c>
      <c r="H2810">
        <f>VLOOKUP($C2810,cagr,306,FALSE)</f>
        <v>8.3418110686721114E-2</v>
      </c>
      <c r="I2810">
        <f>VLOOKUP($C2810,cagr,307,FALSE)</f>
        <v>1.4933987017746952E-2</v>
      </c>
      <c r="J2810" s="6">
        <v>1.5352260843796817E-2</v>
      </c>
    </row>
    <row r="2811" spans="1:10" x14ac:dyDescent="0.25">
      <c r="A2811">
        <v>4202</v>
      </c>
      <c r="B2811" t="s">
        <v>56</v>
      </c>
      <c r="C2811" t="s">
        <v>57</v>
      </c>
      <c r="D2811" s="1">
        <v>37347</v>
      </c>
      <c r="E2811" s="5">
        <f t="shared" si="43"/>
        <v>2002</v>
      </c>
      <c r="F2811">
        <v>255255.9491</v>
      </c>
      <c r="G2811">
        <f>VLOOKUP($C2811,cagr,305,FALSE)</f>
        <v>7.2803970617492331E-2</v>
      </c>
      <c r="H2811">
        <f>VLOOKUP($C2811,cagr,306,FALSE)</f>
        <v>8.8927356159116844E-2</v>
      </c>
      <c r="I2811">
        <f>VLOOKUP($C2811,cagr,307,FALSE)</f>
        <v>-1.6497754298922196E-2</v>
      </c>
      <c r="J2811" s="6">
        <v>1.5352260843796817E-2</v>
      </c>
    </row>
    <row r="2812" spans="1:10" x14ac:dyDescent="0.25">
      <c r="A2812">
        <v>4203</v>
      </c>
      <c r="B2812" t="s">
        <v>58</v>
      </c>
      <c r="C2812" t="s">
        <v>59</v>
      </c>
      <c r="D2812" s="1">
        <v>37347</v>
      </c>
      <c r="E2812" s="5">
        <f t="shared" si="43"/>
        <v>2002</v>
      </c>
      <c r="F2812">
        <v>179559.84090000001</v>
      </c>
      <c r="G2812">
        <f>VLOOKUP($C2812,cagr,305,FALSE)</f>
        <v>8.2150023561597063E-2</v>
      </c>
      <c r="H2812">
        <f>VLOOKUP($C2812,cagr,306,FALSE)</f>
        <v>0.10015198854244933</v>
      </c>
      <c r="I2812">
        <f>VLOOKUP($C2812,cagr,307,FALSE)</f>
        <v>-8.3205956517053981E-3</v>
      </c>
      <c r="J2812" s="6">
        <v>1.5352260843796817E-2</v>
      </c>
    </row>
    <row r="2813" spans="1:10" x14ac:dyDescent="0.25">
      <c r="A2813">
        <v>4204</v>
      </c>
      <c r="B2813" t="s">
        <v>60</v>
      </c>
      <c r="C2813" t="s">
        <v>61</v>
      </c>
      <c r="D2813" s="1">
        <v>37347</v>
      </c>
      <c r="E2813" s="5">
        <f t="shared" si="43"/>
        <v>2002</v>
      </c>
      <c r="F2813">
        <v>151987.4791</v>
      </c>
      <c r="G2813">
        <f>VLOOKUP($C2813,cagr,305,FALSE)</f>
        <v>6.8792862174570812E-2</v>
      </c>
      <c r="H2813">
        <f>VLOOKUP($C2813,cagr,306,FALSE)</f>
        <v>8.1359246940203578E-2</v>
      </c>
      <c r="I2813">
        <f>VLOOKUP($C2813,cagr,307,FALSE)</f>
        <v>2.50553575244572E-3</v>
      </c>
      <c r="J2813" s="6">
        <v>1.5352260843796817E-2</v>
      </c>
    </row>
    <row r="2814" spans="1:10" x14ac:dyDescent="0.25">
      <c r="A2814">
        <v>4205</v>
      </c>
      <c r="B2814" t="s">
        <v>62</v>
      </c>
      <c r="C2814" t="s">
        <v>63</v>
      </c>
      <c r="D2814" s="1">
        <v>37347</v>
      </c>
      <c r="E2814" s="5">
        <f t="shared" si="43"/>
        <v>2002</v>
      </c>
      <c r="F2814">
        <v>179749.095</v>
      </c>
      <c r="G2814">
        <f>VLOOKUP($C2814,cagr,305,FALSE)</f>
        <v>8.6163103544138364E-2</v>
      </c>
      <c r="H2814">
        <f>VLOOKUP($C2814,cagr,306,FALSE)</f>
        <v>9.9608794622110697E-2</v>
      </c>
      <c r="I2814">
        <f>VLOOKUP($C2814,cagr,307,FALSE)</f>
        <v>1.6064724412473419E-2</v>
      </c>
      <c r="J2814" s="6">
        <v>1.5352260843796817E-2</v>
      </c>
    </row>
    <row r="2815" spans="1:10" x14ac:dyDescent="0.25">
      <c r="A2815">
        <v>4206</v>
      </c>
      <c r="B2815" t="s">
        <v>64</v>
      </c>
      <c r="C2815" t="s">
        <v>65</v>
      </c>
      <c r="D2815" s="1">
        <v>37347</v>
      </c>
      <c r="E2815" s="5">
        <f t="shared" si="43"/>
        <v>2002</v>
      </c>
      <c r="F2815">
        <v>137581.8308</v>
      </c>
      <c r="G2815">
        <f>VLOOKUP($C2815,cagr,305,FALSE)</f>
        <v>8.1736343118664401E-2</v>
      </c>
      <c r="H2815">
        <f>VLOOKUP($C2815,cagr,306,FALSE)</f>
        <v>9.4141153395765453E-2</v>
      </c>
      <c r="I2815">
        <f>VLOOKUP($C2815,cagr,307,FALSE)</f>
        <v>1.3812250807557103E-2</v>
      </c>
      <c r="J2815" s="6">
        <v>1.5352260843796817E-2</v>
      </c>
    </row>
    <row r="2816" spans="1:10" x14ac:dyDescent="0.25">
      <c r="A2816">
        <v>4207</v>
      </c>
      <c r="B2816" t="s">
        <v>66</v>
      </c>
      <c r="C2816" t="s">
        <v>67</v>
      </c>
      <c r="D2816" s="1">
        <v>37347</v>
      </c>
      <c r="E2816" s="5">
        <f t="shared" si="43"/>
        <v>2002</v>
      </c>
      <c r="F2816">
        <v>222257.7977</v>
      </c>
      <c r="G2816">
        <f>VLOOKUP($C2816,cagr,305,FALSE)</f>
        <v>8.1289384391450392E-2</v>
      </c>
      <c r="H2816">
        <f>VLOOKUP($C2816,cagr,306,FALSE)</f>
        <v>9.6248996202126014E-2</v>
      </c>
      <c r="I2816">
        <f>VLOOKUP($C2816,cagr,307,FALSE)</f>
        <v>4.370742168779973E-3</v>
      </c>
      <c r="J2816" s="6">
        <v>1.5352260843796817E-2</v>
      </c>
    </row>
    <row r="2817" spans="1:10" x14ac:dyDescent="0.25">
      <c r="A2817">
        <v>4208</v>
      </c>
      <c r="B2817" t="s">
        <v>68</v>
      </c>
      <c r="C2817" t="s">
        <v>69</v>
      </c>
      <c r="D2817" s="1">
        <v>37347</v>
      </c>
      <c r="E2817" s="5">
        <f t="shared" si="43"/>
        <v>2002</v>
      </c>
      <c r="F2817">
        <v>325625.86940000003</v>
      </c>
      <c r="G2817">
        <f>VLOOKUP($C2817,cagr,305,FALSE)</f>
        <v>8.7577028449167482E-2</v>
      </c>
      <c r="H2817">
        <f>VLOOKUP($C2817,cagr,306,FALSE)</f>
        <v>0.10172158001696152</v>
      </c>
      <c r="I2817">
        <f>VLOOKUP($C2817,cagr,307,FALSE)</f>
        <v>1.4215705185419036E-2</v>
      </c>
      <c r="J2817" s="6">
        <v>1.5352260843796817E-2</v>
      </c>
    </row>
    <row r="2818" spans="1:10" x14ac:dyDescent="0.25">
      <c r="A2818">
        <v>4225</v>
      </c>
      <c r="B2818" t="s">
        <v>6</v>
      </c>
      <c r="C2818" t="s">
        <v>7</v>
      </c>
      <c r="D2818" s="1">
        <v>37377</v>
      </c>
      <c r="E2818" s="5">
        <f t="shared" si="43"/>
        <v>2002</v>
      </c>
      <c r="F2818">
        <v>105760.55740000001</v>
      </c>
      <c r="G2818">
        <f>VLOOKUP($C2818,cagr,305,FALSE)</f>
        <v>7.7633658104686143E-2</v>
      </c>
      <c r="H2818">
        <f>VLOOKUP($C2818,cagr,306,FALSE)</f>
        <v>8.3014169986218134E-2</v>
      </c>
      <c r="I2818">
        <f>VLOOKUP($C2818,cagr,307,FALSE)</f>
        <v>4.507694471146162E-2</v>
      </c>
      <c r="J2818" s="6">
        <v>1.5352260843796817E-2</v>
      </c>
    </row>
    <row r="2819" spans="1:10" x14ac:dyDescent="0.25">
      <c r="A2819">
        <v>4226</v>
      </c>
      <c r="B2819" t="s">
        <v>8</v>
      </c>
      <c r="C2819" t="s">
        <v>9</v>
      </c>
      <c r="D2819" s="1">
        <v>37377</v>
      </c>
      <c r="E2819" s="5">
        <f t="shared" ref="E2819:E2882" si="44">YEAR(D2819)</f>
        <v>2002</v>
      </c>
      <c r="F2819">
        <v>214593.80220000001</v>
      </c>
      <c r="G2819">
        <f>VLOOKUP($C2819,cagr,305,FALSE)</f>
        <v>7.2167529809308073E-2</v>
      </c>
      <c r="H2819">
        <f>VLOOKUP($C2819,cagr,306,FALSE)</f>
        <v>8.7193955493780617E-2</v>
      </c>
      <c r="I2819">
        <f>VLOOKUP($C2819,cagr,307,FALSE)</f>
        <v>-1.2649963714217449E-3</v>
      </c>
      <c r="J2819" s="6">
        <v>1.5352260843796817E-2</v>
      </c>
    </row>
    <row r="2820" spans="1:10" x14ac:dyDescent="0.25">
      <c r="A2820">
        <v>4227</v>
      </c>
      <c r="B2820" t="s">
        <v>10</v>
      </c>
      <c r="C2820" t="s">
        <v>11</v>
      </c>
      <c r="D2820" s="1">
        <v>37377</v>
      </c>
      <c r="E2820" s="5">
        <f t="shared" si="44"/>
        <v>2002</v>
      </c>
      <c r="F2820">
        <v>131293.114</v>
      </c>
      <c r="G2820">
        <f>VLOOKUP($C2820,cagr,305,FALSE)</f>
        <v>6.7390691318009788E-2</v>
      </c>
      <c r="H2820">
        <f>VLOOKUP($C2820,cagr,306,FALSE)</f>
        <v>7.8991500217092447E-2</v>
      </c>
      <c r="I2820">
        <f>VLOOKUP($C2820,cagr,307,FALSE)</f>
        <v>4.8049026574894516E-3</v>
      </c>
      <c r="J2820" s="6">
        <v>1.5352260843796817E-2</v>
      </c>
    </row>
    <row r="2821" spans="1:10" x14ac:dyDescent="0.25">
      <c r="A2821">
        <v>4228</v>
      </c>
      <c r="B2821" t="s">
        <v>12</v>
      </c>
      <c r="C2821" t="s">
        <v>13</v>
      </c>
      <c r="D2821" s="1">
        <v>37377</v>
      </c>
      <c r="E2821" s="5">
        <f t="shared" si="44"/>
        <v>2002</v>
      </c>
      <c r="F2821">
        <v>175552.4068</v>
      </c>
      <c r="G2821">
        <f>VLOOKUP($C2821,cagr,305,FALSE)</f>
        <v>7.6182211617867646E-2</v>
      </c>
      <c r="H2821">
        <f>VLOOKUP($C2821,cagr,306,FALSE)</f>
        <v>9.6510819467149345E-2</v>
      </c>
      <c r="I2821">
        <f>VLOOKUP($C2821,cagr,307,FALSE)</f>
        <v>-2.5018823730199258E-2</v>
      </c>
      <c r="J2821" s="6">
        <v>1.5352260843796817E-2</v>
      </c>
    </row>
    <row r="2822" spans="1:10" x14ac:dyDescent="0.25">
      <c r="A2822">
        <v>4229</v>
      </c>
      <c r="B2822" t="s">
        <v>14</v>
      </c>
      <c r="C2822" t="s">
        <v>15</v>
      </c>
      <c r="D2822" s="1">
        <v>37377</v>
      </c>
      <c r="E2822" s="5">
        <f t="shared" si="44"/>
        <v>2002</v>
      </c>
      <c r="F2822">
        <v>177864.3303</v>
      </c>
      <c r="G2822">
        <f>VLOOKUP($C2822,cagr,305,FALSE)</f>
        <v>6.8703539477341646E-2</v>
      </c>
      <c r="H2822">
        <f>VLOOKUP($C2822,cagr,306,FALSE)</f>
        <v>8.258321764660792E-2</v>
      </c>
      <c r="I2822">
        <f>VLOOKUP($C2822,cagr,307,FALSE)</f>
        <v>-5.3335983441632484E-3</v>
      </c>
      <c r="J2822" s="6">
        <v>1.5352260843796817E-2</v>
      </c>
    </row>
    <row r="2823" spans="1:10" x14ac:dyDescent="0.25">
      <c r="A2823">
        <v>4230</v>
      </c>
      <c r="B2823" t="s">
        <v>16</v>
      </c>
      <c r="C2823" t="s">
        <v>17</v>
      </c>
      <c r="D2823" s="1">
        <v>37377</v>
      </c>
      <c r="E2823" s="5">
        <f t="shared" si="44"/>
        <v>2002</v>
      </c>
      <c r="F2823">
        <v>308913.28159999999</v>
      </c>
      <c r="G2823">
        <f>VLOOKUP($C2823,cagr,305,FALSE)</f>
        <v>8.2677599663079526E-2</v>
      </c>
      <c r="H2823">
        <f>VLOOKUP($C2823,cagr,306,FALSE)</f>
        <v>9.2213285418863089E-2</v>
      </c>
      <c r="I2823">
        <f>VLOOKUP($C2823,cagr,307,FALSE)</f>
        <v>3.9726830956204218E-2</v>
      </c>
      <c r="J2823" s="6">
        <v>1.5352260843796817E-2</v>
      </c>
    </row>
    <row r="2824" spans="1:10" x14ac:dyDescent="0.25">
      <c r="A2824">
        <v>4231</v>
      </c>
      <c r="B2824" t="s">
        <v>18</v>
      </c>
      <c r="C2824" t="s">
        <v>19</v>
      </c>
      <c r="D2824" s="1">
        <v>37377</v>
      </c>
      <c r="E2824" s="5">
        <f t="shared" si="44"/>
        <v>2002</v>
      </c>
      <c r="F2824">
        <v>151794.64989999999</v>
      </c>
      <c r="G2824">
        <f>VLOOKUP($C2824,cagr,305,FALSE)</f>
        <v>6.8018654524361954E-2</v>
      </c>
      <c r="H2824">
        <f>VLOOKUP($C2824,cagr,306,FALSE)</f>
        <v>8.1508862081279165E-2</v>
      </c>
      <c r="I2824">
        <f>VLOOKUP($C2824,cagr,307,FALSE)</f>
        <v>-3.8298129319790375E-3</v>
      </c>
      <c r="J2824" s="6">
        <v>1.5352260843796817E-2</v>
      </c>
    </row>
    <row r="2825" spans="1:10" x14ac:dyDescent="0.25">
      <c r="A2825">
        <v>4232</v>
      </c>
      <c r="B2825" t="s">
        <v>20</v>
      </c>
      <c r="C2825" t="s">
        <v>21</v>
      </c>
      <c r="D2825" s="1">
        <v>37377</v>
      </c>
      <c r="E2825" s="5">
        <f t="shared" si="44"/>
        <v>2002</v>
      </c>
      <c r="F2825">
        <v>193306.0546</v>
      </c>
      <c r="G2825">
        <f>VLOOKUP($C2825,cagr,305,FALSE)</f>
        <v>7.197455599884317E-2</v>
      </c>
      <c r="H2825">
        <f>VLOOKUP($C2825,cagr,306,FALSE)</f>
        <v>8.8839013161522873E-2</v>
      </c>
      <c r="I2825">
        <f>VLOOKUP($C2825,cagr,307,FALSE)</f>
        <v>-1.3014603061669683E-2</v>
      </c>
      <c r="J2825" s="6">
        <v>1.5352260843796817E-2</v>
      </c>
    </row>
    <row r="2826" spans="1:10" x14ac:dyDescent="0.25">
      <c r="A2826">
        <v>4233</v>
      </c>
      <c r="B2826" t="s">
        <v>22</v>
      </c>
      <c r="C2826" t="s">
        <v>23</v>
      </c>
      <c r="D2826" s="1">
        <v>37377</v>
      </c>
      <c r="E2826" s="5">
        <f t="shared" si="44"/>
        <v>2002</v>
      </c>
      <c r="F2826">
        <v>151451.17550000001</v>
      </c>
      <c r="G2826">
        <f>VLOOKUP($C2826,cagr,305,FALSE)</f>
        <v>6.9169243478861775E-2</v>
      </c>
      <c r="H2826">
        <f>VLOOKUP($C2826,cagr,306,FALSE)</f>
        <v>8.2648922605701225E-2</v>
      </c>
      <c r="I2826">
        <f>VLOOKUP($C2826,cagr,307,FALSE)</f>
        <v>-1.2074455755852753E-3</v>
      </c>
      <c r="J2826" s="6">
        <v>1.5352260843796817E-2</v>
      </c>
    </row>
    <row r="2827" spans="1:10" x14ac:dyDescent="0.25">
      <c r="A2827">
        <v>4234</v>
      </c>
      <c r="B2827" t="s">
        <v>24</v>
      </c>
      <c r="C2827" t="s">
        <v>25</v>
      </c>
      <c r="D2827" s="1">
        <v>37377</v>
      </c>
      <c r="E2827" s="5">
        <f t="shared" si="44"/>
        <v>2002</v>
      </c>
      <c r="F2827">
        <v>148483.85389999999</v>
      </c>
      <c r="G2827">
        <f>VLOOKUP($C2827,cagr,305,FALSE)</f>
        <v>7.8875534639237133E-2</v>
      </c>
      <c r="H2827">
        <f>VLOOKUP($C2827,cagr,306,FALSE)</f>
        <v>9.0026300660602132E-2</v>
      </c>
      <c r="I2827">
        <f>VLOOKUP($C2827,cagr,307,FALSE)</f>
        <v>2.2991369023326103E-2</v>
      </c>
      <c r="J2827" s="6">
        <v>1.5352260843796817E-2</v>
      </c>
    </row>
    <row r="2828" spans="1:10" x14ac:dyDescent="0.25">
      <c r="A2828">
        <v>4235</v>
      </c>
      <c r="B2828" t="s">
        <v>26</v>
      </c>
      <c r="C2828" t="s">
        <v>27</v>
      </c>
      <c r="D2828" s="1">
        <v>37377</v>
      </c>
      <c r="E2828" s="5">
        <f t="shared" si="44"/>
        <v>2002</v>
      </c>
      <c r="F2828">
        <v>170708.92060000001</v>
      </c>
      <c r="G2828">
        <f>VLOOKUP($C2828,cagr,305,FALSE)</f>
        <v>9.8282297177007871E-2</v>
      </c>
      <c r="H2828">
        <f>VLOOKUP($C2828,cagr,306,FALSE)</f>
        <v>0.10515750171499949</v>
      </c>
      <c r="I2828">
        <f>VLOOKUP($C2828,cagr,307,FALSE)</f>
        <v>5.4949718834829131E-2</v>
      </c>
      <c r="J2828" s="6">
        <v>1.5352260843796817E-2</v>
      </c>
    </row>
    <row r="2829" spans="1:10" x14ac:dyDescent="0.25">
      <c r="A2829">
        <v>4236</v>
      </c>
      <c r="B2829" t="s">
        <v>28</v>
      </c>
      <c r="C2829" t="s">
        <v>29</v>
      </c>
      <c r="D2829" s="1">
        <v>37377</v>
      </c>
      <c r="E2829" s="5">
        <f t="shared" si="44"/>
        <v>2002</v>
      </c>
      <c r="F2829">
        <v>293491.18119999999</v>
      </c>
      <c r="G2829">
        <f>VLOOKUP($C2829,cagr,305,FALSE)</f>
        <v>7.4172385639058369E-2</v>
      </c>
      <c r="H2829">
        <f>VLOOKUP($C2829,cagr,306,FALSE)</f>
        <v>9.1028862628020457E-2</v>
      </c>
      <c r="I2829">
        <f>VLOOKUP($C2829,cagr,307,FALSE)</f>
        <v>-4.1570956527208214E-3</v>
      </c>
      <c r="J2829" s="6">
        <v>1.5352260843796817E-2</v>
      </c>
    </row>
    <row r="2830" spans="1:10" x14ac:dyDescent="0.25">
      <c r="A2830">
        <v>4237</v>
      </c>
      <c r="B2830" t="s">
        <v>30</v>
      </c>
      <c r="C2830" t="s">
        <v>31</v>
      </c>
      <c r="D2830" s="1">
        <v>37377</v>
      </c>
      <c r="E2830" s="5">
        <f t="shared" si="44"/>
        <v>2002</v>
      </c>
      <c r="F2830">
        <v>189354.9197</v>
      </c>
      <c r="G2830">
        <f>VLOOKUP($C2830,cagr,305,FALSE)</f>
        <v>8.3413679436084465E-2</v>
      </c>
      <c r="H2830">
        <f>VLOOKUP($C2830,cagr,306,FALSE)</f>
        <v>9.678367838514057E-2</v>
      </c>
      <c r="I2830">
        <f>VLOOKUP($C2830,cagr,307,FALSE)</f>
        <v>1.0893182604643226E-2</v>
      </c>
      <c r="J2830" s="6">
        <v>1.5352260843796817E-2</v>
      </c>
    </row>
    <row r="2831" spans="1:10" x14ac:dyDescent="0.25">
      <c r="A2831">
        <v>4238</v>
      </c>
      <c r="B2831" t="s">
        <v>32</v>
      </c>
      <c r="C2831" t="s">
        <v>33</v>
      </c>
      <c r="D2831" s="1">
        <v>37377</v>
      </c>
      <c r="E2831" s="5">
        <f t="shared" si="44"/>
        <v>2002</v>
      </c>
      <c r="F2831">
        <v>193422.6574</v>
      </c>
      <c r="G2831">
        <f>VLOOKUP($C2831,cagr,305,FALSE)</f>
        <v>6.9498063721296743E-2</v>
      </c>
      <c r="H2831">
        <f>VLOOKUP($C2831,cagr,306,FALSE)</f>
        <v>8.2662676234207311E-2</v>
      </c>
      <c r="I2831">
        <f>VLOOKUP($C2831,cagr,307,FALSE)</f>
        <v>2.506895842671053E-4</v>
      </c>
      <c r="J2831" s="6">
        <v>1.5352260843796817E-2</v>
      </c>
    </row>
    <row r="2832" spans="1:10" x14ac:dyDescent="0.25">
      <c r="A2832">
        <v>4239</v>
      </c>
      <c r="B2832" t="s">
        <v>34</v>
      </c>
      <c r="C2832" t="s">
        <v>35</v>
      </c>
      <c r="D2832" s="1">
        <v>37377</v>
      </c>
      <c r="E2832" s="5">
        <f t="shared" si="44"/>
        <v>2002</v>
      </c>
      <c r="F2832">
        <v>141335.05379999999</v>
      </c>
      <c r="G2832">
        <f>VLOOKUP($C2832,cagr,305,FALSE)</f>
        <v>6.8090866247700443E-2</v>
      </c>
      <c r="H2832">
        <f>VLOOKUP($C2832,cagr,306,FALSE)</f>
        <v>7.9559897271447522E-2</v>
      </c>
      <c r="I2832">
        <f>VLOOKUP($C2832,cagr,307,FALSE)</f>
        <v>3.6280516006137464E-3</v>
      </c>
      <c r="J2832" s="6">
        <v>1.5352260843796817E-2</v>
      </c>
    </row>
    <row r="2833" spans="1:10" x14ac:dyDescent="0.25">
      <c r="A2833">
        <v>4240</v>
      </c>
      <c r="B2833" t="s">
        <v>36</v>
      </c>
      <c r="C2833" t="s">
        <v>37</v>
      </c>
      <c r="D2833" s="1">
        <v>37377</v>
      </c>
      <c r="E2833" s="5">
        <f t="shared" si="44"/>
        <v>2002</v>
      </c>
      <c r="F2833">
        <v>166454.99720000001</v>
      </c>
      <c r="G2833">
        <f>VLOOKUP($C2833,cagr,305,FALSE)</f>
        <v>7.180468641268356E-2</v>
      </c>
      <c r="H2833">
        <f>VLOOKUP($C2833,cagr,306,FALSE)</f>
        <v>8.4010912363721157E-2</v>
      </c>
      <c r="I2833">
        <f>VLOOKUP($C2833,cagr,307,FALSE)</f>
        <v>6.1116981324074171E-3</v>
      </c>
      <c r="J2833" s="6">
        <v>1.5352260843796817E-2</v>
      </c>
    </row>
    <row r="2834" spans="1:10" x14ac:dyDescent="0.25">
      <c r="A2834">
        <v>4241</v>
      </c>
      <c r="B2834" t="s">
        <v>38</v>
      </c>
      <c r="C2834" t="s">
        <v>39</v>
      </c>
      <c r="D2834" s="1">
        <v>37377</v>
      </c>
      <c r="E2834" s="5">
        <f t="shared" si="44"/>
        <v>2002</v>
      </c>
      <c r="F2834">
        <v>167564.0649</v>
      </c>
      <c r="G2834">
        <f>VLOOKUP($C2834,cagr,305,FALSE)</f>
        <v>7.3263204193070086E-2</v>
      </c>
      <c r="H2834">
        <f>VLOOKUP($C2834,cagr,306,FALSE)</f>
        <v>8.3471940557884317E-2</v>
      </c>
      <c r="I2834">
        <f>VLOOKUP($C2834,cagr,307,FALSE)</f>
        <v>1.6901587222838632E-2</v>
      </c>
      <c r="J2834" s="6">
        <v>1.5352260843796817E-2</v>
      </c>
    </row>
    <row r="2835" spans="1:10" x14ac:dyDescent="0.25">
      <c r="A2835">
        <v>4242</v>
      </c>
      <c r="B2835" t="s">
        <v>40</v>
      </c>
      <c r="C2835" t="s">
        <v>41</v>
      </c>
      <c r="D2835" s="1">
        <v>37377</v>
      </c>
      <c r="E2835" s="5">
        <f t="shared" si="44"/>
        <v>2002</v>
      </c>
      <c r="F2835">
        <v>246648.47640000001</v>
      </c>
      <c r="G2835">
        <f>VLOOKUP($C2835,cagr,305,FALSE)</f>
        <v>7.9909410244388246E-2</v>
      </c>
      <c r="H2835">
        <f>VLOOKUP($C2835,cagr,306,FALSE)</f>
        <v>9.5871399696433546E-2</v>
      </c>
      <c r="I2835">
        <f>VLOOKUP($C2835,cagr,307,FALSE)</f>
        <v>-6.4723507787494139E-3</v>
      </c>
      <c r="J2835" s="6">
        <v>1.5352260843796817E-2</v>
      </c>
    </row>
    <row r="2836" spans="1:10" x14ac:dyDescent="0.25">
      <c r="A2836">
        <v>4243</v>
      </c>
      <c r="B2836" t="s">
        <v>42</v>
      </c>
      <c r="C2836" t="s">
        <v>43</v>
      </c>
      <c r="D2836" s="1">
        <v>37377</v>
      </c>
      <c r="E2836" s="5">
        <f t="shared" si="44"/>
        <v>2002</v>
      </c>
      <c r="F2836">
        <v>467440.57250000001</v>
      </c>
      <c r="G2836">
        <f>VLOOKUP($C2836,cagr,305,FALSE)</f>
        <v>8.4744953513790744E-2</v>
      </c>
      <c r="H2836">
        <f>VLOOKUP($C2836,cagr,306,FALSE)</f>
        <v>9.5746781598639252E-2</v>
      </c>
      <c r="I2836">
        <f>VLOOKUP($C2836,cagr,307,FALSE)</f>
        <v>3.2258409492920137E-2</v>
      </c>
      <c r="J2836" s="6">
        <v>1.5352260843796817E-2</v>
      </c>
    </row>
    <row r="2837" spans="1:10" x14ac:dyDescent="0.25">
      <c r="A2837">
        <v>4244</v>
      </c>
      <c r="B2837" t="s">
        <v>44</v>
      </c>
      <c r="C2837" t="s">
        <v>45</v>
      </c>
      <c r="D2837" s="1">
        <v>37377</v>
      </c>
      <c r="E2837" s="5">
        <f t="shared" si="44"/>
        <v>2002</v>
      </c>
      <c r="F2837">
        <v>197284.50959999999</v>
      </c>
      <c r="G2837">
        <f>VLOOKUP($C2837,cagr,305,FALSE)</f>
        <v>7.6101551274796897E-2</v>
      </c>
      <c r="H2837">
        <f>VLOOKUP($C2837,cagr,306,FALSE)</f>
        <v>9.0157809399635136E-2</v>
      </c>
      <c r="I2837">
        <f>VLOOKUP($C2837,cagr,307,FALSE)</f>
        <v>4.4290523405909887E-3</v>
      </c>
      <c r="J2837" s="6">
        <v>1.5352260843796817E-2</v>
      </c>
    </row>
    <row r="2838" spans="1:10" x14ac:dyDescent="0.25">
      <c r="A2838">
        <v>4245</v>
      </c>
      <c r="B2838" t="s">
        <v>46</v>
      </c>
      <c r="C2838" t="s">
        <v>47</v>
      </c>
      <c r="D2838" s="1">
        <v>37377</v>
      </c>
      <c r="E2838" s="5">
        <f t="shared" si="44"/>
        <v>2002</v>
      </c>
      <c r="F2838">
        <v>181197.6237</v>
      </c>
      <c r="G2838">
        <f>VLOOKUP($C2838,cagr,305,FALSE)</f>
        <v>8.5377287660528545E-2</v>
      </c>
      <c r="H2838">
        <f>VLOOKUP($C2838,cagr,306,FALSE)</f>
        <v>0.10086298915657754</v>
      </c>
      <c r="I2838">
        <f>VLOOKUP($C2838,cagr,307,FALSE)</f>
        <v>1.3417973887861478E-3</v>
      </c>
      <c r="J2838" s="6">
        <v>1.5352260843796817E-2</v>
      </c>
    </row>
    <row r="2839" spans="1:10" x14ac:dyDescent="0.25">
      <c r="A2839">
        <v>4246</v>
      </c>
      <c r="B2839" t="s">
        <v>48</v>
      </c>
      <c r="C2839" t="s">
        <v>49</v>
      </c>
      <c r="D2839" s="1">
        <v>37377</v>
      </c>
      <c r="E2839" s="5">
        <f t="shared" si="44"/>
        <v>2002</v>
      </c>
      <c r="F2839">
        <v>137313.62400000001</v>
      </c>
      <c r="G2839">
        <f>VLOOKUP($C2839,cagr,305,FALSE)</f>
        <v>8.102678756488646E-2</v>
      </c>
      <c r="H2839">
        <f>VLOOKUP($C2839,cagr,306,FALSE)</f>
        <v>9.4764404438603567E-2</v>
      </c>
      <c r="I2839">
        <f>VLOOKUP($C2839,cagr,307,FALSE)</f>
        <v>8.1705472893809361E-3</v>
      </c>
      <c r="J2839" s="6">
        <v>1.5352260843796817E-2</v>
      </c>
    </row>
    <row r="2840" spans="1:10" x14ac:dyDescent="0.25">
      <c r="A2840">
        <v>4247</v>
      </c>
      <c r="B2840" t="s">
        <v>50</v>
      </c>
      <c r="C2840" t="s">
        <v>51</v>
      </c>
      <c r="D2840" s="1">
        <v>37377</v>
      </c>
      <c r="E2840" s="5">
        <f t="shared" si="44"/>
        <v>2002</v>
      </c>
      <c r="F2840">
        <v>188835.17689999999</v>
      </c>
      <c r="G2840">
        <f>VLOOKUP($C2840,cagr,305,FALSE)</f>
        <v>7.5746116463778268E-2</v>
      </c>
      <c r="H2840">
        <f>VLOOKUP($C2840,cagr,306,FALSE)</f>
        <v>9.1226654992267564E-2</v>
      </c>
      <c r="I2840">
        <f>VLOOKUP($C2840,cagr,307,FALSE)</f>
        <v>-9.1895297962341083E-4</v>
      </c>
      <c r="J2840" s="6">
        <v>1.5352260843796817E-2</v>
      </c>
    </row>
    <row r="2841" spans="1:10" x14ac:dyDescent="0.25">
      <c r="A2841">
        <v>4248</v>
      </c>
      <c r="B2841" t="s">
        <v>52</v>
      </c>
      <c r="C2841" t="s">
        <v>53</v>
      </c>
      <c r="D2841" s="1">
        <v>37377</v>
      </c>
      <c r="E2841" s="5">
        <f t="shared" si="44"/>
        <v>2002</v>
      </c>
      <c r="F2841">
        <v>129553.41280000001</v>
      </c>
      <c r="G2841">
        <f>VLOOKUP($C2841,cagr,305,FALSE)</f>
        <v>8.2371037040734452E-2</v>
      </c>
      <c r="H2841">
        <f>VLOOKUP($C2841,cagr,306,FALSE)</f>
        <v>9.3727173206902048E-2</v>
      </c>
      <c r="I2841">
        <f>VLOOKUP($C2841,cagr,307,FALSE)</f>
        <v>2.1336602380988445E-2</v>
      </c>
      <c r="J2841" s="6">
        <v>1.5352260843796817E-2</v>
      </c>
    </row>
    <row r="2842" spans="1:10" x14ac:dyDescent="0.25">
      <c r="A2842">
        <v>4249</v>
      </c>
      <c r="B2842" t="s">
        <v>54</v>
      </c>
      <c r="C2842" t="s">
        <v>55</v>
      </c>
      <c r="D2842" s="1">
        <v>37377</v>
      </c>
      <c r="E2842" s="5">
        <f t="shared" si="44"/>
        <v>2002</v>
      </c>
      <c r="F2842">
        <v>162373.9909</v>
      </c>
      <c r="G2842">
        <f>VLOOKUP($C2842,cagr,305,FALSE)</f>
        <v>7.2822079623005243E-2</v>
      </c>
      <c r="H2842">
        <f>VLOOKUP($C2842,cagr,306,FALSE)</f>
        <v>8.3418110686721114E-2</v>
      </c>
      <c r="I2842">
        <f>VLOOKUP($C2842,cagr,307,FALSE)</f>
        <v>1.4933987017746952E-2</v>
      </c>
      <c r="J2842" s="6">
        <v>1.5352260843796817E-2</v>
      </c>
    </row>
    <row r="2843" spans="1:10" x14ac:dyDescent="0.25">
      <c r="A2843">
        <v>4250</v>
      </c>
      <c r="B2843" t="s">
        <v>56</v>
      </c>
      <c r="C2843" t="s">
        <v>57</v>
      </c>
      <c r="D2843" s="1">
        <v>37377</v>
      </c>
      <c r="E2843" s="5">
        <f t="shared" si="44"/>
        <v>2002</v>
      </c>
      <c r="F2843">
        <v>264702.56270000001</v>
      </c>
      <c r="G2843">
        <f>VLOOKUP($C2843,cagr,305,FALSE)</f>
        <v>7.2803970617492331E-2</v>
      </c>
      <c r="H2843">
        <f>VLOOKUP($C2843,cagr,306,FALSE)</f>
        <v>8.8927356159116844E-2</v>
      </c>
      <c r="I2843">
        <f>VLOOKUP($C2843,cagr,307,FALSE)</f>
        <v>-1.6497754298922196E-2</v>
      </c>
      <c r="J2843" s="6">
        <v>1.5352260843796817E-2</v>
      </c>
    </row>
    <row r="2844" spans="1:10" x14ac:dyDescent="0.25">
      <c r="A2844">
        <v>4251</v>
      </c>
      <c r="B2844" t="s">
        <v>58</v>
      </c>
      <c r="C2844" t="s">
        <v>59</v>
      </c>
      <c r="D2844" s="1">
        <v>37377</v>
      </c>
      <c r="E2844" s="5">
        <f t="shared" si="44"/>
        <v>2002</v>
      </c>
      <c r="F2844">
        <v>183002.38080000001</v>
      </c>
      <c r="G2844">
        <f>VLOOKUP($C2844,cagr,305,FALSE)</f>
        <v>8.2150023561597063E-2</v>
      </c>
      <c r="H2844">
        <f>VLOOKUP($C2844,cagr,306,FALSE)</f>
        <v>0.10015198854244933</v>
      </c>
      <c r="I2844">
        <f>VLOOKUP($C2844,cagr,307,FALSE)</f>
        <v>-8.3205956517053981E-3</v>
      </c>
      <c r="J2844" s="6">
        <v>1.5352260843796817E-2</v>
      </c>
    </row>
    <row r="2845" spans="1:10" x14ac:dyDescent="0.25">
      <c r="A2845">
        <v>4252</v>
      </c>
      <c r="B2845" t="s">
        <v>60</v>
      </c>
      <c r="C2845" t="s">
        <v>61</v>
      </c>
      <c r="D2845" s="1">
        <v>37377</v>
      </c>
      <c r="E2845" s="5">
        <f t="shared" si="44"/>
        <v>2002</v>
      </c>
      <c r="F2845">
        <v>154536.96549999999</v>
      </c>
      <c r="G2845">
        <f>VLOOKUP($C2845,cagr,305,FALSE)</f>
        <v>6.8792862174570812E-2</v>
      </c>
      <c r="H2845">
        <f>VLOOKUP($C2845,cagr,306,FALSE)</f>
        <v>8.1359246940203578E-2</v>
      </c>
      <c r="I2845">
        <f>VLOOKUP($C2845,cagr,307,FALSE)</f>
        <v>2.50553575244572E-3</v>
      </c>
      <c r="J2845" s="6">
        <v>1.5352260843796817E-2</v>
      </c>
    </row>
    <row r="2846" spans="1:10" x14ac:dyDescent="0.25">
      <c r="A2846">
        <v>4253</v>
      </c>
      <c r="B2846" t="s">
        <v>62</v>
      </c>
      <c r="C2846" t="s">
        <v>63</v>
      </c>
      <c r="D2846" s="1">
        <v>37377</v>
      </c>
      <c r="E2846" s="5">
        <f t="shared" si="44"/>
        <v>2002</v>
      </c>
      <c r="F2846">
        <v>181131.52059999999</v>
      </c>
      <c r="G2846">
        <f>VLOOKUP($C2846,cagr,305,FALSE)</f>
        <v>8.6163103544138364E-2</v>
      </c>
      <c r="H2846">
        <f>VLOOKUP($C2846,cagr,306,FALSE)</f>
        <v>9.9608794622110697E-2</v>
      </c>
      <c r="I2846">
        <f>VLOOKUP($C2846,cagr,307,FALSE)</f>
        <v>1.6064724412473419E-2</v>
      </c>
      <c r="J2846" s="6">
        <v>1.5352260843796817E-2</v>
      </c>
    </row>
    <row r="2847" spans="1:10" x14ac:dyDescent="0.25">
      <c r="A2847">
        <v>4254</v>
      </c>
      <c r="B2847" t="s">
        <v>64</v>
      </c>
      <c r="C2847" t="s">
        <v>65</v>
      </c>
      <c r="D2847" s="1">
        <v>37377</v>
      </c>
      <c r="E2847" s="5">
        <f t="shared" si="44"/>
        <v>2002</v>
      </c>
      <c r="F2847">
        <v>138976.5405</v>
      </c>
      <c r="G2847">
        <f>VLOOKUP($C2847,cagr,305,FALSE)</f>
        <v>8.1736343118664401E-2</v>
      </c>
      <c r="H2847">
        <f>VLOOKUP($C2847,cagr,306,FALSE)</f>
        <v>9.4141153395765453E-2</v>
      </c>
      <c r="I2847">
        <f>VLOOKUP($C2847,cagr,307,FALSE)</f>
        <v>1.3812250807557103E-2</v>
      </c>
      <c r="J2847" s="6">
        <v>1.5352260843796817E-2</v>
      </c>
    </row>
    <row r="2848" spans="1:10" x14ac:dyDescent="0.25">
      <c r="A2848">
        <v>4255</v>
      </c>
      <c r="B2848" t="s">
        <v>66</v>
      </c>
      <c r="C2848" t="s">
        <v>67</v>
      </c>
      <c r="D2848" s="1">
        <v>37377</v>
      </c>
      <c r="E2848" s="5">
        <f t="shared" si="44"/>
        <v>2002</v>
      </c>
      <c r="F2848">
        <v>231019.55489999999</v>
      </c>
      <c r="G2848">
        <f>VLOOKUP($C2848,cagr,305,FALSE)</f>
        <v>8.1289384391450392E-2</v>
      </c>
      <c r="H2848">
        <f>VLOOKUP($C2848,cagr,306,FALSE)</f>
        <v>9.6248996202126014E-2</v>
      </c>
      <c r="I2848">
        <f>VLOOKUP($C2848,cagr,307,FALSE)</f>
        <v>4.370742168779973E-3</v>
      </c>
      <c r="J2848" s="6">
        <v>1.5352260843796817E-2</v>
      </c>
    </row>
    <row r="2849" spans="1:10" x14ac:dyDescent="0.25">
      <c r="A2849">
        <v>4256</v>
      </c>
      <c r="B2849" t="s">
        <v>68</v>
      </c>
      <c r="C2849" t="s">
        <v>69</v>
      </c>
      <c r="D2849" s="1">
        <v>37377</v>
      </c>
      <c r="E2849" s="5">
        <f t="shared" si="44"/>
        <v>2002</v>
      </c>
      <c r="F2849">
        <v>331670.20289999997</v>
      </c>
      <c r="G2849">
        <f>VLOOKUP($C2849,cagr,305,FALSE)</f>
        <v>8.7577028449167482E-2</v>
      </c>
      <c r="H2849">
        <f>VLOOKUP($C2849,cagr,306,FALSE)</f>
        <v>0.10172158001696152</v>
      </c>
      <c r="I2849">
        <f>VLOOKUP($C2849,cagr,307,FALSE)</f>
        <v>1.4215705185419036E-2</v>
      </c>
      <c r="J2849" s="6">
        <v>1.5352260843796817E-2</v>
      </c>
    </row>
    <row r="2850" spans="1:10" x14ac:dyDescent="0.25">
      <c r="A2850">
        <v>4273</v>
      </c>
      <c r="B2850" t="s">
        <v>6</v>
      </c>
      <c r="C2850" t="s">
        <v>7</v>
      </c>
      <c r="D2850" s="1">
        <v>37408</v>
      </c>
      <c r="E2850" s="5">
        <f t="shared" si="44"/>
        <v>2002</v>
      </c>
      <c r="F2850">
        <v>108614.73789999999</v>
      </c>
      <c r="G2850">
        <f>VLOOKUP($C2850,cagr,305,FALSE)</f>
        <v>7.7633658104686143E-2</v>
      </c>
      <c r="H2850">
        <f>VLOOKUP($C2850,cagr,306,FALSE)</f>
        <v>8.3014169986218134E-2</v>
      </c>
      <c r="I2850">
        <f>VLOOKUP($C2850,cagr,307,FALSE)</f>
        <v>4.507694471146162E-2</v>
      </c>
      <c r="J2850" s="6">
        <v>1.5352260843796817E-2</v>
      </c>
    </row>
    <row r="2851" spans="1:10" x14ac:dyDescent="0.25">
      <c r="A2851">
        <v>4274</v>
      </c>
      <c r="B2851" t="s">
        <v>8</v>
      </c>
      <c r="C2851" t="s">
        <v>9</v>
      </c>
      <c r="D2851" s="1">
        <v>37408</v>
      </c>
      <c r="E2851" s="5">
        <f t="shared" si="44"/>
        <v>2002</v>
      </c>
      <c r="F2851">
        <v>219792.57500000001</v>
      </c>
      <c r="G2851">
        <f>VLOOKUP($C2851,cagr,305,FALSE)</f>
        <v>7.2167529809308073E-2</v>
      </c>
      <c r="H2851">
        <f>VLOOKUP($C2851,cagr,306,FALSE)</f>
        <v>8.7193955493780617E-2</v>
      </c>
      <c r="I2851">
        <f>VLOOKUP($C2851,cagr,307,FALSE)</f>
        <v>-1.2649963714217449E-3</v>
      </c>
      <c r="J2851" s="6">
        <v>1.5352260843796817E-2</v>
      </c>
    </row>
    <row r="2852" spans="1:10" x14ac:dyDescent="0.25">
      <c r="A2852">
        <v>4275</v>
      </c>
      <c r="B2852" t="s">
        <v>10</v>
      </c>
      <c r="C2852" t="s">
        <v>11</v>
      </c>
      <c r="D2852" s="1">
        <v>37408</v>
      </c>
      <c r="E2852" s="5">
        <f t="shared" si="44"/>
        <v>2002</v>
      </c>
      <c r="F2852">
        <v>134080.7212</v>
      </c>
      <c r="G2852">
        <f>VLOOKUP($C2852,cagr,305,FALSE)</f>
        <v>6.7390691318009788E-2</v>
      </c>
      <c r="H2852">
        <f>VLOOKUP($C2852,cagr,306,FALSE)</f>
        <v>7.8991500217092447E-2</v>
      </c>
      <c r="I2852">
        <f>VLOOKUP($C2852,cagr,307,FALSE)</f>
        <v>4.8049026574894516E-3</v>
      </c>
      <c r="J2852" s="6">
        <v>1.5352260843796817E-2</v>
      </c>
    </row>
    <row r="2853" spans="1:10" x14ac:dyDescent="0.25">
      <c r="A2853">
        <v>4276</v>
      </c>
      <c r="B2853" t="s">
        <v>12</v>
      </c>
      <c r="C2853" t="s">
        <v>13</v>
      </c>
      <c r="D2853" s="1">
        <v>37408</v>
      </c>
      <c r="E2853" s="5">
        <f t="shared" si="44"/>
        <v>2002</v>
      </c>
      <c r="F2853">
        <v>182499.698</v>
      </c>
      <c r="G2853">
        <f>VLOOKUP($C2853,cagr,305,FALSE)</f>
        <v>7.6182211617867646E-2</v>
      </c>
      <c r="H2853">
        <f>VLOOKUP($C2853,cagr,306,FALSE)</f>
        <v>9.6510819467149345E-2</v>
      </c>
      <c r="I2853">
        <f>VLOOKUP($C2853,cagr,307,FALSE)</f>
        <v>-2.5018823730199258E-2</v>
      </c>
      <c r="J2853" s="6">
        <v>1.5352260843796817E-2</v>
      </c>
    </row>
    <row r="2854" spans="1:10" x14ac:dyDescent="0.25">
      <c r="A2854">
        <v>4277</v>
      </c>
      <c r="B2854" t="s">
        <v>14</v>
      </c>
      <c r="C2854" t="s">
        <v>15</v>
      </c>
      <c r="D2854" s="1">
        <v>37408</v>
      </c>
      <c r="E2854" s="5">
        <f t="shared" si="44"/>
        <v>2002</v>
      </c>
      <c r="F2854">
        <v>182876.0563</v>
      </c>
      <c r="G2854">
        <f>VLOOKUP($C2854,cagr,305,FALSE)</f>
        <v>6.8703539477341646E-2</v>
      </c>
      <c r="H2854">
        <f>VLOOKUP($C2854,cagr,306,FALSE)</f>
        <v>8.258321764660792E-2</v>
      </c>
      <c r="I2854">
        <f>VLOOKUP($C2854,cagr,307,FALSE)</f>
        <v>-5.3335983441632484E-3</v>
      </c>
      <c r="J2854" s="6">
        <v>1.5352260843796817E-2</v>
      </c>
    </row>
    <row r="2855" spans="1:10" x14ac:dyDescent="0.25">
      <c r="A2855">
        <v>4278</v>
      </c>
      <c r="B2855" t="s">
        <v>16</v>
      </c>
      <c r="C2855" t="s">
        <v>17</v>
      </c>
      <c r="D2855" s="1">
        <v>37408</v>
      </c>
      <c r="E2855" s="5">
        <f t="shared" si="44"/>
        <v>2002</v>
      </c>
      <c r="F2855">
        <v>319465.57689999999</v>
      </c>
      <c r="G2855">
        <f>VLOOKUP($C2855,cagr,305,FALSE)</f>
        <v>8.2677599663079526E-2</v>
      </c>
      <c r="H2855">
        <f>VLOOKUP($C2855,cagr,306,FALSE)</f>
        <v>9.2213285418863089E-2</v>
      </c>
      <c r="I2855">
        <f>VLOOKUP($C2855,cagr,307,FALSE)</f>
        <v>3.9726830956204218E-2</v>
      </c>
      <c r="J2855" s="6">
        <v>1.5352260843796817E-2</v>
      </c>
    </row>
    <row r="2856" spans="1:10" x14ac:dyDescent="0.25">
      <c r="A2856">
        <v>4279</v>
      </c>
      <c r="B2856" t="s">
        <v>18</v>
      </c>
      <c r="C2856" t="s">
        <v>19</v>
      </c>
      <c r="D2856" s="1">
        <v>37408</v>
      </c>
      <c r="E2856" s="5">
        <f t="shared" si="44"/>
        <v>2002</v>
      </c>
      <c r="F2856">
        <v>154509.4558</v>
      </c>
      <c r="G2856">
        <f>VLOOKUP($C2856,cagr,305,FALSE)</f>
        <v>6.8018654524361954E-2</v>
      </c>
      <c r="H2856">
        <f>VLOOKUP($C2856,cagr,306,FALSE)</f>
        <v>8.1508862081279165E-2</v>
      </c>
      <c r="I2856">
        <f>VLOOKUP($C2856,cagr,307,FALSE)</f>
        <v>-3.8298129319790375E-3</v>
      </c>
      <c r="J2856" s="6">
        <v>1.5352260843796817E-2</v>
      </c>
    </row>
    <row r="2857" spans="1:10" x14ac:dyDescent="0.25">
      <c r="A2857">
        <v>4280</v>
      </c>
      <c r="B2857" t="s">
        <v>20</v>
      </c>
      <c r="C2857" t="s">
        <v>21</v>
      </c>
      <c r="D2857" s="1">
        <v>37408</v>
      </c>
      <c r="E2857" s="5">
        <f t="shared" si="44"/>
        <v>2002</v>
      </c>
      <c r="F2857">
        <v>197100.03570000001</v>
      </c>
      <c r="G2857">
        <f>VLOOKUP($C2857,cagr,305,FALSE)</f>
        <v>7.197455599884317E-2</v>
      </c>
      <c r="H2857">
        <f>VLOOKUP($C2857,cagr,306,FALSE)</f>
        <v>8.8839013161522873E-2</v>
      </c>
      <c r="I2857">
        <f>VLOOKUP($C2857,cagr,307,FALSE)</f>
        <v>-1.3014603061669683E-2</v>
      </c>
      <c r="J2857" s="6">
        <v>1.5352260843796817E-2</v>
      </c>
    </row>
    <row r="2858" spans="1:10" x14ac:dyDescent="0.25">
      <c r="A2858">
        <v>4281</v>
      </c>
      <c r="B2858" t="s">
        <v>22</v>
      </c>
      <c r="C2858" t="s">
        <v>23</v>
      </c>
      <c r="D2858" s="1">
        <v>37408</v>
      </c>
      <c r="E2858" s="5">
        <f t="shared" si="44"/>
        <v>2002</v>
      </c>
      <c r="F2858">
        <v>154921.35879999999</v>
      </c>
      <c r="G2858">
        <f>VLOOKUP($C2858,cagr,305,FALSE)</f>
        <v>6.9169243478861775E-2</v>
      </c>
      <c r="H2858">
        <f>VLOOKUP($C2858,cagr,306,FALSE)</f>
        <v>8.2648922605701225E-2</v>
      </c>
      <c r="I2858">
        <f>VLOOKUP($C2858,cagr,307,FALSE)</f>
        <v>-1.2074455755852753E-3</v>
      </c>
      <c r="J2858" s="6">
        <v>1.5352260843796817E-2</v>
      </c>
    </row>
    <row r="2859" spans="1:10" x14ac:dyDescent="0.25">
      <c r="A2859">
        <v>4282</v>
      </c>
      <c r="B2859" t="s">
        <v>24</v>
      </c>
      <c r="C2859" t="s">
        <v>25</v>
      </c>
      <c r="D2859" s="1">
        <v>37408</v>
      </c>
      <c r="E2859" s="5">
        <f t="shared" si="44"/>
        <v>2002</v>
      </c>
      <c r="F2859">
        <v>145616.3352</v>
      </c>
      <c r="G2859">
        <f>VLOOKUP($C2859,cagr,305,FALSE)</f>
        <v>7.8875534639237133E-2</v>
      </c>
      <c r="H2859">
        <f>VLOOKUP($C2859,cagr,306,FALSE)</f>
        <v>9.0026300660602132E-2</v>
      </c>
      <c r="I2859">
        <f>VLOOKUP($C2859,cagr,307,FALSE)</f>
        <v>2.2991369023326103E-2</v>
      </c>
      <c r="J2859" s="6">
        <v>1.5352260843796817E-2</v>
      </c>
    </row>
    <row r="2860" spans="1:10" x14ac:dyDescent="0.25">
      <c r="A2860">
        <v>4283</v>
      </c>
      <c r="B2860" t="s">
        <v>26</v>
      </c>
      <c r="C2860" t="s">
        <v>27</v>
      </c>
      <c r="D2860" s="1">
        <v>37408</v>
      </c>
      <c r="E2860" s="5">
        <f t="shared" si="44"/>
        <v>2002</v>
      </c>
      <c r="F2860">
        <v>174935.1868</v>
      </c>
      <c r="G2860">
        <f>VLOOKUP($C2860,cagr,305,FALSE)</f>
        <v>9.8282297177007871E-2</v>
      </c>
      <c r="H2860">
        <f>VLOOKUP($C2860,cagr,306,FALSE)</f>
        <v>0.10515750171499949</v>
      </c>
      <c r="I2860">
        <f>VLOOKUP($C2860,cagr,307,FALSE)</f>
        <v>5.4949718834829131E-2</v>
      </c>
      <c r="J2860" s="6">
        <v>1.5352260843796817E-2</v>
      </c>
    </row>
    <row r="2861" spans="1:10" x14ac:dyDescent="0.25">
      <c r="A2861">
        <v>4284</v>
      </c>
      <c r="B2861" t="s">
        <v>28</v>
      </c>
      <c r="C2861" t="s">
        <v>29</v>
      </c>
      <c r="D2861" s="1">
        <v>37408</v>
      </c>
      <c r="E2861" s="5">
        <f t="shared" si="44"/>
        <v>2002</v>
      </c>
      <c r="F2861">
        <v>302986.5183</v>
      </c>
      <c r="G2861">
        <f>VLOOKUP($C2861,cagr,305,FALSE)</f>
        <v>7.4172385639058369E-2</v>
      </c>
      <c r="H2861">
        <f>VLOOKUP($C2861,cagr,306,FALSE)</f>
        <v>9.1028862628020457E-2</v>
      </c>
      <c r="I2861">
        <f>VLOOKUP($C2861,cagr,307,FALSE)</f>
        <v>-4.1570956527208214E-3</v>
      </c>
      <c r="J2861" s="6">
        <v>1.5352260843796817E-2</v>
      </c>
    </row>
    <row r="2862" spans="1:10" x14ac:dyDescent="0.25">
      <c r="A2862">
        <v>4285</v>
      </c>
      <c r="B2862" t="s">
        <v>30</v>
      </c>
      <c r="C2862" t="s">
        <v>31</v>
      </c>
      <c r="D2862" s="1">
        <v>37408</v>
      </c>
      <c r="E2862" s="5">
        <f t="shared" si="44"/>
        <v>2002</v>
      </c>
      <c r="F2862">
        <v>193782.48439999999</v>
      </c>
      <c r="G2862">
        <f>VLOOKUP($C2862,cagr,305,FALSE)</f>
        <v>8.3413679436084465E-2</v>
      </c>
      <c r="H2862">
        <f>VLOOKUP($C2862,cagr,306,FALSE)</f>
        <v>9.678367838514057E-2</v>
      </c>
      <c r="I2862">
        <f>VLOOKUP($C2862,cagr,307,FALSE)</f>
        <v>1.0893182604643226E-2</v>
      </c>
      <c r="J2862" s="6">
        <v>1.5352260843796817E-2</v>
      </c>
    </row>
    <row r="2863" spans="1:10" x14ac:dyDescent="0.25">
      <c r="A2863">
        <v>4286</v>
      </c>
      <c r="B2863" t="s">
        <v>32</v>
      </c>
      <c r="C2863" t="s">
        <v>33</v>
      </c>
      <c r="D2863" s="1">
        <v>37408</v>
      </c>
      <c r="E2863" s="5">
        <f t="shared" si="44"/>
        <v>2002</v>
      </c>
      <c r="F2863">
        <v>197825.27410000001</v>
      </c>
      <c r="G2863">
        <f>VLOOKUP($C2863,cagr,305,FALSE)</f>
        <v>6.9498063721296743E-2</v>
      </c>
      <c r="H2863">
        <f>VLOOKUP($C2863,cagr,306,FALSE)</f>
        <v>8.2662676234207311E-2</v>
      </c>
      <c r="I2863">
        <f>VLOOKUP($C2863,cagr,307,FALSE)</f>
        <v>2.506895842671053E-4</v>
      </c>
      <c r="J2863" s="6">
        <v>1.5352260843796817E-2</v>
      </c>
    </row>
    <row r="2864" spans="1:10" x14ac:dyDescent="0.25">
      <c r="A2864">
        <v>4287</v>
      </c>
      <c r="B2864" t="s">
        <v>34</v>
      </c>
      <c r="C2864" t="s">
        <v>35</v>
      </c>
      <c r="D2864" s="1">
        <v>37408</v>
      </c>
      <c r="E2864" s="5">
        <f t="shared" si="44"/>
        <v>2002</v>
      </c>
      <c r="F2864">
        <v>145487.65969999999</v>
      </c>
      <c r="G2864">
        <f>VLOOKUP($C2864,cagr,305,FALSE)</f>
        <v>6.8090866247700443E-2</v>
      </c>
      <c r="H2864">
        <f>VLOOKUP($C2864,cagr,306,FALSE)</f>
        <v>7.9559897271447522E-2</v>
      </c>
      <c r="I2864">
        <f>VLOOKUP($C2864,cagr,307,FALSE)</f>
        <v>3.6280516006137464E-3</v>
      </c>
      <c r="J2864" s="6">
        <v>1.5352260843796817E-2</v>
      </c>
    </row>
    <row r="2865" spans="1:10" x14ac:dyDescent="0.25">
      <c r="A2865">
        <v>4288</v>
      </c>
      <c r="B2865" t="s">
        <v>36</v>
      </c>
      <c r="C2865" t="s">
        <v>37</v>
      </c>
      <c r="D2865" s="1">
        <v>37408</v>
      </c>
      <c r="E2865" s="5">
        <f t="shared" si="44"/>
        <v>2002</v>
      </c>
      <c r="F2865">
        <v>170564.8443</v>
      </c>
      <c r="G2865">
        <f>VLOOKUP($C2865,cagr,305,FALSE)</f>
        <v>7.180468641268356E-2</v>
      </c>
      <c r="H2865">
        <f>VLOOKUP($C2865,cagr,306,FALSE)</f>
        <v>8.4010912363721157E-2</v>
      </c>
      <c r="I2865">
        <f>VLOOKUP($C2865,cagr,307,FALSE)</f>
        <v>6.1116981324074171E-3</v>
      </c>
      <c r="J2865" s="6">
        <v>1.5352260843796817E-2</v>
      </c>
    </row>
    <row r="2866" spans="1:10" x14ac:dyDescent="0.25">
      <c r="A2866">
        <v>4289</v>
      </c>
      <c r="B2866" t="s">
        <v>38</v>
      </c>
      <c r="C2866" t="s">
        <v>39</v>
      </c>
      <c r="D2866" s="1">
        <v>37408</v>
      </c>
      <c r="E2866" s="5">
        <f t="shared" si="44"/>
        <v>2002</v>
      </c>
      <c r="F2866">
        <v>172347.36900000001</v>
      </c>
      <c r="G2866">
        <f>VLOOKUP($C2866,cagr,305,FALSE)</f>
        <v>7.3263204193070086E-2</v>
      </c>
      <c r="H2866">
        <f>VLOOKUP($C2866,cagr,306,FALSE)</f>
        <v>8.3471940557884317E-2</v>
      </c>
      <c r="I2866">
        <f>VLOOKUP($C2866,cagr,307,FALSE)</f>
        <v>1.6901587222838632E-2</v>
      </c>
      <c r="J2866" s="6">
        <v>1.5352260843796817E-2</v>
      </c>
    </row>
    <row r="2867" spans="1:10" x14ac:dyDescent="0.25">
      <c r="A2867">
        <v>4290</v>
      </c>
      <c r="B2867" t="s">
        <v>40</v>
      </c>
      <c r="C2867" t="s">
        <v>41</v>
      </c>
      <c r="D2867" s="1">
        <v>37408</v>
      </c>
      <c r="E2867" s="5">
        <f t="shared" si="44"/>
        <v>2002</v>
      </c>
      <c r="F2867">
        <v>248583.8499</v>
      </c>
      <c r="G2867">
        <f>VLOOKUP($C2867,cagr,305,FALSE)</f>
        <v>7.9909410244388246E-2</v>
      </c>
      <c r="H2867">
        <f>VLOOKUP($C2867,cagr,306,FALSE)</f>
        <v>9.5871399696433546E-2</v>
      </c>
      <c r="I2867">
        <f>VLOOKUP($C2867,cagr,307,FALSE)</f>
        <v>-6.4723507787494139E-3</v>
      </c>
      <c r="J2867" s="6">
        <v>1.5352260843796817E-2</v>
      </c>
    </row>
    <row r="2868" spans="1:10" x14ac:dyDescent="0.25">
      <c r="A2868">
        <v>4291</v>
      </c>
      <c r="B2868" t="s">
        <v>42</v>
      </c>
      <c r="C2868" t="s">
        <v>43</v>
      </c>
      <c r="D2868" s="1">
        <v>37408</v>
      </c>
      <c r="E2868" s="5">
        <f t="shared" si="44"/>
        <v>2002</v>
      </c>
      <c r="F2868">
        <v>486673.47820000001</v>
      </c>
      <c r="G2868">
        <f>VLOOKUP($C2868,cagr,305,FALSE)</f>
        <v>8.4744953513790744E-2</v>
      </c>
      <c r="H2868">
        <f>VLOOKUP($C2868,cagr,306,FALSE)</f>
        <v>9.5746781598639252E-2</v>
      </c>
      <c r="I2868">
        <f>VLOOKUP($C2868,cagr,307,FALSE)</f>
        <v>3.2258409492920137E-2</v>
      </c>
      <c r="J2868" s="6">
        <v>1.5352260843796817E-2</v>
      </c>
    </row>
    <row r="2869" spans="1:10" x14ac:dyDescent="0.25">
      <c r="A2869">
        <v>4292</v>
      </c>
      <c r="B2869" t="s">
        <v>44</v>
      </c>
      <c r="C2869" t="s">
        <v>45</v>
      </c>
      <c r="D2869" s="1">
        <v>37408</v>
      </c>
      <c r="E2869" s="5">
        <f t="shared" si="44"/>
        <v>2002</v>
      </c>
      <c r="F2869">
        <v>201145.39079999999</v>
      </c>
      <c r="G2869">
        <f>VLOOKUP($C2869,cagr,305,FALSE)</f>
        <v>7.6101551274796897E-2</v>
      </c>
      <c r="H2869">
        <f>VLOOKUP($C2869,cagr,306,FALSE)</f>
        <v>9.0157809399635136E-2</v>
      </c>
      <c r="I2869">
        <f>VLOOKUP($C2869,cagr,307,FALSE)</f>
        <v>4.4290523405909887E-3</v>
      </c>
      <c r="J2869" s="6">
        <v>1.5352260843796817E-2</v>
      </c>
    </row>
    <row r="2870" spans="1:10" x14ac:dyDescent="0.25">
      <c r="A2870">
        <v>4293</v>
      </c>
      <c r="B2870" t="s">
        <v>46</v>
      </c>
      <c r="C2870" t="s">
        <v>47</v>
      </c>
      <c r="D2870" s="1">
        <v>37408</v>
      </c>
      <c r="E2870" s="5">
        <f t="shared" si="44"/>
        <v>2002</v>
      </c>
      <c r="F2870">
        <v>186023.4258</v>
      </c>
      <c r="G2870">
        <f>VLOOKUP($C2870,cagr,305,FALSE)</f>
        <v>8.5377287660528545E-2</v>
      </c>
      <c r="H2870">
        <f>VLOOKUP($C2870,cagr,306,FALSE)</f>
        <v>0.10086298915657754</v>
      </c>
      <c r="I2870">
        <f>VLOOKUP($C2870,cagr,307,FALSE)</f>
        <v>1.3417973887861478E-3</v>
      </c>
      <c r="J2870" s="6">
        <v>1.5352260843796817E-2</v>
      </c>
    </row>
    <row r="2871" spans="1:10" x14ac:dyDescent="0.25">
      <c r="A2871">
        <v>4294</v>
      </c>
      <c r="B2871" t="s">
        <v>48</v>
      </c>
      <c r="C2871" t="s">
        <v>49</v>
      </c>
      <c r="D2871" s="1">
        <v>37408</v>
      </c>
      <c r="E2871" s="5">
        <f t="shared" si="44"/>
        <v>2002</v>
      </c>
      <c r="F2871">
        <v>138460.94190000001</v>
      </c>
      <c r="G2871">
        <f>VLOOKUP($C2871,cagr,305,FALSE)</f>
        <v>8.102678756488646E-2</v>
      </c>
      <c r="H2871">
        <f>VLOOKUP($C2871,cagr,306,FALSE)</f>
        <v>9.4764404438603567E-2</v>
      </c>
      <c r="I2871">
        <f>VLOOKUP($C2871,cagr,307,FALSE)</f>
        <v>8.1705472893809361E-3</v>
      </c>
      <c r="J2871" s="6">
        <v>1.5352260843796817E-2</v>
      </c>
    </row>
    <row r="2872" spans="1:10" x14ac:dyDescent="0.25">
      <c r="A2872">
        <v>4295</v>
      </c>
      <c r="B2872" t="s">
        <v>50</v>
      </c>
      <c r="C2872" t="s">
        <v>51</v>
      </c>
      <c r="D2872" s="1">
        <v>37408</v>
      </c>
      <c r="E2872" s="5">
        <f t="shared" si="44"/>
        <v>2002</v>
      </c>
      <c r="F2872">
        <v>191745.5031</v>
      </c>
      <c r="G2872">
        <f>VLOOKUP($C2872,cagr,305,FALSE)</f>
        <v>7.5746116463778268E-2</v>
      </c>
      <c r="H2872">
        <f>VLOOKUP($C2872,cagr,306,FALSE)</f>
        <v>9.1226654992267564E-2</v>
      </c>
      <c r="I2872">
        <f>VLOOKUP($C2872,cagr,307,FALSE)</f>
        <v>-9.1895297962341083E-4</v>
      </c>
      <c r="J2872" s="6">
        <v>1.5352260843796817E-2</v>
      </c>
    </row>
    <row r="2873" spans="1:10" x14ac:dyDescent="0.25">
      <c r="A2873">
        <v>4296</v>
      </c>
      <c r="B2873" t="s">
        <v>52</v>
      </c>
      <c r="C2873" t="s">
        <v>53</v>
      </c>
      <c r="D2873" s="1">
        <v>37408</v>
      </c>
      <c r="E2873" s="5">
        <f t="shared" si="44"/>
        <v>2002</v>
      </c>
      <c r="F2873">
        <v>134249.26920000001</v>
      </c>
      <c r="G2873">
        <f>VLOOKUP($C2873,cagr,305,FALSE)</f>
        <v>8.2371037040734452E-2</v>
      </c>
      <c r="H2873">
        <f>VLOOKUP($C2873,cagr,306,FALSE)</f>
        <v>9.3727173206902048E-2</v>
      </c>
      <c r="I2873">
        <f>VLOOKUP($C2873,cagr,307,FALSE)</f>
        <v>2.1336602380988445E-2</v>
      </c>
      <c r="J2873" s="6">
        <v>1.5352260843796817E-2</v>
      </c>
    </row>
    <row r="2874" spans="1:10" x14ac:dyDescent="0.25">
      <c r="A2874">
        <v>4297</v>
      </c>
      <c r="B2874" t="s">
        <v>54</v>
      </c>
      <c r="C2874" t="s">
        <v>55</v>
      </c>
      <c r="D2874" s="1">
        <v>37408</v>
      </c>
      <c r="E2874" s="5">
        <f t="shared" si="44"/>
        <v>2002</v>
      </c>
      <c r="F2874">
        <v>166465.12710000001</v>
      </c>
      <c r="G2874">
        <f>VLOOKUP($C2874,cagr,305,FALSE)</f>
        <v>7.2822079623005243E-2</v>
      </c>
      <c r="H2874">
        <f>VLOOKUP($C2874,cagr,306,FALSE)</f>
        <v>8.3418110686721114E-2</v>
      </c>
      <c r="I2874">
        <f>VLOOKUP($C2874,cagr,307,FALSE)</f>
        <v>1.4933987017746952E-2</v>
      </c>
      <c r="J2874" s="6">
        <v>1.5352260843796817E-2</v>
      </c>
    </row>
    <row r="2875" spans="1:10" x14ac:dyDescent="0.25">
      <c r="A2875">
        <v>4298</v>
      </c>
      <c r="B2875" t="s">
        <v>56</v>
      </c>
      <c r="C2875" t="s">
        <v>57</v>
      </c>
      <c r="D2875" s="1">
        <v>37408</v>
      </c>
      <c r="E2875" s="5">
        <f t="shared" si="44"/>
        <v>2002</v>
      </c>
      <c r="F2875">
        <v>269410.31189999997</v>
      </c>
      <c r="G2875">
        <f>VLOOKUP($C2875,cagr,305,FALSE)</f>
        <v>7.2803970617492331E-2</v>
      </c>
      <c r="H2875">
        <f>VLOOKUP($C2875,cagr,306,FALSE)</f>
        <v>8.8927356159116844E-2</v>
      </c>
      <c r="I2875">
        <f>VLOOKUP($C2875,cagr,307,FALSE)</f>
        <v>-1.6497754298922196E-2</v>
      </c>
      <c r="J2875" s="6">
        <v>1.5352260843796817E-2</v>
      </c>
    </row>
    <row r="2876" spans="1:10" x14ac:dyDescent="0.25">
      <c r="A2876">
        <v>4299</v>
      </c>
      <c r="B2876" t="s">
        <v>58</v>
      </c>
      <c r="C2876" t="s">
        <v>59</v>
      </c>
      <c r="D2876" s="1">
        <v>37408</v>
      </c>
      <c r="E2876" s="5">
        <f t="shared" si="44"/>
        <v>2002</v>
      </c>
      <c r="F2876">
        <v>186832.22899999999</v>
      </c>
      <c r="G2876">
        <f>VLOOKUP($C2876,cagr,305,FALSE)</f>
        <v>8.2150023561597063E-2</v>
      </c>
      <c r="H2876">
        <f>VLOOKUP($C2876,cagr,306,FALSE)</f>
        <v>0.10015198854244933</v>
      </c>
      <c r="I2876">
        <f>VLOOKUP($C2876,cagr,307,FALSE)</f>
        <v>-8.3205956517053981E-3</v>
      </c>
      <c r="J2876" s="6">
        <v>1.5352260843796817E-2</v>
      </c>
    </row>
    <row r="2877" spans="1:10" x14ac:dyDescent="0.25">
      <c r="A2877">
        <v>4300</v>
      </c>
      <c r="B2877" t="s">
        <v>60</v>
      </c>
      <c r="C2877" t="s">
        <v>61</v>
      </c>
      <c r="D2877" s="1">
        <v>37408</v>
      </c>
      <c r="E2877" s="5">
        <f t="shared" si="44"/>
        <v>2002</v>
      </c>
      <c r="F2877">
        <v>160845.6637</v>
      </c>
      <c r="G2877">
        <f>VLOOKUP($C2877,cagr,305,FALSE)</f>
        <v>6.8792862174570812E-2</v>
      </c>
      <c r="H2877">
        <f>VLOOKUP($C2877,cagr,306,FALSE)</f>
        <v>8.1359246940203578E-2</v>
      </c>
      <c r="I2877">
        <f>VLOOKUP($C2877,cagr,307,FALSE)</f>
        <v>2.50553575244572E-3</v>
      </c>
      <c r="J2877" s="6">
        <v>1.5352260843796817E-2</v>
      </c>
    </row>
    <row r="2878" spans="1:10" x14ac:dyDescent="0.25">
      <c r="A2878">
        <v>4301</v>
      </c>
      <c r="B2878" t="s">
        <v>62</v>
      </c>
      <c r="C2878" t="s">
        <v>63</v>
      </c>
      <c r="D2878" s="1">
        <v>37408</v>
      </c>
      <c r="E2878" s="5">
        <f t="shared" si="44"/>
        <v>2002</v>
      </c>
      <c r="F2878">
        <v>186440.06330000001</v>
      </c>
      <c r="G2878">
        <f>VLOOKUP($C2878,cagr,305,FALSE)</f>
        <v>8.6163103544138364E-2</v>
      </c>
      <c r="H2878">
        <f>VLOOKUP($C2878,cagr,306,FALSE)</f>
        <v>9.9608794622110697E-2</v>
      </c>
      <c r="I2878">
        <f>VLOOKUP($C2878,cagr,307,FALSE)</f>
        <v>1.6064724412473419E-2</v>
      </c>
      <c r="J2878" s="6">
        <v>1.5352260843796817E-2</v>
      </c>
    </row>
    <row r="2879" spans="1:10" x14ac:dyDescent="0.25">
      <c r="A2879">
        <v>4302</v>
      </c>
      <c r="B2879" t="s">
        <v>64</v>
      </c>
      <c r="C2879" t="s">
        <v>65</v>
      </c>
      <c r="D2879" s="1">
        <v>37408</v>
      </c>
      <c r="E2879" s="5">
        <f t="shared" si="44"/>
        <v>2002</v>
      </c>
      <c r="F2879">
        <v>142689.7323</v>
      </c>
      <c r="G2879">
        <f>VLOOKUP($C2879,cagr,305,FALSE)</f>
        <v>8.1736343118664401E-2</v>
      </c>
      <c r="H2879">
        <f>VLOOKUP($C2879,cagr,306,FALSE)</f>
        <v>9.4141153395765453E-2</v>
      </c>
      <c r="I2879">
        <f>VLOOKUP($C2879,cagr,307,FALSE)</f>
        <v>1.3812250807557103E-2</v>
      </c>
      <c r="J2879" s="6">
        <v>1.5352260843796817E-2</v>
      </c>
    </row>
    <row r="2880" spans="1:10" x14ac:dyDescent="0.25">
      <c r="A2880">
        <v>4303</v>
      </c>
      <c r="B2880" t="s">
        <v>66</v>
      </c>
      <c r="C2880" t="s">
        <v>67</v>
      </c>
      <c r="D2880" s="1">
        <v>37408</v>
      </c>
      <c r="E2880" s="5">
        <f t="shared" si="44"/>
        <v>2002</v>
      </c>
      <c r="F2880">
        <v>237993.32130000001</v>
      </c>
      <c r="G2880">
        <f>VLOOKUP($C2880,cagr,305,FALSE)</f>
        <v>8.1289384391450392E-2</v>
      </c>
      <c r="H2880">
        <f>VLOOKUP($C2880,cagr,306,FALSE)</f>
        <v>9.6248996202126014E-2</v>
      </c>
      <c r="I2880">
        <f>VLOOKUP($C2880,cagr,307,FALSE)</f>
        <v>4.370742168779973E-3</v>
      </c>
      <c r="J2880" s="6">
        <v>1.5352260843796817E-2</v>
      </c>
    </row>
    <row r="2881" spans="1:10" x14ac:dyDescent="0.25">
      <c r="A2881">
        <v>4304</v>
      </c>
      <c r="B2881" t="s">
        <v>68</v>
      </c>
      <c r="C2881" t="s">
        <v>69</v>
      </c>
      <c r="D2881" s="1">
        <v>37408</v>
      </c>
      <c r="E2881" s="5">
        <f t="shared" si="44"/>
        <v>2002</v>
      </c>
      <c r="F2881">
        <v>347472.54239999998</v>
      </c>
      <c r="G2881">
        <f>VLOOKUP($C2881,cagr,305,FALSE)</f>
        <v>8.7577028449167482E-2</v>
      </c>
      <c r="H2881">
        <f>VLOOKUP($C2881,cagr,306,FALSE)</f>
        <v>0.10172158001696152</v>
      </c>
      <c r="I2881">
        <f>VLOOKUP($C2881,cagr,307,FALSE)</f>
        <v>1.4215705185419036E-2</v>
      </c>
      <c r="J2881" s="6">
        <v>1.5352260843796817E-2</v>
      </c>
    </row>
    <row r="2882" spans="1:10" x14ac:dyDescent="0.25">
      <c r="A2882">
        <v>4321</v>
      </c>
      <c r="B2882" t="s">
        <v>6</v>
      </c>
      <c r="C2882" t="s">
        <v>7</v>
      </c>
      <c r="D2882" s="1">
        <v>37438</v>
      </c>
      <c r="E2882" s="5">
        <f t="shared" si="44"/>
        <v>2002</v>
      </c>
      <c r="F2882">
        <v>111983.2592</v>
      </c>
      <c r="G2882">
        <f>VLOOKUP($C2882,cagr,305,FALSE)</f>
        <v>7.7633658104686143E-2</v>
      </c>
      <c r="H2882">
        <f>VLOOKUP($C2882,cagr,306,FALSE)</f>
        <v>8.3014169986218134E-2</v>
      </c>
      <c r="I2882">
        <f>VLOOKUP($C2882,cagr,307,FALSE)</f>
        <v>4.507694471146162E-2</v>
      </c>
      <c r="J2882" s="6">
        <v>1.5352260843796817E-2</v>
      </c>
    </row>
    <row r="2883" spans="1:10" x14ac:dyDescent="0.25">
      <c r="A2883">
        <v>4322</v>
      </c>
      <c r="B2883" t="s">
        <v>8</v>
      </c>
      <c r="C2883" t="s">
        <v>9</v>
      </c>
      <c r="D2883" s="1">
        <v>37438</v>
      </c>
      <c r="E2883" s="5">
        <f t="shared" ref="E2883:E2946" si="45">YEAR(D2883)</f>
        <v>2002</v>
      </c>
      <c r="F2883">
        <v>227128.5827</v>
      </c>
      <c r="G2883">
        <f>VLOOKUP($C2883,cagr,305,FALSE)</f>
        <v>7.2167529809308073E-2</v>
      </c>
      <c r="H2883">
        <f>VLOOKUP($C2883,cagr,306,FALSE)</f>
        <v>8.7193955493780617E-2</v>
      </c>
      <c r="I2883">
        <f>VLOOKUP($C2883,cagr,307,FALSE)</f>
        <v>-1.2649963714217449E-3</v>
      </c>
      <c r="J2883" s="6">
        <v>1.5352260843796817E-2</v>
      </c>
    </row>
    <row r="2884" spans="1:10" x14ac:dyDescent="0.25">
      <c r="A2884">
        <v>4323</v>
      </c>
      <c r="B2884" t="s">
        <v>10</v>
      </c>
      <c r="C2884" t="s">
        <v>11</v>
      </c>
      <c r="D2884" s="1">
        <v>37438</v>
      </c>
      <c r="E2884" s="5">
        <f t="shared" si="45"/>
        <v>2002</v>
      </c>
      <c r="F2884">
        <v>137176.22829999999</v>
      </c>
      <c r="G2884">
        <f>VLOOKUP($C2884,cagr,305,FALSE)</f>
        <v>6.7390691318009788E-2</v>
      </c>
      <c r="H2884">
        <f>VLOOKUP($C2884,cagr,306,FALSE)</f>
        <v>7.8991500217092447E-2</v>
      </c>
      <c r="I2884">
        <f>VLOOKUP($C2884,cagr,307,FALSE)</f>
        <v>4.8049026574894516E-3</v>
      </c>
      <c r="J2884" s="6">
        <v>1.5352260843796817E-2</v>
      </c>
    </row>
    <row r="2885" spans="1:10" x14ac:dyDescent="0.25">
      <c r="A2885">
        <v>4324</v>
      </c>
      <c r="B2885" t="s">
        <v>12</v>
      </c>
      <c r="C2885" t="s">
        <v>13</v>
      </c>
      <c r="D2885" s="1">
        <v>37438</v>
      </c>
      <c r="E2885" s="5">
        <f t="shared" si="45"/>
        <v>2002</v>
      </c>
      <c r="F2885">
        <v>187986.1188</v>
      </c>
      <c r="G2885">
        <f>VLOOKUP($C2885,cagr,305,FALSE)</f>
        <v>7.6182211617867646E-2</v>
      </c>
      <c r="H2885">
        <f>VLOOKUP($C2885,cagr,306,FALSE)</f>
        <v>9.6510819467149345E-2</v>
      </c>
      <c r="I2885">
        <f>VLOOKUP($C2885,cagr,307,FALSE)</f>
        <v>-2.5018823730199258E-2</v>
      </c>
      <c r="J2885" s="6">
        <v>1.5352260843796817E-2</v>
      </c>
    </row>
    <row r="2886" spans="1:10" x14ac:dyDescent="0.25">
      <c r="A2886">
        <v>4325</v>
      </c>
      <c r="B2886" t="s">
        <v>14</v>
      </c>
      <c r="C2886" t="s">
        <v>15</v>
      </c>
      <c r="D2886" s="1">
        <v>37438</v>
      </c>
      <c r="E2886" s="5">
        <f t="shared" si="45"/>
        <v>2002</v>
      </c>
      <c r="F2886">
        <v>188125.2696</v>
      </c>
      <c r="G2886">
        <f>VLOOKUP($C2886,cagr,305,FALSE)</f>
        <v>6.8703539477341646E-2</v>
      </c>
      <c r="H2886">
        <f>VLOOKUP($C2886,cagr,306,FALSE)</f>
        <v>8.258321764660792E-2</v>
      </c>
      <c r="I2886">
        <f>VLOOKUP($C2886,cagr,307,FALSE)</f>
        <v>-5.3335983441632484E-3</v>
      </c>
      <c r="J2886" s="6">
        <v>1.5352260843796817E-2</v>
      </c>
    </row>
    <row r="2887" spans="1:10" x14ac:dyDescent="0.25">
      <c r="A2887">
        <v>4326</v>
      </c>
      <c r="B2887" t="s">
        <v>16</v>
      </c>
      <c r="C2887" t="s">
        <v>17</v>
      </c>
      <c r="D2887" s="1">
        <v>37438</v>
      </c>
      <c r="E2887" s="5">
        <f t="shared" si="45"/>
        <v>2002</v>
      </c>
      <c r="F2887">
        <v>323153.85830000002</v>
      </c>
      <c r="G2887">
        <f>VLOOKUP($C2887,cagr,305,FALSE)</f>
        <v>8.2677599663079526E-2</v>
      </c>
      <c r="H2887">
        <f>VLOOKUP($C2887,cagr,306,FALSE)</f>
        <v>9.2213285418863089E-2</v>
      </c>
      <c r="I2887">
        <f>VLOOKUP($C2887,cagr,307,FALSE)</f>
        <v>3.9726830956204218E-2</v>
      </c>
      <c r="J2887" s="6">
        <v>1.5352260843796817E-2</v>
      </c>
    </row>
    <row r="2888" spans="1:10" x14ac:dyDescent="0.25">
      <c r="A2888">
        <v>4327</v>
      </c>
      <c r="B2888" t="s">
        <v>18</v>
      </c>
      <c r="C2888" t="s">
        <v>19</v>
      </c>
      <c r="D2888" s="1">
        <v>37438</v>
      </c>
      <c r="E2888" s="5">
        <f t="shared" si="45"/>
        <v>2002</v>
      </c>
      <c r="F2888">
        <v>157328.02720000001</v>
      </c>
      <c r="G2888">
        <f>VLOOKUP($C2888,cagr,305,FALSE)</f>
        <v>6.8018654524361954E-2</v>
      </c>
      <c r="H2888">
        <f>VLOOKUP($C2888,cagr,306,FALSE)</f>
        <v>8.1508862081279165E-2</v>
      </c>
      <c r="I2888">
        <f>VLOOKUP($C2888,cagr,307,FALSE)</f>
        <v>-3.8298129319790375E-3</v>
      </c>
      <c r="J2888" s="6">
        <v>1.5352260843796817E-2</v>
      </c>
    </row>
    <row r="2889" spans="1:10" x14ac:dyDescent="0.25">
      <c r="A2889">
        <v>4328</v>
      </c>
      <c r="B2889" t="s">
        <v>20</v>
      </c>
      <c r="C2889" t="s">
        <v>21</v>
      </c>
      <c r="D2889" s="1">
        <v>37438</v>
      </c>
      <c r="E2889" s="5">
        <f t="shared" si="45"/>
        <v>2002</v>
      </c>
      <c r="F2889">
        <v>199214.3499</v>
      </c>
      <c r="G2889">
        <f>VLOOKUP($C2889,cagr,305,FALSE)</f>
        <v>7.197455599884317E-2</v>
      </c>
      <c r="H2889">
        <f>VLOOKUP($C2889,cagr,306,FALSE)</f>
        <v>8.8839013161522873E-2</v>
      </c>
      <c r="I2889">
        <f>VLOOKUP($C2889,cagr,307,FALSE)</f>
        <v>-1.3014603061669683E-2</v>
      </c>
      <c r="J2889" s="6">
        <v>1.5352260843796817E-2</v>
      </c>
    </row>
    <row r="2890" spans="1:10" x14ac:dyDescent="0.25">
      <c r="A2890">
        <v>4329</v>
      </c>
      <c r="B2890" t="s">
        <v>22</v>
      </c>
      <c r="C2890" t="s">
        <v>23</v>
      </c>
      <c r="D2890" s="1">
        <v>37438</v>
      </c>
      <c r="E2890" s="5">
        <f t="shared" si="45"/>
        <v>2002</v>
      </c>
      <c r="F2890">
        <v>159582.51920000001</v>
      </c>
      <c r="G2890">
        <f>VLOOKUP($C2890,cagr,305,FALSE)</f>
        <v>6.9169243478861775E-2</v>
      </c>
      <c r="H2890">
        <f>VLOOKUP($C2890,cagr,306,FALSE)</f>
        <v>8.2648922605701225E-2</v>
      </c>
      <c r="I2890">
        <f>VLOOKUP($C2890,cagr,307,FALSE)</f>
        <v>-1.2074455755852753E-3</v>
      </c>
      <c r="J2890" s="6">
        <v>1.5352260843796817E-2</v>
      </c>
    </row>
    <row r="2891" spans="1:10" x14ac:dyDescent="0.25">
      <c r="A2891">
        <v>4330</v>
      </c>
      <c r="B2891" t="s">
        <v>24</v>
      </c>
      <c r="C2891" t="s">
        <v>25</v>
      </c>
      <c r="D2891" s="1">
        <v>37438</v>
      </c>
      <c r="E2891" s="5">
        <f t="shared" si="45"/>
        <v>2002</v>
      </c>
      <c r="F2891">
        <v>147354.69899999999</v>
      </c>
      <c r="G2891">
        <f>VLOOKUP($C2891,cagr,305,FALSE)</f>
        <v>7.8875534639237133E-2</v>
      </c>
      <c r="H2891">
        <f>VLOOKUP($C2891,cagr,306,FALSE)</f>
        <v>9.0026300660602132E-2</v>
      </c>
      <c r="I2891">
        <f>VLOOKUP($C2891,cagr,307,FALSE)</f>
        <v>2.2991369023326103E-2</v>
      </c>
      <c r="J2891" s="6">
        <v>1.5352260843796817E-2</v>
      </c>
    </row>
    <row r="2892" spans="1:10" x14ac:dyDescent="0.25">
      <c r="A2892">
        <v>4331</v>
      </c>
      <c r="B2892" t="s">
        <v>26</v>
      </c>
      <c r="C2892" t="s">
        <v>27</v>
      </c>
      <c r="D2892" s="1">
        <v>37438</v>
      </c>
      <c r="E2892" s="5">
        <f t="shared" si="45"/>
        <v>2002</v>
      </c>
      <c r="F2892">
        <v>185328.15349999999</v>
      </c>
      <c r="G2892">
        <f>VLOOKUP($C2892,cagr,305,FALSE)</f>
        <v>9.8282297177007871E-2</v>
      </c>
      <c r="H2892">
        <f>VLOOKUP($C2892,cagr,306,FALSE)</f>
        <v>0.10515750171499949</v>
      </c>
      <c r="I2892">
        <f>VLOOKUP($C2892,cagr,307,FALSE)</f>
        <v>5.4949718834829131E-2</v>
      </c>
      <c r="J2892" s="6">
        <v>1.5352260843796817E-2</v>
      </c>
    </row>
    <row r="2893" spans="1:10" x14ac:dyDescent="0.25">
      <c r="A2893">
        <v>4332</v>
      </c>
      <c r="B2893" t="s">
        <v>28</v>
      </c>
      <c r="C2893" t="s">
        <v>29</v>
      </c>
      <c r="D2893" s="1">
        <v>37438</v>
      </c>
      <c r="E2893" s="5">
        <f t="shared" si="45"/>
        <v>2002</v>
      </c>
      <c r="F2893">
        <v>314411.18089999998</v>
      </c>
      <c r="G2893">
        <f>VLOOKUP($C2893,cagr,305,FALSE)</f>
        <v>7.4172385639058369E-2</v>
      </c>
      <c r="H2893">
        <f>VLOOKUP($C2893,cagr,306,FALSE)</f>
        <v>9.1028862628020457E-2</v>
      </c>
      <c r="I2893">
        <f>VLOOKUP($C2893,cagr,307,FALSE)</f>
        <v>-4.1570956527208214E-3</v>
      </c>
      <c r="J2893" s="6">
        <v>1.5352260843796817E-2</v>
      </c>
    </row>
    <row r="2894" spans="1:10" x14ac:dyDescent="0.25">
      <c r="A2894">
        <v>4333</v>
      </c>
      <c r="B2894" t="s">
        <v>30</v>
      </c>
      <c r="C2894" t="s">
        <v>31</v>
      </c>
      <c r="D2894" s="1">
        <v>37438</v>
      </c>
      <c r="E2894" s="5">
        <f t="shared" si="45"/>
        <v>2002</v>
      </c>
      <c r="F2894">
        <v>202504.77799999999</v>
      </c>
      <c r="G2894">
        <f>VLOOKUP($C2894,cagr,305,FALSE)</f>
        <v>8.3413679436084465E-2</v>
      </c>
      <c r="H2894">
        <f>VLOOKUP($C2894,cagr,306,FALSE)</f>
        <v>9.678367838514057E-2</v>
      </c>
      <c r="I2894">
        <f>VLOOKUP($C2894,cagr,307,FALSE)</f>
        <v>1.0893182604643226E-2</v>
      </c>
      <c r="J2894" s="6">
        <v>1.5352260843796817E-2</v>
      </c>
    </row>
    <row r="2895" spans="1:10" x14ac:dyDescent="0.25">
      <c r="A2895">
        <v>4334</v>
      </c>
      <c r="B2895" t="s">
        <v>32</v>
      </c>
      <c r="C2895" t="s">
        <v>33</v>
      </c>
      <c r="D2895" s="1">
        <v>37438</v>
      </c>
      <c r="E2895" s="5">
        <f t="shared" si="45"/>
        <v>2002</v>
      </c>
      <c r="F2895">
        <v>203051.39379999999</v>
      </c>
      <c r="G2895">
        <f>VLOOKUP($C2895,cagr,305,FALSE)</f>
        <v>6.9498063721296743E-2</v>
      </c>
      <c r="H2895">
        <f>VLOOKUP($C2895,cagr,306,FALSE)</f>
        <v>8.2662676234207311E-2</v>
      </c>
      <c r="I2895">
        <f>VLOOKUP($C2895,cagr,307,FALSE)</f>
        <v>2.506895842671053E-4</v>
      </c>
      <c r="J2895" s="6">
        <v>1.5352260843796817E-2</v>
      </c>
    </row>
    <row r="2896" spans="1:10" x14ac:dyDescent="0.25">
      <c r="A2896">
        <v>4335</v>
      </c>
      <c r="B2896" t="s">
        <v>34</v>
      </c>
      <c r="C2896" t="s">
        <v>35</v>
      </c>
      <c r="D2896" s="1">
        <v>37438</v>
      </c>
      <c r="E2896" s="5">
        <f t="shared" si="45"/>
        <v>2002</v>
      </c>
      <c r="F2896">
        <v>150943.96859999999</v>
      </c>
      <c r="G2896">
        <f>VLOOKUP($C2896,cagr,305,FALSE)</f>
        <v>6.8090866247700443E-2</v>
      </c>
      <c r="H2896">
        <f>VLOOKUP($C2896,cagr,306,FALSE)</f>
        <v>7.9559897271447522E-2</v>
      </c>
      <c r="I2896">
        <f>VLOOKUP($C2896,cagr,307,FALSE)</f>
        <v>3.6280516006137464E-3</v>
      </c>
      <c r="J2896" s="6">
        <v>1.5352260843796817E-2</v>
      </c>
    </row>
    <row r="2897" spans="1:10" x14ac:dyDescent="0.25">
      <c r="A2897">
        <v>4336</v>
      </c>
      <c r="B2897" t="s">
        <v>36</v>
      </c>
      <c r="C2897" t="s">
        <v>37</v>
      </c>
      <c r="D2897" s="1">
        <v>37438</v>
      </c>
      <c r="E2897" s="5">
        <f t="shared" si="45"/>
        <v>2002</v>
      </c>
      <c r="F2897">
        <v>173341.17430000001</v>
      </c>
      <c r="G2897">
        <f>VLOOKUP($C2897,cagr,305,FALSE)</f>
        <v>7.180468641268356E-2</v>
      </c>
      <c r="H2897">
        <f>VLOOKUP($C2897,cagr,306,FALSE)</f>
        <v>8.4010912363721157E-2</v>
      </c>
      <c r="I2897">
        <f>VLOOKUP($C2897,cagr,307,FALSE)</f>
        <v>6.1116981324074171E-3</v>
      </c>
      <c r="J2897" s="6">
        <v>1.5352260843796817E-2</v>
      </c>
    </row>
    <row r="2898" spans="1:10" x14ac:dyDescent="0.25">
      <c r="A2898">
        <v>4337</v>
      </c>
      <c r="B2898" t="s">
        <v>38</v>
      </c>
      <c r="C2898" t="s">
        <v>39</v>
      </c>
      <c r="D2898" s="1">
        <v>37438</v>
      </c>
      <c r="E2898" s="5">
        <f t="shared" si="45"/>
        <v>2002</v>
      </c>
      <c r="F2898">
        <v>176279.25099999999</v>
      </c>
      <c r="G2898">
        <f>VLOOKUP($C2898,cagr,305,FALSE)</f>
        <v>7.3263204193070086E-2</v>
      </c>
      <c r="H2898">
        <f>VLOOKUP($C2898,cagr,306,FALSE)</f>
        <v>8.3471940557884317E-2</v>
      </c>
      <c r="I2898">
        <f>VLOOKUP($C2898,cagr,307,FALSE)</f>
        <v>1.6901587222838632E-2</v>
      </c>
      <c r="J2898" s="6">
        <v>1.5352260843796817E-2</v>
      </c>
    </row>
    <row r="2899" spans="1:10" x14ac:dyDescent="0.25">
      <c r="A2899">
        <v>4338</v>
      </c>
      <c r="B2899" t="s">
        <v>40</v>
      </c>
      <c r="C2899" t="s">
        <v>41</v>
      </c>
      <c r="D2899" s="1">
        <v>37438</v>
      </c>
      <c r="E2899" s="5">
        <f t="shared" si="45"/>
        <v>2002</v>
      </c>
      <c r="F2899">
        <v>249038.9866</v>
      </c>
      <c r="G2899">
        <f>VLOOKUP($C2899,cagr,305,FALSE)</f>
        <v>7.9909410244388246E-2</v>
      </c>
      <c r="H2899">
        <f>VLOOKUP($C2899,cagr,306,FALSE)</f>
        <v>9.5871399696433546E-2</v>
      </c>
      <c r="I2899">
        <f>VLOOKUP($C2899,cagr,307,FALSE)</f>
        <v>-6.4723507787494139E-3</v>
      </c>
      <c r="J2899" s="6">
        <v>1.5352260843796817E-2</v>
      </c>
    </row>
    <row r="2900" spans="1:10" x14ac:dyDescent="0.25">
      <c r="A2900">
        <v>4339</v>
      </c>
      <c r="B2900" t="s">
        <v>42</v>
      </c>
      <c r="C2900" t="s">
        <v>43</v>
      </c>
      <c r="D2900" s="1">
        <v>37438</v>
      </c>
      <c r="E2900" s="5">
        <f t="shared" si="45"/>
        <v>2002</v>
      </c>
      <c r="F2900">
        <v>497538.13329999999</v>
      </c>
      <c r="G2900">
        <f>VLOOKUP($C2900,cagr,305,FALSE)</f>
        <v>8.4744953513790744E-2</v>
      </c>
      <c r="H2900">
        <f>VLOOKUP($C2900,cagr,306,FALSE)</f>
        <v>9.5746781598639252E-2</v>
      </c>
      <c r="I2900">
        <f>VLOOKUP($C2900,cagr,307,FALSE)</f>
        <v>3.2258409492920137E-2</v>
      </c>
      <c r="J2900" s="6">
        <v>1.5352260843796817E-2</v>
      </c>
    </row>
    <row r="2901" spans="1:10" x14ac:dyDescent="0.25">
      <c r="A2901">
        <v>4340</v>
      </c>
      <c r="B2901" t="s">
        <v>44</v>
      </c>
      <c r="C2901" t="s">
        <v>45</v>
      </c>
      <c r="D2901" s="1">
        <v>37438</v>
      </c>
      <c r="E2901" s="5">
        <f t="shared" si="45"/>
        <v>2002</v>
      </c>
      <c r="F2901">
        <v>202908.7666</v>
      </c>
      <c r="G2901">
        <f>VLOOKUP($C2901,cagr,305,FALSE)</f>
        <v>7.6101551274796897E-2</v>
      </c>
      <c r="H2901">
        <f>VLOOKUP($C2901,cagr,306,FALSE)</f>
        <v>9.0157809399635136E-2</v>
      </c>
      <c r="I2901">
        <f>VLOOKUP($C2901,cagr,307,FALSE)</f>
        <v>4.4290523405909887E-3</v>
      </c>
      <c r="J2901" s="6">
        <v>1.5352260843796817E-2</v>
      </c>
    </row>
    <row r="2902" spans="1:10" x14ac:dyDescent="0.25">
      <c r="A2902">
        <v>4341</v>
      </c>
      <c r="B2902" t="s">
        <v>46</v>
      </c>
      <c r="C2902" t="s">
        <v>47</v>
      </c>
      <c r="D2902" s="1">
        <v>37438</v>
      </c>
      <c r="E2902" s="5">
        <f t="shared" si="45"/>
        <v>2002</v>
      </c>
      <c r="F2902">
        <v>192324.35870000001</v>
      </c>
      <c r="G2902">
        <f>VLOOKUP($C2902,cagr,305,FALSE)</f>
        <v>8.5377287660528545E-2</v>
      </c>
      <c r="H2902">
        <f>VLOOKUP($C2902,cagr,306,FALSE)</f>
        <v>0.10086298915657754</v>
      </c>
      <c r="I2902">
        <f>VLOOKUP($C2902,cagr,307,FALSE)</f>
        <v>1.3417973887861478E-3</v>
      </c>
      <c r="J2902" s="6">
        <v>1.5352260843796817E-2</v>
      </c>
    </row>
    <row r="2903" spans="1:10" x14ac:dyDescent="0.25">
      <c r="A2903">
        <v>4342</v>
      </c>
      <c r="B2903" t="s">
        <v>48</v>
      </c>
      <c r="C2903" t="s">
        <v>49</v>
      </c>
      <c r="D2903" s="1">
        <v>37438</v>
      </c>
      <c r="E2903" s="5">
        <f t="shared" si="45"/>
        <v>2002</v>
      </c>
      <c r="F2903">
        <v>143012.63699999999</v>
      </c>
      <c r="G2903">
        <f>VLOOKUP($C2903,cagr,305,FALSE)</f>
        <v>8.102678756488646E-2</v>
      </c>
      <c r="H2903">
        <f>VLOOKUP($C2903,cagr,306,FALSE)</f>
        <v>9.4764404438603567E-2</v>
      </c>
      <c r="I2903">
        <f>VLOOKUP($C2903,cagr,307,FALSE)</f>
        <v>8.1705472893809361E-3</v>
      </c>
      <c r="J2903" s="6">
        <v>1.5352260843796817E-2</v>
      </c>
    </row>
    <row r="2904" spans="1:10" x14ac:dyDescent="0.25">
      <c r="A2904">
        <v>4343</v>
      </c>
      <c r="B2904" t="s">
        <v>50</v>
      </c>
      <c r="C2904" t="s">
        <v>51</v>
      </c>
      <c r="D2904" s="1">
        <v>37438</v>
      </c>
      <c r="E2904" s="5">
        <f t="shared" si="45"/>
        <v>2002</v>
      </c>
      <c r="F2904">
        <v>197097.16219999999</v>
      </c>
      <c r="G2904">
        <f>VLOOKUP($C2904,cagr,305,FALSE)</f>
        <v>7.5746116463778268E-2</v>
      </c>
      <c r="H2904">
        <f>VLOOKUP($C2904,cagr,306,FALSE)</f>
        <v>9.1226654992267564E-2</v>
      </c>
      <c r="I2904">
        <f>VLOOKUP($C2904,cagr,307,FALSE)</f>
        <v>-9.1895297962341083E-4</v>
      </c>
      <c r="J2904" s="6">
        <v>1.5352260843796817E-2</v>
      </c>
    </row>
    <row r="2905" spans="1:10" x14ac:dyDescent="0.25">
      <c r="A2905">
        <v>4344</v>
      </c>
      <c r="B2905" t="s">
        <v>52</v>
      </c>
      <c r="C2905" t="s">
        <v>53</v>
      </c>
      <c r="D2905" s="1">
        <v>37438</v>
      </c>
      <c r="E2905" s="5">
        <f t="shared" si="45"/>
        <v>2002</v>
      </c>
      <c r="F2905">
        <v>137144.30230000001</v>
      </c>
      <c r="G2905">
        <f>VLOOKUP($C2905,cagr,305,FALSE)</f>
        <v>8.2371037040734452E-2</v>
      </c>
      <c r="H2905">
        <f>VLOOKUP($C2905,cagr,306,FALSE)</f>
        <v>9.3727173206902048E-2</v>
      </c>
      <c r="I2905">
        <f>VLOOKUP($C2905,cagr,307,FALSE)</f>
        <v>2.1336602380988445E-2</v>
      </c>
      <c r="J2905" s="6">
        <v>1.5352260843796817E-2</v>
      </c>
    </row>
    <row r="2906" spans="1:10" x14ac:dyDescent="0.25">
      <c r="A2906">
        <v>4345</v>
      </c>
      <c r="B2906" t="s">
        <v>54</v>
      </c>
      <c r="C2906" t="s">
        <v>55</v>
      </c>
      <c r="D2906" s="1">
        <v>37438</v>
      </c>
      <c r="E2906" s="5">
        <f t="shared" si="45"/>
        <v>2002</v>
      </c>
      <c r="F2906">
        <v>169941.67540000001</v>
      </c>
      <c r="G2906">
        <f>VLOOKUP($C2906,cagr,305,FALSE)</f>
        <v>7.2822079623005243E-2</v>
      </c>
      <c r="H2906">
        <f>VLOOKUP($C2906,cagr,306,FALSE)</f>
        <v>8.3418110686721114E-2</v>
      </c>
      <c r="I2906">
        <f>VLOOKUP($C2906,cagr,307,FALSE)</f>
        <v>1.4933987017746952E-2</v>
      </c>
      <c r="J2906" s="6">
        <v>1.5352260843796817E-2</v>
      </c>
    </row>
    <row r="2907" spans="1:10" x14ac:dyDescent="0.25">
      <c r="A2907">
        <v>4346</v>
      </c>
      <c r="B2907" t="s">
        <v>56</v>
      </c>
      <c r="C2907" t="s">
        <v>57</v>
      </c>
      <c r="D2907" s="1">
        <v>37438</v>
      </c>
      <c r="E2907" s="5">
        <f t="shared" si="45"/>
        <v>2002</v>
      </c>
      <c r="F2907">
        <v>274087.90960000001</v>
      </c>
      <c r="G2907">
        <f>VLOOKUP($C2907,cagr,305,FALSE)</f>
        <v>7.2803970617492331E-2</v>
      </c>
      <c r="H2907">
        <f>VLOOKUP($C2907,cagr,306,FALSE)</f>
        <v>8.8927356159116844E-2</v>
      </c>
      <c r="I2907">
        <f>VLOOKUP($C2907,cagr,307,FALSE)</f>
        <v>-1.6497754298922196E-2</v>
      </c>
      <c r="J2907" s="6">
        <v>1.5352260843796817E-2</v>
      </c>
    </row>
    <row r="2908" spans="1:10" x14ac:dyDescent="0.25">
      <c r="A2908">
        <v>4347</v>
      </c>
      <c r="B2908" t="s">
        <v>58</v>
      </c>
      <c r="C2908" t="s">
        <v>59</v>
      </c>
      <c r="D2908" s="1">
        <v>37438</v>
      </c>
      <c r="E2908" s="5">
        <f t="shared" si="45"/>
        <v>2002</v>
      </c>
      <c r="F2908">
        <v>186524.9057</v>
      </c>
      <c r="G2908">
        <f>VLOOKUP($C2908,cagr,305,FALSE)</f>
        <v>8.2150023561597063E-2</v>
      </c>
      <c r="H2908">
        <f>VLOOKUP($C2908,cagr,306,FALSE)</f>
        <v>0.10015198854244933</v>
      </c>
      <c r="I2908">
        <f>VLOOKUP($C2908,cagr,307,FALSE)</f>
        <v>-8.3205956517053981E-3</v>
      </c>
      <c r="J2908" s="6">
        <v>1.5352260843796817E-2</v>
      </c>
    </row>
    <row r="2909" spans="1:10" x14ac:dyDescent="0.25">
      <c r="A2909">
        <v>4348</v>
      </c>
      <c r="B2909" t="s">
        <v>60</v>
      </c>
      <c r="C2909" t="s">
        <v>61</v>
      </c>
      <c r="D2909" s="1">
        <v>37438</v>
      </c>
      <c r="E2909" s="5">
        <f t="shared" si="45"/>
        <v>2002</v>
      </c>
      <c r="F2909">
        <v>165801.88459999999</v>
      </c>
      <c r="G2909">
        <f>VLOOKUP($C2909,cagr,305,FALSE)</f>
        <v>6.8792862174570812E-2</v>
      </c>
      <c r="H2909">
        <f>VLOOKUP($C2909,cagr,306,FALSE)</f>
        <v>8.1359246940203578E-2</v>
      </c>
      <c r="I2909">
        <f>VLOOKUP($C2909,cagr,307,FALSE)</f>
        <v>2.50553575244572E-3</v>
      </c>
      <c r="J2909" s="6">
        <v>1.5352260843796817E-2</v>
      </c>
    </row>
    <row r="2910" spans="1:10" x14ac:dyDescent="0.25">
      <c r="A2910">
        <v>4349</v>
      </c>
      <c r="B2910" t="s">
        <v>62</v>
      </c>
      <c r="C2910" t="s">
        <v>63</v>
      </c>
      <c r="D2910" s="1">
        <v>37438</v>
      </c>
      <c r="E2910" s="5">
        <f t="shared" si="45"/>
        <v>2002</v>
      </c>
      <c r="F2910">
        <v>188469.2585</v>
      </c>
      <c r="G2910">
        <f>VLOOKUP($C2910,cagr,305,FALSE)</f>
        <v>8.6163103544138364E-2</v>
      </c>
      <c r="H2910">
        <f>VLOOKUP($C2910,cagr,306,FALSE)</f>
        <v>9.9608794622110697E-2</v>
      </c>
      <c r="I2910">
        <f>VLOOKUP($C2910,cagr,307,FALSE)</f>
        <v>1.6064724412473419E-2</v>
      </c>
      <c r="J2910" s="6">
        <v>1.5352260843796817E-2</v>
      </c>
    </row>
    <row r="2911" spans="1:10" x14ac:dyDescent="0.25">
      <c r="A2911">
        <v>4350</v>
      </c>
      <c r="B2911" t="s">
        <v>64</v>
      </c>
      <c r="C2911" t="s">
        <v>65</v>
      </c>
      <c r="D2911" s="1">
        <v>37438</v>
      </c>
      <c r="E2911" s="5">
        <f t="shared" si="45"/>
        <v>2002</v>
      </c>
      <c r="F2911">
        <v>147918.69589999999</v>
      </c>
      <c r="G2911">
        <f>VLOOKUP($C2911,cagr,305,FALSE)</f>
        <v>8.1736343118664401E-2</v>
      </c>
      <c r="H2911">
        <f>VLOOKUP($C2911,cagr,306,FALSE)</f>
        <v>9.4141153395765453E-2</v>
      </c>
      <c r="I2911">
        <f>VLOOKUP($C2911,cagr,307,FALSE)</f>
        <v>1.3812250807557103E-2</v>
      </c>
      <c r="J2911" s="6">
        <v>1.5352260843796817E-2</v>
      </c>
    </row>
    <row r="2912" spans="1:10" x14ac:dyDescent="0.25">
      <c r="A2912">
        <v>4351</v>
      </c>
      <c r="B2912" t="s">
        <v>66</v>
      </c>
      <c r="C2912" t="s">
        <v>67</v>
      </c>
      <c r="D2912" s="1">
        <v>37438</v>
      </c>
      <c r="E2912" s="5">
        <f t="shared" si="45"/>
        <v>2002</v>
      </c>
      <c r="F2912">
        <v>240342.65109999999</v>
      </c>
      <c r="G2912">
        <f>VLOOKUP($C2912,cagr,305,FALSE)</f>
        <v>8.1289384391450392E-2</v>
      </c>
      <c r="H2912">
        <f>VLOOKUP($C2912,cagr,306,FALSE)</f>
        <v>9.6248996202126014E-2</v>
      </c>
      <c r="I2912">
        <f>VLOOKUP($C2912,cagr,307,FALSE)</f>
        <v>4.370742168779973E-3</v>
      </c>
      <c r="J2912" s="6">
        <v>1.5352260843796817E-2</v>
      </c>
    </row>
    <row r="2913" spans="1:10" x14ac:dyDescent="0.25">
      <c r="A2913">
        <v>4352</v>
      </c>
      <c r="B2913" t="s">
        <v>68</v>
      </c>
      <c r="C2913" t="s">
        <v>69</v>
      </c>
      <c r="D2913" s="1">
        <v>37438</v>
      </c>
      <c r="E2913" s="5">
        <f t="shared" si="45"/>
        <v>2002</v>
      </c>
      <c r="F2913">
        <v>353874.3652</v>
      </c>
      <c r="G2913">
        <f>VLOOKUP($C2913,cagr,305,FALSE)</f>
        <v>8.7577028449167482E-2</v>
      </c>
      <c r="H2913">
        <f>VLOOKUP($C2913,cagr,306,FALSE)</f>
        <v>0.10172158001696152</v>
      </c>
      <c r="I2913">
        <f>VLOOKUP($C2913,cagr,307,FALSE)</f>
        <v>1.4215705185419036E-2</v>
      </c>
      <c r="J2913" s="6">
        <v>1.5352260843796817E-2</v>
      </c>
    </row>
    <row r="2914" spans="1:10" x14ac:dyDescent="0.25">
      <c r="A2914">
        <v>4369</v>
      </c>
      <c r="B2914" t="s">
        <v>6</v>
      </c>
      <c r="C2914" t="s">
        <v>7</v>
      </c>
      <c r="D2914" s="1">
        <v>37469</v>
      </c>
      <c r="E2914" s="5">
        <f t="shared" si="45"/>
        <v>2002</v>
      </c>
      <c r="F2914">
        <v>115548.35830000001</v>
      </c>
      <c r="G2914">
        <f>VLOOKUP($C2914,cagr,305,FALSE)</f>
        <v>7.7633658104686143E-2</v>
      </c>
      <c r="H2914">
        <f>VLOOKUP($C2914,cagr,306,FALSE)</f>
        <v>8.3014169986218134E-2</v>
      </c>
      <c r="I2914">
        <f>VLOOKUP($C2914,cagr,307,FALSE)</f>
        <v>4.507694471146162E-2</v>
      </c>
      <c r="J2914" s="6">
        <v>1.5352260843796817E-2</v>
      </c>
    </row>
    <row r="2915" spans="1:10" x14ac:dyDescent="0.25">
      <c r="A2915">
        <v>4370</v>
      </c>
      <c r="B2915" t="s">
        <v>8</v>
      </c>
      <c r="C2915" t="s">
        <v>9</v>
      </c>
      <c r="D2915" s="1">
        <v>37469</v>
      </c>
      <c r="E2915" s="5">
        <f t="shared" si="45"/>
        <v>2002</v>
      </c>
      <c r="F2915">
        <v>230536.592</v>
      </c>
      <c r="G2915">
        <f>VLOOKUP($C2915,cagr,305,FALSE)</f>
        <v>7.2167529809308073E-2</v>
      </c>
      <c r="H2915">
        <f>VLOOKUP($C2915,cagr,306,FALSE)</f>
        <v>8.7193955493780617E-2</v>
      </c>
      <c r="I2915">
        <f>VLOOKUP($C2915,cagr,307,FALSE)</f>
        <v>-1.2649963714217449E-3</v>
      </c>
      <c r="J2915" s="6">
        <v>1.5352260843796817E-2</v>
      </c>
    </row>
    <row r="2916" spans="1:10" x14ac:dyDescent="0.25">
      <c r="A2916">
        <v>4371</v>
      </c>
      <c r="B2916" t="s">
        <v>10</v>
      </c>
      <c r="C2916" t="s">
        <v>11</v>
      </c>
      <c r="D2916" s="1">
        <v>37469</v>
      </c>
      <c r="E2916" s="5">
        <f t="shared" si="45"/>
        <v>2002</v>
      </c>
      <c r="F2916">
        <v>139794.47099999999</v>
      </c>
      <c r="G2916">
        <f>VLOOKUP($C2916,cagr,305,FALSE)</f>
        <v>6.7390691318009788E-2</v>
      </c>
      <c r="H2916">
        <f>VLOOKUP($C2916,cagr,306,FALSE)</f>
        <v>7.8991500217092447E-2</v>
      </c>
      <c r="I2916">
        <f>VLOOKUP($C2916,cagr,307,FALSE)</f>
        <v>4.8049026574894516E-3</v>
      </c>
      <c r="J2916" s="6">
        <v>1.5352260843796817E-2</v>
      </c>
    </row>
    <row r="2917" spans="1:10" x14ac:dyDescent="0.25">
      <c r="A2917">
        <v>4372</v>
      </c>
      <c r="B2917" t="s">
        <v>12</v>
      </c>
      <c r="C2917" t="s">
        <v>13</v>
      </c>
      <c r="D2917" s="1">
        <v>37469</v>
      </c>
      <c r="E2917" s="5">
        <f t="shared" si="45"/>
        <v>2002</v>
      </c>
      <c r="F2917">
        <v>192243.30290000001</v>
      </c>
      <c r="G2917">
        <f>VLOOKUP($C2917,cagr,305,FALSE)</f>
        <v>7.6182211617867646E-2</v>
      </c>
      <c r="H2917">
        <f>VLOOKUP($C2917,cagr,306,FALSE)</f>
        <v>9.6510819467149345E-2</v>
      </c>
      <c r="I2917">
        <f>VLOOKUP($C2917,cagr,307,FALSE)</f>
        <v>-2.5018823730199258E-2</v>
      </c>
      <c r="J2917" s="6">
        <v>1.5352260843796817E-2</v>
      </c>
    </row>
    <row r="2918" spans="1:10" x14ac:dyDescent="0.25">
      <c r="A2918">
        <v>4373</v>
      </c>
      <c r="B2918" t="s">
        <v>14</v>
      </c>
      <c r="C2918" t="s">
        <v>15</v>
      </c>
      <c r="D2918" s="1">
        <v>37469</v>
      </c>
      <c r="E2918" s="5">
        <f t="shared" si="45"/>
        <v>2002</v>
      </c>
      <c r="F2918">
        <v>193539.5013</v>
      </c>
      <c r="G2918">
        <f>VLOOKUP($C2918,cagr,305,FALSE)</f>
        <v>6.8703539477341646E-2</v>
      </c>
      <c r="H2918">
        <f>VLOOKUP($C2918,cagr,306,FALSE)</f>
        <v>8.258321764660792E-2</v>
      </c>
      <c r="I2918">
        <f>VLOOKUP($C2918,cagr,307,FALSE)</f>
        <v>-5.3335983441632484E-3</v>
      </c>
      <c r="J2918" s="6">
        <v>1.5352260843796817E-2</v>
      </c>
    </row>
    <row r="2919" spans="1:10" x14ac:dyDescent="0.25">
      <c r="A2919">
        <v>4374</v>
      </c>
      <c r="B2919" t="s">
        <v>16</v>
      </c>
      <c r="C2919" t="s">
        <v>17</v>
      </c>
      <c r="D2919" s="1">
        <v>37469</v>
      </c>
      <c r="E2919" s="5">
        <f t="shared" si="45"/>
        <v>2002</v>
      </c>
      <c r="F2919">
        <v>325073.6949</v>
      </c>
      <c r="G2919">
        <f>VLOOKUP($C2919,cagr,305,FALSE)</f>
        <v>8.2677599663079526E-2</v>
      </c>
      <c r="H2919">
        <f>VLOOKUP($C2919,cagr,306,FALSE)</f>
        <v>9.2213285418863089E-2</v>
      </c>
      <c r="I2919">
        <f>VLOOKUP($C2919,cagr,307,FALSE)</f>
        <v>3.9726830956204218E-2</v>
      </c>
      <c r="J2919" s="6">
        <v>1.5352260843796817E-2</v>
      </c>
    </row>
    <row r="2920" spans="1:10" x14ac:dyDescent="0.25">
      <c r="A2920">
        <v>4375</v>
      </c>
      <c r="B2920" t="s">
        <v>18</v>
      </c>
      <c r="C2920" t="s">
        <v>19</v>
      </c>
      <c r="D2920" s="1">
        <v>37469</v>
      </c>
      <c r="E2920" s="5">
        <f t="shared" si="45"/>
        <v>2002</v>
      </c>
      <c r="F2920">
        <v>160483.49100000001</v>
      </c>
      <c r="G2920">
        <f>VLOOKUP($C2920,cagr,305,FALSE)</f>
        <v>6.8018654524361954E-2</v>
      </c>
      <c r="H2920">
        <f>VLOOKUP($C2920,cagr,306,FALSE)</f>
        <v>8.1508862081279165E-2</v>
      </c>
      <c r="I2920">
        <f>VLOOKUP($C2920,cagr,307,FALSE)</f>
        <v>-3.8298129319790375E-3</v>
      </c>
      <c r="J2920" s="6">
        <v>1.5352260843796817E-2</v>
      </c>
    </row>
    <row r="2921" spans="1:10" x14ac:dyDescent="0.25">
      <c r="A2921">
        <v>4376</v>
      </c>
      <c r="B2921" t="s">
        <v>20</v>
      </c>
      <c r="C2921" t="s">
        <v>21</v>
      </c>
      <c r="D2921" s="1">
        <v>37469</v>
      </c>
      <c r="E2921" s="5">
        <f t="shared" si="45"/>
        <v>2002</v>
      </c>
      <c r="F2921">
        <v>204195.9884</v>
      </c>
      <c r="G2921">
        <f>VLOOKUP($C2921,cagr,305,FALSE)</f>
        <v>7.197455599884317E-2</v>
      </c>
      <c r="H2921">
        <f>VLOOKUP($C2921,cagr,306,FALSE)</f>
        <v>8.8839013161522873E-2</v>
      </c>
      <c r="I2921">
        <f>VLOOKUP($C2921,cagr,307,FALSE)</f>
        <v>-1.3014603061669683E-2</v>
      </c>
      <c r="J2921" s="6">
        <v>1.5352260843796817E-2</v>
      </c>
    </row>
    <row r="2922" spans="1:10" x14ac:dyDescent="0.25">
      <c r="A2922">
        <v>4377</v>
      </c>
      <c r="B2922" t="s">
        <v>22</v>
      </c>
      <c r="C2922" t="s">
        <v>23</v>
      </c>
      <c r="D2922" s="1">
        <v>37469</v>
      </c>
      <c r="E2922" s="5">
        <f t="shared" si="45"/>
        <v>2002</v>
      </c>
      <c r="F2922">
        <v>163245.77249999999</v>
      </c>
      <c r="G2922">
        <f>VLOOKUP($C2922,cagr,305,FALSE)</f>
        <v>6.9169243478861775E-2</v>
      </c>
      <c r="H2922">
        <f>VLOOKUP($C2922,cagr,306,FALSE)</f>
        <v>8.2648922605701225E-2</v>
      </c>
      <c r="I2922">
        <f>VLOOKUP($C2922,cagr,307,FALSE)</f>
        <v>-1.2074455755852753E-3</v>
      </c>
      <c r="J2922" s="6">
        <v>1.5352260843796817E-2</v>
      </c>
    </row>
    <row r="2923" spans="1:10" x14ac:dyDescent="0.25">
      <c r="A2923">
        <v>4378</v>
      </c>
      <c r="B2923" t="s">
        <v>24</v>
      </c>
      <c r="C2923" t="s">
        <v>25</v>
      </c>
      <c r="D2923" s="1">
        <v>37469</v>
      </c>
      <c r="E2923" s="5">
        <f t="shared" si="45"/>
        <v>2002</v>
      </c>
      <c r="F2923">
        <v>149380.35509999999</v>
      </c>
      <c r="G2923">
        <f>VLOOKUP($C2923,cagr,305,FALSE)</f>
        <v>7.8875534639237133E-2</v>
      </c>
      <c r="H2923">
        <f>VLOOKUP($C2923,cagr,306,FALSE)</f>
        <v>9.0026300660602132E-2</v>
      </c>
      <c r="I2923">
        <f>VLOOKUP($C2923,cagr,307,FALSE)</f>
        <v>2.2991369023326103E-2</v>
      </c>
      <c r="J2923" s="6">
        <v>1.5352260843796817E-2</v>
      </c>
    </row>
    <row r="2924" spans="1:10" x14ac:dyDescent="0.25">
      <c r="A2924">
        <v>4379</v>
      </c>
      <c r="B2924" t="s">
        <v>26</v>
      </c>
      <c r="C2924" t="s">
        <v>27</v>
      </c>
      <c r="D2924" s="1">
        <v>37469</v>
      </c>
      <c r="E2924" s="5">
        <f t="shared" si="45"/>
        <v>2002</v>
      </c>
      <c r="F2924">
        <v>189485.42060000001</v>
      </c>
      <c r="G2924">
        <f>VLOOKUP($C2924,cagr,305,FALSE)</f>
        <v>9.8282297177007871E-2</v>
      </c>
      <c r="H2924">
        <f>VLOOKUP($C2924,cagr,306,FALSE)</f>
        <v>0.10515750171499949</v>
      </c>
      <c r="I2924">
        <f>VLOOKUP($C2924,cagr,307,FALSE)</f>
        <v>5.4949718834829131E-2</v>
      </c>
      <c r="J2924" s="6">
        <v>1.5352260843796817E-2</v>
      </c>
    </row>
    <row r="2925" spans="1:10" x14ac:dyDescent="0.25">
      <c r="A2925">
        <v>4380</v>
      </c>
      <c r="B2925" t="s">
        <v>28</v>
      </c>
      <c r="C2925" t="s">
        <v>29</v>
      </c>
      <c r="D2925" s="1">
        <v>37469</v>
      </c>
      <c r="E2925" s="5">
        <f t="shared" si="45"/>
        <v>2002</v>
      </c>
      <c r="F2925">
        <v>317689.19270000001</v>
      </c>
      <c r="G2925">
        <f>VLOOKUP($C2925,cagr,305,FALSE)</f>
        <v>7.4172385639058369E-2</v>
      </c>
      <c r="H2925">
        <f>VLOOKUP($C2925,cagr,306,FALSE)</f>
        <v>9.1028862628020457E-2</v>
      </c>
      <c r="I2925">
        <f>VLOOKUP($C2925,cagr,307,FALSE)</f>
        <v>-4.1570956527208214E-3</v>
      </c>
      <c r="J2925" s="6">
        <v>1.5352260843796817E-2</v>
      </c>
    </row>
    <row r="2926" spans="1:10" x14ac:dyDescent="0.25">
      <c r="A2926">
        <v>4381</v>
      </c>
      <c r="B2926" t="s">
        <v>30</v>
      </c>
      <c r="C2926" t="s">
        <v>31</v>
      </c>
      <c r="D2926" s="1">
        <v>37469</v>
      </c>
      <c r="E2926" s="5">
        <f t="shared" si="45"/>
        <v>2002</v>
      </c>
      <c r="F2926">
        <v>207605.60440000001</v>
      </c>
      <c r="G2926">
        <f>VLOOKUP($C2926,cagr,305,FALSE)</f>
        <v>8.3413679436084465E-2</v>
      </c>
      <c r="H2926">
        <f>VLOOKUP($C2926,cagr,306,FALSE)</f>
        <v>9.678367838514057E-2</v>
      </c>
      <c r="I2926">
        <f>VLOOKUP($C2926,cagr,307,FALSE)</f>
        <v>1.0893182604643226E-2</v>
      </c>
      <c r="J2926" s="6">
        <v>1.5352260843796817E-2</v>
      </c>
    </row>
    <row r="2927" spans="1:10" x14ac:dyDescent="0.25">
      <c r="A2927">
        <v>4382</v>
      </c>
      <c r="B2927" t="s">
        <v>32</v>
      </c>
      <c r="C2927" t="s">
        <v>33</v>
      </c>
      <c r="D2927" s="1">
        <v>37469</v>
      </c>
      <c r="E2927" s="5">
        <f t="shared" si="45"/>
        <v>2002</v>
      </c>
      <c r="F2927">
        <v>209016.3988</v>
      </c>
      <c r="G2927">
        <f>VLOOKUP($C2927,cagr,305,FALSE)</f>
        <v>6.9498063721296743E-2</v>
      </c>
      <c r="H2927">
        <f>VLOOKUP($C2927,cagr,306,FALSE)</f>
        <v>8.2662676234207311E-2</v>
      </c>
      <c r="I2927">
        <f>VLOOKUP($C2927,cagr,307,FALSE)</f>
        <v>2.506895842671053E-4</v>
      </c>
      <c r="J2927" s="6">
        <v>1.5352260843796817E-2</v>
      </c>
    </row>
    <row r="2928" spans="1:10" x14ac:dyDescent="0.25">
      <c r="A2928">
        <v>4383</v>
      </c>
      <c r="B2928" t="s">
        <v>34</v>
      </c>
      <c r="C2928" t="s">
        <v>35</v>
      </c>
      <c r="D2928" s="1">
        <v>37469</v>
      </c>
      <c r="E2928" s="5">
        <f t="shared" si="45"/>
        <v>2002</v>
      </c>
      <c r="F2928">
        <v>154412.6789</v>
      </c>
      <c r="G2928">
        <f>VLOOKUP($C2928,cagr,305,FALSE)</f>
        <v>6.8090866247700443E-2</v>
      </c>
      <c r="H2928">
        <f>VLOOKUP($C2928,cagr,306,FALSE)</f>
        <v>7.9559897271447522E-2</v>
      </c>
      <c r="I2928">
        <f>VLOOKUP($C2928,cagr,307,FALSE)</f>
        <v>3.6280516006137464E-3</v>
      </c>
      <c r="J2928" s="6">
        <v>1.5352260843796817E-2</v>
      </c>
    </row>
    <row r="2929" spans="1:10" x14ac:dyDescent="0.25">
      <c r="A2929">
        <v>4384</v>
      </c>
      <c r="B2929" t="s">
        <v>36</v>
      </c>
      <c r="C2929" t="s">
        <v>37</v>
      </c>
      <c r="D2929" s="1">
        <v>37469</v>
      </c>
      <c r="E2929" s="5">
        <f t="shared" si="45"/>
        <v>2002</v>
      </c>
      <c r="F2929">
        <v>177119.78210000001</v>
      </c>
      <c r="G2929">
        <f>VLOOKUP($C2929,cagr,305,FALSE)</f>
        <v>7.180468641268356E-2</v>
      </c>
      <c r="H2929">
        <f>VLOOKUP($C2929,cagr,306,FALSE)</f>
        <v>8.4010912363721157E-2</v>
      </c>
      <c r="I2929">
        <f>VLOOKUP($C2929,cagr,307,FALSE)</f>
        <v>6.1116981324074171E-3</v>
      </c>
      <c r="J2929" s="6">
        <v>1.5352260843796817E-2</v>
      </c>
    </row>
    <row r="2930" spans="1:10" x14ac:dyDescent="0.25">
      <c r="A2930">
        <v>4385</v>
      </c>
      <c r="B2930" t="s">
        <v>38</v>
      </c>
      <c r="C2930" t="s">
        <v>39</v>
      </c>
      <c r="D2930" s="1">
        <v>37469</v>
      </c>
      <c r="E2930" s="5">
        <f t="shared" si="45"/>
        <v>2002</v>
      </c>
      <c r="F2930">
        <v>179637.00289999999</v>
      </c>
      <c r="G2930">
        <f>VLOOKUP($C2930,cagr,305,FALSE)</f>
        <v>7.3263204193070086E-2</v>
      </c>
      <c r="H2930">
        <f>VLOOKUP($C2930,cagr,306,FALSE)</f>
        <v>8.3471940557884317E-2</v>
      </c>
      <c r="I2930">
        <f>VLOOKUP($C2930,cagr,307,FALSE)</f>
        <v>1.6901587222838632E-2</v>
      </c>
      <c r="J2930" s="6">
        <v>1.5352260843796817E-2</v>
      </c>
    </row>
    <row r="2931" spans="1:10" x14ac:dyDescent="0.25">
      <c r="A2931">
        <v>4386</v>
      </c>
      <c r="B2931" t="s">
        <v>40</v>
      </c>
      <c r="C2931" t="s">
        <v>41</v>
      </c>
      <c r="D2931" s="1">
        <v>37469</v>
      </c>
      <c r="E2931" s="5">
        <f t="shared" si="45"/>
        <v>2002</v>
      </c>
      <c r="F2931">
        <v>253403.46100000001</v>
      </c>
      <c r="G2931">
        <f>VLOOKUP($C2931,cagr,305,FALSE)</f>
        <v>7.9909410244388246E-2</v>
      </c>
      <c r="H2931">
        <f>VLOOKUP($C2931,cagr,306,FALSE)</f>
        <v>9.5871399696433546E-2</v>
      </c>
      <c r="I2931">
        <f>VLOOKUP($C2931,cagr,307,FALSE)</f>
        <v>-6.4723507787494139E-3</v>
      </c>
      <c r="J2931" s="6">
        <v>1.5352260843796817E-2</v>
      </c>
    </row>
    <row r="2932" spans="1:10" x14ac:dyDescent="0.25">
      <c r="A2932">
        <v>4387</v>
      </c>
      <c r="B2932" t="s">
        <v>42</v>
      </c>
      <c r="C2932" t="s">
        <v>43</v>
      </c>
      <c r="D2932" s="1">
        <v>37469</v>
      </c>
      <c r="E2932" s="5">
        <f t="shared" si="45"/>
        <v>2002</v>
      </c>
      <c r="F2932">
        <v>490267.3946</v>
      </c>
      <c r="G2932">
        <f>VLOOKUP($C2932,cagr,305,FALSE)</f>
        <v>8.4744953513790744E-2</v>
      </c>
      <c r="H2932">
        <f>VLOOKUP($C2932,cagr,306,FALSE)</f>
        <v>9.5746781598639252E-2</v>
      </c>
      <c r="I2932">
        <f>VLOOKUP($C2932,cagr,307,FALSE)</f>
        <v>3.2258409492920137E-2</v>
      </c>
      <c r="J2932" s="6">
        <v>1.5352260843796817E-2</v>
      </c>
    </row>
    <row r="2933" spans="1:10" x14ac:dyDescent="0.25">
      <c r="A2933">
        <v>4388</v>
      </c>
      <c r="B2933" t="s">
        <v>44</v>
      </c>
      <c r="C2933" t="s">
        <v>45</v>
      </c>
      <c r="D2933" s="1">
        <v>37469</v>
      </c>
      <c r="E2933" s="5">
        <f t="shared" si="45"/>
        <v>2002</v>
      </c>
      <c r="F2933">
        <v>206661.0894</v>
      </c>
      <c r="G2933">
        <f>VLOOKUP($C2933,cagr,305,FALSE)</f>
        <v>7.6101551274796897E-2</v>
      </c>
      <c r="H2933">
        <f>VLOOKUP($C2933,cagr,306,FALSE)</f>
        <v>9.0157809399635136E-2</v>
      </c>
      <c r="I2933">
        <f>VLOOKUP($C2933,cagr,307,FALSE)</f>
        <v>4.4290523405909887E-3</v>
      </c>
      <c r="J2933" s="6">
        <v>1.5352260843796817E-2</v>
      </c>
    </row>
    <row r="2934" spans="1:10" x14ac:dyDescent="0.25">
      <c r="A2934">
        <v>4389</v>
      </c>
      <c r="B2934" t="s">
        <v>46</v>
      </c>
      <c r="C2934" t="s">
        <v>47</v>
      </c>
      <c r="D2934" s="1">
        <v>37469</v>
      </c>
      <c r="E2934" s="5">
        <f t="shared" si="45"/>
        <v>2002</v>
      </c>
      <c r="F2934">
        <v>200269.17480000001</v>
      </c>
      <c r="G2934">
        <f>VLOOKUP($C2934,cagr,305,FALSE)</f>
        <v>8.5377287660528545E-2</v>
      </c>
      <c r="H2934">
        <f>VLOOKUP($C2934,cagr,306,FALSE)</f>
        <v>0.10086298915657754</v>
      </c>
      <c r="I2934">
        <f>VLOOKUP($C2934,cagr,307,FALSE)</f>
        <v>1.3417973887861478E-3</v>
      </c>
      <c r="J2934" s="6">
        <v>1.5352260843796817E-2</v>
      </c>
    </row>
    <row r="2935" spans="1:10" x14ac:dyDescent="0.25">
      <c r="A2935">
        <v>4390</v>
      </c>
      <c r="B2935" t="s">
        <v>48</v>
      </c>
      <c r="C2935" t="s">
        <v>49</v>
      </c>
      <c r="D2935" s="1">
        <v>37469</v>
      </c>
      <c r="E2935" s="5">
        <f t="shared" si="45"/>
        <v>2002</v>
      </c>
      <c r="F2935">
        <v>147156.35</v>
      </c>
      <c r="G2935">
        <f>VLOOKUP($C2935,cagr,305,FALSE)</f>
        <v>8.102678756488646E-2</v>
      </c>
      <c r="H2935">
        <f>VLOOKUP($C2935,cagr,306,FALSE)</f>
        <v>9.4764404438603567E-2</v>
      </c>
      <c r="I2935">
        <f>VLOOKUP($C2935,cagr,307,FALSE)</f>
        <v>8.1705472893809361E-3</v>
      </c>
      <c r="J2935" s="6">
        <v>1.5352260843796817E-2</v>
      </c>
    </row>
    <row r="2936" spans="1:10" x14ac:dyDescent="0.25">
      <c r="A2936">
        <v>4391</v>
      </c>
      <c r="B2936" t="s">
        <v>50</v>
      </c>
      <c r="C2936" t="s">
        <v>51</v>
      </c>
      <c r="D2936" s="1">
        <v>37469</v>
      </c>
      <c r="E2936" s="5">
        <f t="shared" si="45"/>
        <v>2002</v>
      </c>
      <c r="F2936">
        <v>201580.8192</v>
      </c>
      <c r="G2936">
        <f>VLOOKUP($C2936,cagr,305,FALSE)</f>
        <v>7.5746116463778268E-2</v>
      </c>
      <c r="H2936">
        <f>VLOOKUP($C2936,cagr,306,FALSE)</f>
        <v>9.1226654992267564E-2</v>
      </c>
      <c r="I2936">
        <f>VLOOKUP($C2936,cagr,307,FALSE)</f>
        <v>-9.1895297962341083E-4</v>
      </c>
      <c r="J2936" s="6">
        <v>1.5352260843796817E-2</v>
      </c>
    </row>
    <row r="2937" spans="1:10" x14ac:dyDescent="0.25">
      <c r="A2937">
        <v>4392</v>
      </c>
      <c r="B2937" t="s">
        <v>52</v>
      </c>
      <c r="C2937" t="s">
        <v>53</v>
      </c>
      <c r="D2937" s="1">
        <v>37469</v>
      </c>
      <c r="E2937" s="5">
        <f t="shared" si="45"/>
        <v>2002</v>
      </c>
      <c r="F2937">
        <v>142354.27830000001</v>
      </c>
      <c r="G2937">
        <f>VLOOKUP($C2937,cagr,305,FALSE)</f>
        <v>8.2371037040734452E-2</v>
      </c>
      <c r="H2937">
        <f>VLOOKUP($C2937,cagr,306,FALSE)</f>
        <v>9.3727173206902048E-2</v>
      </c>
      <c r="I2937">
        <f>VLOOKUP($C2937,cagr,307,FALSE)</f>
        <v>2.1336602380988445E-2</v>
      </c>
      <c r="J2937" s="6">
        <v>1.5352260843796817E-2</v>
      </c>
    </row>
    <row r="2938" spans="1:10" x14ac:dyDescent="0.25">
      <c r="A2938">
        <v>4393</v>
      </c>
      <c r="B2938" t="s">
        <v>54</v>
      </c>
      <c r="C2938" t="s">
        <v>55</v>
      </c>
      <c r="D2938" s="1">
        <v>37469</v>
      </c>
      <c r="E2938" s="5">
        <f t="shared" si="45"/>
        <v>2002</v>
      </c>
      <c r="F2938">
        <v>175650.6073</v>
      </c>
      <c r="G2938">
        <f>VLOOKUP($C2938,cagr,305,FALSE)</f>
        <v>7.2822079623005243E-2</v>
      </c>
      <c r="H2938">
        <f>VLOOKUP($C2938,cagr,306,FALSE)</f>
        <v>8.3418110686721114E-2</v>
      </c>
      <c r="I2938">
        <f>VLOOKUP($C2938,cagr,307,FALSE)</f>
        <v>1.4933987017746952E-2</v>
      </c>
      <c r="J2938" s="6">
        <v>1.5352260843796817E-2</v>
      </c>
    </row>
    <row r="2939" spans="1:10" x14ac:dyDescent="0.25">
      <c r="A2939">
        <v>4394</v>
      </c>
      <c r="B2939" t="s">
        <v>56</v>
      </c>
      <c r="C2939" t="s">
        <v>57</v>
      </c>
      <c r="D2939" s="1">
        <v>37469</v>
      </c>
      <c r="E2939" s="5">
        <f t="shared" si="45"/>
        <v>2002</v>
      </c>
      <c r="F2939">
        <v>286131.4472</v>
      </c>
      <c r="G2939">
        <f>VLOOKUP($C2939,cagr,305,FALSE)</f>
        <v>7.2803970617492331E-2</v>
      </c>
      <c r="H2939">
        <f>VLOOKUP($C2939,cagr,306,FALSE)</f>
        <v>8.8927356159116844E-2</v>
      </c>
      <c r="I2939">
        <f>VLOOKUP($C2939,cagr,307,FALSE)</f>
        <v>-1.6497754298922196E-2</v>
      </c>
      <c r="J2939" s="6">
        <v>1.5352260843796817E-2</v>
      </c>
    </row>
    <row r="2940" spans="1:10" x14ac:dyDescent="0.25">
      <c r="A2940">
        <v>4395</v>
      </c>
      <c r="B2940" t="s">
        <v>58</v>
      </c>
      <c r="C2940" t="s">
        <v>59</v>
      </c>
      <c r="D2940" s="1">
        <v>37469</v>
      </c>
      <c r="E2940" s="5">
        <f t="shared" si="45"/>
        <v>2002</v>
      </c>
      <c r="F2940">
        <v>189279.5441</v>
      </c>
      <c r="G2940">
        <f>VLOOKUP($C2940,cagr,305,FALSE)</f>
        <v>8.2150023561597063E-2</v>
      </c>
      <c r="H2940">
        <f>VLOOKUP($C2940,cagr,306,FALSE)</f>
        <v>0.10015198854244933</v>
      </c>
      <c r="I2940">
        <f>VLOOKUP($C2940,cagr,307,FALSE)</f>
        <v>-8.3205956517053981E-3</v>
      </c>
      <c r="J2940" s="6">
        <v>1.5352260843796817E-2</v>
      </c>
    </row>
    <row r="2941" spans="1:10" x14ac:dyDescent="0.25">
      <c r="A2941">
        <v>4396</v>
      </c>
      <c r="B2941" t="s">
        <v>60</v>
      </c>
      <c r="C2941" t="s">
        <v>61</v>
      </c>
      <c r="D2941" s="1">
        <v>37469</v>
      </c>
      <c r="E2941" s="5">
        <f t="shared" si="45"/>
        <v>2002</v>
      </c>
      <c r="F2941">
        <v>169494.75200000001</v>
      </c>
      <c r="G2941">
        <f>VLOOKUP($C2941,cagr,305,FALSE)</f>
        <v>6.8792862174570812E-2</v>
      </c>
      <c r="H2941">
        <f>VLOOKUP($C2941,cagr,306,FALSE)</f>
        <v>8.1359246940203578E-2</v>
      </c>
      <c r="I2941">
        <f>VLOOKUP($C2941,cagr,307,FALSE)</f>
        <v>2.50553575244572E-3</v>
      </c>
      <c r="J2941" s="6">
        <v>1.5352260843796817E-2</v>
      </c>
    </row>
    <row r="2942" spans="1:10" x14ac:dyDescent="0.25">
      <c r="A2942">
        <v>4397</v>
      </c>
      <c r="B2942" t="s">
        <v>62</v>
      </c>
      <c r="C2942" t="s">
        <v>63</v>
      </c>
      <c r="D2942" s="1">
        <v>37469</v>
      </c>
      <c r="E2942" s="5">
        <f t="shared" si="45"/>
        <v>2002</v>
      </c>
      <c r="F2942">
        <v>191310.35810000001</v>
      </c>
      <c r="G2942">
        <f>VLOOKUP($C2942,cagr,305,FALSE)</f>
        <v>8.6163103544138364E-2</v>
      </c>
      <c r="H2942">
        <f>VLOOKUP($C2942,cagr,306,FALSE)</f>
        <v>9.9608794622110697E-2</v>
      </c>
      <c r="I2942">
        <f>VLOOKUP($C2942,cagr,307,FALSE)</f>
        <v>1.6064724412473419E-2</v>
      </c>
      <c r="J2942" s="6">
        <v>1.5352260843796817E-2</v>
      </c>
    </row>
    <row r="2943" spans="1:10" x14ac:dyDescent="0.25">
      <c r="A2943">
        <v>4398</v>
      </c>
      <c r="B2943" t="s">
        <v>64</v>
      </c>
      <c r="C2943" t="s">
        <v>65</v>
      </c>
      <c r="D2943" s="1">
        <v>37469</v>
      </c>
      <c r="E2943" s="5">
        <f t="shared" si="45"/>
        <v>2002</v>
      </c>
      <c r="F2943">
        <v>152343.3775</v>
      </c>
      <c r="G2943">
        <f>VLOOKUP($C2943,cagr,305,FALSE)</f>
        <v>8.1736343118664401E-2</v>
      </c>
      <c r="H2943">
        <f>VLOOKUP($C2943,cagr,306,FALSE)</f>
        <v>9.4141153395765453E-2</v>
      </c>
      <c r="I2943">
        <f>VLOOKUP($C2943,cagr,307,FALSE)</f>
        <v>1.3812250807557103E-2</v>
      </c>
      <c r="J2943" s="6">
        <v>1.5352260843796817E-2</v>
      </c>
    </row>
    <row r="2944" spans="1:10" x14ac:dyDescent="0.25">
      <c r="A2944">
        <v>4399</v>
      </c>
      <c r="B2944" t="s">
        <v>66</v>
      </c>
      <c r="C2944" t="s">
        <v>67</v>
      </c>
      <c r="D2944" s="1">
        <v>37469</v>
      </c>
      <c r="E2944" s="5">
        <f t="shared" si="45"/>
        <v>2002</v>
      </c>
      <c r="F2944">
        <v>245806.1556</v>
      </c>
      <c r="G2944">
        <f>VLOOKUP($C2944,cagr,305,FALSE)</f>
        <v>8.1289384391450392E-2</v>
      </c>
      <c r="H2944">
        <f>VLOOKUP($C2944,cagr,306,FALSE)</f>
        <v>9.6248996202126014E-2</v>
      </c>
      <c r="I2944">
        <f>VLOOKUP($C2944,cagr,307,FALSE)</f>
        <v>4.370742168779973E-3</v>
      </c>
      <c r="J2944" s="6">
        <v>1.5352260843796817E-2</v>
      </c>
    </row>
    <row r="2945" spans="1:10" x14ac:dyDescent="0.25">
      <c r="A2945">
        <v>4400</v>
      </c>
      <c r="B2945" t="s">
        <v>68</v>
      </c>
      <c r="C2945" t="s">
        <v>69</v>
      </c>
      <c r="D2945" s="1">
        <v>37469</v>
      </c>
      <c r="E2945" s="5">
        <f t="shared" si="45"/>
        <v>2002</v>
      </c>
      <c r="F2945">
        <v>353259.12390000001</v>
      </c>
      <c r="G2945">
        <f>VLOOKUP($C2945,cagr,305,FALSE)</f>
        <v>8.7577028449167482E-2</v>
      </c>
      <c r="H2945">
        <f>VLOOKUP($C2945,cagr,306,FALSE)</f>
        <v>0.10172158001696152</v>
      </c>
      <c r="I2945">
        <f>VLOOKUP($C2945,cagr,307,FALSE)</f>
        <v>1.4215705185419036E-2</v>
      </c>
      <c r="J2945" s="6">
        <v>1.5352260843796817E-2</v>
      </c>
    </row>
    <row r="2946" spans="1:10" x14ac:dyDescent="0.25">
      <c r="A2946">
        <v>4417</v>
      </c>
      <c r="B2946" t="s">
        <v>6</v>
      </c>
      <c r="C2946" t="s">
        <v>7</v>
      </c>
      <c r="D2946" s="1">
        <v>37500</v>
      </c>
      <c r="E2946" s="5">
        <f t="shared" si="45"/>
        <v>2002</v>
      </c>
      <c r="F2946">
        <v>118330.7691</v>
      </c>
      <c r="G2946">
        <f>VLOOKUP($C2946,cagr,305,FALSE)</f>
        <v>7.7633658104686143E-2</v>
      </c>
      <c r="H2946">
        <f>VLOOKUP($C2946,cagr,306,FALSE)</f>
        <v>8.3014169986218134E-2</v>
      </c>
      <c r="I2946">
        <f>VLOOKUP($C2946,cagr,307,FALSE)</f>
        <v>4.507694471146162E-2</v>
      </c>
      <c r="J2946" s="6">
        <v>1.5352260843796817E-2</v>
      </c>
    </row>
    <row r="2947" spans="1:10" x14ac:dyDescent="0.25">
      <c r="A2947">
        <v>4418</v>
      </c>
      <c r="B2947" t="s">
        <v>8</v>
      </c>
      <c r="C2947" t="s">
        <v>9</v>
      </c>
      <c r="D2947" s="1">
        <v>37500</v>
      </c>
      <c r="E2947" s="5">
        <f t="shared" ref="E2947:E3010" si="46">YEAR(D2947)</f>
        <v>2002</v>
      </c>
      <c r="F2947">
        <v>233748.03080000001</v>
      </c>
      <c r="G2947">
        <f>VLOOKUP($C2947,cagr,305,FALSE)</f>
        <v>7.2167529809308073E-2</v>
      </c>
      <c r="H2947">
        <f>VLOOKUP($C2947,cagr,306,FALSE)</f>
        <v>8.7193955493780617E-2</v>
      </c>
      <c r="I2947">
        <f>VLOOKUP($C2947,cagr,307,FALSE)</f>
        <v>-1.2649963714217449E-3</v>
      </c>
      <c r="J2947" s="6">
        <v>1.5352260843796817E-2</v>
      </c>
    </row>
    <row r="2948" spans="1:10" x14ac:dyDescent="0.25">
      <c r="A2948">
        <v>4419</v>
      </c>
      <c r="B2948" t="s">
        <v>10</v>
      </c>
      <c r="C2948" t="s">
        <v>11</v>
      </c>
      <c r="D2948" s="1">
        <v>37500</v>
      </c>
      <c r="E2948" s="5">
        <f t="shared" si="46"/>
        <v>2002</v>
      </c>
      <c r="F2948">
        <v>143736.1262</v>
      </c>
      <c r="G2948">
        <f>VLOOKUP($C2948,cagr,305,FALSE)</f>
        <v>6.7390691318009788E-2</v>
      </c>
      <c r="H2948">
        <f>VLOOKUP($C2948,cagr,306,FALSE)</f>
        <v>7.8991500217092447E-2</v>
      </c>
      <c r="I2948">
        <f>VLOOKUP($C2948,cagr,307,FALSE)</f>
        <v>4.8049026574894516E-3</v>
      </c>
      <c r="J2948" s="6">
        <v>1.5352260843796817E-2</v>
      </c>
    </row>
    <row r="2949" spans="1:10" x14ac:dyDescent="0.25">
      <c r="A2949">
        <v>4420</v>
      </c>
      <c r="B2949" t="s">
        <v>12</v>
      </c>
      <c r="C2949" t="s">
        <v>13</v>
      </c>
      <c r="D2949" s="1">
        <v>37500</v>
      </c>
      <c r="E2949" s="5">
        <f t="shared" si="46"/>
        <v>2002</v>
      </c>
      <c r="F2949">
        <v>197198.193</v>
      </c>
      <c r="G2949">
        <f>VLOOKUP($C2949,cagr,305,FALSE)</f>
        <v>7.6182211617867646E-2</v>
      </c>
      <c r="H2949">
        <f>VLOOKUP($C2949,cagr,306,FALSE)</f>
        <v>9.6510819467149345E-2</v>
      </c>
      <c r="I2949">
        <f>VLOOKUP($C2949,cagr,307,FALSE)</f>
        <v>-2.5018823730199258E-2</v>
      </c>
      <c r="J2949" s="6">
        <v>1.5352260843796817E-2</v>
      </c>
    </row>
    <row r="2950" spans="1:10" x14ac:dyDescent="0.25">
      <c r="A2950">
        <v>4421</v>
      </c>
      <c r="B2950" t="s">
        <v>14</v>
      </c>
      <c r="C2950" t="s">
        <v>15</v>
      </c>
      <c r="D2950" s="1">
        <v>37500</v>
      </c>
      <c r="E2950" s="5">
        <f t="shared" si="46"/>
        <v>2002</v>
      </c>
      <c r="F2950">
        <v>198219.97649999999</v>
      </c>
      <c r="G2950">
        <f>VLOOKUP($C2950,cagr,305,FALSE)</f>
        <v>6.8703539477341646E-2</v>
      </c>
      <c r="H2950">
        <f>VLOOKUP($C2950,cagr,306,FALSE)</f>
        <v>8.258321764660792E-2</v>
      </c>
      <c r="I2950">
        <f>VLOOKUP($C2950,cagr,307,FALSE)</f>
        <v>-5.3335983441632484E-3</v>
      </c>
      <c r="J2950" s="6">
        <v>1.5352260843796817E-2</v>
      </c>
    </row>
    <row r="2951" spans="1:10" x14ac:dyDescent="0.25">
      <c r="A2951">
        <v>4422</v>
      </c>
      <c r="B2951" t="s">
        <v>16</v>
      </c>
      <c r="C2951" t="s">
        <v>17</v>
      </c>
      <c r="D2951" s="1">
        <v>37500</v>
      </c>
      <c r="E2951" s="5">
        <f t="shared" si="46"/>
        <v>2002</v>
      </c>
      <c r="F2951">
        <v>332370.44589999999</v>
      </c>
      <c r="G2951">
        <f>VLOOKUP($C2951,cagr,305,FALSE)</f>
        <v>8.2677599663079526E-2</v>
      </c>
      <c r="H2951">
        <f>VLOOKUP($C2951,cagr,306,FALSE)</f>
        <v>9.2213285418863089E-2</v>
      </c>
      <c r="I2951">
        <f>VLOOKUP($C2951,cagr,307,FALSE)</f>
        <v>3.9726830956204218E-2</v>
      </c>
      <c r="J2951" s="6">
        <v>1.5352260843796817E-2</v>
      </c>
    </row>
    <row r="2952" spans="1:10" x14ac:dyDescent="0.25">
      <c r="A2952">
        <v>4423</v>
      </c>
      <c r="B2952" t="s">
        <v>18</v>
      </c>
      <c r="C2952" t="s">
        <v>19</v>
      </c>
      <c r="D2952" s="1">
        <v>37500</v>
      </c>
      <c r="E2952" s="5">
        <f t="shared" si="46"/>
        <v>2002</v>
      </c>
      <c r="F2952">
        <v>163973.60870000001</v>
      </c>
      <c r="G2952">
        <f>VLOOKUP($C2952,cagr,305,FALSE)</f>
        <v>6.8018654524361954E-2</v>
      </c>
      <c r="H2952">
        <f>VLOOKUP($C2952,cagr,306,FALSE)</f>
        <v>8.1508862081279165E-2</v>
      </c>
      <c r="I2952">
        <f>VLOOKUP($C2952,cagr,307,FALSE)</f>
        <v>-3.8298129319790375E-3</v>
      </c>
      <c r="J2952" s="6">
        <v>1.5352260843796817E-2</v>
      </c>
    </row>
    <row r="2953" spans="1:10" x14ac:dyDescent="0.25">
      <c r="A2953">
        <v>4424</v>
      </c>
      <c r="B2953" t="s">
        <v>20</v>
      </c>
      <c r="C2953" t="s">
        <v>21</v>
      </c>
      <c r="D2953" s="1">
        <v>37500</v>
      </c>
      <c r="E2953" s="5">
        <f t="shared" si="46"/>
        <v>2002</v>
      </c>
      <c r="F2953">
        <v>208310.6832</v>
      </c>
      <c r="G2953">
        <f>VLOOKUP($C2953,cagr,305,FALSE)</f>
        <v>7.197455599884317E-2</v>
      </c>
      <c r="H2953">
        <f>VLOOKUP($C2953,cagr,306,FALSE)</f>
        <v>8.8839013161522873E-2</v>
      </c>
      <c r="I2953">
        <f>VLOOKUP($C2953,cagr,307,FALSE)</f>
        <v>-1.3014603061669683E-2</v>
      </c>
      <c r="J2953" s="6">
        <v>1.5352260843796817E-2</v>
      </c>
    </row>
    <row r="2954" spans="1:10" x14ac:dyDescent="0.25">
      <c r="A2954">
        <v>4425</v>
      </c>
      <c r="B2954" t="s">
        <v>22</v>
      </c>
      <c r="C2954" t="s">
        <v>23</v>
      </c>
      <c r="D2954" s="1">
        <v>37500</v>
      </c>
      <c r="E2954" s="5">
        <f t="shared" si="46"/>
        <v>2002</v>
      </c>
      <c r="F2954">
        <v>169030.28570000001</v>
      </c>
      <c r="G2954">
        <f>VLOOKUP($C2954,cagr,305,FALSE)</f>
        <v>6.9169243478861775E-2</v>
      </c>
      <c r="H2954">
        <f>VLOOKUP($C2954,cagr,306,FALSE)</f>
        <v>8.2648922605701225E-2</v>
      </c>
      <c r="I2954">
        <f>VLOOKUP($C2954,cagr,307,FALSE)</f>
        <v>-1.2074455755852753E-3</v>
      </c>
      <c r="J2954" s="6">
        <v>1.5352260843796817E-2</v>
      </c>
    </row>
    <row r="2955" spans="1:10" x14ac:dyDescent="0.25">
      <c r="A2955">
        <v>4426</v>
      </c>
      <c r="B2955" t="s">
        <v>24</v>
      </c>
      <c r="C2955" t="s">
        <v>25</v>
      </c>
      <c r="D2955" s="1">
        <v>37500</v>
      </c>
      <c r="E2955" s="5">
        <f t="shared" si="46"/>
        <v>2002</v>
      </c>
      <c r="F2955">
        <v>154112.06039999999</v>
      </c>
      <c r="G2955">
        <f>VLOOKUP($C2955,cagr,305,FALSE)</f>
        <v>7.8875534639237133E-2</v>
      </c>
      <c r="H2955">
        <f>VLOOKUP($C2955,cagr,306,FALSE)</f>
        <v>9.0026300660602132E-2</v>
      </c>
      <c r="I2955">
        <f>VLOOKUP($C2955,cagr,307,FALSE)</f>
        <v>2.2991369023326103E-2</v>
      </c>
      <c r="J2955" s="6">
        <v>1.5352260843796817E-2</v>
      </c>
    </row>
    <row r="2956" spans="1:10" x14ac:dyDescent="0.25">
      <c r="A2956">
        <v>4427</v>
      </c>
      <c r="B2956" t="s">
        <v>26</v>
      </c>
      <c r="C2956" t="s">
        <v>27</v>
      </c>
      <c r="D2956" s="1">
        <v>37500</v>
      </c>
      <c r="E2956" s="5">
        <f t="shared" si="46"/>
        <v>2002</v>
      </c>
      <c r="F2956">
        <v>194081.3303</v>
      </c>
      <c r="G2956">
        <f>VLOOKUP($C2956,cagr,305,FALSE)</f>
        <v>9.8282297177007871E-2</v>
      </c>
      <c r="H2956">
        <f>VLOOKUP($C2956,cagr,306,FALSE)</f>
        <v>0.10515750171499949</v>
      </c>
      <c r="I2956">
        <f>VLOOKUP($C2956,cagr,307,FALSE)</f>
        <v>5.4949718834829131E-2</v>
      </c>
      <c r="J2956" s="6">
        <v>1.5352260843796817E-2</v>
      </c>
    </row>
    <row r="2957" spans="1:10" x14ac:dyDescent="0.25">
      <c r="A2957">
        <v>4428</v>
      </c>
      <c r="B2957" t="s">
        <v>28</v>
      </c>
      <c r="C2957" t="s">
        <v>29</v>
      </c>
      <c r="D2957" s="1">
        <v>37500</v>
      </c>
      <c r="E2957" s="5">
        <f t="shared" si="46"/>
        <v>2002</v>
      </c>
      <c r="F2957">
        <v>320564.1213</v>
      </c>
      <c r="G2957">
        <f>VLOOKUP($C2957,cagr,305,FALSE)</f>
        <v>7.4172385639058369E-2</v>
      </c>
      <c r="H2957">
        <f>VLOOKUP($C2957,cagr,306,FALSE)</f>
        <v>9.1028862628020457E-2</v>
      </c>
      <c r="I2957">
        <f>VLOOKUP($C2957,cagr,307,FALSE)</f>
        <v>-4.1570956527208214E-3</v>
      </c>
      <c r="J2957" s="6">
        <v>1.5352260843796817E-2</v>
      </c>
    </row>
    <row r="2958" spans="1:10" x14ac:dyDescent="0.25">
      <c r="A2958">
        <v>4429</v>
      </c>
      <c r="B2958" t="s">
        <v>30</v>
      </c>
      <c r="C2958" t="s">
        <v>31</v>
      </c>
      <c r="D2958" s="1">
        <v>37500</v>
      </c>
      <c r="E2958" s="5">
        <f t="shared" si="46"/>
        <v>2002</v>
      </c>
      <c r="F2958">
        <v>208526.01199999999</v>
      </c>
      <c r="G2958">
        <f>VLOOKUP($C2958,cagr,305,FALSE)</f>
        <v>8.3413679436084465E-2</v>
      </c>
      <c r="H2958">
        <f>VLOOKUP($C2958,cagr,306,FALSE)</f>
        <v>9.678367838514057E-2</v>
      </c>
      <c r="I2958">
        <f>VLOOKUP($C2958,cagr,307,FALSE)</f>
        <v>1.0893182604643226E-2</v>
      </c>
      <c r="J2958" s="6">
        <v>1.5352260843796817E-2</v>
      </c>
    </row>
    <row r="2959" spans="1:10" x14ac:dyDescent="0.25">
      <c r="A2959">
        <v>4430</v>
      </c>
      <c r="B2959" t="s">
        <v>32</v>
      </c>
      <c r="C2959" t="s">
        <v>33</v>
      </c>
      <c r="D2959" s="1">
        <v>37500</v>
      </c>
      <c r="E2959" s="5">
        <f t="shared" si="46"/>
        <v>2002</v>
      </c>
      <c r="F2959">
        <v>215299.0955</v>
      </c>
      <c r="G2959">
        <f>VLOOKUP($C2959,cagr,305,FALSE)</f>
        <v>6.9498063721296743E-2</v>
      </c>
      <c r="H2959">
        <f>VLOOKUP($C2959,cagr,306,FALSE)</f>
        <v>8.2662676234207311E-2</v>
      </c>
      <c r="I2959">
        <f>VLOOKUP($C2959,cagr,307,FALSE)</f>
        <v>2.506895842671053E-4</v>
      </c>
      <c r="J2959" s="6">
        <v>1.5352260843796817E-2</v>
      </c>
    </row>
    <row r="2960" spans="1:10" x14ac:dyDescent="0.25">
      <c r="A2960">
        <v>4431</v>
      </c>
      <c r="B2960" t="s">
        <v>34</v>
      </c>
      <c r="C2960" t="s">
        <v>35</v>
      </c>
      <c r="D2960" s="1">
        <v>37500</v>
      </c>
      <c r="E2960" s="5">
        <f t="shared" si="46"/>
        <v>2002</v>
      </c>
      <c r="F2960">
        <v>157757.32870000001</v>
      </c>
      <c r="G2960">
        <f>VLOOKUP($C2960,cagr,305,FALSE)</f>
        <v>6.8090866247700443E-2</v>
      </c>
      <c r="H2960">
        <f>VLOOKUP($C2960,cagr,306,FALSE)</f>
        <v>7.9559897271447522E-2</v>
      </c>
      <c r="I2960">
        <f>VLOOKUP($C2960,cagr,307,FALSE)</f>
        <v>3.6280516006137464E-3</v>
      </c>
      <c r="J2960" s="6">
        <v>1.5352260843796817E-2</v>
      </c>
    </row>
    <row r="2961" spans="1:10" x14ac:dyDescent="0.25">
      <c r="A2961">
        <v>4432</v>
      </c>
      <c r="B2961" t="s">
        <v>36</v>
      </c>
      <c r="C2961" t="s">
        <v>37</v>
      </c>
      <c r="D2961" s="1">
        <v>37500</v>
      </c>
      <c r="E2961" s="5">
        <f t="shared" si="46"/>
        <v>2002</v>
      </c>
      <c r="F2961">
        <v>180199.32800000001</v>
      </c>
      <c r="G2961">
        <f>VLOOKUP($C2961,cagr,305,FALSE)</f>
        <v>7.180468641268356E-2</v>
      </c>
      <c r="H2961">
        <f>VLOOKUP($C2961,cagr,306,FALSE)</f>
        <v>8.4010912363721157E-2</v>
      </c>
      <c r="I2961">
        <f>VLOOKUP($C2961,cagr,307,FALSE)</f>
        <v>6.1116981324074171E-3</v>
      </c>
      <c r="J2961" s="6">
        <v>1.5352260843796817E-2</v>
      </c>
    </row>
    <row r="2962" spans="1:10" x14ac:dyDescent="0.25">
      <c r="A2962">
        <v>4433</v>
      </c>
      <c r="B2962" t="s">
        <v>38</v>
      </c>
      <c r="C2962" t="s">
        <v>39</v>
      </c>
      <c r="D2962" s="1">
        <v>37500</v>
      </c>
      <c r="E2962" s="5">
        <f t="shared" si="46"/>
        <v>2002</v>
      </c>
      <c r="F2962">
        <v>183865.00049999999</v>
      </c>
      <c r="G2962">
        <f>VLOOKUP($C2962,cagr,305,FALSE)</f>
        <v>7.3263204193070086E-2</v>
      </c>
      <c r="H2962">
        <f>VLOOKUP($C2962,cagr,306,FALSE)</f>
        <v>8.3471940557884317E-2</v>
      </c>
      <c r="I2962">
        <f>VLOOKUP($C2962,cagr,307,FALSE)</f>
        <v>1.6901587222838632E-2</v>
      </c>
      <c r="J2962" s="6">
        <v>1.5352260843796817E-2</v>
      </c>
    </row>
    <row r="2963" spans="1:10" x14ac:dyDescent="0.25">
      <c r="A2963">
        <v>4434</v>
      </c>
      <c r="B2963" t="s">
        <v>40</v>
      </c>
      <c r="C2963" t="s">
        <v>41</v>
      </c>
      <c r="D2963" s="1">
        <v>37500</v>
      </c>
      <c r="E2963" s="5">
        <f t="shared" si="46"/>
        <v>2002</v>
      </c>
      <c r="F2963">
        <v>258495.2905</v>
      </c>
      <c r="G2963">
        <f>VLOOKUP($C2963,cagr,305,FALSE)</f>
        <v>7.9909410244388246E-2</v>
      </c>
      <c r="H2963">
        <f>VLOOKUP($C2963,cagr,306,FALSE)</f>
        <v>9.5871399696433546E-2</v>
      </c>
      <c r="I2963">
        <f>VLOOKUP($C2963,cagr,307,FALSE)</f>
        <v>-6.4723507787494139E-3</v>
      </c>
      <c r="J2963" s="6">
        <v>1.5352260843796817E-2</v>
      </c>
    </row>
    <row r="2964" spans="1:10" x14ac:dyDescent="0.25">
      <c r="A2964">
        <v>4435</v>
      </c>
      <c r="B2964" t="s">
        <v>42</v>
      </c>
      <c r="C2964" t="s">
        <v>43</v>
      </c>
      <c r="D2964" s="1">
        <v>37500</v>
      </c>
      <c r="E2964" s="5">
        <f t="shared" si="46"/>
        <v>2002</v>
      </c>
      <c r="F2964">
        <v>486338.43150000001</v>
      </c>
      <c r="G2964">
        <f>VLOOKUP($C2964,cagr,305,FALSE)</f>
        <v>8.4744953513790744E-2</v>
      </c>
      <c r="H2964">
        <f>VLOOKUP($C2964,cagr,306,FALSE)</f>
        <v>9.5746781598639252E-2</v>
      </c>
      <c r="I2964">
        <f>VLOOKUP($C2964,cagr,307,FALSE)</f>
        <v>3.2258409492920137E-2</v>
      </c>
      <c r="J2964" s="6">
        <v>1.5352260843796817E-2</v>
      </c>
    </row>
    <row r="2965" spans="1:10" x14ac:dyDescent="0.25">
      <c r="A2965">
        <v>4436</v>
      </c>
      <c r="B2965" t="s">
        <v>44</v>
      </c>
      <c r="C2965" t="s">
        <v>45</v>
      </c>
      <c r="D2965" s="1">
        <v>37500</v>
      </c>
      <c r="E2965" s="5">
        <f t="shared" si="46"/>
        <v>2002</v>
      </c>
      <c r="F2965">
        <v>212564.52239999999</v>
      </c>
      <c r="G2965">
        <f>VLOOKUP($C2965,cagr,305,FALSE)</f>
        <v>7.6101551274796897E-2</v>
      </c>
      <c r="H2965">
        <f>VLOOKUP($C2965,cagr,306,FALSE)</f>
        <v>9.0157809399635136E-2</v>
      </c>
      <c r="I2965">
        <f>VLOOKUP($C2965,cagr,307,FALSE)</f>
        <v>4.4290523405909887E-3</v>
      </c>
      <c r="J2965" s="6">
        <v>1.5352260843796817E-2</v>
      </c>
    </row>
    <row r="2966" spans="1:10" x14ac:dyDescent="0.25">
      <c r="A2966">
        <v>4437</v>
      </c>
      <c r="B2966" t="s">
        <v>46</v>
      </c>
      <c r="C2966" t="s">
        <v>47</v>
      </c>
      <c r="D2966" s="1">
        <v>37500</v>
      </c>
      <c r="E2966" s="5">
        <f t="shared" si="46"/>
        <v>2002</v>
      </c>
      <c r="F2966">
        <v>203605.84779999999</v>
      </c>
      <c r="G2966">
        <f>VLOOKUP($C2966,cagr,305,FALSE)</f>
        <v>8.5377287660528545E-2</v>
      </c>
      <c r="H2966">
        <f>VLOOKUP($C2966,cagr,306,FALSE)</f>
        <v>0.10086298915657754</v>
      </c>
      <c r="I2966">
        <f>VLOOKUP($C2966,cagr,307,FALSE)</f>
        <v>1.3417973887861478E-3</v>
      </c>
      <c r="J2966" s="6">
        <v>1.5352260843796817E-2</v>
      </c>
    </row>
    <row r="2967" spans="1:10" x14ac:dyDescent="0.25">
      <c r="A2967">
        <v>4438</v>
      </c>
      <c r="B2967" t="s">
        <v>48</v>
      </c>
      <c r="C2967" t="s">
        <v>49</v>
      </c>
      <c r="D2967" s="1">
        <v>37500</v>
      </c>
      <c r="E2967" s="5">
        <f t="shared" si="46"/>
        <v>2002</v>
      </c>
      <c r="F2967">
        <v>151412.1116</v>
      </c>
      <c r="G2967">
        <f>VLOOKUP($C2967,cagr,305,FALSE)</f>
        <v>8.102678756488646E-2</v>
      </c>
      <c r="H2967">
        <f>VLOOKUP($C2967,cagr,306,FALSE)</f>
        <v>9.4764404438603567E-2</v>
      </c>
      <c r="I2967">
        <f>VLOOKUP($C2967,cagr,307,FALSE)</f>
        <v>8.1705472893809361E-3</v>
      </c>
      <c r="J2967" s="6">
        <v>1.5352260843796817E-2</v>
      </c>
    </row>
    <row r="2968" spans="1:10" x14ac:dyDescent="0.25">
      <c r="A2968">
        <v>4439</v>
      </c>
      <c r="B2968" t="s">
        <v>50</v>
      </c>
      <c r="C2968" t="s">
        <v>51</v>
      </c>
      <c r="D2968" s="1">
        <v>37500</v>
      </c>
      <c r="E2968" s="5">
        <f t="shared" si="46"/>
        <v>2002</v>
      </c>
      <c r="F2968">
        <v>205933.48610000001</v>
      </c>
      <c r="G2968">
        <f>VLOOKUP($C2968,cagr,305,FALSE)</f>
        <v>7.5746116463778268E-2</v>
      </c>
      <c r="H2968">
        <f>VLOOKUP($C2968,cagr,306,FALSE)</f>
        <v>9.1226654992267564E-2</v>
      </c>
      <c r="I2968">
        <f>VLOOKUP($C2968,cagr,307,FALSE)</f>
        <v>-9.1895297962341083E-4</v>
      </c>
      <c r="J2968" s="6">
        <v>1.5352260843796817E-2</v>
      </c>
    </row>
    <row r="2969" spans="1:10" x14ac:dyDescent="0.25">
      <c r="A2969">
        <v>4440</v>
      </c>
      <c r="B2969" t="s">
        <v>52</v>
      </c>
      <c r="C2969" t="s">
        <v>53</v>
      </c>
      <c r="D2969" s="1">
        <v>37500</v>
      </c>
      <c r="E2969" s="5">
        <f t="shared" si="46"/>
        <v>2002</v>
      </c>
      <c r="F2969">
        <v>145651.77179999999</v>
      </c>
      <c r="G2969">
        <f>VLOOKUP($C2969,cagr,305,FALSE)</f>
        <v>8.2371037040734452E-2</v>
      </c>
      <c r="H2969">
        <f>VLOOKUP($C2969,cagr,306,FALSE)</f>
        <v>9.3727173206902048E-2</v>
      </c>
      <c r="I2969">
        <f>VLOOKUP($C2969,cagr,307,FALSE)</f>
        <v>2.1336602380988445E-2</v>
      </c>
      <c r="J2969" s="6">
        <v>1.5352260843796817E-2</v>
      </c>
    </row>
    <row r="2970" spans="1:10" x14ac:dyDescent="0.25">
      <c r="A2970">
        <v>4441</v>
      </c>
      <c r="B2970" t="s">
        <v>54</v>
      </c>
      <c r="C2970" t="s">
        <v>55</v>
      </c>
      <c r="D2970" s="1">
        <v>37500</v>
      </c>
      <c r="E2970" s="5">
        <f t="shared" si="46"/>
        <v>2002</v>
      </c>
      <c r="F2970">
        <v>179033.8499</v>
      </c>
      <c r="G2970">
        <f>VLOOKUP($C2970,cagr,305,FALSE)</f>
        <v>7.2822079623005243E-2</v>
      </c>
      <c r="H2970">
        <f>VLOOKUP($C2970,cagr,306,FALSE)</f>
        <v>8.3418110686721114E-2</v>
      </c>
      <c r="I2970">
        <f>VLOOKUP($C2970,cagr,307,FALSE)</f>
        <v>1.4933987017746952E-2</v>
      </c>
      <c r="J2970" s="6">
        <v>1.5352260843796817E-2</v>
      </c>
    </row>
    <row r="2971" spans="1:10" x14ac:dyDescent="0.25">
      <c r="A2971">
        <v>4442</v>
      </c>
      <c r="B2971" t="s">
        <v>56</v>
      </c>
      <c r="C2971" t="s">
        <v>57</v>
      </c>
      <c r="D2971" s="1">
        <v>37500</v>
      </c>
      <c r="E2971" s="5">
        <f t="shared" si="46"/>
        <v>2002</v>
      </c>
      <c r="F2971">
        <v>288466.91440000001</v>
      </c>
      <c r="G2971">
        <f>VLOOKUP($C2971,cagr,305,FALSE)</f>
        <v>7.2803970617492331E-2</v>
      </c>
      <c r="H2971">
        <f>VLOOKUP($C2971,cagr,306,FALSE)</f>
        <v>8.8927356159116844E-2</v>
      </c>
      <c r="I2971">
        <f>VLOOKUP($C2971,cagr,307,FALSE)</f>
        <v>-1.6497754298922196E-2</v>
      </c>
      <c r="J2971" s="6">
        <v>1.5352260843796817E-2</v>
      </c>
    </row>
    <row r="2972" spans="1:10" x14ac:dyDescent="0.25">
      <c r="A2972">
        <v>4443</v>
      </c>
      <c r="B2972" t="s">
        <v>58</v>
      </c>
      <c r="C2972" t="s">
        <v>59</v>
      </c>
      <c r="D2972" s="1">
        <v>37500</v>
      </c>
      <c r="E2972" s="5">
        <f t="shared" si="46"/>
        <v>2002</v>
      </c>
      <c r="F2972">
        <v>192010.76850000001</v>
      </c>
      <c r="G2972">
        <f>VLOOKUP($C2972,cagr,305,FALSE)</f>
        <v>8.2150023561597063E-2</v>
      </c>
      <c r="H2972">
        <f>VLOOKUP($C2972,cagr,306,FALSE)</f>
        <v>0.10015198854244933</v>
      </c>
      <c r="I2972">
        <f>VLOOKUP($C2972,cagr,307,FALSE)</f>
        <v>-8.3205956517053981E-3</v>
      </c>
      <c r="J2972" s="6">
        <v>1.5352260843796817E-2</v>
      </c>
    </row>
    <row r="2973" spans="1:10" x14ac:dyDescent="0.25">
      <c r="A2973">
        <v>4444</v>
      </c>
      <c r="B2973" t="s">
        <v>60</v>
      </c>
      <c r="C2973" t="s">
        <v>61</v>
      </c>
      <c r="D2973" s="1">
        <v>37500</v>
      </c>
      <c r="E2973" s="5">
        <f t="shared" si="46"/>
        <v>2002</v>
      </c>
      <c r="F2973">
        <v>170862.9969</v>
      </c>
      <c r="G2973">
        <f>VLOOKUP($C2973,cagr,305,FALSE)</f>
        <v>6.8792862174570812E-2</v>
      </c>
      <c r="H2973">
        <f>VLOOKUP($C2973,cagr,306,FALSE)</f>
        <v>8.1359246940203578E-2</v>
      </c>
      <c r="I2973">
        <f>VLOOKUP($C2973,cagr,307,FALSE)</f>
        <v>2.50553575244572E-3</v>
      </c>
      <c r="J2973" s="6">
        <v>1.5352260843796817E-2</v>
      </c>
    </row>
    <row r="2974" spans="1:10" x14ac:dyDescent="0.25">
      <c r="A2974">
        <v>4445</v>
      </c>
      <c r="B2974" t="s">
        <v>62</v>
      </c>
      <c r="C2974" t="s">
        <v>63</v>
      </c>
      <c r="D2974" s="1">
        <v>37500</v>
      </c>
      <c r="E2974" s="5">
        <f t="shared" si="46"/>
        <v>2002</v>
      </c>
      <c r="F2974">
        <v>192485.5141</v>
      </c>
      <c r="G2974">
        <f>VLOOKUP($C2974,cagr,305,FALSE)</f>
        <v>8.6163103544138364E-2</v>
      </c>
      <c r="H2974">
        <f>VLOOKUP($C2974,cagr,306,FALSE)</f>
        <v>9.9608794622110697E-2</v>
      </c>
      <c r="I2974">
        <f>VLOOKUP($C2974,cagr,307,FALSE)</f>
        <v>1.6064724412473419E-2</v>
      </c>
      <c r="J2974" s="6">
        <v>1.5352260843796817E-2</v>
      </c>
    </row>
    <row r="2975" spans="1:10" x14ac:dyDescent="0.25">
      <c r="A2975">
        <v>4446</v>
      </c>
      <c r="B2975" t="s">
        <v>64</v>
      </c>
      <c r="C2975" t="s">
        <v>65</v>
      </c>
      <c r="D2975" s="1">
        <v>37500</v>
      </c>
      <c r="E2975" s="5">
        <f t="shared" si="46"/>
        <v>2002</v>
      </c>
      <c r="F2975">
        <v>158904.50649999999</v>
      </c>
      <c r="G2975">
        <f>VLOOKUP($C2975,cagr,305,FALSE)</f>
        <v>8.1736343118664401E-2</v>
      </c>
      <c r="H2975">
        <f>VLOOKUP($C2975,cagr,306,FALSE)</f>
        <v>9.4141153395765453E-2</v>
      </c>
      <c r="I2975">
        <f>VLOOKUP($C2975,cagr,307,FALSE)</f>
        <v>1.3812250807557103E-2</v>
      </c>
      <c r="J2975" s="6">
        <v>1.5352260843796817E-2</v>
      </c>
    </row>
    <row r="2976" spans="1:10" x14ac:dyDescent="0.25">
      <c r="A2976">
        <v>4447</v>
      </c>
      <c r="B2976" t="s">
        <v>66</v>
      </c>
      <c r="C2976" t="s">
        <v>67</v>
      </c>
      <c r="D2976" s="1">
        <v>37500</v>
      </c>
      <c r="E2976" s="5">
        <f t="shared" si="46"/>
        <v>2002</v>
      </c>
      <c r="F2976">
        <v>247282.3891</v>
      </c>
      <c r="G2976">
        <f>VLOOKUP($C2976,cagr,305,FALSE)</f>
        <v>8.1289384391450392E-2</v>
      </c>
      <c r="H2976">
        <f>VLOOKUP($C2976,cagr,306,FALSE)</f>
        <v>9.6248996202126014E-2</v>
      </c>
      <c r="I2976">
        <f>VLOOKUP($C2976,cagr,307,FALSE)</f>
        <v>4.370742168779973E-3</v>
      </c>
      <c r="J2976" s="6">
        <v>1.5352260843796817E-2</v>
      </c>
    </row>
    <row r="2977" spans="1:10" x14ac:dyDescent="0.25">
      <c r="A2977">
        <v>4448</v>
      </c>
      <c r="B2977" t="s">
        <v>68</v>
      </c>
      <c r="C2977" t="s">
        <v>69</v>
      </c>
      <c r="D2977" s="1">
        <v>37500</v>
      </c>
      <c r="E2977" s="5">
        <f t="shared" si="46"/>
        <v>2002</v>
      </c>
      <c r="F2977">
        <v>350581.86320000002</v>
      </c>
      <c r="G2977">
        <f>VLOOKUP($C2977,cagr,305,FALSE)</f>
        <v>8.7577028449167482E-2</v>
      </c>
      <c r="H2977">
        <f>VLOOKUP($C2977,cagr,306,FALSE)</f>
        <v>0.10172158001696152</v>
      </c>
      <c r="I2977">
        <f>VLOOKUP($C2977,cagr,307,FALSE)</f>
        <v>1.4215705185419036E-2</v>
      </c>
      <c r="J2977" s="6">
        <v>1.5352260843796817E-2</v>
      </c>
    </row>
    <row r="2978" spans="1:10" x14ac:dyDescent="0.25">
      <c r="A2978">
        <v>4465</v>
      </c>
      <c r="B2978" t="s">
        <v>6</v>
      </c>
      <c r="C2978" t="s">
        <v>7</v>
      </c>
      <c r="D2978" s="1">
        <v>37530</v>
      </c>
      <c r="E2978" s="5">
        <f t="shared" si="46"/>
        <v>2002</v>
      </c>
      <c r="F2978">
        <v>122940.4789</v>
      </c>
      <c r="G2978">
        <f>VLOOKUP($C2978,cagr,305,FALSE)</f>
        <v>7.7633658104686143E-2</v>
      </c>
      <c r="H2978">
        <f>VLOOKUP($C2978,cagr,306,FALSE)</f>
        <v>8.3014169986218134E-2</v>
      </c>
      <c r="I2978">
        <f>VLOOKUP($C2978,cagr,307,FALSE)</f>
        <v>4.507694471146162E-2</v>
      </c>
      <c r="J2978" s="6">
        <v>1.5352260843796817E-2</v>
      </c>
    </row>
    <row r="2979" spans="1:10" x14ac:dyDescent="0.25">
      <c r="A2979">
        <v>4466</v>
      </c>
      <c r="B2979" t="s">
        <v>8</v>
      </c>
      <c r="C2979" t="s">
        <v>9</v>
      </c>
      <c r="D2979" s="1">
        <v>37530</v>
      </c>
      <c r="E2979" s="5">
        <f t="shared" si="46"/>
        <v>2002</v>
      </c>
      <c r="F2979">
        <v>232183.6845</v>
      </c>
      <c r="G2979">
        <f>VLOOKUP($C2979,cagr,305,FALSE)</f>
        <v>7.2167529809308073E-2</v>
      </c>
      <c r="H2979">
        <f>VLOOKUP($C2979,cagr,306,FALSE)</f>
        <v>8.7193955493780617E-2</v>
      </c>
      <c r="I2979">
        <f>VLOOKUP($C2979,cagr,307,FALSE)</f>
        <v>-1.2649963714217449E-3</v>
      </c>
      <c r="J2979" s="6">
        <v>1.5352260843796817E-2</v>
      </c>
    </row>
    <row r="2980" spans="1:10" x14ac:dyDescent="0.25">
      <c r="A2980">
        <v>4467</v>
      </c>
      <c r="B2980" t="s">
        <v>10</v>
      </c>
      <c r="C2980" t="s">
        <v>11</v>
      </c>
      <c r="D2980" s="1">
        <v>37530</v>
      </c>
      <c r="E2980" s="5">
        <f t="shared" si="46"/>
        <v>2002</v>
      </c>
      <c r="F2980">
        <v>147674.3303</v>
      </c>
      <c r="G2980">
        <f>VLOOKUP($C2980,cagr,305,FALSE)</f>
        <v>6.7390691318009788E-2</v>
      </c>
      <c r="H2980">
        <f>VLOOKUP($C2980,cagr,306,FALSE)</f>
        <v>7.8991500217092447E-2</v>
      </c>
      <c r="I2980">
        <f>VLOOKUP($C2980,cagr,307,FALSE)</f>
        <v>4.8049026574894516E-3</v>
      </c>
      <c r="J2980" s="6">
        <v>1.5352260843796817E-2</v>
      </c>
    </row>
    <row r="2981" spans="1:10" x14ac:dyDescent="0.25">
      <c r="A2981">
        <v>4468</v>
      </c>
      <c r="B2981" t="s">
        <v>12</v>
      </c>
      <c r="C2981" t="s">
        <v>13</v>
      </c>
      <c r="D2981" s="1">
        <v>37530</v>
      </c>
      <c r="E2981" s="5">
        <f t="shared" si="46"/>
        <v>2002</v>
      </c>
      <c r="F2981">
        <v>200450.89929999999</v>
      </c>
      <c r="G2981">
        <f>VLOOKUP($C2981,cagr,305,FALSE)</f>
        <v>7.6182211617867646E-2</v>
      </c>
      <c r="H2981">
        <f>VLOOKUP($C2981,cagr,306,FALSE)</f>
        <v>9.6510819467149345E-2</v>
      </c>
      <c r="I2981">
        <f>VLOOKUP($C2981,cagr,307,FALSE)</f>
        <v>-2.5018823730199258E-2</v>
      </c>
      <c r="J2981" s="6">
        <v>1.5352260843796817E-2</v>
      </c>
    </row>
    <row r="2982" spans="1:10" x14ac:dyDescent="0.25">
      <c r="A2982">
        <v>4469</v>
      </c>
      <c r="B2982" t="s">
        <v>14</v>
      </c>
      <c r="C2982" t="s">
        <v>15</v>
      </c>
      <c r="D2982" s="1">
        <v>37530</v>
      </c>
      <c r="E2982" s="5">
        <f t="shared" si="46"/>
        <v>2002</v>
      </c>
      <c r="F2982">
        <v>200673.07250000001</v>
      </c>
      <c r="G2982">
        <f>VLOOKUP($C2982,cagr,305,FALSE)</f>
        <v>6.8703539477341646E-2</v>
      </c>
      <c r="H2982">
        <f>VLOOKUP($C2982,cagr,306,FALSE)</f>
        <v>8.258321764660792E-2</v>
      </c>
      <c r="I2982">
        <f>VLOOKUP($C2982,cagr,307,FALSE)</f>
        <v>-5.3335983441632484E-3</v>
      </c>
      <c r="J2982" s="6">
        <v>1.5352260843796817E-2</v>
      </c>
    </row>
    <row r="2983" spans="1:10" x14ac:dyDescent="0.25">
      <c r="A2983">
        <v>4470</v>
      </c>
      <c r="B2983" t="s">
        <v>16</v>
      </c>
      <c r="C2983" t="s">
        <v>17</v>
      </c>
      <c r="D2983" s="1">
        <v>37530</v>
      </c>
      <c r="E2983" s="5">
        <f t="shared" si="46"/>
        <v>2002</v>
      </c>
      <c r="F2983">
        <v>333819.97690000001</v>
      </c>
      <c r="G2983">
        <f>VLOOKUP($C2983,cagr,305,FALSE)</f>
        <v>8.2677599663079526E-2</v>
      </c>
      <c r="H2983">
        <f>VLOOKUP($C2983,cagr,306,FALSE)</f>
        <v>9.2213285418863089E-2</v>
      </c>
      <c r="I2983">
        <f>VLOOKUP($C2983,cagr,307,FALSE)</f>
        <v>3.9726830956204218E-2</v>
      </c>
      <c r="J2983" s="6">
        <v>1.5352260843796817E-2</v>
      </c>
    </row>
    <row r="2984" spans="1:10" x14ac:dyDescent="0.25">
      <c r="A2984">
        <v>4471</v>
      </c>
      <c r="B2984" t="s">
        <v>18</v>
      </c>
      <c r="C2984" t="s">
        <v>19</v>
      </c>
      <c r="D2984" s="1">
        <v>37530</v>
      </c>
      <c r="E2984" s="5">
        <f t="shared" si="46"/>
        <v>2002</v>
      </c>
      <c r="F2984">
        <v>167438.76360000001</v>
      </c>
      <c r="G2984">
        <f>VLOOKUP($C2984,cagr,305,FALSE)</f>
        <v>6.8018654524361954E-2</v>
      </c>
      <c r="H2984">
        <f>VLOOKUP($C2984,cagr,306,FALSE)</f>
        <v>8.1508862081279165E-2</v>
      </c>
      <c r="I2984">
        <f>VLOOKUP($C2984,cagr,307,FALSE)</f>
        <v>-3.8298129319790375E-3</v>
      </c>
      <c r="J2984" s="6">
        <v>1.5352260843796817E-2</v>
      </c>
    </row>
    <row r="2985" spans="1:10" x14ac:dyDescent="0.25">
      <c r="A2985">
        <v>4472</v>
      </c>
      <c r="B2985" t="s">
        <v>20</v>
      </c>
      <c r="C2985" t="s">
        <v>21</v>
      </c>
      <c r="D2985" s="1">
        <v>37530</v>
      </c>
      <c r="E2985" s="5">
        <f t="shared" si="46"/>
        <v>2002</v>
      </c>
      <c r="F2985">
        <v>213391.42800000001</v>
      </c>
      <c r="G2985">
        <f>VLOOKUP($C2985,cagr,305,FALSE)</f>
        <v>7.197455599884317E-2</v>
      </c>
      <c r="H2985">
        <f>VLOOKUP($C2985,cagr,306,FALSE)</f>
        <v>8.8839013161522873E-2</v>
      </c>
      <c r="I2985">
        <f>VLOOKUP($C2985,cagr,307,FALSE)</f>
        <v>-1.3014603061669683E-2</v>
      </c>
      <c r="J2985" s="6">
        <v>1.5352260843796817E-2</v>
      </c>
    </row>
    <row r="2986" spans="1:10" x14ac:dyDescent="0.25">
      <c r="A2986">
        <v>4473</v>
      </c>
      <c r="B2986" t="s">
        <v>22</v>
      </c>
      <c r="C2986" t="s">
        <v>23</v>
      </c>
      <c r="D2986" s="1">
        <v>37530</v>
      </c>
      <c r="E2986" s="5">
        <f t="shared" si="46"/>
        <v>2002</v>
      </c>
      <c r="F2986">
        <v>173956.2721</v>
      </c>
      <c r="G2986">
        <f>VLOOKUP($C2986,cagr,305,FALSE)</f>
        <v>6.9169243478861775E-2</v>
      </c>
      <c r="H2986">
        <f>VLOOKUP($C2986,cagr,306,FALSE)</f>
        <v>8.2648922605701225E-2</v>
      </c>
      <c r="I2986">
        <f>VLOOKUP($C2986,cagr,307,FALSE)</f>
        <v>-1.2074455755852753E-3</v>
      </c>
      <c r="J2986" s="6">
        <v>1.5352260843796817E-2</v>
      </c>
    </row>
    <row r="2987" spans="1:10" x14ac:dyDescent="0.25">
      <c r="A2987">
        <v>4474</v>
      </c>
      <c r="B2987" t="s">
        <v>24</v>
      </c>
      <c r="C2987" t="s">
        <v>25</v>
      </c>
      <c r="D2987" s="1">
        <v>37530</v>
      </c>
      <c r="E2987" s="5">
        <f t="shared" si="46"/>
        <v>2002</v>
      </c>
      <c r="F2987">
        <v>155860.88589999999</v>
      </c>
      <c r="G2987">
        <f>VLOOKUP($C2987,cagr,305,FALSE)</f>
        <v>7.8875534639237133E-2</v>
      </c>
      <c r="H2987">
        <f>VLOOKUP($C2987,cagr,306,FALSE)</f>
        <v>9.0026300660602132E-2</v>
      </c>
      <c r="I2987">
        <f>VLOOKUP($C2987,cagr,307,FALSE)</f>
        <v>2.2991369023326103E-2</v>
      </c>
      <c r="J2987" s="6">
        <v>1.5352260843796817E-2</v>
      </c>
    </row>
    <row r="2988" spans="1:10" x14ac:dyDescent="0.25">
      <c r="A2988">
        <v>4475</v>
      </c>
      <c r="B2988" t="s">
        <v>26</v>
      </c>
      <c r="C2988" t="s">
        <v>27</v>
      </c>
      <c r="D2988" s="1">
        <v>37530</v>
      </c>
      <c r="E2988" s="5">
        <f t="shared" si="46"/>
        <v>2002</v>
      </c>
      <c r="F2988">
        <v>194401.2274</v>
      </c>
      <c r="G2988">
        <f>VLOOKUP($C2988,cagr,305,FALSE)</f>
        <v>9.8282297177007871E-2</v>
      </c>
      <c r="H2988">
        <f>VLOOKUP($C2988,cagr,306,FALSE)</f>
        <v>0.10515750171499949</v>
      </c>
      <c r="I2988">
        <f>VLOOKUP($C2988,cagr,307,FALSE)</f>
        <v>5.4949718834829131E-2</v>
      </c>
      <c r="J2988" s="6">
        <v>1.5352260843796817E-2</v>
      </c>
    </row>
    <row r="2989" spans="1:10" x14ac:dyDescent="0.25">
      <c r="A2989">
        <v>4476</v>
      </c>
      <c r="B2989" t="s">
        <v>28</v>
      </c>
      <c r="C2989" t="s">
        <v>29</v>
      </c>
      <c r="D2989" s="1">
        <v>37530</v>
      </c>
      <c r="E2989" s="5">
        <f t="shared" si="46"/>
        <v>2002</v>
      </c>
      <c r="F2989">
        <v>315645.57339999999</v>
      </c>
      <c r="G2989">
        <f>VLOOKUP($C2989,cagr,305,FALSE)</f>
        <v>7.4172385639058369E-2</v>
      </c>
      <c r="H2989">
        <f>VLOOKUP($C2989,cagr,306,FALSE)</f>
        <v>9.1028862628020457E-2</v>
      </c>
      <c r="I2989">
        <f>VLOOKUP($C2989,cagr,307,FALSE)</f>
        <v>-4.1570956527208214E-3</v>
      </c>
      <c r="J2989" s="6">
        <v>1.5352260843796817E-2</v>
      </c>
    </row>
    <row r="2990" spans="1:10" x14ac:dyDescent="0.25">
      <c r="A2990">
        <v>4477</v>
      </c>
      <c r="B2990" t="s">
        <v>30</v>
      </c>
      <c r="C2990" t="s">
        <v>31</v>
      </c>
      <c r="D2990" s="1">
        <v>37530</v>
      </c>
      <c r="E2990" s="5">
        <f t="shared" si="46"/>
        <v>2002</v>
      </c>
      <c r="F2990">
        <v>210447.87590000001</v>
      </c>
      <c r="G2990">
        <f>VLOOKUP($C2990,cagr,305,FALSE)</f>
        <v>8.3413679436084465E-2</v>
      </c>
      <c r="H2990">
        <f>VLOOKUP($C2990,cagr,306,FALSE)</f>
        <v>9.678367838514057E-2</v>
      </c>
      <c r="I2990">
        <f>VLOOKUP($C2990,cagr,307,FALSE)</f>
        <v>1.0893182604643226E-2</v>
      </c>
      <c r="J2990" s="6">
        <v>1.5352260843796817E-2</v>
      </c>
    </row>
    <row r="2991" spans="1:10" x14ac:dyDescent="0.25">
      <c r="A2991">
        <v>4478</v>
      </c>
      <c r="B2991" t="s">
        <v>32</v>
      </c>
      <c r="C2991" t="s">
        <v>33</v>
      </c>
      <c r="D2991" s="1">
        <v>37530</v>
      </c>
      <c r="E2991" s="5">
        <f t="shared" si="46"/>
        <v>2002</v>
      </c>
      <c r="F2991">
        <v>218202.96650000001</v>
      </c>
      <c r="G2991">
        <f>VLOOKUP($C2991,cagr,305,FALSE)</f>
        <v>6.9498063721296743E-2</v>
      </c>
      <c r="H2991">
        <f>VLOOKUP($C2991,cagr,306,FALSE)</f>
        <v>8.2662676234207311E-2</v>
      </c>
      <c r="I2991">
        <f>VLOOKUP($C2991,cagr,307,FALSE)</f>
        <v>2.506895842671053E-4</v>
      </c>
      <c r="J2991" s="6">
        <v>1.5352260843796817E-2</v>
      </c>
    </row>
    <row r="2992" spans="1:10" x14ac:dyDescent="0.25">
      <c r="A2992">
        <v>4479</v>
      </c>
      <c r="B2992" t="s">
        <v>34</v>
      </c>
      <c r="C2992" t="s">
        <v>35</v>
      </c>
      <c r="D2992" s="1">
        <v>37530</v>
      </c>
      <c r="E2992" s="5">
        <f t="shared" si="46"/>
        <v>2002</v>
      </c>
      <c r="F2992">
        <v>162822.5496</v>
      </c>
      <c r="G2992">
        <f>VLOOKUP($C2992,cagr,305,FALSE)</f>
        <v>6.8090866247700443E-2</v>
      </c>
      <c r="H2992">
        <f>VLOOKUP($C2992,cagr,306,FALSE)</f>
        <v>7.9559897271447522E-2</v>
      </c>
      <c r="I2992">
        <f>VLOOKUP($C2992,cagr,307,FALSE)</f>
        <v>3.6280516006137464E-3</v>
      </c>
      <c r="J2992" s="6">
        <v>1.5352260843796817E-2</v>
      </c>
    </row>
    <row r="2993" spans="1:10" x14ac:dyDescent="0.25">
      <c r="A2993">
        <v>4480</v>
      </c>
      <c r="B2993" t="s">
        <v>36</v>
      </c>
      <c r="C2993" t="s">
        <v>37</v>
      </c>
      <c r="D2993" s="1">
        <v>37530</v>
      </c>
      <c r="E2993" s="5">
        <f t="shared" si="46"/>
        <v>2002</v>
      </c>
      <c r="F2993">
        <v>184422.6501</v>
      </c>
      <c r="G2993">
        <f>VLOOKUP($C2993,cagr,305,FALSE)</f>
        <v>7.180468641268356E-2</v>
      </c>
      <c r="H2993">
        <f>VLOOKUP($C2993,cagr,306,FALSE)</f>
        <v>8.4010912363721157E-2</v>
      </c>
      <c r="I2993">
        <f>VLOOKUP($C2993,cagr,307,FALSE)</f>
        <v>6.1116981324074171E-3</v>
      </c>
      <c r="J2993" s="6">
        <v>1.5352260843796817E-2</v>
      </c>
    </row>
    <row r="2994" spans="1:10" x14ac:dyDescent="0.25">
      <c r="A2994">
        <v>4481</v>
      </c>
      <c r="B2994" t="s">
        <v>38</v>
      </c>
      <c r="C2994" t="s">
        <v>39</v>
      </c>
      <c r="D2994" s="1">
        <v>37530</v>
      </c>
      <c r="E2994" s="5">
        <f t="shared" si="46"/>
        <v>2002</v>
      </c>
      <c r="F2994">
        <v>185641.8437</v>
      </c>
      <c r="G2994">
        <f>VLOOKUP($C2994,cagr,305,FALSE)</f>
        <v>7.3263204193070086E-2</v>
      </c>
      <c r="H2994">
        <f>VLOOKUP($C2994,cagr,306,FALSE)</f>
        <v>8.3471940557884317E-2</v>
      </c>
      <c r="I2994">
        <f>VLOOKUP($C2994,cagr,307,FALSE)</f>
        <v>1.6901587222838632E-2</v>
      </c>
      <c r="J2994" s="6">
        <v>1.5352260843796817E-2</v>
      </c>
    </row>
    <row r="2995" spans="1:10" x14ac:dyDescent="0.25">
      <c r="A2995">
        <v>4482</v>
      </c>
      <c r="B2995" t="s">
        <v>40</v>
      </c>
      <c r="C2995" t="s">
        <v>41</v>
      </c>
      <c r="D2995" s="1">
        <v>37530</v>
      </c>
      <c r="E2995" s="5">
        <f t="shared" si="46"/>
        <v>2002</v>
      </c>
      <c r="F2995">
        <v>258255.16099999999</v>
      </c>
      <c r="G2995">
        <f>VLOOKUP($C2995,cagr,305,FALSE)</f>
        <v>7.9909410244388246E-2</v>
      </c>
      <c r="H2995">
        <f>VLOOKUP($C2995,cagr,306,FALSE)</f>
        <v>9.5871399696433546E-2</v>
      </c>
      <c r="I2995">
        <f>VLOOKUP($C2995,cagr,307,FALSE)</f>
        <v>-6.4723507787494139E-3</v>
      </c>
      <c r="J2995" s="6">
        <v>1.5352260843796817E-2</v>
      </c>
    </row>
    <row r="2996" spans="1:10" x14ac:dyDescent="0.25">
      <c r="A2996">
        <v>4483</v>
      </c>
      <c r="B2996" t="s">
        <v>42</v>
      </c>
      <c r="C2996" t="s">
        <v>43</v>
      </c>
      <c r="D2996" s="1">
        <v>37530</v>
      </c>
      <c r="E2996" s="5">
        <f t="shared" si="46"/>
        <v>2002</v>
      </c>
      <c r="F2996">
        <v>474862.27549999999</v>
      </c>
      <c r="G2996">
        <f>VLOOKUP($C2996,cagr,305,FALSE)</f>
        <v>8.4744953513790744E-2</v>
      </c>
      <c r="H2996">
        <f>VLOOKUP($C2996,cagr,306,FALSE)</f>
        <v>9.5746781598639252E-2</v>
      </c>
      <c r="I2996">
        <f>VLOOKUP($C2996,cagr,307,FALSE)</f>
        <v>3.2258409492920137E-2</v>
      </c>
      <c r="J2996" s="6">
        <v>1.5352260843796817E-2</v>
      </c>
    </row>
    <row r="2997" spans="1:10" x14ac:dyDescent="0.25">
      <c r="A2997">
        <v>4484</v>
      </c>
      <c r="B2997" t="s">
        <v>44</v>
      </c>
      <c r="C2997" t="s">
        <v>45</v>
      </c>
      <c r="D2997" s="1">
        <v>37530</v>
      </c>
      <c r="E2997" s="5">
        <f t="shared" si="46"/>
        <v>2002</v>
      </c>
      <c r="F2997">
        <v>215957.91070000001</v>
      </c>
      <c r="G2997">
        <f>VLOOKUP($C2997,cagr,305,FALSE)</f>
        <v>7.6101551274796897E-2</v>
      </c>
      <c r="H2997">
        <f>VLOOKUP($C2997,cagr,306,FALSE)</f>
        <v>9.0157809399635136E-2</v>
      </c>
      <c r="I2997">
        <f>VLOOKUP($C2997,cagr,307,FALSE)</f>
        <v>4.4290523405909887E-3</v>
      </c>
      <c r="J2997" s="6">
        <v>1.5352260843796817E-2</v>
      </c>
    </row>
    <row r="2998" spans="1:10" x14ac:dyDescent="0.25">
      <c r="A2998">
        <v>4485</v>
      </c>
      <c r="B2998" t="s">
        <v>46</v>
      </c>
      <c r="C2998" t="s">
        <v>47</v>
      </c>
      <c r="D2998" s="1">
        <v>37530</v>
      </c>
      <c r="E2998" s="5">
        <f t="shared" si="46"/>
        <v>2002</v>
      </c>
      <c r="F2998">
        <v>203613.43479999999</v>
      </c>
      <c r="G2998">
        <f>VLOOKUP($C2998,cagr,305,FALSE)</f>
        <v>8.5377287660528545E-2</v>
      </c>
      <c r="H2998">
        <f>VLOOKUP($C2998,cagr,306,FALSE)</f>
        <v>0.10086298915657754</v>
      </c>
      <c r="I2998">
        <f>VLOOKUP($C2998,cagr,307,FALSE)</f>
        <v>1.3417973887861478E-3</v>
      </c>
      <c r="J2998" s="6">
        <v>1.5352260843796817E-2</v>
      </c>
    </row>
    <row r="2999" spans="1:10" x14ac:dyDescent="0.25">
      <c r="A2999">
        <v>4486</v>
      </c>
      <c r="B2999" t="s">
        <v>48</v>
      </c>
      <c r="C2999" t="s">
        <v>49</v>
      </c>
      <c r="D2999" s="1">
        <v>37530</v>
      </c>
      <c r="E2999" s="5">
        <f t="shared" si="46"/>
        <v>2002</v>
      </c>
      <c r="F2999">
        <v>154276.13800000001</v>
      </c>
      <c r="G2999">
        <f>VLOOKUP($C2999,cagr,305,FALSE)</f>
        <v>8.102678756488646E-2</v>
      </c>
      <c r="H2999">
        <f>VLOOKUP($C2999,cagr,306,FALSE)</f>
        <v>9.4764404438603567E-2</v>
      </c>
      <c r="I2999">
        <f>VLOOKUP($C2999,cagr,307,FALSE)</f>
        <v>8.1705472893809361E-3</v>
      </c>
      <c r="J2999" s="6">
        <v>1.5352260843796817E-2</v>
      </c>
    </row>
    <row r="3000" spans="1:10" x14ac:dyDescent="0.25">
      <c r="A3000">
        <v>4487</v>
      </c>
      <c r="B3000" t="s">
        <v>50</v>
      </c>
      <c r="C3000" t="s">
        <v>51</v>
      </c>
      <c r="D3000" s="1">
        <v>37530</v>
      </c>
      <c r="E3000" s="5">
        <f t="shared" si="46"/>
        <v>2002</v>
      </c>
      <c r="F3000">
        <v>207625.94690000001</v>
      </c>
      <c r="G3000">
        <f>VLOOKUP($C3000,cagr,305,FALSE)</f>
        <v>7.5746116463778268E-2</v>
      </c>
      <c r="H3000">
        <f>VLOOKUP($C3000,cagr,306,FALSE)</f>
        <v>9.1226654992267564E-2</v>
      </c>
      <c r="I3000">
        <f>VLOOKUP($C3000,cagr,307,FALSE)</f>
        <v>-9.1895297962341083E-4</v>
      </c>
      <c r="J3000" s="6">
        <v>1.5352260843796817E-2</v>
      </c>
    </row>
    <row r="3001" spans="1:10" x14ac:dyDescent="0.25">
      <c r="A3001">
        <v>4488</v>
      </c>
      <c r="B3001" t="s">
        <v>52</v>
      </c>
      <c r="C3001" t="s">
        <v>53</v>
      </c>
      <c r="D3001" s="1">
        <v>37530</v>
      </c>
      <c r="E3001" s="5">
        <f t="shared" si="46"/>
        <v>2002</v>
      </c>
      <c r="F3001">
        <v>151407.9754</v>
      </c>
      <c r="G3001">
        <f>VLOOKUP($C3001,cagr,305,FALSE)</f>
        <v>8.2371037040734452E-2</v>
      </c>
      <c r="H3001">
        <f>VLOOKUP($C3001,cagr,306,FALSE)</f>
        <v>9.3727173206902048E-2</v>
      </c>
      <c r="I3001">
        <f>VLOOKUP($C3001,cagr,307,FALSE)</f>
        <v>2.1336602380988445E-2</v>
      </c>
      <c r="J3001" s="6">
        <v>1.5352260843796817E-2</v>
      </c>
    </row>
    <row r="3002" spans="1:10" x14ac:dyDescent="0.25">
      <c r="A3002">
        <v>4489</v>
      </c>
      <c r="B3002" t="s">
        <v>54</v>
      </c>
      <c r="C3002" t="s">
        <v>55</v>
      </c>
      <c r="D3002" s="1">
        <v>37530</v>
      </c>
      <c r="E3002" s="5">
        <f t="shared" si="46"/>
        <v>2002</v>
      </c>
      <c r="F3002">
        <v>181965.45050000001</v>
      </c>
      <c r="G3002">
        <f>VLOOKUP($C3002,cagr,305,FALSE)</f>
        <v>7.2822079623005243E-2</v>
      </c>
      <c r="H3002">
        <f>VLOOKUP($C3002,cagr,306,FALSE)</f>
        <v>8.3418110686721114E-2</v>
      </c>
      <c r="I3002">
        <f>VLOOKUP($C3002,cagr,307,FALSE)</f>
        <v>1.4933987017746952E-2</v>
      </c>
      <c r="J3002" s="6">
        <v>1.5352260843796817E-2</v>
      </c>
    </row>
    <row r="3003" spans="1:10" x14ac:dyDescent="0.25">
      <c r="A3003">
        <v>4490</v>
      </c>
      <c r="B3003" t="s">
        <v>56</v>
      </c>
      <c r="C3003" t="s">
        <v>57</v>
      </c>
      <c r="D3003" s="1">
        <v>37530</v>
      </c>
      <c r="E3003" s="5">
        <f t="shared" si="46"/>
        <v>2002</v>
      </c>
      <c r="F3003">
        <v>293828.98239999998</v>
      </c>
      <c r="G3003">
        <f>VLOOKUP($C3003,cagr,305,FALSE)</f>
        <v>7.2803970617492331E-2</v>
      </c>
      <c r="H3003">
        <f>VLOOKUP($C3003,cagr,306,FALSE)</f>
        <v>8.8927356159116844E-2</v>
      </c>
      <c r="I3003">
        <f>VLOOKUP($C3003,cagr,307,FALSE)</f>
        <v>-1.6497754298922196E-2</v>
      </c>
      <c r="J3003" s="6">
        <v>1.5352260843796817E-2</v>
      </c>
    </row>
    <row r="3004" spans="1:10" x14ac:dyDescent="0.25">
      <c r="A3004">
        <v>4491</v>
      </c>
      <c r="B3004" t="s">
        <v>58</v>
      </c>
      <c r="C3004" t="s">
        <v>59</v>
      </c>
      <c r="D3004" s="1">
        <v>37530</v>
      </c>
      <c r="E3004" s="5">
        <f t="shared" si="46"/>
        <v>2002</v>
      </c>
      <c r="F3004">
        <v>191918.64799999999</v>
      </c>
      <c r="G3004">
        <f>VLOOKUP($C3004,cagr,305,FALSE)</f>
        <v>8.2150023561597063E-2</v>
      </c>
      <c r="H3004">
        <f>VLOOKUP($C3004,cagr,306,FALSE)</f>
        <v>0.10015198854244933</v>
      </c>
      <c r="I3004">
        <f>VLOOKUP($C3004,cagr,307,FALSE)</f>
        <v>-8.3205956517053981E-3</v>
      </c>
      <c r="J3004" s="6">
        <v>1.5352260843796817E-2</v>
      </c>
    </row>
    <row r="3005" spans="1:10" x14ac:dyDescent="0.25">
      <c r="A3005">
        <v>4492</v>
      </c>
      <c r="B3005" t="s">
        <v>60</v>
      </c>
      <c r="C3005" t="s">
        <v>61</v>
      </c>
      <c r="D3005" s="1">
        <v>37530</v>
      </c>
      <c r="E3005" s="5">
        <f t="shared" si="46"/>
        <v>2002</v>
      </c>
      <c r="F3005">
        <v>172734.07550000001</v>
      </c>
      <c r="G3005">
        <f>VLOOKUP($C3005,cagr,305,FALSE)</f>
        <v>6.8792862174570812E-2</v>
      </c>
      <c r="H3005">
        <f>VLOOKUP($C3005,cagr,306,FALSE)</f>
        <v>8.1359246940203578E-2</v>
      </c>
      <c r="I3005">
        <f>VLOOKUP($C3005,cagr,307,FALSE)</f>
        <v>2.50553575244572E-3</v>
      </c>
      <c r="J3005" s="6">
        <v>1.5352260843796817E-2</v>
      </c>
    </row>
    <row r="3006" spans="1:10" x14ac:dyDescent="0.25">
      <c r="A3006">
        <v>4493</v>
      </c>
      <c r="B3006" t="s">
        <v>62</v>
      </c>
      <c r="C3006" t="s">
        <v>63</v>
      </c>
      <c r="D3006" s="1">
        <v>37530</v>
      </c>
      <c r="E3006" s="5">
        <f t="shared" si="46"/>
        <v>2002</v>
      </c>
      <c r="F3006">
        <v>199561.3829</v>
      </c>
      <c r="G3006">
        <f>VLOOKUP($C3006,cagr,305,FALSE)</f>
        <v>8.6163103544138364E-2</v>
      </c>
      <c r="H3006">
        <f>VLOOKUP($C3006,cagr,306,FALSE)</f>
        <v>9.9608794622110697E-2</v>
      </c>
      <c r="I3006">
        <f>VLOOKUP($C3006,cagr,307,FALSE)</f>
        <v>1.6064724412473419E-2</v>
      </c>
      <c r="J3006" s="6">
        <v>1.5352260843796817E-2</v>
      </c>
    </row>
    <row r="3007" spans="1:10" x14ac:dyDescent="0.25">
      <c r="A3007">
        <v>4494</v>
      </c>
      <c r="B3007" t="s">
        <v>64</v>
      </c>
      <c r="C3007" t="s">
        <v>65</v>
      </c>
      <c r="D3007" s="1">
        <v>37530</v>
      </c>
      <c r="E3007" s="5">
        <f t="shared" si="46"/>
        <v>2002</v>
      </c>
      <c r="F3007">
        <v>163080.9589</v>
      </c>
      <c r="G3007">
        <f>VLOOKUP($C3007,cagr,305,FALSE)</f>
        <v>8.1736343118664401E-2</v>
      </c>
      <c r="H3007">
        <f>VLOOKUP($C3007,cagr,306,FALSE)</f>
        <v>9.4141153395765453E-2</v>
      </c>
      <c r="I3007">
        <f>VLOOKUP($C3007,cagr,307,FALSE)</f>
        <v>1.3812250807557103E-2</v>
      </c>
      <c r="J3007" s="6">
        <v>1.5352260843796817E-2</v>
      </c>
    </row>
    <row r="3008" spans="1:10" x14ac:dyDescent="0.25">
      <c r="A3008">
        <v>4495</v>
      </c>
      <c r="B3008" t="s">
        <v>66</v>
      </c>
      <c r="C3008" t="s">
        <v>67</v>
      </c>
      <c r="D3008" s="1">
        <v>37530</v>
      </c>
      <c r="E3008" s="5">
        <f t="shared" si="46"/>
        <v>2002</v>
      </c>
      <c r="F3008">
        <v>245428.33850000001</v>
      </c>
      <c r="G3008">
        <f>VLOOKUP($C3008,cagr,305,FALSE)</f>
        <v>8.1289384391450392E-2</v>
      </c>
      <c r="H3008">
        <f>VLOOKUP($C3008,cagr,306,FALSE)</f>
        <v>9.6248996202126014E-2</v>
      </c>
      <c r="I3008">
        <f>VLOOKUP($C3008,cagr,307,FALSE)</f>
        <v>4.370742168779973E-3</v>
      </c>
      <c r="J3008" s="6">
        <v>1.5352260843796817E-2</v>
      </c>
    </row>
    <row r="3009" spans="1:10" x14ac:dyDescent="0.25">
      <c r="A3009">
        <v>4496</v>
      </c>
      <c r="B3009" t="s">
        <v>68</v>
      </c>
      <c r="C3009" t="s">
        <v>69</v>
      </c>
      <c r="D3009" s="1">
        <v>37530</v>
      </c>
      <c r="E3009" s="5">
        <f t="shared" si="46"/>
        <v>2002</v>
      </c>
      <c r="F3009">
        <v>351142.45679999999</v>
      </c>
      <c r="G3009">
        <f>VLOOKUP($C3009,cagr,305,FALSE)</f>
        <v>8.7577028449167482E-2</v>
      </c>
      <c r="H3009">
        <f>VLOOKUP($C3009,cagr,306,FALSE)</f>
        <v>0.10172158001696152</v>
      </c>
      <c r="I3009">
        <f>VLOOKUP($C3009,cagr,307,FALSE)</f>
        <v>1.4215705185419036E-2</v>
      </c>
      <c r="J3009" s="6">
        <v>1.5352260843796817E-2</v>
      </c>
    </row>
    <row r="3010" spans="1:10" x14ac:dyDescent="0.25">
      <c r="A3010">
        <v>4513</v>
      </c>
      <c r="B3010" t="s">
        <v>6</v>
      </c>
      <c r="C3010" t="s">
        <v>7</v>
      </c>
      <c r="D3010" s="1">
        <v>37561</v>
      </c>
      <c r="E3010" s="5">
        <f t="shared" si="46"/>
        <v>2002</v>
      </c>
      <c r="F3010">
        <v>127315.70050000001</v>
      </c>
      <c r="G3010">
        <f>VLOOKUP($C3010,cagr,305,FALSE)</f>
        <v>7.7633658104686143E-2</v>
      </c>
      <c r="H3010">
        <f>VLOOKUP($C3010,cagr,306,FALSE)</f>
        <v>8.3014169986218134E-2</v>
      </c>
      <c r="I3010">
        <f>VLOOKUP($C3010,cagr,307,FALSE)</f>
        <v>4.507694471146162E-2</v>
      </c>
      <c r="J3010" s="6">
        <v>1.5352260843796817E-2</v>
      </c>
    </row>
    <row r="3011" spans="1:10" x14ac:dyDescent="0.25">
      <c r="A3011">
        <v>4514</v>
      </c>
      <c r="B3011" t="s">
        <v>8</v>
      </c>
      <c r="C3011" t="s">
        <v>9</v>
      </c>
      <c r="D3011" s="1">
        <v>37561</v>
      </c>
      <c r="E3011" s="5">
        <f t="shared" ref="E3011:E3074" si="47">YEAR(D3011)</f>
        <v>2002</v>
      </c>
      <c r="F3011">
        <v>235730.47010000001</v>
      </c>
      <c r="G3011">
        <f>VLOOKUP($C3011,cagr,305,FALSE)</f>
        <v>7.2167529809308073E-2</v>
      </c>
      <c r="H3011">
        <f>VLOOKUP($C3011,cagr,306,FALSE)</f>
        <v>8.7193955493780617E-2</v>
      </c>
      <c r="I3011">
        <f>VLOOKUP($C3011,cagr,307,FALSE)</f>
        <v>-1.2649963714217449E-3</v>
      </c>
      <c r="J3011" s="6">
        <v>1.5352260843796817E-2</v>
      </c>
    </row>
    <row r="3012" spans="1:10" x14ac:dyDescent="0.25">
      <c r="A3012">
        <v>4515</v>
      </c>
      <c r="B3012" t="s">
        <v>10</v>
      </c>
      <c r="C3012" t="s">
        <v>11</v>
      </c>
      <c r="D3012" s="1">
        <v>37561</v>
      </c>
      <c r="E3012" s="5">
        <f t="shared" si="47"/>
        <v>2002</v>
      </c>
      <c r="F3012">
        <v>150897.7181</v>
      </c>
      <c r="G3012">
        <f>VLOOKUP($C3012,cagr,305,FALSE)</f>
        <v>6.7390691318009788E-2</v>
      </c>
      <c r="H3012">
        <f>VLOOKUP($C3012,cagr,306,FALSE)</f>
        <v>7.8991500217092447E-2</v>
      </c>
      <c r="I3012">
        <f>VLOOKUP($C3012,cagr,307,FALSE)</f>
        <v>4.8049026574894516E-3</v>
      </c>
      <c r="J3012" s="6">
        <v>1.5352260843796817E-2</v>
      </c>
    </row>
    <row r="3013" spans="1:10" x14ac:dyDescent="0.25">
      <c r="A3013">
        <v>4516</v>
      </c>
      <c r="B3013" t="s">
        <v>12</v>
      </c>
      <c r="C3013" t="s">
        <v>13</v>
      </c>
      <c r="D3013" s="1">
        <v>37561</v>
      </c>
      <c r="E3013" s="5">
        <f t="shared" si="47"/>
        <v>2002</v>
      </c>
      <c r="F3013">
        <v>203799.88939999999</v>
      </c>
      <c r="G3013">
        <f>VLOOKUP($C3013,cagr,305,FALSE)</f>
        <v>7.6182211617867646E-2</v>
      </c>
      <c r="H3013">
        <f>VLOOKUP($C3013,cagr,306,FALSE)</f>
        <v>9.6510819467149345E-2</v>
      </c>
      <c r="I3013">
        <f>VLOOKUP($C3013,cagr,307,FALSE)</f>
        <v>-2.5018823730199258E-2</v>
      </c>
      <c r="J3013" s="6">
        <v>1.5352260843796817E-2</v>
      </c>
    </row>
    <row r="3014" spans="1:10" x14ac:dyDescent="0.25">
      <c r="A3014">
        <v>4517</v>
      </c>
      <c r="B3014" t="s">
        <v>14</v>
      </c>
      <c r="C3014" t="s">
        <v>15</v>
      </c>
      <c r="D3014" s="1">
        <v>37561</v>
      </c>
      <c r="E3014" s="5">
        <f t="shared" si="47"/>
        <v>2002</v>
      </c>
      <c r="F3014">
        <v>201514.59169999999</v>
      </c>
      <c r="G3014">
        <f>VLOOKUP($C3014,cagr,305,FALSE)</f>
        <v>6.8703539477341646E-2</v>
      </c>
      <c r="H3014">
        <f>VLOOKUP($C3014,cagr,306,FALSE)</f>
        <v>8.258321764660792E-2</v>
      </c>
      <c r="I3014">
        <f>VLOOKUP($C3014,cagr,307,FALSE)</f>
        <v>-5.3335983441632484E-3</v>
      </c>
      <c r="J3014" s="6">
        <v>1.5352260843796817E-2</v>
      </c>
    </row>
    <row r="3015" spans="1:10" x14ac:dyDescent="0.25">
      <c r="A3015">
        <v>4518</v>
      </c>
      <c r="B3015" t="s">
        <v>16</v>
      </c>
      <c r="C3015" t="s">
        <v>17</v>
      </c>
      <c r="D3015" s="1">
        <v>37561</v>
      </c>
      <c r="E3015" s="5">
        <f t="shared" si="47"/>
        <v>2002</v>
      </c>
      <c r="F3015">
        <v>332035.92090000003</v>
      </c>
      <c r="G3015">
        <f>VLOOKUP($C3015,cagr,305,FALSE)</f>
        <v>8.2677599663079526E-2</v>
      </c>
      <c r="H3015">
        <f>VLOOKUP($C3015,cagr,306,FALSE)</f>
        <v>9.2213285418863089E-2</v>
      </c>
      <c r="I3015">
        <f>VLOOKUP($C3015,cagr,307,FALSE)</f>
        <v>3.9726830956204218E-2</v>
      </c>
      <c r="J3015" s="6">
        <v>1.5352260843796817E-2</v>
      </c>
    </row>
    <row r="3016" spans="1:10" x14ac:dyDescent="0.25">
      <c r="A3016">
        <v>4519</v>
      </c>
      <c r="B3016" t="s">
        <v>18</v>
      </c>
      <c r="C3016" t="s">
        <v>19</v>
      </c>
      <c r="D3016" s="1">
        <v>37561</v>
      </c>
      <c r="E3016" s="5">
        <f t="shared" si="47"/>
        <v>2002</v>
      </c>
      <c r="F3016">
        <v>171614.1318</v>
      </c>
      <c r="G3016">
        <f>VLOOKUP($C3016,cagr,305,FALSE)</f>
        <v>6.8018654524361954E-2</v>
      </c>
      <c r="H3016">
        <f>VLOOKUP($C3016,cagr,306,FALSE)</f>
        <v>8.1508862081279165E-2</v>
      </c>
      <c r="I3016">
        <f>VLOOKUP($C3016,cagr,307,FALSE)</f>
        <v>-3.8298129319790375E-3</v>
      </c>
      <c r="J3016" s="6">
        <v>1.5352260843796817E-2</v>
      </c>
    </row>
    <row r="3017" spans="1:10" x14ac:dyDescent="0.25">
      <c r="A3017">
        <v>4520</v>
      </c>
      <c r="B3017" t="s">
        <v>20</v>
      </c>
      <c r="C3017" t="s">
        <v>21</v>
      </c>
      <c r="D3017" s="1">
        <v>37561</v>
      </c>
      <c r="E3017" s="5">
        <f t="shared" si="47"/>
        <v>2002</v>
      </c>
      <c r="F3017">
        <v>213913.52530000001</v>
      </c>
      <c r="G3017">
        <f>VLOOKUP($C3017,cagr,305,FALSE)</f>
        <v>7.197455599884317E-2</v>
      </c>
      <c r="H3017">
        <f>VLOOKUP($C3017,cagr,306,FALSE)</f>
        <v>8.8839013161522873E-2</v>
      </c>
      <c r="I3017">
        <f>VLOOKUP($C3017,cagr,307,FALSE)</f>
        <v>-1.3014603061669683E-2</v>
      </c>
      <c r="J3017" s="6">
        <v>1.5352260843796817E-2</v>
      </c>
    </row>
    <row r="3018" spans="1:10" x14ac:dyDescent="0.25">
      <c r="A3018">
        <v>4521</v>
      </c>
      <c r="B3018" t="s">
        <v>22</v>
      </c>
      <c r="C3018" t="s">
        <v>23</v>
      </c>
      <c r="D3018" s="1">
        <v>37561</v>
      </c>
      <c r="E3018" s="5">
        <f t="shared" si="47"/>
        <v>2002</v>
      </c>
      <c r="F3018">
        <v>178760.4939</v>
      </c>
      <c r="G3018">
        <f>VLOOKUP($C3018,cagr,305,FALSE)</f>
        <v>6.9169243478861775E-2</v>
      </c>
      <c r="H3018">
        <f>VLOOKUP($C3018,cagr,306,FALSE)</f>
        <v>8.2648922605701225E-2</v>
      </c>
      <c r="I3018">
        <f>VLOOKUP($C3018,cagr,307,FALSE)</f>
        <v>-1.2074455755852753E-3</v>
      </c>
      <c r="J3018" s="6">
        <v>1.5352260843796817E-2</v>
      </c>
    </row>
    <row r="3019" spans="1:10" x14ac:dyDescent="0.25">
      <c r="A3019">
        <v>4522</v>
      </c>
      <c r="B3019" t="s">
        <v>24</v>
      </c>
      <c r="C3019" t="s">
        <v>25</v>
      </c>
      <c r="D3019" s="1">
        <v>37561</v>
      </c>
      <c r="E3019" s="5">
        <f t="shared" si="47"/>
        <v>2002</v>
      </c>
      <c r="F3019">
        <v>156494.64449999999</v>
      </c>
      <c r="G3019">
        <f>VLOOKUP($C3019,cagr,305,FALSE)</f>
        <v>7.8875534639237133E-2</v>
      </c>
      <c r="H3019">
        <f>VLOOKUP($C3019,cagr,306,FALSE)</f>
        <v>9.0026300660602132E-2</v>
      </c>
      <c r="I3019">
        <f>VLOOKUP($C3019,cagr,307,FALSE)</f>
        <v>2.2991369023326103E-2</v>
      </c>
      <c r="J3019" s="6">
        <v>1.5352260843796817E-2</v>
      </c>
    </row>
    <row r="3020" spans="1:10" x14ac:dyDescent="0.25">
      <c r="A3020">
        <v>4523</v>
      </c>
      <c r="B3020" t="s">
        <v>26</v>
      </c>
      <c r="C3020" t="s">
        <v>27</v>
      </c>
      <c r="D3020" s="1">
        <v>37561</v>
      </c>
      <c r="E3020" s="5">
        <f t="shared" si="47"/>
        <v>2002</v>
      </c>
      <c r="F3020">
        <v>196796.94070000001</v>
      </c>
      <c r="G3020">
        <f>VLOOKUP($C3020,cagr,305,FALSE)</f>
        <v>9.8282297177007871E-2</v>
      </c>
      <c r="H3020">
        <f>VLOOKUP($C3020,cagr,306,FALSE)</f>
        <v>0.10515750171499949</v>
      </c>
      <c r="I3020">
        <f>VLOOKUP($C3020,cagr,307,FALSE)</f>
        <v>5.4949718834829131E-2</v>
      </c>
      <c r="J3020" s="6">
        <v>1.5352260843796817E-2</v>
      </c>
    </row>
    <row r="3021" spans="1:10" x14ac:dyDescent="0.25">
      <c r="A3021">
        <v>4524</v>
      </c>
      <c r="B3021" t="s">
        <v>28</v>
      </c>
      <c r="C3021" t="s">
        <v>29</v>
      </c>
      <c r="D3021" s="1">
        <v>37561</v>
      </c>
      <c r="E3021" s="5">
        <f t="shared" si="47"/>
        <v>2002</v>
      </c>
      <c r="F3021">
        <v>319142.57530000003</v>
      </c>
      <c r="G3021">
        <f>VLOOKUP($C3021,cagr,305,FALSE)</f>
        <v>7.4172385639058369E-2</v>
      </c>
      <c r="H3021">
        <f>VLOOKUP($C3021,cagr,306,FALSE)</f>
        <v>9.1028862628020457E-2</v>
      </c>
      <c r="I3021">
        <f>VLOOKUP($C3021,cagr,307,FALSE)</f>
        <v>-4.1570956527208214E-3</v>
      </c>
      <c r="J3021" s="6">
        <v>1.5352260843796817E-2</v>
      </c>
    </row>
    <row r="3022" spans="1:10" x14ac:dyDescent="0.25">
      <c r="A3022">
        <v>4525</v>
      </c>
      <c r="B3022" t="s">
        <v>30</v>
      </c>
      <c r="C3022" t="s">
        <v>31</v>
      </c>
      <c r="D3022" s="1">
        <v>37561</v>
      </c>
      <c r="E3022" s="5">
        <f t="shared" si="47"/>
        <v>2002</v>
      </c>
      <c r="F3022">
        <v>212259.09030000001</v>
      </c>
      <c r="G3022">
        <f>VLOOKUP($C3022,cagr,305,FALSE)</f>
        <v>8.3413679436084465E-2</v>
      </c>
      <c r="H3022">
        <f>VLOOKUP($C3022,cagr,306,FALSE)</f>
        <v>9.678367838514057E-2</v>
      </c>
      <c r="I3022">
        <f>VLOOKUP($C3022,cagr,307,FALSE)</f>
        <v>1.0893182604643226E-2</v>
      </c>
      <c r="J3022" s="6">
        <v>1.5352260843796817E-2</v>
      </c>
    </row>
    <row r="3023" spans="1:10" x14ac:dyDescent="0.25">
      <c r="A3023">
        <v>4526</v>
      </c>
      <c r="B3023" t="s">
        <v>32</v>
      </c>
      <c r="C3023" t="s">
        <v>33</v>
      </c>
      <c r="D3023" s="1">
        <v>37561</v>
      </c>
      <c r="E3023" s="5">
        <f t="shared" si="47"/>
        <v>2002</v>
      </c>
      <c r="F3023">
        <v>222318.75940000001</v>
      </c>
      <c r="G3023">
        <f>VLOOKUP($C3023,cagr,305,FALSE)</f>
        <v>6.9498063721296743E-2</v>
      </c>
      <c r="H3023">
        <f>VLOOKUP($C3023,cagr,306,FALSE)</f>
        <v>8.2662676234207311E-2</v>
      </c>
      <c r="I3023">
        <f>VLOOKUP($C3023,cagr,307,FALSE)</f>
        <v>2.506895842671053E-4</v>
      </c>
      <c r="J3023" s="6">
        <v>1.5352260843796817E-2</v>
      </c>
    </row>
    <row r="3024" spans="1:10" x14ac:dyDescent="0.25">
      <c r="A3024">
        <v>4527</v>
      </c>
      <c r="B3024" t="s">
        <v>34</v>
      </c>
      <c r="C3024" t="s">
        <v>35</v>
      </c>
      <c r="D3024" s="1">
        <v>37561</v>
      </c>
      <c r="E3024" s="5">
        <f t="shared" si="47"/>
        <v>2002</v>
      </c>
      <c r="F3024">
        <v>166983.63750000001</v>
      </c>
      <c r="G3024">
        <f>VLOOKUP($C3024,cagr,305,FALSE)</f>
        <v>6.8090866247700443E-2</v>
      </c>
      <c r="H3024">
        <f>VLOOKUP($C3024,cagr,306,FALSE)</f>
        <v>7.9559897271447522E-2</v>
      </c>
      <c r="I3024">
        <f>VLOOKUP($C3024,cagr,307,FALSE)</f>
        <v>3.6280516006137464E-3</v>
      </c>
      <c r="J3024" s="6">
        <v>1.5352260843796817E-2</v>
      </c>
    </row>
    <row r="3025" spans="1:10" x14ac:dyDescent="0.25">
      <c r="A3025">
        <v>4528</v>
      </c>
      <c r="B3025" t="s">
        <v>36</v>
      </c>
      <c r="C3025" t="s">
        <v>37</v>
      </c>
      <c r="D3025" s="1">
        <v>37561</v>
      </c>
      <c r="E3025" s="5">
        <f t="shared" si="47"/>
        <v>2002</v>
      </c>
      <c r="F3025">
        <v>187184.54939999999</v>
      </c>
      <c r="G3025">
        <f>VLOOKUP($C3025,cagr,305,FALSE)</f>
        <v>7.180468641268356E-2</v>
      </c>
      <c r="H3025">
        <f>VLOOKUP($C3025,cagr,306,FALSE)</f>
        <v>8.4010912363721157E-2</v>
      </c>
      <c r="I3025">
        <f>VLOOKUP($C3025,cagr,307,FALSE)</f>
        <v>6.1116981324074171E-3</v>
      </c>
      <c r="J3025" s="6">
        <v>1.5352260843796817E-2</v>
      </c>
    </row>
    <row r="3026" spans="1:10" x14ac:dyDescent="0.25">
      <c r="A3026">
        <v>4529</v>
      </c>
      <c r="B3026" t="s">
        <v>38</v>
      </c>
      <c r="C3026" t="s">
        <v>39</v>
      </c>
      <c r="D3026" s="1">
        <v>37561</v>
      </c>
      <c r="E3026" s="5">
        <f t="shared" si="47"/>
        <v>2002</v>
      </c>
      <c r="F3026">
        <v>187485.41279999999</v>
      </c>
      <c r="G3026">
        <f>VLOOKUP($C3026,cagr,305,FALSE)</f>
        <v>7.3263204193070086E-2</v>
      </c>
      <c r="H3026">
        <f>VLOOKUP($C3026,cagr,306,FALSE)</f>
        <v>8.3471940557884317E-2</v>
      </c>
      <c r="I3026">
        <f>VLOOKUP($C3026,cagr,307,FALSE)</f>
        <v>1.6901587222838632E-2</v>
      </c>
      <c r="J3026" s="6">
        <v>1.5352260843796817E-2</v>
      </c>
    </row>
    <row r="3027" spans="1:10" x14ac:dyDescent="0.25">
      <c r="A3027">
        <v>4530</v>
      </c>
      <c r="B3027" t="s">
        <v>40</v>
      </c>
      <c r="C3027" t="s">
        <v>41</v>
      </c>
      <c r="D3027" s="1">
        <v>37561</v>
      </c>
      <c r="E3027" s="5">
        <f t="shared" si="47"/>
        <v>2002</v>
      </c>
      <c r="F3027">
        <v>260016.978</v>
      </c>
      <c r="G3027">
        <f>VLOOKUP($C3027,cagr,305,FALSE)</f>
        <v>7.9909410244388246E-2</v>
      </c>
      <c r="H3027">
        <f>VLOOKUP($C3027,cagr,306,FALSE)</f>
        <v>9.5871399696433546E-2</v>
      </c>
      <c r="I3027">
        <f>VLOOKUP($C3027,cagr,307,FALSE)</f>
        <v>-6.4723507787494139E-3</v>
      </c>
      <c r="J3027" s="6">
        <v>1.5352260843796817E-2</v>
      </c>
    </row>
    <row r="3028" spans="1:10" x14ac:dyDescent="0.25">
      <c r="A3028">
        <v>4531</v>
      </c>
      <c r="B3028" t="s">
        <v>42</v>
      </c>
      <c r="C3028" t="s">
        <v>43</v>
      </c>
      <c r="D3028" s="1">
        <v>37561</v>
      </c>
      <c r="E3028" s="5">
        <f t="shared" si="47"/>
        <v>2002</v>
      </c>
      <c r="F3028">
        <v>484175.0295</v>
      </c>
      <c r="G3028">
        <f>VLOOKUP($C3028,cagr,305,FALSE)</f>
        <v>8.4744953513790744E-2</v>
      </c>
      <c r="H3028">
        <f>VLOOKUP($C3028,cagr,306,FALSE)</f>
        <v>9.5746781598639252E-2</v>
      </c>
      <c r="I3028">
        <f>VLOOKUP($C3028,cagr,307,FALSE)</f>
        <v>3.2258409492920137E-2</v>
      </c>
      <c r="J3028" s="6">
        <v>1.5352260843796817E-2</v>
      </c>
    </row>
    <row r="3029" spans="1:10" x14ac:dyDescent="0.25">
      <c r="A3029">
        <v>4532</v>
      </c>
      <c r="B3029" t="s">
        <v>44</v>
      </c>
      <c r="C3029" t="s">
        <v>45</v>
      </c>
      <c r="D3029" s="1">
        <v>37561</v>
      </c>
      <c r="E3029" s="5">
        <f t="shared" si="47"/>
        <v>2002</v>
      </c>
      <c r="F3029">
        <v>218133.87419999999</v>
      </c>
      <c r="G3029">
        <f>VLOOKUP($C3029,cagr,305,FALSE)</f>
        <v>7.6101551274796897E-2</v>
      </c>
      <c r="H3029">
        <f>VLOOKUP($C3029,cagr,306,FALSE)</f>
        <v>9.0157809399635136E-2</v>
      </c>
      <c r="I3029">
        <f>VLOOKUP($C3029,cagr,307,FALSE)</f>
        <v>4.4290523405909887E-3</v>
      </c>
      <c r="J3029" s="6">
        <v>1.5352260843796817E-2</v>
      </c>
    </row>
    <row r="3030" spans="1:10" x14ac:dyDescent="0.25">
      <c r="A3030">
        <v>4533</v>
      </c>
      <c r="B3030" t="s">
        <v>46</v>
      </c>
      <c r="C3030" t="s">
        <v>47</v>
      </c>
      <c r="D3030" s="1">
        <v>37561</v>
      </c>
      <c r="E3030" s="5">
        <f t="shared" si="47"/>
        <v>2002</v>
      </c>
      <c r="F3030">
        <v>201926.56839999999</v>
      </c>
      <c r="G3030">
        <f>VLOOKUP($C3030,cagr,305,FALSE)</f>
        <v>8.5377287660528545E-2</v>
      </c>
      <c r="H3030">
        <f>VLOOKUP($C3030,cagr,306,FALSE)</f>
        <v>0.10086298915657754</v>
      </c>
      <c r="I3030">
        <f>VLOOKUP($C3030,cagr,307,FALSE)</f>
        <v>1.3417973887861478E-3</v>
      </c>
      <c r="J3030" s="6">
        <v>1.5352260843796817E-2</v>
      </c>
    </row>
    <row r="3031" spans="1:10" x14ac:dyDescent="0.25">
      <c r="A3031">
        <v>4534</v>
      </c>
      <c r="B3031" t="s">
        <v>48</v>
      </c>
      <c r="C3031" t="s">
        <v>49</v>
      </c>
      <c r="D3031" s="1">
        <v>37561</v>
      </c>
      <c r="E3031" s="5">
        <f t="shared" si="47"/>
        <v>2002</v>
      </c>
      <c r="F3031">
        <v>156624.1808</v>
      </c>
      <c r="G3031">
        <f>VLOOKUP($C3031,cagr,305,FALSE)</f>
        <v>8.102678756488646E-2</v>
      </c>
      <c r="H3031">
        <f>VLOOKUP($C3031,cagr,306,FALSE)</f>
        <v>9.4764404438603567E-2</v>
      </c>
      <c r="I3031">
        <f>VLOOKUP($C3031,cagr,307,FALSE)</f>
        <v>8.1705472893809361E-3</v>
      </c>
      <c r="J3031" s="6">
        <v>1.5352260843796817E-2</v>
      </c>
    </row>
    <row r="3032" spans="1:10" x14ac:dyDescent="0.25">
      <c r="A3032">
        <v>4535</v>
      </c>
      <c r="B3032" t="s">
        <v>50</v>
      </c>
      <c r="C3032" t="s">
        <v>51</v>
      </c>
      <c r="D3032" s="1">
        <v>37561</v>
      </c>
      <c r="E3032" s="5">
        <f t="shared" si="47"/>
        <v>2002</v>
      </c>
      <c r="F3032">
        <v>211100.49220000001</v>
      </c>
      <c r="G3032">
        <f>VLOOKUP($C3032,cagr,305,FALSE)</f>
        <v>7.5746116463778268E-2</v>
      </c>
      <c r="H3032">
        <f>VLOOKUP($C3032,cagr,306,FALSE)</f>
        <v>9.1226654992267564E-2</v>
      </c>
      <c r="I3032">
        <f>VLOOKUP($C3032,cagr,307,FALSE)</f>
        <v>-9.1895297962341083E-4</v>
      </c>
      <c r="J3032" s="6">
        <v>1.5352260843796817E-2</v>
      </c>
    </row>
    <row r="3033" spans="1:10" x14ac:dyDescent="0.25">
      <c r="A3033">
        <v>4536</v>
      </c>
      <c r="B3033" t="s">
        <v>52</v>
      </c>
      <c r="C3033" t="s">
        <v>53</v>
      </c>
      <c r="D3033" s="1">
        <v>37561</v>
      </c>
      <c r="E3033" s="5">
        <f t="shared" si="47"/>
        <v>2002</v>
      </c>
      <c r="F3033">
        <v>153854.5576</v>
      </c>
      <c r="G3033">
        <f>VLOOKUP($C3033,cagr,305,FALSE)</f>
        <v>8.2371037040734452E-2</v>
      </c>
      <c r="H3033">
        <f>VLOOKUP($C3033,cagr,306,FALSE)</f>
        <v>9.3727173206902048E-2</v>
      </c>
      <c r="I3033">
        <f>VLOOKUP($C3033,cagr,307,FALSE)</f>
        <v>2.1336602380988445E-2</v>
      </c>
      <c r="J3033" s="6">
        <v>1.5352260843796817E-2</v>
      </c>
    </row>
    <row r="3034" spans="1:10" x14ac:dyDescent="0.25">
      <c r="A3034">
        <v>4537</v>
      </c>
      <c r="B3034" t="s">
        <v>54</v>
      </c>
      <c r="C3034" t="s">
        <v>55</v>
      </c>
      <c r="D3034" s="1">
        <v>37561</v>
      </c>
      <c r="E3034" s="5">
        <f t="shared" si="47"/>
        <v>2002</v>
      </c>
      <c r="F3034">
        <v>183980.20060000001</v>
      </c>
      <c r="G3034">
        <f>VLOOKUP($C3034,cagr,305,FALSE)</f>
        <v>7.2822079623005243E-2</v>
      </c>
      <c r="H3034">
        <f>VLOOKUP($C3034,cagr,306,FALSE)</f>
        <v>8.3418110686721114E-2</v>
      </c>
      <c r="I3034">
        <f>VLOOKUP($C3034,cagr,307,FALSE)</f>
        <v>1.4933987017746952E-2</v>
      </c>
      <c r="J3034" s="6">
        <v>1.5352260843796817E-2</v>
      </c>
    </row>
    <row r="3035" spans="1:10" x14ac:dyDescent="0.25">
      <c r="A3035">
        <v>4538</v>
      </c>
      <c r="B3035" t="s">
        <v>56</v>
      </c>
      <c r="C3035" t="s">
        <v>57</v>
      </c>
      <c r="D3035" s="1">
        <v>37561</v>
      </c>
      <c r="E3035" s="5">
        <f t="shared" si="47"/>
        <v>2002</v>
      </c>
      <c r="F3035">
        <v>288680.41850000003</v>
      </c>
      <c r="G3035">
        <f>VLOOKUP($C3035,cagr,305,FALSE)</f>
        <v>7.2803970617492331E-2</v>
      </c>
      <c r="H3035">
        <f>VLOOKUP($C3035,cagr,306,FALSE)</f>
        <v>8.8927356159116844E-2</v>
      </c>
      <c r="I3035">
        <f>VLOOKUP($C3035,cagr,307,FALSE)</f>
        <v>-1.6497754298922196E-2</v>
      </c>
      <c r="J3035" s="6">
        <v>1.5352260843796817E-2</v>
      </c>
    </row>
    <row r="3036" spans="1:10" x14ac:dyDescent="0.25">
      <c r="A3036">
        <v>4539</v>
      </c>
      <c r="B3036" t="s">
        <v>58</v>
      </c>
      <c r="C3036" t="s">
        <v>59</v>
      </c>
      <c r="D3036" s="1">
        <v>37561</v>
      </c>
      <c r="E3036" s="5">
        <f t="shared" si="47"/>
        <v>2002</v>
      </c>
      <c r="F3036">
        <v>192189.10860000001</v>
      </c>
      <c r="G3036">
        <f>VLOOKUP($C3036,cagr,305,FALSE)</f>
        <v>8.2150023561597063E-2</v>
      </c>
      <c r="H3036">
        <f>VLOOKUP($C3036,cagr,306,FALSE)</f>
        <v>0.10015198854244933</v>
      </c>
      <c r="I3036">
        <f>VLOOKUP($C3036,cagr,307,FALSE)</f>
        <v>-8.3205956517053981E-3</v>
      </c>
      <c r="J3036" s="6">
        <v>1.5352260843796817E-2</v>
      </c>
    </row>
    <row r="3037" spans="1:10" x14ac:dyDescent="0.25">
      <c r="A3037">
        <v>4540</v>
      </c>
      <c r="B3037" t="s">
        <v>60</v>
      </c>
      <c r="C3037" t="s">
        <v>61</v>
      </c>
      <c r="D3037" s="1">
        <v>37561</v>
      </c>
      <c r="E3037" s="5">
        <f t="shared" si="47"/>
        <v>2002</v>
      </c>
      <c r="F3037">
        <v>175178.33300000001</v>
      </c>
      <c r="G3037">
        <f>VLOOKUP($C3037,cagr,305,FALSE)</f>
        <v>6.8792862174570812E-2</v>
      </c>
      <c r="H3037">
        <f>VLOOKUP($C3037,cagr,306,FALSE)</f>
        <v>8.1359246940203578E-2</v>
      </c>
      <c r="I3037">
        <f>VLOOKUP($C3037,cagr,307,FALSE)</f>
        <v>2.50553575244572E-3</v>
      </c>
      <c r="J3037" s="6">
        <v>1.5352260843796817E-2</v>
      </c>
    </row>
    <row r="3038" spans="1:10" x14ac:dyDescent="0.25">
      <c r="A3038">
        <v>4541</v>
      </c>
      <c r="B3038" t="s">
        <v>62</v>
      </c>
      <c r="C3038" t="s">
        <v>63</v>
      </c>
      <c r="D3038" s="1">
        <v>37561</v>
      </c>
      <c r="E3038" s="5">
        <f t="shared" si="47"/>
        <v>2002</v>
      </c>
      <c r="F3038">
        <v>201935.01930000001</v>
      </c>
      <c r="G3038">
        <f>VLOOKUP($C3038,cagr,305,FALSE)</f>
        <v>8.6163103544138364E-2</v>
      </c>
      <c r="H3038">
        <f>VLOOKUP($C3038,cagr,306,FALSE)</f>
        <v>9.9608794622110697E-2</v>
      </c>
      <c r="I3038">
        <f>VLOOKUP($C3038,cagr,307,FALSE)</f>
        <v>1.6064724412473419E-2</v>
      </c>
      <c r="J3038" s="6">
        <v>1.5352260843796817E-2</v>
      </c>
    </row>
    <row r="3039" spans="1:10" x14ac:dyDescent="0.25">
      <c r="A3039">
        <v>4542</v>
      </c>
      <c r="B3039" t="s">
        <v>64</v>
      </c>
      <c r="C3039" t="s">
        <v>65</v>
      </c>
      <c r="D3039" s="1">
        <v>37561</v>
      </c>
      <c r="E3039" s="5">
        <f t="shared" si="47"/>
        <v>2002</v>
      </c>
      <c r="F3039">
        <v>166377.71419999999</v>
      </c>
      <c r="G3039">
        <f>VLOOKUP($C3039,cagr,305,FALSE)</f>
        <v>8.1736343118664401E-2</v>
      </c>
      <c r="H3039">
        <f>VLOOKUP($C3039,cagr,306,FALSE)</f>
        <v>9.4141153395765453E-2</v>
      </c>
      <c r="I3039">
        <f>VLOOKUP($C3039,cagr,307,FALSE)</f>
        <v>1.3812250807557103E-2</v>
      </c>
      <c r="J3039" s="6">
        <v>1.5352260843796817E-2</v>
      </c>
    </row>
    <row r="3040" spans="1:10" x14ac:dyDescent="0.25">
      <c r="A3040">
        <v>4543</v>
      </c>
      <c r="B3040" t="s">
        <v>66</v>
      </c>
      <c r="C3040" t="s">
        <v>67</v>
      </c>
      <c r="D3040" s="1">
        <v>37561</v>
      </c>
      <c r="E3040" s="5">
        <f t="shared" si="47"/>
        <v>2002</v>
      </c>
      <c r="F3040">
        <v>243014.02739999999</v>
      </c>
      <c r="G3040">
        <f>VLOOKUP($C3040,cagr,305,FALSE)</f>
        <v>8.1289384391450392E-2</v>
      </c>
      <c r="H3040">
        <f>VLOOKUP($C3040,cagr,306,FALSE)</f>
        <v>9.6248996202126014E-2</v>
      </c>
      <c r="I3040">
        <f>VLOOKUP($C3040,cagr,307,FALSE)</f>
        <v>4.370742168779973E-3</v>
      </c>
      <c r="J3040" s="6">
        <v>1.5352260843796817E-2</v>
      </c>
    </row>
    <row r="3041" spans="1:10" x14ac:dyDescent="0.25">
      <c r="A3041">
        <v>4544</v>
      </c>
      <c r="B3041" t="s">
        <v>68</v>
      </c>
      <c r="C3041" t="s">
        <v>69</v>
      </c>
      <c r="D3041" s="1">
        <v>37561</v>
      </c>
      <c r="E3041" s="5">
        <f t="shared" si="47"/>
        <v>2002</v>
      </c>
      <c r="F3041">
        <v>365270.6814</v>
      </c>
      <c r="G3041">
        <f>VLOOKUP($C3041,cagr,305,FALSE)</f>
        <v>8.7577028449167482E-2</v>
      </c>
      <c r="H3041">
        <f>VLOOKUP($C3041,cagr,306,FALSE)</f>
        <v>0.10172158001696152</v>
      </c>
      <c r="I3041">
        <f>VLOOKUP($C3041,cagr,307,FALSE)</f>
        <v>1.4215705185419036E-2</v>
      </c>
      <c r="J3041" s="6">
        <v>1.5352260843796817E-2</v>
      </c>
    </row>
    <row r="3042" spans="1:10" x14ac:dyDescent="0.25">
      <c r="A3042">
        <v>4561</v>
      </c>
      <c r="B3042" t="s">
        <v>6</v>
      </c>
      <c r="C3042" t="s">
        <v>7</v>
      </c>
      <c r="D3042" s="1">
        <v>37591</v>
      </c>
      <c r="E3042" s="5">
        <f t="shared" si="47"/>
        <v>2002</v>
      </c>
      <c r="F3042">
        <v>131709.33259999999</v>
      </c>
      <c r="G3042">
        <f>VLOOKUP($C3042,cagr,305,FALSE)</f>
        <v>7.7633658104686143E-2</v>
      </c>
      <c r="H3042">
        <f>VLOOKUP($C3042,cagr,306,FALSE)</f>
        <v>8.3014169986218134E-2</v>
      </c>
      <c r="I3042">
        <f>VLOOKUP($C3042,cagr,307,FALSE)</f>
        <v>4.507694471146162E-2</v>
      </c>
      <c r="J3042" s="6">
        <v>1.5352260843796817E-2</v>
      </c>
    </row>
    <row r="3043" spans="1:10" x14ac:dyDescent="0.25">
      <c r="A3043">
        <v>4562</v>
      </c>
      <c r="B3043" t="s">
        <v>8</v>
      </c>
      <c r="C3043" t="s">
        <v>9</v>
      </c>
      <c r="D3043" s="1">
        <v>37591</v>
      </c>
      <c r="E3043" s="5">
        <f t="shared" si="47"/>
        <v>2002</v>
      </c>
      <c r="F3043">
        <v>236505.764</v>
      </c>
      <c r="G3043">
        <f>VLOOKUP($C3043,cagr,305,FALSE)</f>
        <v>7.2167529809308073E-2</v>
      </c>
      <c r="H3043">
        <f>VLOOKUP($C3043,cagr,306,FALSE)</f>
        <v>8.7193955493780617E-2</v>
      </c>
      <c r="I3043">
        <f>VLOOKUP($C3043,cagr,307,FALSE)</f>
        <v>-1.2649963714217449E-3</v>
      </c>
      <c r="J3043" s="6">
        <v>1.5352260843796817E-2</v>
      </c>
    </row>
    <row r="3044" spans="1:10" x14ac:dyDescent="0.25">
      <c r="A3044">
        <v>4563</v>
      </c>
      <c r="B3044" t="s">
        <v>10</v>
      </c>
      <c r="C3044" t="s">
        <v>11</v>
      </c>
      <c r="D3044" s="1">
        <v>37591</v>
      </c>
      <c r="E3044" s="5">
        <f t="shared" si="47"/>
        <v>2002</v>
      </c>
      <c r="F3044">
        <v>153739.50599999999</v>
      </c>
      <c r="G3044">
        <f>VLOOKUP($C3044,cagr,305,FALSE)</f>
        <v>6.7390691318009788E-2</v>
      </c>
      <c r="H3044">
        <f>VLOOKUP($C3044,cagr,306,FALSE)</f>
        <v>7.8991500217092447E-2</v>
      </c>
      <c r="I3044">
        <f>VLOOKUP($C3044,cagr,307,FALSE)</f>
        <v>4.8049026574894516E-3</v>
      </c>
      <c r="J3044" s="6">
        <v>1.5352260843796817E-2</v>
      </c>
    </row>
    <row r="3045" spans="1:10" x14ac:dyDescent="0.25">
      <c r="A3045">
        <v>4564</v>
      </c>
      <c r="B3045" t="s">
        <v>12</v>
      </c>
      <c r="C3045" t="s">
        <v>13</v>
      </c>
      <c r="D3045" s="1">
        <v>37591</v>
      </c>
      <c r="E3045" s="5">
        <f t="shared" si="47"/>
        <v>2002</v>
      </c>
      <c r="F3045">
        <v>207775.19260000001</v>
      </c>
      <c r="G3045">
        <f>VLOOKUP($C3045,cagr,305,FALSE)</f>
        <v>7.6182211617867646E-2</v>
      </c>
      <c r="H3045">
        <f>VLOOKUP($C3045,cagr,306,FALSE)</f>
        <v>9.6510819467149345E-2</v>
      </c>
      <c r="I3045">
        <f>VLOOKUP($C3045,cagr,307,FALSE)</f>
        <v>-2.5018823730199258E-2</v>
      </c>
      <c r="J3045" s="6">
        <v>1.5352260843796817E-2</v>
      </c>
    </row>
    <row r="3046" spans="1:10" x14ac:dyDescent="0.25">
      <c r="A3046">
        <v>4565</v>
      </c>
      <c r="B3046" t="s">
        <v>14</v>
      </c>
      <c r="C3046" t="s">
        <v>15</v>
      </c>
      <c r="D3046" s="1">
        <v>37591</v>
      </c>
      <c r="E3046" s="5">
        <f t="shared" si="47"/>
        <v>2002</v>
      </c>
      <c r="F3046">
        <v>204090.90909999999</v>
      </c>
      <c r="G3046">
        <f>VLOOKUP($C3046,cagr,305,FALSE)</f>
        <v>6.8703539477341646E-2</v>
      </c>
      <c r="H3046">
        <f>VLOOKUP($C3046,cagr,306,FALSE)</f>
        <v>8.258321764660792E-2</v>
      </c>
      <c r="I3046">
        <f>VLOOKUP($C3046,cagr,307,FALSE)</f>
        <v>-5.3335983441632484E-3</v>
      </c>
      <c r="J3046" s="6">
        <v>1.5352260843796817E-2</v>
      </c>
    </row>
    <row r="3047" spans="1:10" x14ac:dyDescent="0.25">
      <c r="A3047">
        <v>4566</v>
      </c>
      <c r="B3047" t="s">
        <v>16</v>
      </c>
      <c r="C3047" t="s">
        <v>17</v>
      </c>
      <c r="D3047" s="1">
        <v>37591</v>
      </c>
      <c r="E3047" s="5">
        <f t="shared" si="47"/>
        <v>2002</v>
      </c>
      <c r="F3047">
        <v>328996.29590000003</v>
      </c>
      <c r="G3047">
        <f>VLOOKUP($C3047,cagr,305,FALSE)</f>
        <v>8.2677599663079526E-2</v>
      </c>
      <c r="H3047">
        <f>VLOOKUP($C3047,cagr,306,FALSE)</f>
        <v>9.2213285418863089E-2</v>
      </c>
      <c r="I3047">
        <f>VLOOKUP($C3047,cagr,307,FALSE)</f>
        <v>3.9726830956204218E-2</v>
      </c>
      <c r="J3047" s="6">
        <v>1.5352260843796817E-2</v>
      </c>
    </row>
    <row r="3048" spans="1:10" x14ac:dyDescent="0.25">
      <c r="A3048">
        <v>4567</v>
      </c>
      <c r="B3048" t="s">
        <v>18</v>
      </c>
      <c r="C3048" t="s">
        <v>19</v>
      </c>
      <c r="D3048" s="1">
        <v>37591</v>
      </c>
      <c r="E3048" s="5">
        <f t="shared" si="47"/>
        <v>2002</v>
      </c>
      <c r="F3048">
        <v>174796.3015</v>
      </c>
      <c r="G3048">
        <f>VLOOKUP($C3048,cagr,305,FALSE)</f>
        <v>6.8018654524361954E-2</v>
      </c>
      <c r="H3048">
        <f>VLOOKUP($C3048,cagr,306,FALSE)</f>
        <v>8.1508862081279165E-2</v>
      </c>
      <c r="I3048">
        <f>VLOOKUP($C3048,cagr,307,FALSE)</f>
        <v>-3.8298129319790375E-3</v>
      </c>
      <c r="J3048" s="6">
        <v>1.5352260843796817E-2</v>
      </c>
    </row>
    <row r="3049" spans="1:10" x14ac:dyDescent="0.25">
      <c r="A3049">
        <v>4568</v>
      </c>
      <c r="B3049" t="s">
        <v>20</v>
      </c>
      <c r="C3049" t="s">
        <v>21</v>
      </c>
      <c r="D3049" s="1">
        <v>37591</v>
      </c>
      <c r="E3049" s="5">
        <f t="shared" si="47"/>
        <v>2002</v>
      </c>
      <c r="F3049">
        <v>215626.1416</v>
      </c>
      <c r="G3049">
        <f>VLOOKUP($C3049,cagr,305,FALSE)</f>
        <v>7.197455599884317E-2</v>
      </c>
      <c r="H3049">
        <f>VLOOKUP($C3049,cagr,306,FALSE)</f>
        <v>8.8839013161522873E-2</v>
      </c>
      <c r="I3049">
        <f>VLOOKUP($C3049,cagr,307,FALSE)</f>
        <v>-1.3014603061669683E-2</v>
      </c>
      <c r="J3049" s="6">
        <v>1.5352260843796817E-2</v>
      </c>
    </row>
    <row r="3050" spans="1:10" x14ac:dyDescent="0.25">
      <c r="A3050">
        <v>4569</v>
      </c>
      <c r="B3050" t="s">
        <v>22</v>
      </c>
      <c r="C3050" t="s">
        <v>23</v>
      </c>
      <c r="D3050" s="1">
        <v>37591</v>
      </c>
      <c r="E3050" s="5">
        <f t="shared" si="47"/>
        <v>2002</v>
      </c>
      <c r="F3050">
        <v>180595.20240000001</v>
      </c>
      <c r="G3050">
        <f>VLOOKUP($C3050,cagr,305,FALSE)</f>
        <v>6.9169243478861775E-2</v>
      </c>
      <c r="H3050">
        <f>VLOOKUP($C3050,cagr,306,FALSE)</f>
        <v>8.2648922605701225E-2</v>
      </c>
      <c r="I3050">
        <f>VLOOKUP($C3050,cagr,307,FALSE)</f>
        <v>-1.2074455755852753E-3</v>
      </c>
      <c r="J3050" s="6">
        <v>1.5352260843796817E-2</v>
      </c>
    </row>
    <row r="3051" spans="1:10" x14ac:dyDescent="0.25">
      <c r="A3051">
        <v>4570</v>
      </c>
      <c r="B3051" t="s">
        <v>24</v>
      </c>
      <c r="C3051" t="s">
        <v>25</v>
      </c>
      <c r="D3051" s="1">
        <v>37591</v>
      </c>
      <c r="E3051" s="5">
        <f t="shared" si="47"/>
        <v>2002</v>
      </c>
      <c r="F3051">
        <v>158655.02739999999</v>
      </c>
      <c r="G3051">
        <f>VLOOKUP($C3051,cagr,305,FALSE)</f>
        <v>7.8875534639237133E-2</v>
      </c>
      <c r="H3051">
        <f>VLOOKUP($C3051,cagr,306,FALSE)</f>
        <v>9.0026300660602132E-2</v>
      </c>
      <c r="I3051">
        <f>VLOOKUP($C3051,cagr,307,FALSE)</f>
        <v>2.2991369023326103E-2</v>
      </c>
      <c r="J3051" s="6">
        <v>1.5352260843796817E-2</v>
      </c>
    </row>
    <row r="3052" spans="1:10" x14ac:dyDescent="0.25">
      <c r="A3052">
        <v>4571</v>
      </c>
      <c r="B3052" t="s">
        <v>26</v>
      </c>
      <c r="C3052" t="s">
        <v>27</v>
      </c>
      <c r="D3052" s="1">
        <v>37591</v>
      </c>
      <c r="E3052" s="5">
        <f t="shared" si="47"/>
        <v>2002</v>
      </c>
      <c r="F3052">
        <v>195298.28140000001</v>
      </c>
      <c r="G3052">
        <f>VLOOKUP($C3052,cagr,305,FALSE)</f>
        <v>9.8282297177007871E-2</v>
      </c>
      <c r="H3052">
        <f>VLOOKUP($C3052,cagr,306,FALSE)</f>
        <v>0.10515750171499949</v>
      </c>
      <c r="I3052">
        <f>VLOOKUP($C3052,cagr,307,FALSE)</f>
        <v>5.4949718834829131E-2</v>
      </c>
      <c r="J3052" s="6">
        <v>1.5352260843796817E-2</v>
      </c>
    </row>
    <row r="3053" spans="1:10" x14ac:dyDescent="0.25">
      <c r="A3053">
        <v>4572</v>
      </c>
      <c r="B3053" t="s">
        <v>28</v>
      </c>
      <c r="C3053" t="s">
        <v>29</v>
      </c>
      <c r="D3053" s="1">
        <v>37591</v>
      </c>
      <c r="E3053" s="5">
        <f t="shared" si="47"/>
        <v>2002</v>
      </c>
      <c r="F3053">
        <v>322552.1997</v>
      </c>
      <c r="G3053">
        <f>VLOOKUP($C3053,cagr,305,FALSE)</f>
        <v>7.4172385639058369E-2</v>
      </c>
      <c r="H3053">
        <f>VLOOKUP($C3053,cagr,306,FALSE)</f>
        <v>9.1028862628020457E-2</v>
      </c>
      <c r="I3053">
        <f>VLOOKUP($C3053,cagr,307,FALSE)</f>
        <v>-4.1570956527208214E-3</v>
      </c>
      <c r="J3053" s="6">
        <v>1.5352260843796817E-2</v>
      </c>
    </row>
    <row r="3054" spans="1:10" x14ac:dyDescent="0.25">
      <c r="A3054">
        <v>4573</v>
      </c>
      <c r="B3054" t="s">
        <v>30</v>
      </c>
      <c r="C3054" t="s">
        <v>31</v>
      </c>
      <c r="D3054" s="1">
        <v>37591</v>
      </c>
      <c r="E3054" s="5">
        <f t="shared" si="47"/>
        <v>2002</v>
      </c>
      <c r="F3054">
        <v>218163.45449999999</v>
      </c>
      <c r="G3054">
        <f>VLOOKUP($C3054,cagr,305,FALSE)</f>
        <v>8.3413679436084465E-2</v>
      </c>
      <c r="H3054">
        <f>VLOOKUP($C3054,cagr,306,FALSE)</f>
        <v>9.678367838514057E-2</v>
      </c>
      <c r="I3054">
        <f>VLOOKUP($C3054,cagr,307,FALSE)</f>
        <v>1.0893182604643226E-2</v>
      </c>
      <c r="J3054" s="6">
        <v>1.5352260843796817E-2</v>
      </c>
    </row>
    <row r="3055" spans="1:10" x14ac:dyDescent="0.25">
      <c r="A3055">
        <v>4574</v>
      </c>
      <c r="B3055" t="s">
        <v>32</v>
      </c>
      <c r="C3055" t="s">
        <v>33</v>
      </c>
      <c r="D3055" s="1">
        <v>37591</v>
      </c>
      <c r="E3055" s="5">
        <f t="shared" si="47"/>
        <v>2002</v>
      </c>
      <c r="F3055">
        <v>223334.38769999999</v>
      </c>
      <c r="G3055">
        <f>VLOOKUP($C3055,cagr,305,FALSE)</f>
        <v>6.9498063721296743E-2</v>
      </c>
      <c r="H3055">
        <f>VLOOKUP($C3055,cagr,306,FALSE)</f>
        <v>8.2662676234207311E-2</v>
      </c>
      <c r="I3055">
        <f>VLOOKUP($C3055,cagr,307,FALSE)</f>
        <v>2.506895842671053E-4</v>
      </c>
      <c r="J3055" s="6">
        <v>1.5352260843796817E-2</v>
      </c>
    </row>
    <row r="3056" spans="1:10" x14ac:dyDescent="0.25">
      <c r="A3056">
        <v>4575</v>
      </c>
      <c r="B3056" t="s">
        <v>34</v>
      </c>
      <c r="C3056" t="s">
        <v>35</v>
      </c>
      <c r="D3056" s="1">
        <v>37591</v>
      </c>
      <c r="E3056" s="5">
        <f t="shared" si="47"/>
        <v>2002</v>
      </c>
      <c r="F3056">
        <v>169085.628</v>
      </c>
      <c r="G3056">
        <f>VLOOKUP($C3056,cagr,305,FALSE)</f>
        <v>6.8090866247700443E-2</v>
      </c>
      <c r="H3056">
        <f>VLOOKUP($C3056,cagr,306,FALSE)</f>
        <v>7.9559897271447522E-2</v>
      </c>
      <c r="I3056">
        <f>VLOOKUP($C3056,cagr,307,FALSE)</f>
        <v>3.6280516006137464E-3</v>
      </c>
      <c r="J3056" s="6">
        <v>1.5352260843796817E-2</v>
      </c>
    </row>
    <row r="3057" spans="1:10" x14ac:dyDescent="0.25">
      <c r="A3057">
        <v>4576</v>
      </c>
      <c r="B3057" t="s">
        <v>36</v>
      </c>
      <c r="C3057" t="s">
        <v>37</v>
      </c>
      <c r="D3057" s="1">
        <v>37591</v>
      </c>
      <c r="E3057" s="5">
        <f t="shared" si="47"/>
        <v>2002</v>
      </c>
      <c r="F3057">
        <v>190909.08439999999</v>
      </c>
      <c r="G3057">
        <f>VLOOKUP($C3057,cagr,305,FALSE)</f>
        <v>7.180468641268356E-2</v>
      </c>
      <c r="H3057">
        <f>VLOOKUP($C3057,cagr,306,FALSE)</f>
        <v>8.4010912363721157E-2</v>
      </c>
      <c r="I3057">
        <f>VLOOKUP($C3057,cagr,307,FALSE)</f>
        <v>6.1116981324074171E-3</v>
      </c>
      <c r="J3057" s="6">
        <v>1.5352260843796817E-2</v>
      </c>
    </row>
    <row r="3058" spans="1:10" x14ac:dyDescent="0.25">
      <c r="A3058">
        <v>4577</v>
      </c>
      <c r="B3058" t="s">
        <v>38</v>
      </c>
      <c r="C3058" t="s">
        <v>39</v>
      </c>
      <c r="D3058" s="1">
        <v>37591</v>
      </c>
      <c r="E3058" s="5">
        <f t="shared" si="47"/>
        <v>2002</v>
      </c>
      <c r="F3058">
        <v>188839.0226</v>
      </c>
      <c r="G3058">
        <f>VLOOKUP($C3058,cagr,305,FALSE)</f>
        <v>7.3263204193070086E-2</v>
      </c>
      <c r="H3058">
        <f>VLOOKUP($C3058,cagr,306,FALSE)</f>
        <v>8.3471940557884317E-2</v>
      </c>
      <c r="I3058">
        <f>VLOOKUP($C3058,cagr,307,FALSE)</f>
        <v>1.6901587222838632E-2</v>
      </c>
      <c r="J3058" s="6">
        <v>1.5352260843796817E-2</v>
      </c>
    </row>
    <row r="3059" spans="1:10" x14ac:dyDescent="0.25">
      <c r="A3059">
        <v>4578</v>
      </c>
      <c r="B3059" t="s">
        <v>40</v>
      </c>
      <c r="C3059" t="s">
        <v>41</v>
      </c>
      <c r="D3059" s="1">
        <v>37591</v>
      </c>
      <c r="E3059" s="5">
        <f t="shared" si="47"/>
        <v>2002</v>
      </c>
      <c r="F3059">
        <v>257882.0772</v>
      </c>
      <c r="G3059">
        <f>VLOOKUP($C3059,cagr,305,FALSE)</f>
        <v>7.9909410244388246E-2</v>
      </c>
      <c r="H3059">
        <f>VLOOKUP($C3059,cagr,306,FALSE)</f>
        <v>9.5871399696433546E-2</v>
      </c>
      <c r="I3059">
        <f>VLOOKUP($C3059,cagr,307,FALSE)</f>
        <v>-6.4723507787494139E-3</v>
      </c>
      <c r="J3059" s="6">
        <v>1.5352260843796817E-2</v>
      </c>
    </row>
    <row r="3060" spans="1:10" x14ac:dyDescent="0.25">
      <c r="A3060">
        <v>4579</v>
      </c>
      <c r="B3060" t="s">
        <v>42</v>
      </c>
      <c r="C3060" t="s">
        <v>43</v>
      </c>
      <c r="D3060" s="1">
        <v>37591</v>
      </c>
      <c r="E3060" s="5">
        <f t="shared" si="47"/>
        <v>2002</v>
      </c>
      <c r="F3060">
        <v>468163.99310000002</v>
      </c>
      <c r="G3060">
        <f>VLOOKUP($C3060,cagr,305,FALSE)</f>
        <v>8.4744953513790744E-2</v>
      </c>
      <c r="H3060">
        <f>VLOOKUP($C3060,cagr,306,FALSE)</f>
        <v>9.5746781598639252E-2</v>
      </c>
      <c r="I3060">
        <f>VLOOKUP($C3060,cagr,307,FALSE)</f>
        <v>3.2258409492920137E-2</v>
      </c>
      <c r="J3060" s="6">
        <v>1.5352260843796817E-2</v>
      </c>
    </row>
    <row r="3061" spans="1:10" x14ac:dyDescent="0.25">
      <c r="A3061">
        <v>4580</v>
      </c>
      <c r="B3061" t="s">
        <v>44</v>
      </c>
      <c r="C3061" t="s">
        <v>45</v>
      </c>
      <c r="D3061" s="1">
        <v>37591</v>
      </c>
      <c r="E3061" s="5">
        <f t="shared" si="47"/>
        <v>2002</v>
      </c>
      <c r="F3061">
        <v>222346.82389999999</v>
      </c>
      <c r="G3061">
        <f>VLOOKUP($C3061,cagr,305,FALSE)</f>
        <v>7.6101551274796897E-2</v>
      </c>
      <c r="H3061">
        <f>VLOOKUP($C3061,cagr,306,FALSE)</f>
        <v>9.0157809399635136E-2</v>
      </c>
      <c r="I3061">
        <f>VLOOKUP($C3061,cagr,307,FALSE)</f>
        <v>4.4290523405909887E-3</v>
      </c>
      <c r="J3061" s="6">
        <v>1.5352260843796817E-2</v>
      </c>
    </row>
    <row r="3062" spans="1:10" x14ac:dyDescent="0.25">
      <c r="A3062">
        <v>4581</v>
      </c>
      <c r="B3062" t="s">
        <v>46</v>
      </c>
      <c r="C3062" t="s">
        <v>47</v>
      </c>
      <c r="D3062" s="1">
        <v>37591</v>
      </c>
      <c r="E3062" s="5">
        <f t="shared" si="47"/>
        <v>2002</v>
      </c>
      <c r="F3062">
        <v>204576.46859999999</v>
      </c>
      <c r="G3062">
        <f>VLOOKUP($C3062,cagr,305,FALSE)</f>
        <v>8.5377287660528545E-2</v>
      </c>
      <c r="H3062">
        <f>VLOOKUP($C3062,cagr,306,FALSE)</f>
        <v>0.10086298915657754</v>
      </c>
      <c r="I3062">
        <f>VLOOKUP($C3062,cagr,307,FALSE)</f>
        <v>1.3417973887861478E-3</v>
      </c>
      <c r="J3062" s="6">
        <v>1.5352260843796817E-2</v>
      </c>
    </row>
    <row r="3063" spans="1:10" x14ac:dyDescent="0.25">
      <c r="A3063">
        <v>4582</v>
      </c>
      <c r="B3063" t="s">
        <v>48</v>
      </c>
      <c r="C3063" t="s">
        <v>49</v>
      </c>
      <c r="D3063" s="1">
        <v>37591</v>
      </c>
      <c r="E3063" s="5">
        <f t="shared" si="47"/>
        <v>2002</v>
      </c>
      <c r="F3063">
        <v>160358.73130000001</v>
      </c>
      <c r="G3063">
        <f>VLOOKUP($C3063,cagr,305,FALSE)</f>
        <v>8.102678756488646E-2</v>
      </c>
      <c r="H3063">
        <f>VLOOKUP($C3063,cagr,306,FALSE)</f>
        <v>9.4764404438603567E-2</v>
      </c>
      <c r="I3063">
        <f>VLOOKUP($C3063,cagr,307,FALSE)</f>
        <v>8.1705472893809361E-3</v>
      </c>
      <c r="J3063" s="6">
        <v>1.5352260843796817E-2</v>
      </c>
    </row>
    <row r="3064" spans="1:10" x14ac:dyDescent="0.25">
      <c r="A3064">
        <v>4583</v>
      </c>
      <c r="B3064" t="s">
        <v>50</v>
      </c>
      <c r="C3064" t="s">
        <v>51</v>
      </c>
      <c r="D3064" s="1">
        <v>37591</v>
      </c>
      <c r="E3064" s="5">
        <f t="shared" si="47"/>
        <v>2002</v>
      </c>
      <c r="F3064">
        <v>213487.88159999999</v>
      </c>
      <c r="G3064">
        <f>VLOOKUP($C3064,cagr,305,FALSE)</f>
        <v>7.5746116463778268E-2</v>
      </c>
      <c r="H3064">
        <f>VLOOKUP($C3064,cagr,306,FALSE)</f>
        <v>9.1226654992267564E-2</v>
      </c>
      <c r="I3064">
        <f>VLOOKUP($C3064,cagr,307,FALSE)</f>
        <v>-9.1895297962341083E-4</v>
      </c>
      <c r="J3064" s="6">
        <v>1.5352260843796817E-2</v>
      </c>
    </row>
    <row r="3065" spans="1:10" x14ac:dyDescent="0.25">
      <c r="A3065">
        <v>4584</v>
      </c>
      <c r="B3065" t="s">
        <v>52</v>
      </c>
      <c r="C3065" t="s">
        <v>53</v>
      </c>
      <c r="D3065" s="1">
        <v>37591</v>
      </c>
      <c r="E3065" s="5">
        <f t="shared" si="47"/>
        <v>2002</v>
      </c>
      <c r="F3065">
        <v>157600.9748</v>
      </c>
      <c r="G3065">
        <f>VLOOKUP($C3065,cagr,305,FALSE)</f>
        <v>8.2371037040734452E-2</v>
      </c>
      <c r="H3065">
        <f>VLOOKUP($C3065,cagr,306,FALSE)</f>
        <v>9.3727173206902048E-2</v>
      </c>
      <c r="I3065">
        <f>VLOOKUP($C3065,cagr,307,FALSE)</f>
        <v>2.1336602380988445E-2</v>
      </c>
      <c r="J3065" s="6">
        <v>1.5352260843796817E-2</v>
      </c>
    </row>
    <row r="3066" spans="1:10" x14ac:dyDescent="0.25">
      <c r="A3066">
        <v>4585</v>
      </c>
      <c r="B3066" t="s">
        <v>54</v>
      </c>
      <c r="C3066" t="s">
        <v>55</v>
      </c>
      <c r="D3066" s="1">
        <v>37591</v>
      </c>
      <c r="E3066" s="5">
        <f t="shared" si="47"/>
        <v>2002</v>
      </c>
      <c r="F3066">
        <v>190454.42670000001</v>
      </c>
      <c r="G3066">
        <f>VLOOKUP($C3066,cagr,305,FALSE)</f>
        <v>7.2822079623005243E-2</v>
      </c>
      <c r="H3066">
        <f>VLOOKUP($C3066,cagr,306,FALSE)</f>
        <v>8.3418110686721114E-2</v>
      </c>
      <c r="I3066">
        <f>VLOOKUP($C3066,cagr,307,FALSE)</f>
        <v>1.4933987017746952E-2</v>
      </c>
      <c r="J3066" s="6">
        <v>1.5352260843796817E-2</v>
      </c>
    </row>
    <row r="3067" spans="1:10" x14ac:dyDescent="0.25">
      <c r="A3067">
        <v>4586</v>
      </c>
      <c r="B3067" t="s">
        <v>56</v>
      </c>
      <c r="C3067" t="s">
        <v>57</v>
      </c>
      <c r="D3067" s="1">
        <v>37591</v>
      </c>
      <c r="E3067" s="5">
        <f t="shared" si="47"/>
        <v>2002</v>
      </c>
      <c r="F3067">
        <v>289911.2</v>
      </c>
      <c r="G3067">
        <f>VLOOKUP($C3067,cagr,305,FALSE)</f>
        <v>7.2803970617492331E-2</v>
      </c>
      <c r="H3067">
        <f>VLOOKUP($C3067,cagr,306,FALSE)</f>
        <v>8.8927356159116844E-2</v>
      </c>
      <c r="I3067">
        <f>VLOOKUP($C3067,cagr,307,FALSE)</f>
        <v>-1.6497754298922196E-2</v>
      </c>
      <c r="J3067" s="6">
        <v>1.5352260843796817E-2</v>
      </c>
    </row>
    <row r="3068" spans="1:10" x14ac:dyDescent="0.25">
      <c r="A3068">
        <v>4587</v>
      </c>
      <c r="B3068" t="s">
        <v>58</v>
      </c>
      <c r="C3068" t="s">
        <v>59</v>
      </c>
      <c r="D3068" s="1">
        <v>37591</v>
      </c>
      <c r="E3068" s="5">
        <f t="shared" si="47"/>
        <v>2002</v>
      </c>
      <c r="F3068">
        <v>190827.913</v>
      </c>
      <c r="G3068">
        <f>VLOOKUP($C3068,cagr,305,FALSE)</f>
        <v>8.2150023561597063E-2</v>
      </c>
      <c r="H3068">
        <f>VLOOKUP($C3068,cagr,306,FALSE)</f>
        <v>0.10015198854244933</v>
      </c>
      <c r="I3068">
        <f>VLOOKUP($C3068,cagr,307,FALSE)</f>
        <v>-8.3205956517053981E-3</v>
      </c>
      <c r="J3068" s="6">
        <v>1.5352260843796817E-2</v>
      </c>
    </row>
    <row r="3069" spans="1:10" x14ac:dyDescent="0.25">
      <c r="A3069">
        <v>4588</v>
      </c>
      <c r="B3069" t="s">
        <v>60</v>
      </c>
      <c r="C3069" t="s">
        <v>61</v>
      </c>
      <c r="D3069" s="1">
        <v>37591</v>
      </c>
      <c r="E3069" s="5">
        <f t="shared" si="47"/>
        <v>2002</v>
      </c>
      <c r="F3069">
        <v>178378.04</v>
      </c>
      <c r="G3069">
        <f>VLOOKUP($C3069,cagr,305,FALSE)</f>
        <v>6.8792862174570812E-2</v>
      </c>
      <c r="H3069">
        <f>VLOOKUP($C3069,cagr,306,FALSE)</f>
        <v>8.1359246940203578E-2</v>
      </c>
      <c r="I3069">
        <f>VLOOKUP($C3069,cagr,307,FALSE)</f>
        <v>2.50553575244572E-3</v>
      </c>
      <c r="J3069" s="6">
        <v>1.5352260843796817E-2</v>
      </c>
    </row>
    <row r="3070" spans="1:10" x14ac:dyDescent="0.25">
      <c r="A3070">
        <v>4589</v>
      </c>
      <c r="B3070" t="s">
        <v>62</v>
      </c>
      <c r="C3070" t="s">
        <v>63</v>
      </c>
      <c r="D3070" s="1">
        <v>37591</v>
      </c>
      <c r="E3070" s="5">
        <f t="shared" si="47"/>
        <v>2002</v>
      </c>
      <c r="F3070">
        <v>206095.7224</v>
      </c>
      <c r="G3070">
        <f>VLOOKUP($C3070,cagr,305,FALSE)</f>
        <v>8.6163103544138364E-2</v>
      </c>
      <c r="H3070">
        <f>VLOOKUP($C3070,cagr,306,FALSE)</f>
        <v>9.9608794622110697E-2</v>
      </c>
      <c r="I3070">
        <f>VLOOKUP($C3070,cagr,307,FALSE)</f>
        <v>1.6064724412473419E-2</v>
      </c>
      <c r="J3070" s="6">
        <v>1.5352260843796817E-2</v>
      </c>
    </row>
    <row r="3071" spans="1:10" x14ac:dyDescent="0.25">
      <c r="A3071">
        <v>4590</v>
      </c>
      <c r="B3071" t="s">
        <v>64</v>
      </c>
      <c r="C3071" t="s">
        <v>65</v>
      </c>
      <c r="D3071" s="1">
        <v>37591</v>
      </c>
      <c r="E3071" s="5">
        <f t="shared" si="47"/>
        <v>2002</v>
      </c>
      <c r="F3071">
        <v>166195.2415</v>
      </c>
      <c r="G3071">
        <f>VLOOKUP($C3071,cagr,305,FALSE)</f>
        <v>8.1736343118664401E-2</v>
      </c>
      <c r="H3071">
        <f>VLOOKUP($C3071,cagr,306,FALSE)</f>
        <v>9.4141153395765453E-2</v>
      </c>
      <c r="I3071">
        <f>VLOOKUP($C3071,cagr,307,FALSE)</f>
        <v>1.3812250807557103E-2</v>
      </c>
      <c r="J3071" s="6">
        <v>1.5352260843796817E-2</v>
      </c>
    </row>
    <row r="3072" spans="1:10" x14ac:dyDescent="0.25">
      <c r="A3072">
        <v>4591</v>
      </c>
      <c r="B3072" t="s">
        <v>66</v>
      </c>
      <c r="C3072" t="s">
        <v>67</v>
      </c>
      <c r="D3072" s="1">
        <v>37591</v>
      </c>
      <c r="E3072" s="5">
        <f t="shared" si="47"/>
        <v>2002</v>
      </c>
      <c r="F3072">
        <v>243255.53839999999</v>
      </c>
      <c r="G3072">
        <f>VLOOKUP($C3072,cagr,305,FALSE)</f>
        <v>8.1289384391450392E-2</v>
      </c>
      <c r="H3072">
        <f>VLOOKUP($C3072,cagr,306,FALSE)</f>
        <v>9.6248996202126014E-2</v>
      </c>
      <c r="I3072">
        <f>VLOOKUP($C3072,cagr,307,FALSE)</f>
        <v>4.370742168779973E-3</v>
      </c>
      <c r="J3072" s="6">
        <v>1.5352260843796817E-2</v>
      </c>
    </row>
    <row r="3073" spans="1:10" x14ac:dyDescent="0.25">
      <c r="A3073">
        <v>4592</v>
      </c>
      <c r="B3073" t="s">
        <v>68</v>
      </c>
      <c r="C3073" t="s">
        <v>69</v>
      </c>
      <c r="D3073" s="1">
        <v>37591</v>
      </c>
      <c r="E3073" s="5">
        <f t="shared" si="47"/>
        <v>2002</v>
      </c>
      <c r="F3073">
        <v>364181.30410000001</v>
      </c>
      <c r="G3073">
        <f>VLOOKUP($C3073,cagr,305,FALSE)</f>
        <v>8.7577028449167482E-2</v>
      </c>
      <c r="H3073">
        <f>VLOOKUP($C3073,cagr,306,FALSE)</f>
        <v>0.10172158001696152</v>
      </c>
      <c r="I3073">
        <f>VLOOKUP($C3073,cagr,307,FALSE)</f>
        <v>1.4215705185419036E-2</v>
      </c>
      <c r="J3073" s="6">
        <v>1.5352260843796817E-2</v>
      </c>
    </row>
    <row r="3074" spans="1:10" x14ac:dyDescent="0.25">
      <c r="A3074">
        <v>4609</v>
      </c>
      <c r="B3074" t="s">
        <v>6</v>
      </c>
      <c r="C3074" t="s">
        <v>7</v>
      </c>
      <c r="D3074" s="1">
        <v>37622</v>
      </c>
      <c r="E3074" s="5">
        <f t="shared" si="47"/>
        <v>2003</v>
      </c>
      <c r="F3074">
        <v>134749.78760000001</v>
      </c>
      <c r="G3074">
        <f>VLOOKUP($C3074,cagr,305,FALSE)</f>
        <v>7.7633658104686143E-2</v>
      </c>
      <c r="H3074">
        <f>VLOOKUP($C3074,cagr,306,FALSE)</f>
        <v>8.3014169986218134E-2</v>
      </c>
      <c r="I3074">
        <f>VLOOKUP($C3074,cagr,307,FALSE)</f>
        <v>4.507694471146162E-2</v>
      </c>
      <c r="J3074" s="6">
        <v>1.5277255213047347E-2</v>
      </c>
    </row>
    <row r="3075" spans="1:10" x14ac:dyDescent="0.25">
      <c r="A3075">
        <v>4610</v>
      </c>
      <c r="B3075" t="s">
        <v>8</v>
      </c>
      <c r="C3075" t="s">
        <v>9</v>
      </c>
      <c r="D3075" s="1">
        <v>37622</v>
      </c>
      <c r="E3075" s="5">
        <f t="shared" ref="E3075:E3138" si="48">YEAR(D3075)</f>
        <v>2003</v>
      </c>
      <c r="F3075">
        <v>244239.02549999999</v>
      </c>
      <c r="G3075">
        <f>VLOOKUP($C3075,cagr,305,FALSE)</f>
        <v>7.2167529809308073E-2</v>
      </c>
      <c r="H3075">
        <f>VLOOKUP($C3075,cagr,306,FALSE)</f>
        <v>8.7193955493780617E-2</v>
      </c>
      <c r="I3075">
        <f>VLOOKUP($C3075,cagr,307,FALSE)</f>
        <v>-1.2649963714217449E-3</v>
      </c>
      <c r="J3075" s="6">
        <v>1.5277255213047347E-2</v>
      </c>
    </row>
    <row r="3076" spans="1:10" x14ac:dyDescent="0.25">
      <c r="A3076">
        <v>4611</v>
      </c>
      <c r="B3076" t="s">
        <v>10</v>
      </c>
      <c r="C3076" t="s">
        <v>11</v>
      </c>
      <c r="D3076" s="1">
        <v>37622</v>
      </c>
      <c r="E3076" s="5">
        <f t="shared" si="48"/>
        <v>2003</v>
      </c>
      <c r="F3076">
        <v>156080.7182</v>
      </c>
      <c r="G3076">
        <f>VLOOKUP($C3076,cagr,305,FALSE)</f>
        <v>6.7390691318009788E-2</v>
      </c>
      <c r="H3076">
        <f>VLOOKUP($C3076,cagr,306,FALSE)</f>
        <v>7.8991500217092447E-2</v>
      </c>
      <c r="I3076">
        <f>VLOOKUP($C3076,cagr,307,FALSE)</f>
        <v>4.8049026574894516E-3</v>
      </c>
      <c r="J3076" s="6">
        <v>1.5277255213047347E-2</v>
      </c>
    </row>
    <row r="3077" spans="1:10" x14ac:dyDescent="0.25">
      <c r="A3077">
        <v>4612</v>
      </c>
      <c r="B3077" t="s">
        <v>12</v>
      </c>
      <c r="C3077" t="s">
        <v>13</v>
      </c>
      <c r="D3077" s="1">
        <v>37622</v>
      </c>
      <c r="E3077" s="5">
        <f t="shared" si="48"/>
        <v>2003</v>
      </c>
      <c r="F3077">
        <v>207789.56640000001</v>
      </c>
      <c r="G3077">
        <f>VLOOKUP($C3077,cagr,305,FALSE)</f>
        <v>7.6182211617867646E-2</v>
      </c>
      <c r="H3077">
        <f>VLOOKUP($C3077,cagr,306,FALSE)</f>
        <v>9.6510819467149345E-2</v>
      </c>
      <c r="I3077">
        <f>VLOOKUP($C3077,cagr,307,FALSE)</f>
        <v>-2.5018823730199258E-2</v>
      </c>
      <c r="J3077" s="6">
        <v>1.5277255213047347E-2</v>
      </c>
    </row>
    <row r="3078" spans="1:10" x14ac:dyDescent="0.25">
      <c r="A3078">
        <v>4613</v>
      </c>
      <c r="B3078" t="s">
        <v>14</v>
      </c>
      <c r="C3078" t="s">
        <v>15</v>
      </c>
      <c r="D3078" s="1">
        <v>37622</v>
      </c>
      <c r="E3078" s="5">
        <f t="shared" si="48"/>
        <v>2003</v>
      </c>
      <c r="F3078">
        <v>207298.54120000001</v>
      </c>
      <c r="G3078">
        <f>VLOOKUP($C3078,cagr,305,FALSE)</f>
        <v>6.8703539477341646E-2</v>
      </c>
      <c r="H3078">
        <f>VLOOKUP($C3078,cagr,306,FALSE)</f>
        <v>8.258321764660792E-2</v>
      </c>
      <c r="I3078">
        <f>VLOOKUP($C3078,cagr,307,FALSE)</f>
        <v>-5.3335983441632484E-3</v>
      </c>
      <c r="J3078" s="6">
        <v>1.5277255213047347E-2</v>
      </c>
    </row>
    <row r="3079" spans="1:10" x14ac:dyDescent="0.25">
      <c r="A3079">
        <v>4614</v>
      </c>
      <c r="B3079" t="s">
        <v>16</v>
      </c>
      <c r="C3079" t="s">
        <v>17</v>
      </c>
      <c r="D3079" s="1">
        <v>37622</v>
      </c>
      <c r="E3079" s="5">
        <f t="shared" si="48"/>
        <v>2003</v>
      </c>
      <c r="F3079">
        <v>322511.21159999998</v>
      </c>
      <c r="G3079">
        <f>VLOOKUP($C3079,cagr,305,FALSE)</f>
        <v>8.2677599663079526E-2</v>
      </c>
      <c r="H3079">
        <f>VLOOKUP($C3079,cagr,306,FALSE)</f>
        <v>9.2213285418863089E-2</v>
      </c>
      <c r="I3079">
        <f>VLOOKUP($C3079,cagr,307,FALSE)</f>
        <v>3.9726830956204218E-2</v>
      </c>
      <c r="J3079" s="6">
        <v>1.5277255213047347E-2</v>
      </c>
    </row>
    <row r="3080" spans="1:10" x14ac:dyDescent="0.25">
      <c r="A3080">
        <v>4615</v>
      </c>
      <c r="B3080" t="s">
        <v>18</v>
      </c>
      <c r="C3080" t="s">
        <v>19</v>
      </c>
      <c r="D3080" s="1">
        <v>37622</v>
      </c>
      <c r="E3080" s="5">
        <f t="shared" si="48"/>
        <v>2003</v>
      </c>
      <c r="F3080">
        <v>177879.77429999999</v>
      </c>
      <c r="G3080">
        <f>VLOOKUP($C3080,cagr,305,FALSE)</f>
        <v>6.8018654524361954E-2</v>
      </c>
      <c r="H3080">
        <f>VLOOKUP($C3080,cagr,306,FALSE)</f>
        <v>8.1508862081279165E-2</v>
      </c>
      <c r="I3080">
        <f>VLOOKUP($C3080,cagr,307,FALSE)</f>
        <v>-3.8298129319790375E-3</v>
      </c>
      <c r="J3080" s="6">
        <v>1.5277255213047347E-2</v>
      </c>
    </row>
    <row r="3081" spans="1:10" x14ac:dyDescent="0.25">
      <c r="A3081">
        <v>4616</v>
      </c>
      <c r="B3081" t="s">
        <v>20</v>
      </c>
      <c r="C3081" t="s">
        <v>21</v>
      </c>
      <c r="D3081" s="1">
        <v>37622</v>
      </c>
      <c r="E3081" s="5">
        <f t="shared" si="48"/>
        <v>2003</v>
      </c>
      <c r="F3081">
        <v>214973.05300000001</v>
      </c>
      <c r="G3081">
        <f>VLOOKUP($C3081,cagr,305,FALSE)</f>
        <v>7.197455599884317E-2</v>
      </c>
      <c r="H3081">
        <f>VLOOKUP($C3081,cagr,306,FALSE)</f>
        <v>8.8839013161522873E-2</v>
      </c>
      <c r="I3081">
        <f>VLOOKUP($C3081,cagr,307,FALSE)</f>
        <v>-1.3014603061669683E-2</v>
      </c>
      <c r="J3081" s="6">
        <v>1.5277255213047347E-2</v>
      </c>
    </row>
    <row r="3082" spans="1:10" x14ac:dyDescent="0.25">
      <c r="A3082">
        <v>4617</v>
      </c>
      <c r="B3082" t="s">
        <v>22</v>
      </c>
      <c r="C3082" t="s">
        <v>23</v>
      </c>
      <c r="D3082" s="1">
        <v>37622</v>
      </c>
      <c r="E3082" s="5">
        <f t="shared" si="48"/>
        <v>2003</v>
      </c>
      <c r="F3082">
        <v>182113.1464</v>
      </c>
      <c r="G3082">
        <f>VLOOKUP($C3082,cagr,305,FALSE)</f>
        <v>6.9169243478861775E-2</v>
      </c>
      <c r="H3082">
        <f>VLOOKUP($C3082,cagr,306,FALSE)</f>
        <v>8.2648922605701225E-2</v>
      </c>
      <c r="I3082">
        <f>VLOOKUP($C3082,cagr,307,FALSE)</f>
        <v>-1.2074455755852753E-3</v>
      </c>
      <c r="J3082" s="6">
        <v>1.5277255213047347E-2</v>
      </c>
    </row>
    <row r="3083" spans="1:10" x14ac:dyDescent="0.25">
      <c r="A3083">
        <v>4618</v>
      </c>
      <c r="B3083" t="s">
        <v>24</v>
      </c>
      <c r="C3083" t="s">
        <v>25</v>
      </c>
      <c r="D3083" s="1">
        <v>37622</v>
      </c>
      <c r="E3083" s="5">
        <f t="shared" si="48"/>
        <v>2003</v>
      </c>
      <c r="F3083">
        <v>161221.76569999999</v>
      </c>
      <c r="G3083">
        <f>VLOOKUP($C3083,cagr,305,FALSE)</f>
        <v>7.8875534639237133E-2</v>
      </c>
      <c r="H3083">
        <f>VLOOKUP($C3083,cagr,306,FALSE)</f>
        <v>9.0026300660602132E-2</v>
      </c>
      <c r="I3083">
        <f>VLOOKUP($C3083,cagr,307,FALSE)</f>
        <v>2.2991369023326103E-2</v>
      </c>
      <c r="J3083" s="6">
        <v>1.5277255213047347E-2</v>
      </c>
    </row>
    <row r="3084" spans="1:10" x14ac:dyDescent="0.25">
      <c r="A3084">
        <v>4619</v>
      </c>
      <c r="B3084" t="s">
        <v>26</v>
      </c>
      <c r="C3084" t="s">
        <v>27</v>
      </c>
      <c r="D3084" s="1">
        <v>37622</v>
      </c>
      <c r="E3084" s="5">
        <f t="shared" si="48"/>
        <v>2003</v>
      </c>
      <c r="F3084">
        <v>197438.61859999999</v>
      </c>
      <c r="G3084">
        <f>VLOOKUP($C3084,cagr,305,FALSE)</f>
        <v>9.8282297177007871E-2</v>
      </c>
      <c r="H3084">
        <f>VLOOKUP($C3084,cagr,306,FALSE)</f>
        <v>0.10515750171499949</v>
      </c>
      <c r="I3084">
        <f>VLOOKUP($C3084,cagr,307,FALSE)</f>
        <v>5.4949718834829131E-2</v>
      </c>
      <c r="J3084" s="6">
        <v>1.5277255213047347E-2</v>
      </c>
    </row>
    <row r="3085" spans="1:10" x14ac:dyDescent="0.25">
      <c r="A3085">
        <v>4620</v>
      </c>
      <c r="B3085" t="s">
        <v>28</v>
      </c>
      <c r="C3085" t="s">
        <v>29</v>
      </c>
      <c r="D3085" s="1">
        <v>37622</v>
      </c>
      <c r="E3085" s="5">
        <f t="shared" si="48"/>
        <v>2003</v>
      </c>
      <c r="F3085">
        <v>329178.03090000001</v>
      </c>
      <c r="G3085">
        <f>VLOOKUP($C3085,cagr,305,FALSE)</f>
        <v>7.4172385639058369E-2</v>
      </c>
      <c r="H3085">
        <f>VLOOKUP($C3085,cagr,306,FALSE)</f>
        <v>9.1028862628020457E-2</v>
      </c>
      <c r="I3085">
        <f>VLOOKUP($C3085,cagr,307,FALSE)</f>
        <v>-4.1570956527208214E-3</v>
      </c>
      <c r="J3085" s="6">
        <v>1.5277255213047347E-2</v>
      </c>
    </row>
    <row r="3086" spans="1:10" x14ac:dyDescent="0.25">
      <c r="A3086">
        <v>4621</v>
      </c>
      <c r="B3086" t="s">
        <v>30</v>
      </c>
      <c r="C3086" t="s">
        <v>31</v>
      </c>
      <c r="D3086" s="1">
        <v>37622</v>
      </c>
      <c r="E3086" s="5">
        <f t="shared" si="48"/>
        <v>2003</v>
      </c>
      <c r="F3086">
        <v>217524.59229999999</v>
      </c>
      <c r="G3086">
        <f>VLOOKUP($C3086,cagr,305,FALSE)</f>
        <v>8.3413679436084465E-2</v>
      </c>
      <c r="H3086">
        <f>VLOOKUP($C3086,cagr,306,FALSE)</f>
        <v>9.678367838514057E-2</v>
      </c>
      <c r="I3086">
        <f>VLOOKUP($C3086,cagr,307,FALSE)</f>
        <v>1.0893182604643226E-2</v>
      </c>
      <c r="J3086" s="6">
        <v>1.5277255213047347E-2</v>
      </c>
    </row>
    <row r="3087" spans="1:10" x14ac:dyDescent="0.25">
      <c r="A3087">
        <v>4622</v>
      </c>
      <c r="B3087" t="s">
        <v>32</v>
      </c>
      <c r="C3087" t="s">
        <v>33</v>
      </c>
      <c r="D3087" s="1">
        <v>37622</v>
      </c>
      <c r="E3087" s="5">
        <f t="shared" si="48"/>
        <v>2003</v>
      </c>
      <c r="F3087">
        <v>225644.8982</v>
      </c>
      <c r="G3087">
        <f>VLOOKUP($C3087,cagr,305,FALSE)</f>
        <v>6.9498063721296743E-2</v>
      </c>
      <c r="H3087">
        <f>VLOOKUP($C3087,cagr,306,FALSE)</f>
        <v>8.2662676234207311E-2</v>
      </c>
      <c r="I3087">
        <f>VLOOKUP($C3087,cagr,307,FALSE)</f>
        <v>2.506895842671053E-4</v>
      </c>
      <c r="J3087" s="6">
        <v>1.5277255213047347E-2</v>
      </c>
    </row>
    <row r="3088" spans="1:10" x14ac:dyDescent="0.25">
      <c r="A3088">
        <v>4623</v>
      </c>
      <c r="B3088" t="s">
        <v>34</v>
      </c>
      <c r="C3088" t="s">
        <v>35</v>
      </c>
      <c r="D3088" s="1">
        <v>37622</v>
      </c>
      <c r="E3088" s="5">
        <f t="shared" si="48"/>
        <v>2003</v>
      </c>
      <c r="F3088">
        <v>170833.90239999999</v>
      </c>
      <c r="G3088">
        <f>VLOOKUP($C3088,cagr,305,FALSE)</f>
        <v>6.8090866247700443E-2</v>
      </c>
      <c r="H3088">
        <f>VLOOKUP($C3088,cagr,306,FALSE)</f>
        <v>7.9559897271447522E-2</v>
      </c>
      <c r="I3088">
        <f>VLOOKUP($C3088,cagr,307,FALSE)</f>
        <v>3.6280516006137464E-3</v>
      </c>
      <c r="J3088" s="6">
        <v>1.5277255213047347E-2</v>
      </c>
    </row>
    <row r="3089" spans="1:10" x14ac:dyDescent="0.25">
      <c r="A3089">
        <v>4624</v>
      </c>
      <c r="B3089" t="s">
        <v>36</v>
      </c>
      <c r="C3089" t="s">
        <v>37</v>
      </c>
      <c r="D3089" s="1">
        <v>37622</v>
      </c>
      <c r="E3089" s="5">
        <f t="shared" si="48"/>
        <v>2003</v>
      </c>
      <c r="F3089">
        <v>193806.3401</v>
      </c>
      <c r="G3089">
        <f>VLOOKUP($C3089,cagr,305,FALSE)</f>
        <v>7.180468641268356E-2</v>
      </c>
      <c r="H3089">
        <f>VLOOKUP($C3089,cagr,306,FALSE)</f>
        <v>8.4010912363721157E-2</v>
      </c>
      <c r="I3089">
        <f>VLOOKUP($C3089,cagr,307,FALSE)</f>
        <v>6.1116981324074171E-3</v>
      </c>
      <c r="J3089" s="6">
        <v>1.5277255213047347E-2</v>
      </c>
    </row>
    <row r="3090" spans="1:10" x14ac:dyDescent="0.25">
      <c r="A3090">
        <v>4625</v>
      </c>
      <c r="B3090" t="s">
        <v>38</v>
      </c>
      <c r="C3090" t="s">
        <v>39</v>
      </c>
      <c r="D3090" s="1">
        <v>37622</v>
      </c>
      <c r="E3090" s="5">
        <f t="shared" si="48"/>
        <v>2003</v>
      </c>
      <c r="F3090">
        <v>192798.4038</v>
      </c>
      <c r="G3090">
        <f>VLOOKUP($C3090,cagr,305,FALSE)</f>
        <v>7.3263204193070086E-2</v>
      </c>
      <c r="H3090">
        <f>VLOOKUP($C3090,cagr,306,FALSE)</f>
        <v>8.3471940557884317E-2</v>
      </c>
      <c r="I3090">
        <f>VLOOKUP($C3090,cagr,307,FALSE)</f>
        <v>1.6901587222838632E-2</v>
      </c>
      <c r="J3090" s="6">
        <v>1.5277255213047347E-2</v>
      </c>
    </row>
    <row r="3091" spans="1:10" x14ac:dyDescent="0.25">
      <c r="A3091">
        <v>4626</v>
      </c>
      <c r="B3091" t="s">
        <v>40</v>
      </c>
      <c r="C3091" t="s">
        <v>41</v>
      </c>
      <c r="D3091" s="1">
        <v>37622</v>
      </c>
      <c r="E3091" s="5">
        <f t="shared" si="48"/>
        <v>2003</v>
      </c>
      <c r="F3091">
        <v>264412.34730000002</v>
      </c>
      <c r="G3091">
        <f>VLOOKUP($C3091,cagr,305,FALSE)</f>
        <v>7.9909410244388246E-2</v>
      </c>
      <c r="H3091">
        <f>VLOOKUP($C3091,cagr,306,FALSE)</f>
        <v>9.5871399696433546E-2</v>
      </c>
      <c r="I3091">
        <f>VLOOKUP($C3091,cagr,307,FALSE)</f>
        <v>-6.4723507787494139E-3</v>
      </c>
      <c r="J3091" s="6">
        <v>1.5277255213047347E-2</v>
      </c>
    </row>
    <row r="3092" spans="1:10" x14ac:dyDescent="0.25">
      <c r="A3092">
        <v>4627</v>
      </c>
      <c r="B3092" t="s">
        <v>42</v>
      </c>
      <c r="C3092" t="s">
        <v>43</v>
      </c>
      <c r="D3092" s="1">
        <v>37622</v>
      </c>
      <c r="E3092" s="5">
        <f t="shared" si="48"/>
        <v>2003</v>
      </c>
      <c r="F3092">
        <v>466463.4682</v>
      </c>
      <c r="G3092">
        <f>VLOOKUP($C3092,cagr,305,FALSE)</f>
        <v>8.4744953513790744E-2</v>
      </c>
      <c r="H3092">
        <f>VLOOKUP($C3092,cagr,306,FALSE)</f>
        <v>9.5746781598639252E-2</v>
      </c>
      <c r="I3092">
        <f>VLOOKUP($C3092,cagr,307,FALSE)</f>
        <v>3.2258409492920137E-2</v>
      </c>
      <c r="J3092" s="6">
        <v>1.5277255213047347E-2</v>
      </c>
    </row>
    <row r="3093" spans="1:10" x14ac:dyDescent="0.25">
      <c r="A3093">
        <v>4628</v>
      </c>
      <c r="B3093" t="s">
        <v>44</v>
      </c>
      <c r="C3093" t="s">
        <v>45</v>
      </c>
      <c r="D3093" s="1">
        <v>37622</v>
      </c>
      <c r="E3093" s="5">
        <f t="shared" si="48"/>
        <v>2003</v>
      </c>
      <c r="F3093">
        <v>224874.93040000001</v>
      </c>
      <c r="G3093">
        <f>VLOOKUP($C3093,cagr,305,FALSE)</f>
        <v>7.6101551274796897E-2</v>
      </c>
      <c r="H3093">
        <f>VLOOKUP($C3093,cagr,306,FALSE)</f>
        <v>9.0157809399635136E-2</v>
      </c>
      <c r="I3093">
        <f>VLOOKUP($C3093,cagr,307,FALSE)</f>
        <v>4.4290523405909887E-3</v>
      </c>
      <c r="J3093" s="6">
        <v>1.5277255213047347E-2</v>
      </c>
    </row>
    <row r="3094" spans="1:10" x14ac:dyDescent="0.25">
      <c r="A3094">
        <v>4629</v>
      </c>
      <c r="B3094" t="s">
        <v>46</v>
      </c>
      <c r="C3094" t="s">
        <v>47</v>
      </c>
      <c r="D3094" s="1">
        <v>37622</v>
      </c>
      <c r="E3094" s="5">
        <f t="shared" si="48"/>
        <v>2003</v>
      </c>
      <c r="F3094">
        <v>205904.60680000001</v>
      </c>
      <c r="G3094">
        <f>VLOOKUP($C3094,cagr,305,FALSE)</f>
        <v>8.5377287660528545E-2</v>
      </c>
      <c r="H3094">
        <f>VLOOKUP($C3094,cagr,306,FALSE)</f>
        <v>0.10086298915657754</v>
      </c>
      <c r="I3094">
        <f>VLOOKUP($C3094,cagr,307,FALSE)</f>
        <v>1.3417973887861478E-3</v>
      </c>
      <c r="J3094" s="6">
        <v>1.5277255213047347E-2</v>
      </c>
    </row>
    <row r="3095" spans="1:10" x14ac:dyDescent="0.25">
      <c r="A3095">
        <v>4630</v>
      </c>
      <c r="B3095" t="s">
        <v>48</v>
      </c>
      <c r="C3095" t="s">
        <v>49</v>
      </c>
      <c r="D3095" s="1">
        <v>37622</v>
      </c>
      <c r="E3095" s="5">
        <f t="shared" si="48"/>
        <v>2003</v>
      </c>
      <c r="F3095">
        <v>165802.72760000001</v>
      </c>
      <c r="G3095">
        <f>VLOOKUP($C3095,cagr,305,FALSE)</f>
        <v>8.102678756488646E-2</v>
      </c>
      <c r="H3095">
        <f>VLOOKUP($C3095,cagr,306,FALSE)</f>
        <v>9.4764404438603567E-2</v>
      </c>
      <c r="I3095">
        <f>VLOOKUP($C3095,cagr,307,FALSE)</f>
        <v>8.1705472893809361E-3</v>
      </c>
      <c r="J3095" s="6">
        <v>1.5277255213047347E-2</v>
      </c>
    </row>
    <row r="3096" spans="1:10" x14ac:dyDescent="0.25">
      <c r="A3096">
        <v>4631</v>
      </c>
      <c r="B3096" t="s">
        <v>50</v>
      </c>
      <c r="C3096" t="s">
        <v>51</v>
      </c>
      <c r="D3096" s="1">
        <v>37622</v>
      </c>
      <c r="E3096" s="5">
        <f t="shared" si="48"/>
        <v>2003</v>
      </c>
      <c r="F3096">
        <v>217468.5681</v>
      </c>
      <c r="G3096">
        <f>VLOOKUP($C3096,cagr,305,FALSE)</f>
        <v>7.5746116463778268E-2</v>
      </c>
      <c r="H3096">
        <f>VLOOKUP($C3096,cagr,306,FALSE)</f>
        <v>9.1226654992267564E-2</v>
      </c>
      <c r="I3096">
        <f>VLOOKUP($C3096,cagr,307,FALSE)</f>
        <v>-9.1895297962341083E-4</v>
      </c>
      <c r="J3096" s="6">
        <v>1.5277255213047347E-2</v>
      </c>
    </row>
    <row r="3097" spans="1:10" x14ac:dyDescent="0.25">
      <c r="A3097">
        <v>4632</v>
      </c>
      <c r="B3097" t="s">
        <v>52</v>
      </c>
      <c r="C3097" t="s">
        <v>53</v>
      </c>
      <c r="D3097" s="1">
        <v>37622</v>
      </c>
      <c r="E3097" s="5">
        <f t="shared" si="48"/>
        <v>2003</v>
      </c>
      <c r="F3097">
        <v>160246.83600000001</v>
      </c>
      <c r="G3097">
        <f>VLOOKUP($C3097,cagr,305,FALSE)</f>
        <v>8.2371037040734452E-2</v>
      </c>
      <c r="H3097">
        <f>VLOOKUP($C3097,cagr,306,FALSE)</f>
        <v>9.3727173206902048E-2</v>
      </c>
      <c r="I3097">
        <f>VLOOKUP($C3097,cagr,307,FALSE)</f>
        <v>2.1336602380988445E-2</v>
      </c>
      <c r="J3097" s="6">
        <v>1.5277255213047347E-2</v>
      </c>
    </row>
    <row r="3098" spans="1:10" x14ac:dyDescent="0.25">
      <c r="A3098">
        <v>4633</v>
      </c>
      <c r="B3098" t="s">
        <v>54</v>
      </c>
      <c r="C3098" t="s">
        <v>55</v>
      </c>
      <c r="D3098" s="1">
        <v>37622</v>
      </c>
      <c r="E3098" s="5">
        <f t="shared" si="48"/>
        <v>2003</v>
      </c>
      <c r="F3098">
        <v>195245.59080000001</v>
      </c>
      <c r="G3098">
        <f>VLOOKUP($C3098,cagr,305,FALSE)</f>
        <v>7.2822079623005243E-2</v>
      </c>
      <c r="H3098">
        <f>VLOOKUP($C3098,cagr,306,FALSE)</f>
        <v>8.3418110686721114E-2</v>
      </c>
      <c r="I3098">
        <f>VLOOKUP($C3098,cagr,307,FALSE)</f>
        <v>1.4933987017746952E-2</v>
      </c>
      <c r="J3098" s="6">
        <v>1.5277255213047347E-2</v>
      </c>
    </row>
    <row r="3099" spans="1:10" x14ac:dyDescent="0.25">
      <c r="A3099">
        <v>4634</v>
      </c>
      <c r="B3099" t="s">
        <v>56</v>
      </c>
      <c r="C3099" t="s">
        <v>57</v>
      </c>
      <c r="D3099" s="1">
        <v>37622</v>
      </c>
      <c r="E3099" s="5">
        <f t="shared" si="48"/>
        <v>2003</v>
      </c>
      <c r="F3099">
        <v>291796.26030000002</v>
      </c>
      <c r="G3099">
        <f>VLOOKUP($C3099,cagr,305,FALSE)</f>
        <v>7.2803970617492331E-2</v>
      </c>
      <c r="H3099">
        <f>VLOOKUP($C3099,cagr,306,FALSE)</f>
        <v>8.8927356159116844E-2</v>
      </c>
      <c r="I3099">
        <f>VLOOKUP($C3099,cagr,307,FALSE)</f>
        <v>-1.6497754298922196E-2</v>
      </c>
      <c r="J3099" s="6">
        <v>1.5277255213047347E-2</v>
      </c>
    </row>
    <row r="3100" spans="1:10" x14ac:dyDescent="0.25">
      <c r="A3100">
        <v>4635</v>
      </c>
      <c r="B3100" t="s">
        <v>58</v>
      </c>
      <c r="C3100" t="s">
        <v>59</v>
      </c>
      <c r="D3100" s="1">
        <v>37622</v>
      </c>
      <c r="E3100" s="5">
        <f t="shared" si="48"/>
        <v>2003</v>
      </c>
      <c r="F3100">
        <v>194069.7083</v>
      </c>
      <c r="G3100">
        <f>VLOOKUP($C3100,cagr,305,FALSE)</f>
        <v>8.2150023561597063E-2</v>
      </c>
      <c r="H3100">
        <f>VLOOKUP($C3100,cagr,306,FALSE)</f>
        <v>0.10015198854244933</v>
      </c>
      <c r="I3100">
        <f>VLOOKUP($C3100,cagr,307,FALSE)</f>
        <v>-8.3205956517053981E-3</v>
      </c>
      <c r="J3100" s="6">
        <v>1.5277255213047347E-2</v>
      </c>
    </row>
    <row r="3101" spans="1:10" x14ac:dyDescent="0.25">
      <c r="A3101">
        <v>4636</v>
      </c>
      <c r="B3101" t="s">
        <v>60</v>
      </c>
      <c r="C3101" t="s">
        <v>61</v>
      </c>
      <c r="D3101" s="1">
        <v>37622</v>
      </c>
      <c r="E3101" s="5">
        <f t="shared" si="48"/>
        <v>2003</v>
      </c>
      <c r="F3101">
        <v>181962.25229999999</v>
      </c>
      <c r="G3101">
        <f>VLOOKUP($C3101,cagr,305,FALSE)</f>
        <v>6.8792862174570812E-2</v>
      </c>
      <c r="H3101">
        <f>VLOOKUP($C3101,cagr,306,FALSE)</f>
        <v>8.1359246940203578E-2</v>
      </c>
      <c r="I3101">
        <f>VLOOKUP($C3101,cagr,307,FALSE)</f>
        <v>2.50553575244572E-3</v>
      </c>
      <c r="J3101" s="6">
        <v>1.5277255213047347E-2</v>
      </c>
    </row>
    <row r="3102" spans="1:10" x14ac:dyDescent="0.25">
      <c r="A3102">
        <v>4637</v>
      </c>
      <c r="B3102" t="s">
        <v>62</v>
      </c>
      <c r="C3102" t="s">
        <v>63</v>
      </c>
      <c r="D3102" s="1">
        <v>37622</v>
      </c>
      <c r="E3102" s="5">
        <f t="shared" si="48"/>
        <v>2003</v>
      </c>
      <c r="F3102">
        <v>206385.2113</v>
      </c>
      <c r="G3102">
        <f>VLOOKUP($C3102,cagr,305,FALSE)</f>
        <v>8.6163103544138364E-2</v>
      </c>
      <c r="H3102">
        <f>VLOOKUP($C3102,cagr,306,FALSE)</f>
        <v>9.9608794622110697E-2</v>
      </c>
      <c r="I3102">
        <f>VLOOKUP($C3102,cagr,307,FALSE)</f>
        <v>1.6064724412473419E-2</v>
      </c>
      <c r="J3102" s="6">
        <v>1.5277255213047347E-2</v>
      </c>
    </row>
    <row r="3103" spans="1:10" x14ac:dyDescent="0.25">
      <c r="A3103">
        <v>4638</v>
      </c>
      <c r="B3103" t="s">
        <v>64</v>
      </c>
      <c r="C3103" t="s">
        <v>65</v>
      </c>
      <c r="D3103" s="1">
        <v>37622</v>
      </c>
      <c r="E3103" s="5">
        <f t="shared" si="48"/>
        <v>2003</v>
      </c>
      <c r="F3103">
        <v>169942.14869999999</v>
      </c>
      <c r="G3103">
        <f>VLOOKUP($C3103,cagr,305,FALSE)</f>
        <v>8.1736343118664401E-2</v>
      </c>
      <c r="H3103">
        <f>VLOOKUP($C3103,cagr,306,FALSE)</f>
        <v>9.4141153395765453E-2</v>
      </c>
      <c r="I3103">
        <f>VLOOKUP($C3103,cagr,307,FALSE)</f>
        <v>1.3812250807557103E-2</v>
      </c>
      <c r="J3103" s="6">
        <v>1.5277255213047347E-2</v>
      </c>
    </row>
    <row r="3104" spans="1:10" x14ac:dyDescent="0.25">
      <c r="A3104">
        <v>4639</v>
      </c>
      <c r="B3104" t="s">
        <v>66</v>
      </c>
      <c r="C3104" t="s">
        <v>67</v>
      </c>
      <c r="D3104" s="1">
        <v>37622</v>
      </c>
      <c r="E3104" s="5">
        <f t="shared" si="48"/>
        <v>2003</v>
      </c>
      <c r="F3104">
        <v>246300.20120000001</v>
      </c>
      <c r="G3104">
        <f>VLOOKUP($C3104,cagr,305,FALSE)</f>
        <v>8.1289384391450392E-2</v>
      </c>
      <c r="H3104">
        <f>VLOOKUP($C3104,cagr,306,FALSE)</f>
        <v>9.6248996202126014E-2</v>
      </c>
      <c r="I3104">
        <f>VLOOKUP($C3104,cagr,307,FALSE)</f>
        <v>4.370742168779973E-3</v>
      </c>
      <c r="J3104" s="6">
        <v>1.5277255213047347E-2</v>
      </c>
    </row>
    <row r="3105" spans="1:10" x14ac:dyDescent="0.25">
      <c r="A3105">
        <v>4640</v>
      </c>
      <c r="B3105" t="s">
        <v>68</v>
      </c>
      <c r="C3105" t="s">
        <v>69</v>
      </c>
      <c r="D3105" s="1">
        <v>37622</v>
      </c>
      <c r="E3105" s="5">
        <f t="shared" si="48"/>
        <v>2003</v>
      </c>
      <c r="F3105">
        <v>366519.2083</v>
      </c>
      <c r="G3105">
        <f>VLOOKUP($C3105,cagr,305,FALSE)</f>
        <v>8.7577028449167482E-2</v>
      </c>
      <c r="H3105">
        <f>VLOOKUP($C3105,cagr,306,FALSE)</f>
        <v>0.10172158001696152</v>
      </c>
      <c r="I3105">
        <f>VLOOKUP($C3105,cagr,307,FALSE)</f>
        <v>1.4215705185419036E-2</v>
      </c>
      <c r="J3105" s="6">
        <v>1.5277255213047347E-2</v>
      </c>
    </row>
    <row r="3106" spans="1:10" x14ac:dyDescent="0.25">
      <c r="A3106">
        <v>4657</v>
      </c>
      <c r="B3106" t="s">
        <v>6</v>
      </c>
      <c r="C3106" t="s">
        <v>7</v>
      </c>
      <c r="D3106" s="1">
        <v>37653</v>
      </c>
      <c r="E3106" s="5">
        <f t="shared" si="48"/>
        <v>2003</v>
      </c>
      <c r="F3106">
        <v>138195.2873</v>
      </c>
      <c r="G3106">
        <f>VLOOKUP($C3106,cagr,305,FALSE)</f>
        <v>7.7633658104686143E-2</v>
      </c>
      <c r="H3106">
        <f>VLOOKUP($C3106,cagr,306,FALSE)</f>
        <v>8.3014169986218134E-2</v>
      </c>
      <c r="I3106">
        <f>VLOOKUP($C3106,cagr,307,FALSE)</f>
        <v>4.507694471146162E-2</v>
      </c>
      <c r="J3106" s="6">
        <v>1.5277255213047347E-2</v>
      </c>
    </row>
    <row r="3107" spans="1:10" x14ac:dyDescent="0.25">
      <c r="A3107">
        <v>4658</v>
      </c>
      <c r="B3107" t="s">
        <v>8</v>
      </c>
      <c r="C3107" t="s">
        <v>9</v>
      </c>
      <c r="D3107" s="1">
        <v>37653</v>
      </c>
      <c r="E3107" s="5">
        <f t="shared" si="48"/>
        <v>2003</v>
      </c>
      <c r="F3107">
        <v>245752.45389999999</v>
      </c>
      <c r="G3107">
        <f>VLOOKUP($C3107,cagr,305,FALSE)</f>
        <v>7.2167529809308073E-2</v>
      </c>
      <c r="H3107">
        <f>VLOOKUP($C3107,cagr,306,FALSE)</f>
        <v>8.7193955493780617E-2</v>
      </c>
      <c r="I3107">
        <f>VLOOKUP($C3107,cagr,307,FALSE)</f>
        <v>-1.2649963714217449E-3</v>
      </c>
      <c r="J3107" s="6">
        <v>1.5277255213047347E-2</v>
      </c>
    </row>
    <row r="3108" spans="1:10" x14ac:dyDescent="0.25">
      <c r="A3108">
        <v>4659</v>
      </c>
      <c r="B3108" t="s">
        <v>10</v>
      </c>
      <c r="C3108" t="s">
        <v>11</v>
      </c>
      <c r="D3108" s="1">
        <v>37653</v>
      </c>
      <c r="E3108" s="5">
        <f t="shared" si="48"/>
        <v>2003</v>
      </c>
      <c r="F3108">
        <v>156971.26699999999</v>
      </c>
      <c r="G3108">
        <f>VLOOKUP($C3108,cagr,305,FALSE)</f>
        <v>6.7390691318009788E-2</v>
      </c>
      <c r="H3108">
        <f>VLOOKUP($C3108,cagr,306,FALSE)</f>
        <v>7.8991500217092447E-2</v>
      </c>
      <c r="I3108">
        <f>VLOOKUP($C3108,cagr,307,FALSE)</f>
        <v>4.8049026574894516E-3</v>
      </c>
      <c r="J3108" s="6">
        <v>1.5277255213047347E-2</v>
      </c>
    </row>
    <row r="3109" spans="1:10" x14ac:dyDescent="0.25">
      <c r="A3109">
        <v>4660</v>
      </c>
      <c r="B3109" t="s">
        <v>12</v>
      </c>
      <c r="C3109" t="s">
        <v>13</v>
      </c>
      <c r="D3109" s="1">
        <v>37653</v>
      </c>
      <c r="E3109" s="5">
        <f t="shared" si="48"/>
        <v>2003</v>
      </c>
      <c r="F3109">
        <v>210607.75279999999</v>
      </c>
      <c r="G3109">
        <f>VLOOKUP($C3109,cagr,305,FALSE)</f>
        <v>7.6182211617867646E-2</v>
      </c>
      <c r="H3109">
        <f>VLOOKUP($C3109,cagr,306,FALSE)</f>
        <v>9.6510819467149345E-2</v>
      </c>
      <c r="I3109">
        <f>VLOOKUP($C3109,cagr,307,FALSE)</f>
        <v>-2.5018823730199258E-2</v>
      </c>
      <c r="J3109" s="6">
        <v>1.5277255213047347E-2</v>
      </c>
    </row>
    <row r="3110" spans="1:10" x14ac:dyDescent="0.25">
      <c r="A3110">
        <v>4661</v>
      </c>
      <c r="B3110" t="s">
        <v>14</v>
      </c>
      <c r="C3110" t="s">
        <v>15</v>
      </c>
      <c r="D3110" s="1">
        <v>37653</v>
      </c>
      <c r="E3110" s="5">
        <f t="shared" si="48"/>
        <v>2003</v>
      </c>
      <c r="F3110">
        <v>211134.40530000001</v>
      </c>
      <c r="G3110">
        <f>VLOOKUP($C3110,cagr,305,FALSE)</f>
        <v>6.8703539477341646E-2</v>
      </c>
      <c r="H3110">
        <f>VLOOKUP($C3110,cagr,306,FALSE)</f>
        <v>8.258321764660792E-2</v>
      </c>
      <c r="I3110">
        <f>VLOOKUP($C3110,cagr,307,FALSE)</f>
        <v>-5.3335983441632484E-3</v>
      </c>
      <c r="J3110" s="6">
        <v>1.5277255213047347E-2</v>
      </c>
    </row>
    <row r="3111" spans="1:10" x14ac:dyDescent="0.25">
      <c r="A3111">
        <v>4662</v>
      </c>
      <c r="B3111" t="s">
        <v>16</v>
      </c>
      <c r="C3111" t="s">
        <v>17</v>
      </c>
      <c r="D3111" s="1">
        <v>37653</v>
      </c>
      <c r="E3111" s="5">
        <f t="shared" si="48"/>
        <v>2003</v>
      </c>
      <c r="F3111">
        <v>306183.30160000001</v>
      </c>
      <c r="G3111">
        <f>VLOOKUP($C3111,cagr,305,FALSE)</f>
        <v>8.2677599663079526E-2</v>
      </c>
      <c r="H3111">
        <f>VLOOKUP($C3111,cagr,306,FALSE)</f>
        <v>9.2213285418863089E-2</v>
      </c>
      <c r="I3111">
        <f>VLOOKUP($C3111,cagr,307,FALSE)</f>
        <v>3.9726830956204218E-2</v>
      </c>
      <c r="J3111" s="6">
        <v>1.5277255213047347E-2</v>
      </c>
    </row>
    <row r="3112" spans="1:10" x14ac:dyDescent="0.25">
      <c r="A3112">
        <v>4663</v>
      </c>
      <c r="B3112" t="s">
        <v>18</v>
      </c>
      <c r="C3112" t="s">
        <v>19</v>
      </c>
      <c r="D3112" s="1">
        <v>37653</v>
      </c>
      <c r="E3112" s="5">
        <f t="shared" si="48"/>
        <v>2003</v>
      </c>
      <c r="F3112">
        <v>179868.0423</v>
      </c>
      <c r="G3112">
        <f>VLOOKUP($C3112,cagr,305,FALSE)</f>
        <v>6.8018654524361954E-2</v>
      </c>
      <c r="H3112">
        <f>VLOOKUP($C3112,cagr,306,FALSE)</f>
        <v>8.1508862081279165E-2</v>
      </c>
      <c r="I3112">
        <f>VLOOKUP($C3112,cagr,307,FALSE)</f>
        <v>-3.8298129319790375E-3</v>
      </c>
      <c r="J3112" s="6">
        <v>1.5277255213047347E-2</v>
      </c>
    </row>
    <row r="3113" spans="1:10" x14ac:dyDescent="0.25">
      <c r="A3113">
        <v>4664</v>
      </c>
      <c r="B3113" t="s">
        <v>20</v>
      </c>
      <c r="C3113" t="s">
        <v>21</v>
      </c>
      <c r="D3113" s="1">
        <v>37653</v>
      </c>
      <c r="E3113" s="5">
        <f t="shared" si="48"/>
        <v>2003</v>
      </c>
      <c r="F3113">
        <v>218802.88269999999</v>
      </c>
      <c r="G3113">
        <f>VLOOKUP($C3113,cagr,305,FALSE)</f>
        <v>7.197455599884317E-2</v>
      </c>
      <c r="H3113">
        <f>VLOOKUP($C3113,cagr,306,FALSE)</f>
        <v>8.8839013161522873E-2</v>
      </c>
      <c r="I3113">
        <f>VLOOKUP($C3113,cagr,307,FALSE)</f>
        <v>-1.3014603061669683E-2</v>
      </c>
      <c r="J3113" s="6">
        <v>1.5277255213047347E-2</v>
      </c>
    </row>
    <row r="3114" spans="1:10" x14ac:dyDescent="0.25">
      <c r="A3114">
        <v>4665</v>
      </c>
      <c r="B3114" t="s">
        <v>22</v>
      </c>
      <c r="C3114" t="s">
        <v>23</v>
      </c>
      <c r="D3114" s="1">
        <v>37653</v>
      </c>
      <c r="E3114" s="5">
        <f t="shared" si="48"/>
        <v>2003</v>
      </c>
      <c r="F3114">
        <v>184682.2162</v>
      </c>
      <c r="G3114">
        <f>VLOOKUP($C3114,cagr,305,FALSE)</f>
        <v>6.9169243478861775E-2</v>
      </c>
      <c r="H3114">
        <f>VLOOKUP($C3114,cagr,306,FALSE)</f>
        <v>8.2648922605701225E-2</v>
      </c>
      <c r="I3114">
        <f>VLOOKUP($C3114,cagr,307,FALSE)</f>
        <v>-1.2074455755852753E-3</v>
      </c>
      <c r="J3114" s="6">
        <v>1.5277255213047347E-2</v>
      </c>
    </row>
    <row r="3115" spans="1:10" x14ac:dyDescent="0.25">
      <c r="A3115">
        <v>4666</v>
      </c>
      <c r="B3115" t="s">
        <v>24</v>
      </c>
      <c r="C3115" t="s">
        <v>25</v>
      </c>
      <c r="D3115" s="1">
        <v>37653</v>
      </c>
      <c r="E3115" s="5">
        <f t="shared" si="48"/>
        <v>2003</v>
      </c>
      <c r="F3115">
        <v>165825.4394</v>
      </c>
      <c r="G3115">
        <f>VLOOKUP($C3115,cagr,305,FALSE)</f>
        <v>7.8875534639237133E-2</v>
      </c>
      <c r="H3115">
        <f>VLOOKUP($C3115,cagr,306,FALSE)</f>
        <v>9.0026300660602132E-2</v>
      </c>
      <c r="I3115">
        <f>VLOOKUP($C3115,cagr,307,FALSE)</f>
        <v>2.2991369023326103E-2</v>
      </c>
      <c r="J3115" s="6">
        <v>1.5277255213047347E-2</v>
      </c>
    </row>
    <row r="3116" spans="1:10" x14ac:dyDescent="0.25">
      <c r="A3116">
        <v>4667</v>
      </c>
      <c r="B3116" t="s">
        <v>26</v>
      </c>
      <c r="C3116" t="s">
        <v>27</v>
      </c>
      <c r="D3116" s="1">
        <v>37653</v>
      </c>
      <c r="E3116" s="5">
        <f t="shared" si="48"/>
        <v>2003</v>
      </c>
      <c r="F3116">
        <v>200331.41260000001</v>
      </c>
      <c r="G3116">
        <f>VLOOKUP($C3116,cagr,305,FALSE)</f>
        <v>9.8282297177007871E-2</v>
      </c>
      <c r="H3116">
        <f>VLOOKUP($C3116,cagr,306,FALSE)</f>
        <v>0.10515750171499949</v>
      </c>
      <c r="I3116">
        <f>VLOOKUP($C3116,cagr,307,FALSE)</f>
        <v>5.4949718834829131E-2</v>
      </c>
      <c r="J3116" s="6">
        <v>1.5277255213047347E-2</v>
      </c>
    </row>
    <row r="3117" spans="1:10" x14ac:dyDescent="0.25">
      <c r="A3117">
        <v>4668</v>
      </c>
      <c r="B3117" t="s">
        <v>28</v>
      </c>
      <c r="C3117" t="s">
        <v>29</v>
      </c>
      <c r="D3117" s="1">
        <v>37653</v>
      </c>
      <c r="E3117" s="5">
        <f t="shared" si="48"/>
        <v>2003</v>
      </c>
      <c r="F3117">
        <v>321415.25420000002</v>
      </c>
      <c r="G3117">
        <f>VLOOKUP($C3117,cagr,305,FALSE)</f>
        <v>7.4172385639058369E-2</v>
      </c>
      <c r="H3117">
        <f>VLOOKUP($C3117,cagr,306,FALSE)</f>
        <v>9.1028862628020457E-2</v>
      </c>
      <c r="I3117">
        <f>VLOOKUP($C3117,cagr,307,FALSE)</f>
        <v>-4.1570956527208214E-3</v>
      </c>
      <c r="J3117" s="6">
        <v>1.5277255213047347E-2</v>
      </c>
    </row>
    <row r="3118" spans="1:10" x14ac:dyDescent="0.25">
      <c r="A3118">
        <v>4669</v>
      </c>
      <c r="B3118" t="s">
        <v>30</v>
      </c>
      <c r="C3118" t="s">
        <v>31</v>
      </c>
      <c r="D3118" s="1">
        <v>37653</v>
      </c>
      <c r="E3118" s="5">
        <f t="shared" si="48"/>
        <v>2003</v>
      </c>
      <c r="F3118">
        <v>217735.32550000001</v>
      </c>
      <c r="G3118">
        <f>VLOOKUP($C3118,cagr,305,FALSE)</f>
        <v>8.3413679436084465E-2</v>
      </c>
      <c r="H3118">
        <f>VLOOKUP($C3118,cagr,306,FALSE)</f>
        <v>9.678367838514057E-2</v>
      </c>
      <c r="I3118">
        <f>VLOOKUP($C3118,cagr,307,FALSE)</f>
        <v>1.0893182604643226E-2</v>
      </c>
      <c r="J3118" s="6">
        <v>1.5277255213047347E-2</v>
      </c>
    </row>
    <row r="3119" spans="1:10" x14ac:dyDescent="0.25">
      <c r="A3119">
        <v>4670</v>
      </c>
      <c r="B3119" t="s">
        <v>32</v>
      </c>
      <c r="C3119" t="s">
        <v>33</v>
      </c>
      <c r="D3119" s="1">
        <v>37653</v>
      </c>
      <c r="E3119" s="5">
        <f t="shared" si="48"/>
        <v>2003</v>
      </c>
      <c r="F3119">
        <v>223023.98699999999</v>
      </c>
      <c r="G3119">
        <f>VLOOKUP($C3119,cagr,305,FALSE)</f>
        <v>6.9498063721296743E-2</v>
      </c>
      <c r="H3119">
        <f>VLOOKUP($C3119,cagr,306,FALSE)</f>
        <v>8.2662676234207311E-2</v>
      </c>
      <c r="I3119">
        <f>VLOOKUP($C3119,cagr,307,FALSE)</f>
        <v>2.506895842671053E-4</v>
      </c>
      <c r="J3119" s="6">
        <v>1.5277255213047347E-2</v>
      </c>
    </row>
    <row r="3120" spans="1:10" x14ac:dyDescent="0.25">
      <c r="A3120">
        <v>4671</v>
      </c>
      <c r="B3120" t="s">
        <v>34</v>
      </c>
      <c r="C3120" t="s">
        <v>35</v>
      </c>
      <c r="D3120" s="1">
        <v>37653</v>
      </c>
      <c r="E3120" s="5">
        <f t="shared" si="48"/>
        <v>2003</v>
      </c>
      <c r="F3120">
        <v>173978.1623</v>
      </c>
      <c r="G3120">
        <f>VLOOKUP($C3120,cagr,305,FALSE)</f>
        <v>6.8090866247700443E-2</v>
      </c>
      <c r="H3120">
        <f>VLOOKUP($C3120,cagr,306,FALSE)</f>
        <v>7.9559897271447522E-2</v>
      </c>
      <c r="I3120">
        <f>VLOOKUP($C3120,cagr,307,FALSE)</f>
        <v>3.6280516006137464E-3</v>
      </c>
      <c r="J3120" s="6">
        <v>1.5277255213047347E-2</v>
      </c>
    </row>
    <row r="3121" spans="1:10" x14ac:dyDescent="0.25">
      <c r="A3121">
        <v>4672</v>
      </c>
      <c r="B3121" t="s">
        <v>36</v>
      </c>
      <c r="C3121" t="s">
        <v>37</v>
      </c>
      <c r="D3121" s="1">
        <v>37653</v>
      </c>
      <c r="E3121" s="5">
        <f t="shared" si="48"/>
        <v>2003</v>
      </c>
      <c r="F3121">
        <v>195772.20869999999</v>
      </c>
      <c r="G3121">
        <f>VLOOKUP($C3121,cagr,305,FALSE)</f>
        <v>7.180468641268356E-2</v>
      </c>
      <c r="H3121">
        <f>VLOOKUP($C3121,cagr,306,FALSE)</f>
        <v>8.4010912363721157E-2</v>
      </c>
      <c r="I3121">
        <f>VLOOKUP($C3121,cagr,307,FALSE)</f>
        <v>6.1116981324074171E-3</v>
      </c>
      <c r="J3121" s="6">
        <v>1.5277255213047347E-2</v>
      </c>
    </row>
    <row r="3122" spans="1:10" x14ac:dyDescent="0.25">
      <c r="A3122">
        <v>4673</v>
      </c>
      <c r="B3122" t="s">
        <v>38</v>
      </c>
      <c r="C3122" t="s">
        <v>39</v>
      </c>
      <c r="D3122" s="1">
        <v>37653</v>
      </c>
      <c r="E3122" s="5">
        <f t="shared" si="48"/>
        <v>2003</v>
      </c>
      <c r="F3122">
        <v>193995.74350000001</v>
      </c>
      <c r="G3122">
        <f>VLOOKUP($C3122,cagr,305,FALSE)</f>
        <v>7.3263204193070086E-2</v>
      </c>
      <c r="H3122">
        <f>VLOOKUP($C3122,cagr,306,FALSE)</f>
        <v>8.3471940557884317E-2</v>
      </c>
      <c r="I3122">
        <f>VLOOKUP($C3122,cagr,307,FALSE)</f>
        <v>1.6901587222838632E-2</v>
      </c>
      <c r="J3122" s="6">
        <v>1.5277255213047347E-2</v>
      </c>
    </row>
    <row r="3123" spans="1:10" x14ac:dyDescent="0.25">
      <c r="A3123">
        <v>4674</v>
      </c>
      <c r="B3123" t="s">
        <v>40</v>
      </c>
      <c r="C3123" t="s">
        <v>41</v>
      </c>
      <c r="D3123" s="1">
        <v>37653</v>
      </c>
      <c r="E3123" s="5">
        <f t="shared" si="48"/>
        <v>2003</v>
      </c>
      <c r="F3123">
        <v>258846.1507</v>
      </c>
      <c r="G3123">
        <f>VLOOKUP($C3123,cagr,305,FALSE)</f>
        <v>7.9909410244388246E-2</v>
      </c>
      <c r="H3123">
        <f>VLOOKUP($C3123,cagr,306,FALSE)</f>
        <v>9.5871399696433546E-2</v>
      </c>
      <c r="I3123">
        <f>VLOOKUP($C3123,cagr,307,FALSE)</f>
        <v>-6.4723507787494139E-3</v>
      </c>
      <c r="J3123" s="6">
        <v>1.5277255213047347E-2</v>
      </c>
    </row>
    <row r="3124" spans="1:10" x14ac:dyDescent="0.25">
      <c r="A3124">
        <v>4675</v>
      </c>
      <c r="B3124" t="s">
        <v>42</v>
      </c>
      <c r="C3124" t="s">
        <v>43</v>
      </c>
      <c r="D3124" s="1">
        <v>37653</v>
      </c>
      <c r="E3124" s="5">
        <f t="shared" si="48"/>
        <v>2003</v>
      </c>
      <c r="F3124">
        <v>452670.99900000001</v>
      </c>
      <c r="G3124">
        <f>VLOOKUP($C3124,cagr,305,FALSE)</f>
        <v>8.4744953513790744E-2</v>
      </c>
      <c r="H3124">
        <f>VLOOKUP($C3124,cagr,306,FALSE)</f>
        <v>9.5746781598639252E-2</v>
      </c>
      <c r="I3124">
        <f>VLOOKUP($C3124,cagr,307,FALSE)</f>
        <v>3.2258409492920137E-2</v>
      </c>
      <c r="J3124" s="6">
        <v>1.5277255213047347E-2</v>
      </c>
    </row>
    <row r="3125" spans="1:10" x14ac:dyDescent="0.25">
      <c r="A3125">
        <v>4676</v>
      </c>
      <c r="B3125" t="s">
        <v>44</v>
      </c>
      <c r="C3125" t="s">
        <v>45</v>
      </c>
      <c r="D3125" s="1">
        <v>37653</v>
      </c>
      <c r="E3125" s="5">
        <f t="shared" si="48"/>
        <v>2003</v>
      </c>
      <c r="F3125">
        <v>226228.671</v>
      </c>
      <c r="G3125">
        <f>VLOOKUP($C3125,cagr,305,FALSE)</f>
        <v>7.6101551274796897E-2</v>
      </c>
      <c r="H3125">
        <f>VLOOKUP($C3125,cagr,306,FALSE)</f>
        <v>9.0157809399635136E-2</v>
      </c>
      <c r="I3125">
        <f>VLOOKUP($C3125,cagr,307,FALSE)</f>
        <v>4.4290523405909887E-3</v>
      </c>
      <c r="J3125" s="6">
        <v>1.5277255213047347E-2</v>
      </c>
    </row>
    <row r="3126" spans="1:10" x14ac:dyDescent="0.25">
      <c r="A3126">
        <v>4677</v>
      </c>
      <c r="B3126" t="s">
        <v>46</v>
      </c>
      <c r="C3126" t="s">
        <v>47</v>
      </c>
      <c r="D3126" s="1">
        <v>37653</v>
      </c>
      <c r="E3126" s="5">
        <f t="shared" si="48"/>
        <v>2003</v>
      </c>
      <c r="F3126">
        <v>207345.8247</v>
      </c>
      <c r="G3126">
        <f>VLOOKUP($C3126,cagr,305,FALSE)</f>
        <v>8.5377287660528545E-2</v>
      </c>
      <c r="H3126">
        <f>VLOOKUP($C3126,cagr,306,FALSE)</f>
        <v>0.10086298915657754</v>
      </c>
      <c r="I3126">
        <f>VLOOKUP($C3126,cagr,307,FALSE)</f>
        <v>1.3417973887861478E-3</v>
      </c>
      <c r="J3126" s="6">
        <v>1.5277255213047347E-2</v>
      </c>
    </row>
    <row r="3127" spans="1:10" x14ac:dyDescent="0.25">
      <c r="A3127">
        <v>4678</v>
      </c>
      <c r="B3127" t="s">
        <v>48</v>
      </c>
      <c r="C3127" t="s">
        <v>49</v>
      </c>
      <c r="D3127" s="1">
        <v>37653</v>
      </c>
      <c r="E3127" s="5">
        <f t="shared" si="48"/>
        <v>2003</v>
      </c>
      <c r="F3127">
        <v>169971.73680000001</v>
      </c>
      <c r="G3127">
        <f>VLOOKUP($C3127,cagr,305,FALSE)</f>
        <v>8.102678756488646E-2</v>
      </c>
      <c r="H3127">
        <f>VLOOKUP($C3127,cagr,306,FALSE)</f>
        <v>9.4764404438603567E-2</v>
      </c>
      <c r="I3127">
        <f>VLOOKUP($C3127,cagr,307,FALSE)</f>
        <v>8.1705472893809361E-3</v>
      </c>
      <c r="J3127" s="6">
        <v>1.5277255213047347E-2</v>
      </c>
    </row>
    <row r="3128" spans="1:10" x14ac:dyDescent="0.25">
      <c r="A3128">
        <v>4679</v>
      </c>
      <c r="B3128" t="s">
        <v>50</v>
      </c>
      <c r="C3128" t="s">
        <v>51</v>
      </c>
      <c r="D3128" s="1">
        <v>37653</v>
      </c>
      <c r="E3128" s="5">
        <f t="shared" si="48"/>
        <v>2003</v>
      </c>
      <c r="F3128">
        <v>217265.2738</v>
      </c>
      <c r="G3128">
        <f>VLOOKUP($C3128,cagr,305,FALSE)</f>
        <v>7.5746116463778268E-2</v>
      </c>
      <c r="H3128">
        <f>VLOOKUP($C3128,cagr,306,FALSE)</f>
        <v>9.1226654992267564E-2</v>
      </c>
      <c r="I3128">
        <f>VLOOKUP($C3128,cagr,307,FALSE)</f>
        <v>-9.1895297962341083E-4</v>
      </c>
      <c r="J3128" s="6">
        <v>1.5277255213047347E-2</v>
      </c>
    </row>
    <row r="3129" spans="1:10" x14ac:dyDescent="0.25">
      <c r="A3129">
        <v>4680</v>
      </c>
      <c r="B3129" t="s">
        <v>52</v>
      </c>
      <c r="C3129" t="s">
        <v>53</v>
      </c>
      <c r="D3129" s="1">
        <v>37653</v>
      </c>
      <c r="E3129" s="5">
        <f t="shared" si="48"/>
        <v>2003</v>
      </c>
      <c r="F3129">
        <v>161951.79060000001</v>
      </c>
      <c r="G3129">
        <f>VLOOKUP($C3129,cagr,305,FALSE)</f>
        <v>8.2371037040734452E-2</v>
      </c>
      <c r="H3129">
        <f>VLOOKUP($C3129,cagr,306,FALSE)</f>
        <v>9.3727173206902048E-2</v>
      </c>
      <c r="I3129">
        <f>VLOOKUP($C3129,cagr,307,FALSE)</f>
        <v>2.1336602380988445E-2</v>
      </c>
      <c r="J3129" s="6">
        <v>1.5277255213047347E-2</v>
      </c>
    </row>
    <row r="3130" spans="1:10" x14ac:dyDescent="0.25">
      <c r="A3130">
        <v>4681</v>
      </c>
      <c r="B3130" t="s">
        <v>54</v>
      </c>
      <c r="C3130" t="s">
        <v>55</v>
      </c>
      <c r="D3130" s="1">
        <v>37653</v>
      </c>
      <c r="E3130" s="5">
        <f t="shared" si="48"/>
        <v>2003</v>
      </c>
      <c r="F3130">
        <v>198761.17629999999</v>
      </c>
      <c r="G3130">
        <f>VLOOKUP($C3130,cagr,305,FALSE)</f>
        <v>7.2822079623005243E-2</v>
      </c>
      <c r="H3130">
        <f>VLOOKUP($C3130,cagr,306,FALSE)</f>
        <v>8.3418110686721114E-2</v>
      </c>
      <c r="I3130">
        <f>VLOOKUP($C3130,cagr,307,FALSE)</f>
        <v>1.4933987017746952E-2</v>
      </c>
      <c r="J3130" s="6">
        <v>1.5277255213047347E-2</v>
      </c>
    </row>
    <row r="3131" spans="1:10" x14ac:dyDescent="0.25">
      <c r="A3131">
        <v>4682</v>
      </c>
      <c r="B3131" t="s">
        <v>56</v>
      </c>
      <c r="C3131" t="s">
        <v>57</v>
      </c>
      <c r="D3131" s="1">
        <v>37653</v>
      </c>
      <c r="E3131" s="5">
        <f t="shared" si="48"/>
        <v>2003</v>
      </c>
      <c r="F3131">
        <v>298386.89189999999</v>
      </c>
      <c r="G3131">
        <f>VLOOKUP($C3131,cagr,305,FALSE)</f>
        <v>7.2803970617492331E-2</v>
      </c>
      <c r="H3131">
        <f>VLOOKUP($C3131,cagr,306,FALSE)</f>
        <v>8.8927356159116844E-2</v>
      </c>
      <c r="I3131">
        <f>VLOOKUP($C3131,cagr,307,FALSE)</f>
        <v>-1.6497754298922196E-2</v>
      </c>
      <c r="J3131" s="6">
        <v>1.5277255213047347E-2</v>
      </c>
    </row>
    <row r="3132" spans="1:10" x14ac:dyDescent="0.25">
      <c r="A3132">
        <v>4683</v>
      </c>
      <c r="B3132" t="s">
        <v>58</v>
      </c>
      <c r="C3132" t="s">
        <v>59</v>
      </c>
      <c r="D3132" s="1">
        <v>37653</v>
      </c>
      <c r="E3132" s="5">
        <f t="shared" si="48"/>
        <v>2003</v>
      </c>
      <c r="F3132">
        <v>190032.6072</v>
      </c>
      <c r="G3132">
        <f>VLOOKUP($C3132,cagr,305,FALSE)</f>
        <v>8.2150023561597063E-2</v>
      </c>
      <c r="H3132">
        <f>VLOOKUP($C3132,cagr,306,FALSE)</f>
        <v>0.10015198854244933</v>
      </c>
      <c r="I3132">
        <f>VLOOKUP($C3132,cagr,307,FALSE)</f>
        <v>-8.3205956517053981E-3</v>
      </c>
      <c r="J3132" s="6">
        <v>1.5277255213047347E-2</v>
      </c>
    </row>
    <row r="3133" spans="1:10" x14ac:dyDescent="0.25">
      <c r="A3133">
        <v>4684</v>
      </c>
      <c r="B3133" t="s">
        <v>60</v>
      </c>
      <c r="C3133" t="s">
        <v>61</v>
      </c>
      <c r="D3133" s="1">
        <v>37653</v>
      </c>
      <c r="E3133" s="5">
        <f t="shared" si="48"/>
        <v>2003</v>
      </c>
      <c r="F3133">
        <v>182932.43650000001</v>
      </c>
      <c r="G3133">
        <f>VLOOKUP($C3133,cagr,305,FALSE)</f>
        <v>6.8792862174570812E-2</v>
      </c>
      <c r="H3133">
        <f>VLOOKUP($C3133,cagr,306,FALSE)</f>
        <v>8.1359246940203578E-2</v>
      </c>
      <c r="I3133">
        <f>VLOOKUP($C3133,cagr,307,FALSE)</f>
        <v>2.50553575244572E-3</v>
      </c>
      <c r="J3133" s="6">
        <v>1.5277255213047347E-2</v>
      </c>
    </row>
    <row r="3134" spans="1:10" x14ac:dyDescent="0.25">
      <c r="A3134">
        <v>4685</v>
      </c>
      <c r="B3134" t="s">
        <v>62</v>
      </c>
      <c r="C3134" t="s">
        <v>63</v>
      </c>
      <c r="D3134" s="1">
        <v>37653</v>
      </c>
      <c r="E3134" s="5">
        <f t="shared" si="48"/>
        <v>2003</v>
      </c>
      <c r="F3134">
        <v>208253.76879999999</v>
      </c>
      <c r="G3134">
        <f>VLOOKUP($C3134,cagr,305,FALSE)</f>
        <v>8.6163103544138364E-2</v>
      </c>
      <c r="H3134">
        <f>VLOOKUP($C3134,cagr,306,FALSE)</f>
        <v>9.9608794622110697E-2</v>
      </c>
      <c r="I3134">
        <f>VLOOKUP($C3134,cagr,307,FALSE)</f>
        <v>1.6064724412473419E-2</v>
      </c>
      <c r="J3134" s="6">
        <v>1.5277255213047347E-2</v>
      </c>
    </row>
    <row r="3135" spans="1:10" x14ac:dyDescent="0.25">
      <c r="A3135">
        <v>4686</v>
      </c>
      <c r="B3135" t="s">
        <v>64</v>
      </c>
      <c r="C3135" t="s">
        <v>65</v>
      </c>
      <c r="D3135" s="1">
        <v>37653</v>
      </c>
      <c r="E3135" s="5">
        <f t="shared" si="48"/>
        <v>2003</v>
      </c>
      <c r="F3135">
        <v>171679.5955</v>
      </c>
      <c r="G3135">
        <f>VLOOKUP($C3135,cagr,305,FALSE)</f>
        <v>8.1736343118664401E-2</v>
      </c>
      <c r="H3135">
        <f>VLOOKUP($C3135,cagr,306,FALSE)</f>
        <v>9.4141153395765453E-2</v>
      </c>
      <c r="I3135">
        <f>VLOOKUP($C3135,cagr,307,FALSE)</f>
        <v>1.3812250807557103E-2</v>
      </c>
      <c r="J3135" s="6">
        <v>1.5277255213047347E-2</v>
      </c>
    </row>
    <row r="3136" spans="1:10" x14ac:dyDescent="0.25">
      <c r="A3136">
        <v>4687</v>
      </c>
      <c r="B3136" t="s">
        <v>66</v>
      </c>
      <c r="C3136" t="s">
        <v>67</v>
      </c>
      <c r="D3136" s="1">
        <v>37653</v>
      </c>
      <c r="E3136" s="5">
        <f t="shared" si="48"/>
        <v>2003</v>
      </c>
      <c r="F3136">
        <v>248156.41870000001</v>
      </c>
      <c r="G3136">
        <f>VLOOKUP($C3136,cagr,305,FALSE)</f>
        <v>8.1289384391450392E-2</v>
      </c>
      <c r="H3136">
        <f>VLOOKUP($C3136,cagr,306,FALSE)</f>
        <v>9.6248996202126014E-2</v>
      </c>
      <c r="I3136">
        <f>VLOOKUP($C3136,cagr,307,FALSE)</f>
        <v>4.370742168779973E-3</v>
      </c>
      <c r="J3136" s="6">
        <v>1.5277255213047347E-2</v>
      </c>
    </row>
    <row r="3137" spans="1:10" x14ac:dyDescent="0.25">
      <c r="A3137">
        <v>4688</v>
      </c>
      <c r="B3137" t="s">
        <v>68</v>
      </c>
      <c r="C3137" t="s">
        <v>69</v>
      </c>
      <c r="D3137" s="1">
        <v>37653</v>
      </c>
      <c r="E3137" s="5">
        <f t="shared" si="48"/>
        <v>2003</v>
      </c>
      <c r="F3137">
        <v>363275.34080000001</v>
      </c>
      <c r="G3137">
        <f>VLOOKUP($C3137,cagr,305,FALSE)</f>
        <v>8.7577028449167482E-2</v>
      </c>
      <c r="H3137">
        <f>VLOOKUP($C3137,cagr,306,FALSE)</f>
        <v>0.10172158001696152</v>
      </c>
      <c r="I3137">
        <f>VLOOKUP($C3137,cagr,307,FALSE)</f>
        <v>1.4215705185419036E-2</v>
      </c>
      <c r="J3137" s="6">
        <v>1.5277255213047347E-2</v>
      </c>
    </row>
    <row r="3138" spans="1:10" x14ac:dyDescent="0.25">
      <c r="A3138">
        <v>4705</v>
      </c>
      <c r="B3138" t="s">
        <v>6</v>
      </c>
      <c r="C3138" t="s">
        <v>7</v>
      </c>
      <c r="D3138" s="1">
        <v>37681</v>
      </c>
      <c r="E3138" s="5">
        <f t="shared" si="48"/>
        <v>2003</v>
      </c>
      <c r="F3138">
        <v>142206.64989999999</v>
      </c>
      <c r="G3138">
        <f>VLOOKUP($C3138,cagr,305,FALSE)</f>
        <v>7.7633658104686143E-2</v>
      </c>
      <c r="H3138">
        <f>VLOOKUP($C3138,cagr,306,FALSE)</f>
        <v>8.3014169986218134E-2</v>
      </c>
      <c r="I3138">
        <f>VLOOKUP($C3138,cagr,307,FALSE)</f>
        <v>4.507694471146162E-2</v>
      </c>
      <c r="J3138" s="6">
        <v>1.5277255213047347E-2</v>
      </c>
    </row>
    <row r="3139" spans="1:10" x14ac:dyDescent="0.25">
      <c r="A3139">
        <v>4706</v>
      </c>
      <c r="B3139" t="s">
        <v>8</v>
      </c>
      <c r="C3139" t="s">
        <v>9</v>
      </c>
      <c r="D3139" s="1">
        <v>37681</v>
      </c>
      <c r="E3139" s="5">
        <f t="shared" ref="E3139:E3202" si="49">YEAR(D3139)</f>
        <v>2003</v>
      </c>
      <c r="F3139">
        <v>250708.15909999999</v>
      </c>
      <c r="G3139">
        <f>VLOOKUP($C3139,cagr,305,FALSE)</f>
        <v>7.2167529809308073E-2</v>
      </c>
      <c r="H3139">
        <f>VLOOKUP($C3139,cagr,306,FALSE)</f>
        <v>8.7193955493780617E-2</v>
      </c>
      <c r="I3139">
        <f>VLOOKUP($C3139,cagr,307,FALSE)</f>
        <v>-1.2649963714217449E-3</v>
      </c>
      <c r="J3139" s="6">
        <v>1.5277255213047347E-2</v>
      </c>
    </row>
    <row r="3140" spans="1:10" x14ac:dyDescent="0.25">
      <c r="A3140">
        <v>4707</v>
      </c>
      <c r="B3140" t="s">
        <v>10</v>
      </c>
      <c r="C3140" t="s">
        <v>11</v>
      </c>
      <c r="D3140" s="1">
        <v>37681</v>
      </c>
      <c r="E3140" s="5">
        <f t="shared" si="49"/>
        <v>2003</v>
      </c>
      <c r="F3140">
        <v>159465.1306</v>
      </c>
      <c r="G3140">
        <f>VLOOKUP($C3140,cagr,305,FALSE)</f>
        <v>6.7390691318009788E-2</v>
      </c>
      <c r="H3140">
        <f>VLOOKUP($C3140,cagr,306,FALSE)</f>
        <v>7.8991500217092447E-2</v>
      </c>
      <c r="I3140">
        <f>VLOOKUP($C3140,cagr,307,FALSE)</f>
        <v>4.8049026574894516E-3</v>
      </c>
      <c r="J3140" s="6">
        <v>1.5277255213047347E-2</v>
      </c>
    </row>
    <row r="3141" spans="1:10" x14ac:dyDescent="0.25">
      <c r="A3141">
        <v>4708</v>
      </c>
      <c r="B3141" t="s">
        <v>12</v>
      </c>
      <c r="C3141" t="s">
        <v>13</v>
      </c>
      <c r="D3141" s="1">
        <v>37681</v>
      </c>
      <c r="E3141" s="5">
        <f t="shared" si="49"/>
        <v>2003</v>
      </c>
      <c r="F3141">
        <v>208885.37179999999</v>
      </c>
      <c r="G3141">
        <f>VLOOKUP($C3141,cagr,305,FALSE)</f>
        <v>7.6182211617867646E-2</v>
      </c>
      <c r="H3141">
        <f>VLOOKUP($C3141,cagr,306,FALSE)</f>
        <v>9.6510819467149345E-2</v>
      </c>
      <c r="I3141">
        <f>VLOOKUP($C3141,cagr,307,FALSE)</f>
        <v>-2.5018823730199258E-2</v>
      </c>
      <c r="J3141" s="6">
        <v>1.5277255213047347E-2</v>
      </c>
    </row>
    <row r="3142" spans="1:10" x14ac:dyDescent="0.25">
      <c r="A3142">
        <v>4709</v>
      </c>
      <c r="B3142" t="s">
        <v>14</v>
      </c>
      <c r="C3142" t="s">
        <v>15</v>
      </c>
      <c r="D3142" s="1">
        <v>37681</v>
      </c>
      <c r="E3142" s="5">
        <f t="shared" si="49"/>
        <v>2003</v>
      </c>
      <c r="F3142">
        <v>211401.55350000001</v>
      </c>
      <c r="G3142">
        <f>VLOOKUP($C3142,cagr,305,FALSE)</f>
        <v>6.8703539477341646E-2</v>
      </c>
      <c r="H3142">
        <f>VLOOKUP($C3142,cagr,306,FALSE)</f>
        <v>8.258321764660792E-2</v>
      </c>
      <c r="I3142">
        <f>VLOOKUP($C3142,cagr,307,FALSE)</f>
        <v>-5.3335983441632484E-3</v>
      </c>
      <c r="J3142" s="6">
        <v>1.5277255213047347E-2</v>
      </c>
    </row>
    <row r="3143" spans="1:10" x14ac:dyDescent="0.25">
      <c r="A3143">
        <v>4710</v>
      </c>
      <c r="B3143" t="s">
        <v>16</v>
      </c>
      <c r="C3143" t="s">
        <v>17</v>
      </c>
      <c r="D3143" s="1">
        <v>37681</v>
      </c>
      <c r="E3143" s="5">
        <f t="shared" si="49"/>
        <v>2003</v>
      </c>
      <c r="F3143">
        <v>299759.94880000001</v>
      </c>
      <c r="G3143">
        <f>VLOOKUP($C3143,cagr,305,FALSE)</f>
        <v>8.2677599663079526E-2</v>
      </c>
      <c r="H3143">
        <f>VLOOKUP($C3143,cagr,306,FALSE)</f>
        <v>9.2213285418863089E-2</v>
      </c>
      <c r="I3143">
        <f>VLOOKUP($C3143,cagr,307,FALSE)</f>
        <v>3.9726830956204218E-2</v>
      </c>
      <c r="J3143" s="6">
        <v>1.5277255213047347E-2</v>
      </c>
    </row>
    <row r="3144" spans="1:10" x14ac:dyDescent="0.25">
      <c r="A3144">
        <v>4711</v>
      </c>
      <c r="B3144" t="s">
        <v>18</v>
      </c>
      <c r="C3144" t="s">
        <v>19</v>
      </c>
      <c r="D3144" s="1">
        <v>37681</v>
      </c>
      <c r="E3144" s="5">
        <f t="shared" si="49"/>
        <v>2003</v>
      </c>
      <c r="F3144">
        <v>181540.03520000001</v>
      </c>
      <c r="G3144">
        <f>VLOOKUP($C3144,cagr,305,FALSE)</f>
        <v>6.8018654524361954E-2</v>
      </c>
      <c r="H3144">
        <f>VLOOKUP($C3144,cagr,306,FALSE)</f>
        <v>8.1508862081279165E-2</v>
      </c>
      <c r="I3144">
        <f>VLOOKUP($C3144,cagr,307,FALSE)</f>
        <v>-3.8298129319790375E-3</v>
      </c>
      <c r="J3144" s="6">
        <v>1.5277255213047347E-2</v>
      </c>
    </row>
    <row r="3145" spans="1:10" x14ac:dyDescent="0.25">
      <c r="A3145">
        <v>4712</v>
      </c>
      <c r="B3145" t="s">
        <v>20</v>
      </c>
      <c r="C3145" t="s">
        <v>21</v>
      </c>
      <c r="D3145" s="1">
        <v>37681</v>
      </c>
      <c r="E3145" s="5">
        <f t="shared" si="49"/>
        <v>2003</v>
      </c>
      <c r="F3145">
        <v>219127.7819</v>
      </c>
      <c r="G3145">
        <f>VLOOKUP($C3145,cagr,305,FALSE)</f>
        <v>7.197455599884317E-2</v>
      </c>
      <c r="H3145">
        <f>VLOOKUP($C3145,cagr,306,FALSE)</f>
        <v>8.8839013161522873E-2</v>
      </c>
      <c r="I3145">
        <f>VLOOKUP($C3145,cagr,307,FALSE)</f>
        <v>-1.3014603061669683E-2</v>
      </c>
      <c r="J3145" s="6">
        <v>1.5277255213047347E-2</v>
      </c>
    </row>
    <row r="3146" spans="1:10" x14ac:dyDescent="0.25">
      <c r="A3146">
        <v>4713</v>
      </c>
      <c r="B3146" t="s">
        <v>22</v>
      </c>
      <c r="C3146" t="s">
        <v>23</v>
      </c>
      <c r="D3146" s="1">
        <v>37681</v>
      </c>
      <c r="E3146" s="5">
        <f t="shared" si="49"/>
        <v>2003</v>
      </c>
      <c r="F3146">
        <v>188075.8242</v>
      </c>
      <c r="G3146">
        <f>VLOOKUP($C3146,cagr,305,FALSE)</f>
        <v>6.9169243478861775E-2</v>
      </c>
      <c r="H3146">
        <f>VLOOKUP($C3146,cagr,306,FALSE)</f>
        <v>8.2648922605701225E-2</v>
      </c>
      <c r="I3146">
        <f>VLOOKUP($C3146,cagr,307,FALSE)</f>
        <v>-1.2074455755852753E-3</v>
      </c>
      <c r="J3146" s="6">
        <v>1.5277255213047347E-2</v>
      </c>
    </row>
    <row r="3147" spans="1:10" x14ac:dyDescent="0.25">
      <c r="A3147">
        <v>4714</v>
      </c>
      <c r="B3147" t="s">
        <v>24</v>
      </c>
      <c r="C3147" t="s">
        <v>25</v>
      </c>
      <c r="D3147" s="1">
        <v>37681</v>
      </c>
      <c r="E3147" s="5">
        <f t="shared" si="49"/>
        <v>2003</v>
      </c>
      <c r="F3147">
        <v>168575.37330000001</v>
      </c>
      <c r="G3147">
        <f>VLOOKUP($C3147,cagr,305,FALSE)</f>
        <v>7.8875534639237133E-2</v>
      </c>
      <c r="H3147">
        <f>VLOOKUP($C3147,cagr,306,FALSE)</f>
        <v>9.0026300660602132E-2</v>
      </c>
      <c r="I3147">
        <f>VLOOKUP($C3147,cagr,307,FALSE)</f>
        <v>2.2991369023326103E-2</v>
      </c>
      <c r="J3147" s="6">
        <v>1.5277255213047347E-2</v>
      </c>
    </row>
    <row r="3148" spans="1:10" x14ac:dyDescent="0.25">
      <c r="A3148">
        <v>4715</v>
      </c>
      <c r="B3148" t="s">
        <v>26</v>
      </c>
      <c r="C3148" t="s">
        <v>27</v>
      </c>
      <c r="D3148" s="1">
        <v>37681</v>
      </c>
      <c r="E3148" s="5">
        <f t="shared" si="49"/>
        <v>2003</v>
      </c>
      <c r="F3148">
        <v>200122.1826</v>
      </c>
      <c r="G3148">
        <f>VLOOKUP($C3148,cagr,305,FALSE)</f>
        <v>9.8282297177007871E-2</v>
      </c>
      <c r="H3148">
        <f>VLOOKUP($C3148,cagr,306,FALSE)</f>
        <v>0.10515750171499949</v>
      </c>
      <c r="I3148">
        <f>VLOOKUP($C3148,cagr,307,FALSE)</f>
        <v>5.4949718834829131E-2</v>
      </c>
      <c r="J3148" s="6">
        <v>1.5277255213047347E-2</v>
      </c>
    </row>
    <row r="3149" spans="1:10" x14ac:dyDescent="0.25">
      <c r="A3149">
        <v>4716</v>
      </c>
      <c r="B3149" t="s">
        <v>28</v>
      </c>
      <c r="C3149" t="s">
        <v>29</v>
      </c>
      <c r="D3149" s="1">
        <v>37681</v>
      </c>
      <c r="E3149" s="5">
        <f t="shared" si="49"/>
        <v>2003</v>
      </c>
      <c r="F3149">
        <v>316026.76799999998</v>
      </c>
      <c r="G3149">
        <f>VLOOKUP($C3149,cagr,305,FALSE)</f>
        <v>7.4172385639058369E-2</v>
      </c>
      <c r="H3149">
        <f>VLOOKUP($C3149,cagr,306,FALSE)</f>
        <v>9.1028862628020457E-2</v>
      </c>
      <c r="I3149">
        <f>VLOOKUP($C3149,cagr,307,FALSE)</f>
        <v>-4.1570956527208214E-3</v>
      </c>
      <c r="J3149" s="6">
        <v>1.5277255213047347E-2</v>
      </c>
    </row>
    <row r="3150" spans="1:10" x14ac:dyDescent="0.25">
      <c r="A3150">
        <v>4717</v>
      </c>
      <c r="B3150" t="s">
        <v>30</v>
      </c>
      <c r="C3150" t="s">
        <v>31</v>
      </c>
      <c r="D3150" s="1">
        <v>37681</v>
      </c>
      <c r="E3150" s="5">
        <f t="shared" si="49"/>
        <v>2003</v>
      </c>
      <c r="F3150">
        <v>216615.34729999999</v>
      </c>
      <c r="G3150">
        <f>VLOOKUP($C3150,cagr,305,FALSE)</f>
        <v>8.3413679436084465E-2</v>
      </c>
      <c r="H3150">
        <f>VLOOKUP($C3150,cagr,306,FALSE)</f>
        <v>9.678367838514057E-2</v>
      </c>
      <c r="I3150">
        <f>VLOOKUP($C3150,cagr,307,FALSE)</f>
        <v>1.0893182604643226E-2</v>
      </c>
      <c r="J3150" s="6">
        <v>1.5277255213047347E-2</v>
      </c>
    </row>
    <row r="3151" spans="1:10" x14ac:dyDescent="0.25">
      <c r="A3151">
        <v>4718</v>
      </c>
      <c r="B3151" t="s">
        <v>32</v>
      </c>
      <c r="C3151" t="s">
        <v>33</v>
      </c>
      <c r="D3151" s="1">
        <v>37681</v>
      </c>
      <c r="E3151" s="5">
        <f t="shared" si="49"/>
        <v>2003</v>
      </c>
      <c r="F3151">
        <v>225332.22459999999</v>
      </c>
      <c r="G3151">
        <f>VLOOKUP($C3151,cagr,305,FALSE)</f>
        <v>6.9498063721296743E-2</v>
      </c>
      <c r="H3151">
        <f>VLOOKUP($C3151,cagr,306,FALSE)</f>
        <v>8.2662676234207311E-2</v>
      </c>
      <c r="I3151">
        <f>VLOOKUP($C3151,cagr,307,FALSE)</f>
        <v>2.506895842671053E-4</v>
      </c>
      <c r="J3151" s="6">
        <v>1.5277255213047347E-2</v>
      </c>
    </row>
    <row r="3152" spans="1:10" x14ac:dyDescent="0.25">
      <c r="A3152">
        <v>4719</v>
      </c>
      <c r="B3152" t="s">
        <v>34</v>
      </c>
      <c r="C3152" t="s">
        <v>35</v>
      </c>
      <c r="D3152" s="1">
        <v>37681</v>
      </c>
      <c r="E3152" s="5">
        <f t="shared" si="49"/>
        <v>2003</v>
      </c>
      <c r="F3152">
        <v>176067.89799999999</v>
      </c>
      <c r="G3152">
        <f>VLOOKUP($C3152,cagr,305,FALSE)</f>
        <v>6.8090866247700443E-2</v>
      </c>
      <c r="H3152">
        <f>VLOOKUP($C3152,cagr,306,FALSE)</f>
        <v>7.9559897271447522E-2</v>
      </c>
      <c r="I3152">
        <f>VLOOKUP($C3152,cagr,307,FALSE)</f>
        <v>3.6280516006137464E-3</v>
      </c>
      <c r="J3152" s="6">
        <v>1.5277255213047347E-2</v>
      </c>
    </row>
    <row r="3153" spans="1:10" x14ac:dyDescent="0.25">
      <c r="A3153">
        <v>4720</v>
      </c>
      <c r="B3153" t="s">
        <v>36</v>
      </c>
      <c r="C3153" t="s">
        <v>37</v>
      </c>
      <c r="D3153" s="1">
        <v>37681</v>
      </c>
      <c r="E3153" s="5">
        <f t="shared" si="49"/>
        <v>2003</v>
      </c>
      <c r="F3153">
        <v>198076.61379999999</v>
      </c>
      <c r="G3153">
        <f>VLOOKUP($C3153,cagr,305,FALSE)</f>
        <v>7.180468641268356E-2</v>
      </c>
      <c r="H3153">
        <f>VLOOKUP($C3153,cagr,306,FALSE)</f>
        <v>8.4010912363721157E-2</v>
      </c>
      <c r="I3153">
        <f>VLOOKUP($C3153,cagr,307,FALSE)</f>
        <v>6.1116981324074171E-3</v>
      </c>
      <c r="J3153" s="6">
        <v>1.5277255213047347E-2</v>
      </c>
    </row>
    <row r="3154" spans="1:10" x14ac:dyDescent="0.25">
      <c r="A3154">
        <v>4721</v>
      </c>
      <c r="B3154" t="s">
        <v>38</v>
      </c>
      <c r="C3154" t="s">
        <v>39</v>
      </c>
      <c r="D3154" s="1">
        <v>37681</v>
      </c>
      <c r="E3154" s="5">
        <f t="shared" si="49"/>
        <v>2003</v>
      </c>
      <c r="F3154">
        <v>193664.8265</v>
      </c>
      <c r="G3154">
        <f>VLOOKUP($C3154,cagr,305,FALSE)</f>
        <v>7.3263204193070086E-2</v>
      </c>
      <c r="H3154">
        <f>VLOOKUP($C3154,cagr,306,FALSE)</f>
        <v>8.3471940557884317E-2</v>
      </c>
      <c r="I3154">
        <f>VLOOKUP($C3154,cagr,307,FALSE)</f>
        <v>1.6901587222838632E-2</v>
      </c>
      <c r="J3154" s="6">
        <v>1.5277255213047347E-2</v>
      </c>
    </row>
    <row r="3155" spans="1:10" x14ac:dyDescent="0.25">
      <c r="A3155">
        <v>4722</v>
      </c>
      <c r="B3155" t="s">
        <v>40</v>
      </c>
      <c r="C3155" t="s">
        <v>41</v>
      </c>
      <c r="D3155" s="1">
        <v>37681</v>
      </c>
      <c r="E3155" s="5">
        <f t="shared" si="49"/>
        <v>2003</v>
      </c>
      <c r="F3155">
        <v>256380.81779999999</v>
      </c>
      <c r="G3155">
        <f>VLOOKUP($C3155,cagr,305,FALSE)</f>
        <v>7.9909410244388246E-2</v>
      </c>
      <c r="H3155">
        <f>VLOOKUP($C3155,cagr,306,FALSE)</f>
        <v>9.5871399696433546E-2</v>
      </c>
      <c r="I3155">
        <f>VLOOKUP($C3155,cagr,307,FALSE)</f>
        <v>-6.4723507787494139E-3</v>
      </c>
      <c r="J3155" s="6">
        <v>1.5277255213047347E-2</v>
      </c>
    </row>
    <row r="3156" spans="1:10" x14ac:dyDescent="0.25">
      <c r="A3156">
        <v>4723</v>
      </c>
      <c r="B3156" t="s">
        <v>42</v>
      </c>
      <c r="C3156" t="s">
        <v>43</v>
      </c>
      <c r="D3156" s="1">
        <v>37681</v>
      </c>
      <c r="E3156" s="5">
        <f t="shared" si="49"/>
        <v>2003</v>
      </c>
      <c r="F3156">
        <v>455466.46580000001</v>
      </c>
      <c r="G3156">
        <f>VLOOKUP($C3156,cagr,305,FALSE)</f>
        <v>8.4744953513790744E-2</v>
      </c>
      <c r="H3156">
        <f>VLOOKUP($C3156,cagr,306,FALSE)</f>
        <v>9.5746781598639252E-2</v>
      </c>
      <c r="I3156">
        <f>VLOOKUP($C3156,cagr,307,FALSE)</f>
        <v>3.2258409492920137E-2</v>
      </c>
      <c r="J3156" s="6">
        <v>1.5277255213047347E-2</v>
      </c>
    </row>
    <row r="3157" spans="1:10" x14ac:dyDescent="0.25">
      <c r="A3157">
        <v>4724</v>
      </c>
      <c r="B3157" t="s">
        <v>44</v>
      </c>
      <c r="C3157" t="s">
        <v>45</v>
      </c>
      <c r="D3157" s="1">
        <v>37681</v>
      </c>
      <c r="E3157" s="5">
        <f t="shared" si="49"/>
        <v>2003</v>
      </c>
      <c r="F3157">
        <v>223739.361</v>
      </c>
      <c r="G3157">
        <f>VLOOKUP($C3157,cagr,305,FALSE)</f>
        <v>7.6101551274796897E-2</v>
      </c>
      <c r="H3157">
        <f>VLOOKUP($C3157,cagr,306,FALSE)</f>
        <v>9.0157809399635136E-2</v>
      </c>
      <c r="I3157">
        <f>VLOOKUP($C3157,cagr,307,FALSE)</f>
        <v>4.4290523405909887E-3</v>
      </c>
      <c r="J3157" s="6">
        <v>1.5277255213047347E-2</v>
      </c>
    </row>
    <row r="3158" spans="1:10" x14ac:dyDescent="0.25">
      <c r="A3158">
        <v>4725</v>
      </c>
      <c r="B3158" t="s">
        <v>46</v>
      </c>
      <c r="C3158" t="s">
        <v>47</v>
      </c>
      <c r="D3158" s="1">
        <v>37681</v>
      </c>
      <c r="E3158" s="5">
        <f t="shared" si="49"/>
        <v>2003</v>
      </c>
      <c r="F3158">
        <v>203618.4713</v>
      </c>
      <c r="G3158">
        <f>VLOOKUP($C3158,cagr,305,FALSE)</f>
        <v>8.5377287660528545E-2</v>
      </c>
      <c r="H3158">
        <f>VLOOKUP($C3158,cagr,306,FALSE)</f>
        <v>0.10086298915657754</v>
      </c>
      <c r="I3158">
        <f>VLOOKUP($C3158,cagr,307,FALSE)</f>
        <v>1.3417973887861478E-3</v>
      </c>
      <c r="J3158" s="6">
        <v>1.5277255213047347E-2</v>
      </c>
    </row>
    <row r="3159" spans="1:10" x14ac:dyDescent="0.25">
      <c r="A3159">
        <v>4726</v>
      </c>
      <c r="B3159" t="s">
        <v>48</v>
      </c>
      <c r="C3159" t="s">
        <v>49</v>
      </c>
      <c r="D3159" s="1">
        <v>37681</v>
      </c>
      <c r="E3159" s="5">
        <f t="shared" si="49"/>
        <v>2003</v>
      </c>
      <c r="F3159">
        <v>172141.07389999999</v>
      </c>
      <c r="G3159">
        <f>VLOOKUP($C3159,cagr,305,FALSE)</f>
        <v>8.102678756488646E-2</v>
      </c>
      <c r="H3159">
        <f>VLOOKUP($C3159,cagr,306,FALSE)</f>
        <v>9.4764404438603567E-2</v>
      </c>
      <c r="I3159">
        <f>VLOOKUP($C3159,cagr,307,FALSE)</f>
        <v>8.1705472893809361E-3</v>
      </c>
      <c r="J3159" s="6">
        <v>1.5277255213047347E-2</v>
      </c>
    </row>
    <row r="3160" spans="1:10" x14ac:dyDescent="0.25">
      <c r="A3160">
        <v>4727</v>
      </c>
      <c r="B3160" t="s">
        <v>50</v>
      </c>
      <c r="C3160" t="s">
        <v>51</v>
      </c>
      <c r="D3160" s="1">
        <v>37681</v>
      </c>
      <c r="E3160" s="5">
        <f t="shared" si="49"/>
        <v>2003</v>
      </c>
      <c r="F3160">
        <v>216171.79449999999</v>
      </c>
      <c r="G3160">
        <f>VLOOKUP($C3160,cagr,305,FALSE)</f>
        <v>7.5746116463778268E-2</v>
      </c>
      <c r="H3160">
        <f>VLOOKUP($C3160,cagr,306,FALSE)</f>
        <v>9.1226654992267564E-2</v>
      </c>
      <c r="I3160">
        <f>VLOOKUP($C3160,cagr,307,FALSE)</f>
        <v>-9.1895297962341083E-4</v>
      </c>
      <c r="J3160" s="6">
        <v>1.5277255213047347E-2</v>
      </c>
    </row>
    <row r="3161" spans="1:10" x14ac:dyDescent="0.25">
      <c r="A3161">
        <v>4728</v>
      </c>
      <c r="B3161" t="s">
        <v>52</v>
      </c>
      <c r="C3161" t="s">
        <v>53</v>
      </c>
      <c r="D3161" s="1">
        <v>37681</v>
      </c>
      <c r="E3161" s="5">
        <f t="shared" si="49"/>
        <v>2003</v>
      </c>
      <c r="F3161">
        <v>163806.84330000001</v>
      </c>
      <c r="G3161">
        <f>VLOOKUP($C3161,cagr,305,FALSE)</f>
        <v>8.2371037040734452E-2</v>
      </c>
      <c r="H3161">
        <f>VLOOKUP($C3161,cagr,306,FALSE)</f>
        <v>9.3727173206902048E-2</v>
      </c>
      <c r="I3161">
        <f>VLOOKUP($C3161,cagr,307,FALSE)</f>
        <v>2.1336602380988445E-2</v>
      </c>
      <c r="J3161" s="6">
        <v>1.5277255213047347E-2</v>
      </c>
    </row>
    <row r="3162" spans="1:10" x14ac:dyDescent="0.25">
      <c r="A3162">
        <v>4729</v>
      </c>
      <c r="B3162" t="s">
        <v>54</v>
      </c>
      <c r="C3162" t="s">
        <v>55</v>
      </c>
      <c r="D3162" s="1">
        <v>37681</v>
      </c>
      <c r="E3162" s="5">
        <f t="shared" si="49"/>
        <v>2003</v>
      </c>
      <c r="F3162">
        <v>200008.6012</v>
      </c>
      <c r="G3162">
        <f>VLOOKUP($C3162,cagr,305,FALSE)</f>
        <v>7.2822079623005243E-2</v>
      </c>
      <c r="H3162">
        <f>VLOOKUP($C3162,cagr,306,FALSE)</f>
        <v>8.3418110686721114E-2</v>
      </c>
      <c r="I3162">
        <f>VLOOKUP($C3162,cagr,307,FALSE)</f>
        <v>1.4933987017746952E-2</v>
      </c>
      <c r="J3162" s="6">
        <v>1.5277255213047347E-2</v>
      </c>
    </row>
    <row r="3163" spans="1:10" x14ac:dyDescent="0.25">
      <c r="A3163">
        <v>4730</v>
      </c>
      <c r="B3163" t="s">
        <v>56</v>
      </c>
      <c r="C3163" t="s">
        <v>57</v>
      </c>
      <c r="D3163" s="1">
        <v>37681</v>
      </c>
      <c r="E3163" s="5">
        <f t="shared" si="49"/>
        <v>2003</v>
      </c>
      <c r="F3163">
        <v>292377.03749999998</v>
      </c>
      <c r="G3163">
        <f>VLOOKUP($C3163,cagr,305,FALSE)</f>
        <v>7.2803970617492331E-2</v>
      </c>
      <c r="H3163">
        <f>VLOOKUP($C3163,cagr,306,FALSE)</f>
        <v>8.8927356159116844E-2</v>
      </c>
      <c r="I3163">
        <f>VLOOKUP($C3163,cagr,307,FALSE)</f>
        <v>-1.6497754298922196E-2</v>
      </c>
      <c r="J3163" s="6">
        <v>1.5277255213047347E-2</v>
      </c>
    </row>
    <row r="3164" spans="1:10" x14ac:dyDescent="0.25">
      <c r="A3164">
        <v>4731</v>
      </c>
      <c r="B3164" t="s">
        <v>58</v>
      </c>
      <c r="C3164" t="s">
        <v>59</v>
      </c>
      <c r="D3164" s="1">
        <v>37681</v>
      </c>
      <c r="E3164" s="5">
        <f t="shared" si="49"/>
        <v>2003</v>
      </c>
      <c r="F3164">
        <v>190916.23050000001</v>
      </c>
      <c r="G3164">
        <f>VLOOKUP($C3164,cagr,305,FALSE)</f>
        <v>8.2150023561597063E-2</v>
      </c>
      <c r="H3164">
        <f>VLOOKUP($C3164,cagr,306,FALSE)</f>
        <v>0.10015198854244933</v>
      </c>
      <c r="I3164">
        <f>VLOOKUP($C3164,cagr,307,FALSE)</f>
        <v>-8.3205956517053981E-3</v>
      </c>
      <c r="J3164" s="6">
        <v>1.5277255213047347E-2</v>
      </c>
    </row>
    <row r="3165" spans="1:10" x14ac:dyDescent="0.25">
      <c r="A3165">
        <v>4732</v>
      </c>
      <c r="B3165" t="s">
        <v>60</v>
      </c>
      <c r="C3165" t="s">
        <v>61</v>
      </c>
      <c r="D3165" s="1">
        <v>37681</v>
      </c>
      <c r="E3165" s="5">
        <f t="shared" si="49"/>
        <v>2003</v>
      </c>
      <c r="F3165">
        <v>183159.4014</v>
      </c>
      <c r="G3165">
        <f>VLOOKUP($C3165,cagr,305,FALSE)</f>
        <v>6.8792862174570812E-2</v>
      </c>
      <c r="H3165">
        <f>VLOOKUP($C3165,cagr,306,FALSE)</f>
        <v>8.1359246940203578E-2</v>
      </c>
      <c r="I3165">
        <f>VLOOKUP($C3165,cagr,307,FALSE)</f>
        <v>2.50553575244572E-3</v>
      </c>
      <c r="J3165" s="6">
        <v>1.5277255213047347E-2</v>
      </c>
    </row>
    <row r="3166" spans="1:10" x14ac:dyDescent="0.25">
      <c r="A3166">
        <v>4733</v>
      </c>
      <c r="B3166" t="s">
        <v>62</v>
      </c>
      <c r="C3166" t="s">
        <v>63</v>
      </c>
      <c r="D3166" s="1">
        <v>37681</v>
      </c>
      <c r="E3166" s="5">
        <f t="shared" si="49"/>
        <v>2003</v>
      </c>
      <c r="F3166">
        <v>206864.4705</v>
      </c>
      <c r="G3166">
        <f>VLOOKUP($C3166,cagr,305,FALSE)</f>
        <v>8.6163103544138364E-2</v>
      </c>
      <c r="H3166">
        <f>VLOOKUP($C3166,cagr,306,FALSE)</f>
        <v>9.9608794622110697E-2</v>
      </c>
      <c r="I3166">
        <f>VLOOKUP($C3166,cagr,307,FALSE)</f>
        <v>1.6064724412473419E-2</v>
      </c>
      <c r="J3166" s="6">
        <v>1.5277255213047347E-2</v>
      </c>
    </row>
    <row r="3167" spans="1:10" x14ac:dyDescent="0.25">
      <c r="A3167">
        <v>4734</v>
      </c>
      <c r="B3167" t="s">
        <v>64</v>
      </c>
      <c r="C3167" t="s">
        <v>65</v>
      </c>
      <c r="D3167" s="1">
        <v>37681</v>
      </c>
      <c r="E3167" s="5">
        <f t="shared" si="49"/>
        <v>2003</v>
      </c>
      <c r="F3167">
        <v>172571.82029999999</v>
      </c>
      <c r="G3167">
        <f>VLOOKUP($C3167,cagr,305,FALSE)</f>
        <v>8.1736343118664401E-2</v>
      </c>
      <c r="H3167">
        <f>VLOOKUP($C3167,cagr,306,FALSE)</f>
        <v>9.4141153395765453E-2</v>
      </c>
      <c r="I3167">
        <f>VLOOKUP($C3167,cagr,307,FALSE)</f>
        <v>1.3812250807557103E-2</v>
      </c>
      <c r="J3167" s="6">
        <v>1.5277255213047347E-2</v>
      </c>
    </row>
    <row r="3168" spans="1:10" x14ac:dyDescent="0.25">
      <c r="A3168">
        <v>4735</v>
      </c>
      <c r="B3168" t="s">
        <v>66</v>
      </c>
      <c r="C3168" t="s">
        <v>67</v>
      </c>
      <c r="D3168" s="1">
        <v>37681</v>
      </c>
      <c r="E3168" s="5">
        <f t="shared" si="49"/>
        <v>2003</v>
      </c>
      <c r="F3168">
        <v>248522.68900000001</v>
      </c>
      <c r="G3168">
        <f>VLOOKUP($C3168,cagr,305,FALSE)</f>
        <v>8.1289384391450392E-2</v>
      </c>
      <c r="H3168">
        <f>VLOOKUP($C3168,cagr,306,FALSE)</f>
        <v>9.6248996202126014E-2</v>
      </c>
      <c r="I3168">
        <f>VLOOKUP($C3168,cagr,307,FALSE)</f>
        <v>4.370742168779973E-3</v>
      </c>
      <c r="J3168" s="6">
        <v>1.5277255213047347E-2</v>
      </c>
    </row>
    <row r="3169" spans="1:10" x14ac:dyDescent="0.25">
      <c r="A3169">
        <v>4736</v>
      </c>
      <c r="B3169" t="s">
        <v>68</v>
      </c>
      <c r="C3169" t="s">
        <v>69</v>
      </c>
      <c r="D3169" s="1">
        <v>37681</v>
      </c>
      <c r="E3169" s="5">
        <f t="shared" si="49"/>
        <v>2003</v>
      </c>
      <c r="F3169">
        <v>364158.0894</v>
      </c>
      <c r="G3169">
        <f>VLOOKUP($C3169,cagr,305,FALSE)</f>
        <v>8.7577028449167482E-2</v>
      </c>
      <c r="H3169">
        <f>VLOOKUP($C3169,cagr,306,FALSE)</f>
        <v>0.10172158001696152</v>
      </c>
      <c r="I3169">
        <f>VLOOKUP($C3169,cagr,307,FALSE)</f>
        <v>1.4215705185419036E-2</v>
      </c>
      <c r="J3169" s="6">
        <v>1.5277255213047347E-2</v>
      </c>
    </row>
    <row r="3170" spans="1:10" x14ac:dyDescent="0.25">
      <c r="A3170">
        <v>4753</v>
      </c>
      <c r="B3170" t="s">
        <v>6</v>
      </c>
      <c r="C3170" t="s">
        <v>7</v>
      </c>
      <c r="D3170" s="1">
        <v>37712</v>
      </c>
      <c r="E3170" s="5">
        <f t="shared" si="49"/>
        <v>2003</v>
      </c>
      <c r="F3170">
        <v>142191.51420000001</v>
      </c>
      <c r="G3170">
        <f>VLOOKUP($C3170,cagr,305,FALSE)</f>
        <v>7.7633658104686143E-2</v>
      </c>
      <c r="H3170">
        <f>VLOOKUP($C3170,cagr,306,FALSE)</f>
        <v>8.3014169986218134E-2</v>
      </c>
      <c r="I3170">
        <f>VLOOKUP($C3170,cagr,307,FALSE)</f>
        <v>4.507694471146162E-2</v>
      </c>
      <c r="J3170" s="6">
        <v>1.5277255213047347E-2</v>
      </c>
    </row>
    <row r="3171" spans="1:10" x14ac:dyDescent="0.25">
      <c r="A3171">
        <v>4754</v>
      </c>
      <c r="B3171" t="s">
        <v>8</v>
      </c>
      <c r="C3171" t="s">
        <v>9</v>
      </c>
      <c r="D3171" s="1">
        <v>37712</v>
      </c>
      <c r="E3171" s="5">
        <f t="shared" si="49"/>
        <v>2003</v>
      </c>
      <c r="F3171">
        <v>246174.63810000001</v>
      </c>
      <c r="G3171">
        <f>VLOOKUP($C3171,cagr,305,FALSE)</f>
        <v>7.2167529809308073E-2</v>
      </c>
      <c r="H3171">
        <f>VLOOKUP($C3171,cagr,306,FALSE)</f>
        <v>8.7193955493780617E-2</v>
      </c>
      <c r="I3171">
        <f>VLOOKUP($C3171,cagr,307,FALSE)</f>
        <v>-1.2649963714217449E-3</v>
      </c>
      <c r="J3171" s="6">
        <v>1.5277255213047347E-2</v>
      </c>
    </row>
    <row r="3172" spans="1:10" x14ac:dyDescent="0.25">
      <c r="A3172">
        <v>4755</v>
      </c>
      <c r="B3172" t="s">
        <v>10</v>
      </c>
      <c r="C3172" t="s">
        <v>11</v>
      </c>
      <c r="D3172" s="1">
        <v>37712</v>
      </c>
      <c r="E3172" s="5">
        <f t="shared" si="49"/>
        <v>2003</v>
      </c>
      <c r="F3172">
        <v>161244.0165</v>
      </c>
      <c r="G3172">
        <f>VLOOKUP($C3172,cagr,305,FALSE)</f>
        <v>6.7390691318009788E-2</v>
      </c>
      <c r="H3172">
        <f>VLOOKUP($C3172,cagr,306,FALSE)</f>
        <v>7.8991500217092447E-2</v>
      </c>
      <c r="I3172">
        <f>VLOOKUP($C3172,cagr,307,FALSE)</f>
        <v>4.8049026574894516E-3</v>
      </c>
      <c r="J3172" s="6">
        <v>1.5277255213047347E-2</v>
      </c>
    </row>
    <row r="3173" spans="1:10" x14ac:dyDescent="0.25">
      <c r="A3173">
        <v>4756</v>
      </c>
      <c r="B3173" t="s">
        <v>12</v>
      </c>
      <c r="C3173" t="s">
        <v>13</v>
      </c>
      <c r="D3173" s="1">
        <v>37712</v>
      </c>
      <c r="E3173" s="5">
        <f t="shared" si="49"/>
        <v>2003</v>
      </c>
      <c r="F3173">
        <v>211476.85569999999</v>
      </c>
      <c r="G3173">
        <f>VLOOKUP($C3173,cagr,305,FALSE)</f>
        <v>7.6182211617867646E-2</v>
      </c>
      <c r="H3173">
        <f>VLOOKUP($C3173,cagr,306,FALSE)</f>
        <v>9.6510819467149345E-2</v>
      </c>
      <c r="I3173">
        <f>VLOOKUP($C3173,cagr,307,FALSE)</f>
        <v>-2.5018823730199258E-2</v>
      </c>
      <c r="J3173" s="6">
        <v>1.5277255213047347E-2</v>
      </c>
    </row>
    <row r="3174" spans="1:10" x14ac:dyDescent="0.25">
      <c r="A3174">
        <v>4757</v>
      </c>
      <c r="B3174" t="s">
        <v>14</v>
      </c>
      <c r="C3174" t="s">
        <v>15</v>
      </c>
      <c r="D3174" s="1">
        <v>37712</v>
      </c>
      <c r="E3174" s="5">
        <f t="shared" si="49"/>
        <v>2003</v>
      </c>
      <c r="F3174">
        <v>212582.6116</v>
      </c>
      <c r="G3174">
        <f>VLOOKUP($C3174,cagr,305,FALSE)</f>
        <v>6.8703539477341646E-2</v>
      </c>
      <c r="H3174">
        <f>VLOOKUP($C3174,cagr,306,FALSE)</f>
        <v>8.258321764660792E-2</v>
      </c>
      <c r="I3174">
        <f>VLOOKUP($C3174,cagr,307,FALSE)</f>
        <v>-5.3335983441632484E-3</v>
      </c>
      <c r="J3174" s="6">
        <v>1.5277255213047347E-2</v>
      </c>
    </row>
    <row r="3175" spans="1:10" x14ac:dyDescent="0.25">
      <c r="A3175">
        <v>4758</v>
      </c>
      <c r="B3175" t="s">
        <v>16</v>
      </c>
      <c r="C3175" t="s">
        <v>17</v>
      </c>
      <c r="D3175" s="1">
        <v>37712</v>
      </c>
      <c r="E3175" s="5">
        <f t="shared" si="49"/>
        <v>2003</v>
      </c>
      <c r="F3175">
        <v>306133.75770000002</v>
      </c>
      <c r="G3175">
        <f>VLOOKUP($C3175,cagr,305,FALSE)</f>
        <v>8.2677599663079526E-2</v>
      </c>
      <c r="H3175">
        <f>VLOOKUP($C3175,cagr,306,FALSE)</f>
        <v>9.2213285418863089E-2</v>
      </c>
      <c r="I3175">
        <f>VLOOKUP($C3175,cagr,307,FALSE)</f>
        <v>3.9726830956204218E-2</v>
      </c>
      <c r="J3175" s="6">
        <v>1.5277255213047347E-2</v>
      </c>
    </row>
    <row r="3176" spans="1:10" x14ac:dyDescent="0.25">
      <c r="A3176">
        <v>4759</v>
      </c>
      <c r="B3176" t="s">
        <v>18</v>
      </c>
      <c r="C3176" t="s">
        <v>19</v>
      </c>
      <c r="D3176" s="1">
        <v>37712</v>
      </c>
      <c r="E3176" s="5">
        <f t="shared" si="49"/>
        <v>2003</v>
      </c>
      <c r="F3176">
        <v>183800.53640000001</v>
      </c>
      <c r="G3176">
        <f>VLOOKUP($C3176,cagr,305,FALSE)</f>
        <v>6.8018654524361954E-2</v>
      </c>
      <c r="H3176">
        <f>VLOOKUP($C3176,cagr,306,FALSE)</f>
        <v>8.1508862081279165E-2</v>
      </c>
      <c r="I3176">
        <f>VLOOKUP($C3176,cagr,307,FALSE)</f>
        <v>-3.8298129319790375E-3</v>
      </c>
      <c r="J3176" s="6">
        <v>1.5277255213047347E-2</v>
      </c>
    </row>
    <row r="3177" spans="1:10" x14ac:dyDescent="0.25">
      <c r="A3177">
        <v>4760</v>
      </c>
      <c r="B3177" t="s">
        <v>20</v>
      </c>
      <c r="C3177" t="s">
        <v>21</v>
      </c>
      <c r="D3177" s="1">
        <v>37712</v>
      </c>
      <c r="E3177" s="5">
        <f t="shared" si="49"/>
        <v>2003</v>
      </c>
      <c r="F3177">
        <v>221546.18840000001</v>
      </c>
      <c r="G3177">
        <f>VLOOKUP($C3177,cagr,305,FALSE)</f>
        <v>7.197455599884317E-2</v>
      </c>
      <c r="H3177">
        <f>VLOOKUP($C3177,cagr,306,FALSE)</f>
        <v>8.8839013161522873E-2</v>
      </c>
      <c r="I3177">
        <f>VLOOKUP($C3177,cagr,307,FALSE)</f>
        <v>-1.3014603061669683E-2</v>
      </c>
      <c r="J3177" s="6">
        <v>1.5277255213047347E-2</v>
      </c>
    </row>
    <row r="3178" spans="1:10" x14ac:dyDescent="0.25">
      <c r="A3178">
        <v>4761</v>
      </c>
      <c r="B3178" t="s">
        <v>22</v>
      </c>
      <c r="C3178" t="s">
        <v>23</v>
      </c>
      <c r="D3178" s="1">
        <v>37712</v>
      </c>
      <c r="E3178" s="5">
        <f t="shared" si="49"/>
        <v>2003</v>
      </c>
      <c r="F3178">
        <v>188273.3898</v>
      </c>
      <c r="G3178">
        <f>VLOOKUP($C3178,cagr,305,FALSE)</f>
        <v>6.9169243478861775E-2</v>
      </c>
      <c r="H3178">
        <f>VLOOKUP($C3178,cagr,306,FALSE)</f>
        <v>8.2648922605701225E-2</v>
      </c>
      <c r="I3178">
        <f>VLOOKUP($C3178,cagr,307,FALSE)</f>
        <v>-1.2074455755852753E-3</v>
      </c>
      <c r="J3178" s="6">
        <v>1.5277255213047347E-2</v>
      </c>
    </row>
    <row r="3179" spans="1:10" x14ac:dyDescent="0.25">
      <c r="A3179">
        <v>4762</v>
      </c>
      <c r="B3179" t="s">
        <v>24</v>
      </c>
      <c r="C3179" t="s">
        <v>25</v>
      </c>
      <c r="D3179" s="1">
        <v>37712</v>
      </c>
      <c r="E3179" s="5">
        <f t="shared" si="49"/>
        <v>2003</v>
      </c>
      <c r="F3179">
        <v>169464.87169999999</v>
      </c>
      <c r="G3179">
        <f>VLOOKUP($C3179,cagr,305,FALSE)</f>
        <v>7.8875534639237133E-2</v>
      </c>
      <c r="H3179">
        <f>VLOOKUP($C3179,cagr,306,FALSE)</f>
        <v>9.0026300660602132E-2</v>
      </c>
      <c r="I3179">
        <f>VLOOKUP($C3179,cagr,307,FALSE)</f>
        <v>2.2991369023326103E-2</v>
      </c>
      <c r="J3179" s="6">
        <v>1.5277255213047347E-2</v>
      </c>
    </row>
    <row r="3180" spans="1:10" x14ac:dyDescent="0.25">
      <c r="A3180">
        <v>4763</v>
      </c>
      <c r="B3180" t="s">
        <v>26</v>
      </c>
      <c r="C3180" t="s">
        <v>27</v>
      </c>
      <c r="D3180" s="1">
        <v>37712</v>
      </c>
      <c r="E3180" s="5">
        <f t="shared" si="49"/>
        <v>2003</v>
      </c>
      <c r="F3180">
        <v>197529.03890000001</v>
      </c>
      <c r="G3180">
        <f>VLOOKUP($C3180,cagr,305,FALSE)</f>
        <v>9.8282297177007871E-2</v>
      </c>
      <c r="H3180">
        <f>VLOOKUP($C3180,cagr,306,FALSE)</f>
        <v>0.10515750171499949</v>
      </c>
      <c r="I3180">
        <f>VLOOKUP($C3180,cagr,307,FALSE)</f>
        <v>5.4949718834829131E-2</v>
      </c>
      <c r="J3180" s="6">
        <v>1.5277255213047347E-2</v>
      </c>
    </row>
    <row r="3181" spans="1:10" x14ac:dyDescent="0.25">
      <c r="A3181">
        <v>4764</v>
      </c>
      <c r="B3181" t="s">
        <v>28</v>
      </c>
      <c r="C3181" t="s">
        <v>29</v>
      </c>
      <c r="D3181" s="1">
        <v>37712</v>
      </c>
      <c r="E3181" s="5">
        <f t="shared" si="49"/>
        <v>2003</v>
      </c>
      <c r="F3181">
        <v>301625.02539999998</v>
      </c>
      <c r="G3181">
        <f>VLOOKUP($C3181,cagr,305,FALSE)</f>
        <v>7.4172385639058369E-2</v>
      </c>
      <c r="H3181">
        <f>VLOOKUP($C3181,cagr,306,FALSE)</f>
        <v>9.1028862628020457E-2</v>
      </c>
      <c r="I3181">
        <f>VLOOKUP($C3181,cagr,307,FALSE)</f>
        <v>-4.1570956527208214E-3</v>
      </c>
      <c r="J3181" s="6">
        <v>1.5277255213047347E-2</v>
      </c>
    </row>
    <row r="3182" spans="1:10" x14ac:dyDescent="0.25">
      <c r="A3182">
        <v>4765</v>
      </c>
      <c r="B3182" t="s">
        <v>30</v>
      </c>
      <c r="C3182" t="s">
        <v>31</v>
      </c>
      <c r="D3182" s="1">
        <v>37712</v>
      </c>
      <c r="E3182" s="5">
        <f t="shared" si="49"/>
        <v>2003</v>
      </c>
      <c r="F3182">
        <v>216013.69039999999</v>
      </c>
      <c r="G3182">
        <f>VLOOKUP($C3182,cagr,305,FALSE)</f>
        <v>8.3413679436084465E-2</v>
      </c>
      <c r="H3182">
        <f>VLOOKUP($C3182,cagr,306,FALSE)</f>
        <v>9.678367838514057E-2</v>
      </c>
      <c r="I3182">
        <f>VLOOKUP($C3182,cagr,307,FALSE)</f>
        <v>1.0893182604643226E-2</v>
      </c>
      <c r="J3182" s="6">
        <v>1.5277255213047347E-2</v>
      </c>
    </row>
    <row r="3183" spans="1:10" x14ac:dyDescent="0.25">
      <c r="A3183">
        <v>4766</v>
      </c>
      <c r="B3183" t="s">
        <v>32</v>
      </c>
      <c r="C3183" t="s">
        <v>33</v>
      </c>
      <c r="D3183" s="1">
        <v>37712</v>
      </c>
      <c r="E3183" s="5">
        <f t="shared" si="49"/>
        <v>2003</v>
      </c>
      <c r="F3183">
        <v>227625.73430000001</v>
      </c>
      <c r="G3183">
        <f>VLOOKUP($C3183,cagr,305,FALSE)</f>
        <v>6.9498063721296743E-2</v>
      </c>
      <c r="H3183">
        <f>VLOOKUP($C3183,cagr,306,FALSE)</f>
        <v>8.2662676234207311E-2</v>
      </c>
      <c r="I3183">
        <f>VLOOKUP($C3183,cagr,307,FALSE)</f>
        <v>2.506895842671053E-4</v>
      </c>
      <c r="J3183" s="6">
        <v>1.5277255213047347E-2</v>
      </c>
    </row>
    <row r="3184" spans="1:10" x14ac:dyDescent="0.25">
      <c r="A3184">
        <v>4767</v>
      </c>
      <c r="B3184" t="s">
        <v>34</v>
      </c>
      <c r="C3184" t="s">
        <v>35</v>
      </c>
      <c r="D3184" s="1">
        <v>37712</v>
      </c>
      <c r="E3184" s="5">
        <f t="shared" si="49"/>
        <v>2003</v>
      </c>
      <c r="F3184">
        <v>178145.66690000001</v>
      </c>
      <c r="G3184">
        <f>VLOOKUP($C3184,cagr,305,FALSE)</f>
        <v>6.8090866247700443E-2</v>
      </c>
      <c r="H3184">
        <f>VLOOKUP($C3184,cagr,306,FALSE)</f>
        <v>7.9559897271447522E-2</v>
      </c>
      <c r="I3184">
        <f>VLOOKUP($C3184,cagr,307,FALSE)</f>
        <v>3.6280516006137464E-3</v>
      </c>
      <c r="J3184" s="6">
        <v>1.5277255213047347E-2</v>
      </c>
    </row>
    <row r="3185" spans="1:10" x14ac:dyDescent="0.25">
      <c r="A3185">
        <v>4768</v>
      </c>
      <c r="B3185" t="s">
        <v>36</v>
      </c>
      <c r="C3185" t="s">
        <v>37</v>
      </c>
      <c r="D3185" s="1">
        <v>37712</v>
      </c>
      <c r="E3185" s="5">
        <f t="shared" si="49"/>
        <v>2003</v>
      </c>
      <c r="F3185">
        <v>200618.47990000001</v>
      </c>
      <c r="G3185">
        <f>VLOOKUP($C3185,cagr,305,FALSE)</f>
        <v>7.180468641268356E-2</v>
      </c>
      <c r="H3185">
        <f>VLOOKUP($C3185,cagr,306,FALSE)</f>
        <v>8.4010912363721157E-2</v>
      </c>
      <c r="I3185">
        <f>VLOOKUP($C3185,cagr,307,FALSE)</f>
        <v>6.1116981324074171E-3</v>
      </c>
      <c r="J3185" s="6">
        <v>1.5277255213047347E-2</v>
      </c>
    </row>
    <row r="3186" spans="1:10" x14ac:dyDescent="0.25">
      <c r="A3186">
        <v>4769</v>
      </c>
      <c r="B3186" t="s">
        <v>38</v>
      </c>
      <c r="C3186" t="s">
        <v>39</v>
      </c>
      <c r="D3186" s="1">
        <v>37712</v>
      </c>
      <c r="E3186" s="5">
        <f t="shared" si="49"/>
        <v>2003</v>
      </c>
      <c r="F3186">
        <v>191366.17290000001</v>
      </c>
      <c r="G3186">
        <f>VLOOKUP($C3186,cagr,305,FALSE)</f>
        <v>7.3263204193070086E-2</v>
      </c>
      <c r="H3186">
        <f>VLOOKUP($C3186,cagr,306,FALSE)</f>
        <v>8.3471940557884317E-2</v>
      </c>
      <c r="I3186">
        <f>VLOOKUP($C3186,cagr,307,FALSE)</f>
        <v>1.6901587222838632E-2</v>
      </c>
      <c r="J3186" s="6">
        <v>1.5277255213047347E-2</v>
      </c>
    </row>
    <row r="3187" spans="1:10" x14ac:dyDescent="0.25">
      <c r="A3187">
        <v>4770</v>
      </c>
      <c r="B3187" t="s">
        <v>40</v>
      </c>
      <c r="C3187" t="s">
        <v>41</v>
      </c>
      <c r="D3187" s="1">
        <v>37712</v>
      </c>
      <c r="E3187" s="5">
        <f t="shared" si="49"/>
        <v>2003</v>
      </c>
      <c r="F3187">
        <v>250831.068</v>
      </c>
      <c r="G3187">
        <f>VLOOKUP($C3187,cagr,305,FALSE)</f>
        <v>7.9909410244388246E-2</v>
      </c>
      <c r="H3187">
        <f>VLOOKUP($C3187,cagr,306,FALSE)</f>
        <v>9.5871399696433546E-2</v>
      </c>
      <c r="I3187">
        <f>VLOOKUP($C3187,cagr,307,FALSE)</f>
        <v>-6.4723507787494139E-3</v>
      </c>
      <c r="J3187" s="6">
        <v>1.5277255213047347E-2</v>
      </c>
    </row>
    <row r="3188" spans="1:10" x14ac:dyDescent="0.25">
      <c r="A3188">
        <v>4771</v>
      </c>
      <c r="B3188" t="s">
        <v>42</v>
      </c>
      <c r="C3188" t="s">
        <v>43</v>
      </c>
      <c r="D3188" s="1">
        <v>37712</v>
      </c>
      <c r="E3188" s="5">
        <f t="shared" si="49"/>
        <v>2003</v>
      </c>
      <c r="F3188">
        <v>456329.68290000001</v>
      </c>
      <c r="G3188">
        <f>VLOOKUP($C3188,cagr,305,FALSE)</f>
        <v>8.4744953513790744E-2</v>
      </c>
      <c r="H3188">
        <f>VLOOKUP($C3188,cagr,306,FALSE)</f>
        <v>9.5746781598639252E-2</v>
      </c>
      <c r="I3188">
        <f>VLOOKUP($C3188,cagr,307,FALSE)</f>
        <v>3.2258409492920137E-2</v>
      </c>
      <c r="J3188" s="6">
        <v>1.5277255213047347E-2</v>
      </c>
    </row>
    <row r="3189" spans="1:10" x14ac:dyDescent="0.25">
      <c r="A3189">
        <v>4772</v>
      </c>
      <c r="B3189" t="s">
        <v>44</v>
      </c>
      <c r="C3189" t="s">
        <v>45</v>
      </c>
      <c r="D3189" s="1">
        <v>37712</v>
      </c>
      <c r="E3189" s="5">
        <f t="shared" si="49"/>
        <v>2003</v>
      </c>
      <c r="F3189">
        <v>223336.99669999999</v>
      </c>
      <c r="G3189">
        <f>VLOOKUP($C3189,cagr,305,FALSE)</f>
        <v>7.6101551274796897E-2</v>
      </c>
      <c r="H3189">
        <f>VLOOKUP($C3189,cagr,306,FALSE)</f>
        <v>9.0157809399635136E-2</v>
      </c>
      <c r="I3189">
        <f>VLOOKUP($C3189,cagr,307,FALSE)</f>
        <v>4.4290523405909887E-3</v>
      </c>
      <c r="J3189" s="6">
        <v>1.5277255213047347E-2</v>
      </c>
    </row>
    <row r="3190" spans="1:10" x14ac:dyDescent="0.25">
      <c r="A3190">
        <v>4773</v>
      </c>
      <c r="B3190" t="s">
        <v>46</v>
      </c>
      <c r="C3190" t="s">
        <v>47</v>
      </c>
      <c r="D3190" s="1">
        <v>37712</v>
      </c>
      <c r="E3190" s="5">
        <f t="shared" si="49"/>
        <v>2003</v>
      </c>
      <c r="F3190">
        <v>201856.82399999999</v>
      </c>
      <c r="G3190">
        <f>VLOOKUP($C3190,cagr,305,FALSE)</f>
        <v>8.5377287660528545E-2</v>
      </c>
      <c r="H3190">
        <f>VLOOKUP($C3190,cagr,306,FALSE)</f>
        <v>0.10086298915657754</v>
      </c>
      <c r="I3190">
        <f>VLOOKUP($C3190,cagr,307,FALSE)</f>
        <v>1.3417973887861478E-3</v>
      </c>
      <c r="J3190" s="6">
        <v>1.5277255213047347E-2</v>
      </c>
    </row>
    <row r="3191" spans="1:10" x14ac:dyDescent="0.25">
      <c r="A3191">
        <v>4774</v>
      </c>
      <c r="B3191" t="s">
        <v>48</v>
      </c>
      <c r="C3191" t="s">
        <v>49</v>
      </c>
      <c r="D3191" s="1">
        <v>37712</v>
      </c>
      <c r="E3191" s="5">
        <f t="shared" si="49"/>
        <v>2003</v>
      </c>
      <c r="F3191">
        <v>170720.77129999999</v>
      </c>
      <c r="G3191">
        <f>VLOOKUP($C3191,cagr,305,FALSE)</f>
        <v>8.102678756488646E-2</v>
      </c>
      <c r="H3191">
        <f>VLOOKUP($C3191,cagr,306,FALSE)</f>
        <v>9.4764404438603567E-2</v>
      </c>
      <c r="I3191">
        <f>VLOOKUP($C3191,cagr,307,FALSE)</f>
        <v>8.1705472893809361E-3</v>
      </c>
      <c r="J3191" s="6">
        <v>1.5277255213047347E-2</v>
      </c>
    </row>
    <row r="3192" spans="1:10" x14ac:dyDescent="0.25">
      <c r="A3192">
        <v>4775</v>
      </c>
      <c r="B3192" t="s">
        <v>50</v>
      </c>
      <c r="C3192" t="s">
        <v>51</v>
      </c>
      <c r="D3192" s="1">
        <v>37712</v>
      </c>
      <c r="E3192" s="5">
        <f t="shared" si="49"/>
        <v>2003</v>
      </c>
      <c r="F3192">
        <v>215061.0999</v>
      </c>
      <c r="G3192">
        <f>VLOOKUP($C3192,cagr,305,FALSE)</f>
        <v>7.5746116463778268E-2</v>
      </c>
      <c r="H3192">
        <f>VLOOKUP($C3192,cagr,306,FALSE)</f>
        <v>9.1226654992267564E-2</v>
      </c>
      <c r="I3192">
        <f>VLOOKUP($C3192,cagr,307,FALSE)</f>
        <v>-9.1895297962341083E-4</v>
      </c>
      <c r="J3192" s="6">
        <v>1.5277255213047347E-2</v>
      </c>
    </row>
    <row r="3193" spans="1:10" x14ac:dyDescent="0.25">
      <c r="A3193">
        <v>4776</v>
      </c>
      <c r="B3193" t="s">
        <v>52</v>
      </c>
      <c r="C3193" t="s">
        <v>53</v>
      </c>
      <c r="D3193" s="1">
        <v>37712</v>
      </c>
      <c r="E3193" s="5">
        <f t="shared" si="49"/>
        <v>2003</v>
      </c>
      <c r="F3193">
        <v>166329.77919999999</v>
      </c>
      <c r="G3193">
        <f>VLOOKUP($C3193,cagr,305,FALSE)</f>
        <v>8.2371037040734452E-2</v>
      </c>
      <c r="H3193">
        <f>VLOOKUP($C3193,cagr,306,FALSE)</f>
        <v>9.3727173206902048E-2</v>
      </c>
      <c r="I3193">
        <f>VLOOKUP($C3193,cagr,307,FALSE)</f>
        <v>2.1336602380988445E-2</v>
      </c>
      <c r="J3193" s="6">
        <v>1.5277255213047347E-2</v>
      </c>
    </row>
    <row r="3194" spans="1:10" x14ac:dyDescent="0.25">
      <c r="A3194">
        <v>4777</v>
      </c>
      <c r="B3194" t="s">
        <v>54</v>
      </c>
      <c r="C3194" t="s">
        <v>55</v>
      </c>
      <c r="D3194" s="1">
        <v>37712</v>
      </c>
      <c r="E3194" s="5">
        <f t="shared" si="49"/>
        <v>2003</v>
      </c>
      <c r="F3194">
        <v>197019.60829999999</v>
      </c>
      <c r="G3194">
        <f>VLOOKUP($C3194,cagr,305,FALSE)</f>
        <v>7.2822079623005243E-2</v>
      </c>
      <c r="H3194">
        <f>VLOOKUP($C3194,cagr,306,FALSE)</f>
        <v>8.3418110686721114E-2</v>
      </c>
      <c r="I3194">
        <f>VLOOKUP($C3194,cagr,307,FALSE)</f>
        <v>1.4933987017746952E-2</v>
      </c>
      <c r="J3194" s="6">
        <v>1.5277255213047347E-2</v>
      </c>
    </row>
    <row r="3195" spans="1:10" x14ac:dyDescent="0.25">
      <c r="A3195">
        <v>4778</v>
      </c>
      <c r="B3195" t="s">
        <v>56</v>
      </c>
      <c r="C3195" t="s">
        <v>57</v>
      </c>
      <c r="D3195" s="1">
        <v>37712</v>
      </c>
      <c r="E3195" s="5">
        <f t="shared" si="49"/>
        <v>2003</v>
      </c>
      <c r="F3195">
        <v>288975.26850000001</v>
      </c>
      <c r="G3195">
        <f>VLOOKUP($C3195,cagr,305,FALSE)</f>
        <v>7.2803970617492331E-2</v>
      </c>
      <c r="H3195">
        <f>VLOOKUP($C3195,cagr,306,FALSE)</f>
        <v>8.8927356159116844E-2</v>
      </c>
      <c r="I3195">
        <f>VLOOKUP($C3195,cagr,307,FALSE)</f>
        <v>-1.6497754298922196E-2</v>
      </c>
      <c r="J3195" s="6">
        <v>1.5277255213047347E-2</v>
      </c>
    </row>
    <row r="3196" spans="1:10" x14ac:dyDescent="0.25">
      <c r="A3196">
        <v>4779</v>
      </c>
      <c r="B3196" t="s">
        <v>58</v>
      </c>
      <c r="C3196" t="s">
        <v>59</v>
      </c>
      <c r="D3196" s="1">
        <v>37712</v>
      </c>
      <c r="E3196" s="5">
        <f t="shared" si="49"/>
        <v>2003</v>
      </c>
      <c r="F3196">
        <v>195098.10070000001</v>
      </c>
      <c r="G3196">
        <f>VLOOKUP($C3196,cagr,305,FALSE)</f>
        <v>8.2150023561597063E-2</v>
      </c>
      <c r="H3196">
        <f>VLOOKUP($C3196,cagr,306,FALSE)</f>
        <v>0.10015198854244933</v>
      </c>
      <c r="I3196">
        <f>VLOOKUP($C3196,cagr,307,FALSE)</f>
        <v>-8.3205956517053981E-3</v>
      </c>
      <c r="J3196" s="6">
        <v>1.5277255213047347E-2</v>
      </c>
    </row>
    <row r="3197" spans="1:10" x14ac:dyDescent="0.25">
      <c r="A3197">
        <v>4780</v>
      </c>
      <c r="B3197" t="s">
        <v>60</v>
      </c>
      <c r="C3197" t="s">
        <v>61</v>
      </c>
      <c r="D3197" s="1">
        <v>37712</v>
      </c>
      <c r="E3197" s="5">
        <f t="shared" si="49"/>
        <v>2003</v>
      </c>
      <c r="F3197">
        <v>184737.06030000001</v>
      </c>
      <c r="G3197">
        <f>VLOOKUP($C3197,cagr,305,FALSE)</f>
        <v>6.8792862174570812E-2</v>
      </c>
      <c r="H3197">
        <f>VLOOKUP($C3197,cagr,306,FALSE)</f>
        <v>8.1359246940203578E-2</v>
      </c>
      <c r="I3197">
        <f>VLOOKUP($C3197,cagr,307,FALSE)</f>
        <v>2.50553575244572E-3</v>
      </c>
      <c r="J3197" s="6">
        <v>1.5277255213047347E-2</v>
      </c>
    </row>
    <row r="3198" spans="1:10" x14ac:dyDescent="0.25">
      <c r="A3198">
        <v>4781</v>
      </c>
      <c r="B3198" t="s">
        <v>62</v>
      </c>
      <c r="C3198" t="s">
        <v>63</v>
      </c>
      <c r="D3198" s="1">
        <v>37712</v>
      </c>
      <c r="E3198" s="5">
        <f t="shared" si="49"/>
        <v>2003</v>
      </c>
      <c r="F3198">
        <v>208223.67480000001</v>
      </c>
      <c r="G3198">
        <f>VLOOKUP($C3198,cagr,305,FALSE)</f>
        <v>8.6163103544138364E-2</v>
      </c>
      <c r="H3198">
        <f>VLOOKUP($C3198,cagr,306,FALSE)</f>
        <v>9.9608794622110697E-2</v>
      </c>
      <c r="I3198">
        <f>VLOOKUP($C3198,cagr,307,FALSE)</f>
        <v>1.6064724412473419E-2</v>
      </c>
      <c r="J3198" s="6">
        <v>1.5277255213047347E-2</v>
      </c>
    </row>
    <row r="3199" spans="1:10" x14ac:dyDescent="0.25">
      <c r="A3199">
        <v>4782</v>
      </c>
      <c r="B3199" t="s">
        <v>64</v>
      </c>
      <c r="C3199" t="s">
        <v>65</v>
      </c>
      <c r="D3199" s="1">
        <v>37712</v>
      </c>
      <c r="E3199" s="5">
        <f t="shared" si="49"/>
        <v>2003</v>
      </c>
      <c r="F3199">
        <v>172687.67819999999</v>
      </c>
      <c r="G3199">
        <f>VLOOKUP($C3199,cagr,305,FALSE)</f>
        <v>8.1736343118664401E-2</v>
      </c>
      <c r="H3199">
        <f>VLOOKUP($C3199,cagr,306,FALSE)</f>
        <v>9.4141153395765453E-2</v>
      </c>
      <c r="I3199">
        <f>VLOOKUP($C3199,cagr,307,FALSE)</f>
        <v>1.3812250807557103E-2</v>
      </c>
      <c r="J3199" s="6">
        <v>1.5277255213047347E-2</v>
      </c>
    </row>
    <row r="3200" spans="1:10" x14ac:dyDescent="0.25">
      <c r="A3200">
        <v>4783</v>
      </c>
      <c r="B3200" t="s">
        <v>66</v>
      </c>
      <c r="C3200" t="s">
        <v>67</v>
      </c>
      <c r="D3200" s="1">
        <v>37712</v>
      </c>
      <c r="E3200" s="5">
        <f t="shared" si="49"/>
        <v>2003</v>
      </c>
      <c r="F3200">
        <v>248378.02170000001</v>
      </c>
      <c r="G3200">
        <f>VLOOKUP($C3200,cagr,305,FALSE)</f>
        <v>8.1289384391450392E-2</v>
      </c>
      <c r="H3200">
        <f>VLOOKUP($C3200,cagr,306,FALSE)</f>
        <v>9.6248996202126014E-2</v>
      </c>
      <c r="I3200">
        <f>VLOOKUP($C3200,cagr,307,FALSE)</f>
        <v>4.370742168779973E-3</v>
      </c>
      <c r="J3200" s="6">
        <v>1.5277255213047347E-2</v>
      </c>
    </row>
    <row r="3201" spans="1:10" x14ac:dyDescent="0.25">
      <c r="A3201">
        <v>4784</v>
      </c>
      <c r="B3201" t="s">
        <v>68</v>
      </c>
      <c r="C3201" t="s">
        <v>69</v>
      </c>
      <c r="D3201" s="1">
        <v>37712</v>
      </c>
      <c r="E3201" s="5">
        <f t="shared" si="49"/>
        <v>2003</v>
      </c>
      <c r="F3201">
        <v>370043.89980000001</v>
      </c>
      <c r="G3201">
        <f>VLOOKUP($C3201,cagr,305,FALSE)</f>
        <v>8.7577028449167482E-2</v>
      </c>
      <c r="H3201">
        <f>VLOOKUP($C3201,cagr,306,FALSE)</f>
        <v>0.10172158001696152</v>
      </c>
      <c r="I3201">
        <f>VLOOKUP($C3201,cagr,307,FALSE)</f>
        <v>1.4215705185419036E-2</v>
      </c>
      <c r="J3201" s="6">
        <v>1.5277255213047347E-2</v>
      </c>
    </row>
    <row r="3202" spans="1:10" x14ac:dyDescent="0.25">
      <c r="A3202">
        <v>4801</v>
      </c>
      <c r="B3202" t="s">
        <v>6</v>
      </c>
      <c r="C3202" t="s">
        <v>7</v>
      </c>
      <c r="D3202" s="1">
        <v>37742</v>
      </c>
      <c r="E3202" s="5">
        <f t="shared" si="49"/>
        <v>2003</v>
      </c>
      <c r="F3202">
        <v>142797.09580000001</v>
      </c>
      <c r="G3202">
        <f>VLOOKUP($C3202,cagr,305,FALSE)</f>
        <v>7.7633658104686143E-2</v>
      </c>
      <c r="H3202">
        <f>VLOOKUP($C3202,cagr,306,FALSE)</f>
        <v>8.3014169986218134E-2</v>
      </c>
      <c r="I3202">
        <f>VLOOKUP($C3202,cagr,307,FALSE)</f>
        <v>4.507694471146162E-2</v>
      </c>
      <c r="J3202" s="6">
        <v>1.5277255213047347E-2</v>
      </c>
    </row>
    <row r="3203" spans="1:10" x14ac:dyDescent="0.25">
      <c r="A3203">
        <v>4802</v>
      </c>
      <c r="B3203" t="s">
        <v>8</v>
      </c>
      <c r="C3203" t="s">
        <v>9</v>
      </c>
      <c r="D3203" s="1">
        <v>37742</v>
      </c>
      <c r="E3203" s="5">
        <f t="shared" ref="E3203:E3266" si="50">YEAR(D3203)</f>
        <v>2003</v>
      </c>
      <c r="F3203">
        <v>244448.58059999999</v>
      </c>
      <c r="G3203">
        <f>VLOOKUP($C3203,cagr,305,FALSE)</f>
        <v>7.2167529809308073E-2</v>
      </c>
      <c r="H3203">
        <f>VLOOKUP($C3203,cagr,306,FALSE)</f>
        <v>8.7193955493780617E-2</v>
      </c>
      <c r="I3203">
        <f>VLOOKUP($C3203,cagr,307,FALSE)</f>
        <v>-1.2649963714217449E-3</v>
      </c>
      <c r="J3203" s="6">
        <v>1.5277255213047347E-2</v>
      </c>
    </row>
    <row r="3204" spans="1:10" x14ac:dyDescent="0.25">
      <c r="A3204">
        <v>4803</v>
      </c>
      <c r="B3204" t="s">
        <v>10</v>
      </c>
      <c r="C3204" t="s">
        <v>11</v>
      </c>
      <c r="D3204" s="1">
        <v>37742</v>
      </c>
      <c r="E3204" s="5">
        <f t="shared" si="50"/>
        <v>2003</v>
      </c>
      <c r="F3204">
        <v>163925.14660000001</v>
      </c>
      <c r="G3204">
        <f>VLOOKUP($C3204,cagr,305,FALSE)</f>
        <v>6.7390691318009788E-2</v>
      </c>
      <c r="H3204">
        <f>VLOOKUP($C3204,cagr,306,FALSE)</f>
        <v>7.8991500217092447E-2</v>
      </c>
      <c r="I3204">
        <f>VLOOKUP($C3204,cagr,307,FALSE)</f>
        <v>4.8049026574894516E-3</v>
      </c>
      <c r="J3204" s="6">
        <v>1.5277255213047347E-2</v>
      </c>
    </row>
    <row r="3205" spans="1:10" x14ac:dyDescent="0.25">
      <c r="A3205">
        <v>4804</v>
      </c>
      <c r="B3205" t="s">
        <v>12</v>
      </c>
      <c r="C3205" t="s">
        <v>13</v>
      </c>
      <c r="D3205" s="1">
        <v>37742</v>
      </c>
      <c r="E3205" s="5">
        <f t="shared" si="50"/>
        <v>2003</v>
      </c>
      <c r="F3205">
        <v>213798.80859999999</v>
      </c>
      <c r="G3205">
        <f>VLOOKUP($C3205,cagr,305,FALSE)</f>
        <v>7.6182211617867646E-2</v>
      </c>
      <c r="H3205">
        <f>VLOOKUP($C3205,cagr,306,FALSE)</f>
        <v>9.6510819467149345E-2</v>
      </c>
      <c r="I3205">
        <f>VLOOKUP($C3205,cagr,307,FALSE)</f>
        <v>-2.5018823730199258E-2</v>
      </c>
      <c r="J3205" s="6">
        <v>1.5277255213047347E-2</v>
      </c>
    </row>
    <row r="3206" spans="1:10" x14ac:dyDescent="0.25">
      <c r="A3206">
        <v>4805</v>
      </c>
      <c r="B3206" t="s">
        <v>14</v>
      </c>
      <c r="C3206" t="s">
        <v>15</v>
      </c>
      <c r="D3206" s="1">
        <v>37742</v>
      </c>
      <c r="E3206" s="5">
        <f t="shared" si="50"/>
        <v>2003</v>
      </c>
      <c r="F3206">
        <v>213654.6931</v>
      </c>
      <c r="G3206">
        <f>VLOOKUP($C3206,cagr,305,FALSE)</f>
        <v>6.8703539477341646E-2</v>
      </c>
      <c r="H3206">
        <f>VLOOKUP($C3206,cagr,306,FALSE)</f>
        <v>8.258321764660792E-2</v>
      </c>
      <c r="I3206">
        <f>VLOOKUP($C3206,cagr,307,FALSE)</f>
        <v>-5.3335983441632484E-3</v>
      </c>
      <c r="J3206" s="6">
        <v>1.5277255213047347E-2</v>
      </c>
    </row>
    <row r="3207" spans="1:10" x14ac:dyDescent="0.25">
      <c r="A3207">
        <v>4806</v>
      </c>
      <c r="B3207" t="s">
        <v>16</v>
      </c>
      <c r="C3207" t="s">
        <v>17</v>
      </c>
      <c r="D3207" s="1">
        <v>37742</v>
      </c>
      <c r="E3207" s="5">
        <f t="shared" si="50"/>
        <v>2003</v>
      </c>
      <c r="F3207">
        <v>321379.62040000001</v>
      </c>
      <c r="G3207">
        <f>VLOOKUP($C3207,cagr,305,FALSE)</f>
        <v>8.2677599663079526E-2</v>
      </c>
      <c r="H3207">
        <f>VLOOKUP($C3207,cagr,306,FALSE)</f>
        <v>9.2213285418863089E-2</v>
      </c>
      <c r="I3207">
        <f>VLOOKUP($C3207,cagr,307,FALSE)</f>
        <v>3.9726830956204218E-2</v>
      </c>
      <c r="J3207" s="6">
        <v>1.5277255213047347E-2</v>
      </c>
    </row>
    <row r="3208" spans="1:10" x14ac:dyDescent="0.25">
      <c r="A3208">
        <v>4807</v>
      </c>
      <c r="B3208" t="s">
        <v>18</v>
      </c>
      <c r="C3208" t="s">
        <v>19</v>
      </c>
      <c r="D3208" s="1">
        <v>37742</v>
      </c>
      <c r="E3208" s="5">
        <f t="shared" si="50"/>
        <v>2003</v>
      </c>
      <c r="F3208">
        <v>185932.4259</v>
      </c>
      <c r="G3208">
        <f>VLOOKUP($C3208,cagr,305,FALSE)</f>
        <v>6.8018654524361954E-2</v>
      </c>
      <c r="H3208">
        <f>VLOOKUP($C3208,cagr,306,FALSE)</f>
        <v>8.1508862081279165E-2</v>
      </c>
      <c r="I3208">
        <f>VLOOKUP($C3208,cagr,307,FALSE)</f>
        <v>-3.8298129319790375E-3</v>
      </c>
      <c r="J3208" s="6">
        <v>1.5277255213047347E-2</v>
      </c>
    </row>
    <row r="3209" spans="1:10" x14ac:dyDescent="0.25">
      <c r="A3209">
        <v>4808</v>
      </c>
      <c r="B3209" t="s">
        <v>20</v>
      </c>
      <c r="C3209" t="s">
        <v>21</v>
      </c>
      <c r="D3209" s="1">
        <v>37742</v>
      </c>
      <c r="E3209" s="5">
        <f t="shared" si="50"/>
        <v>2003</v>
      </c>
      <c r="F3209">
        <v>221370.6287</v>
      </c>
      <c r="G3209">
        <f>VLOOKUP($C3209,cagr,305,FALSE)</f>
        <v>7.197455599884317E-2</v>
      </c>
      <c r="H3209">
        <f>VLOOKUP($C3209,cagr,306,FALSE)</f>
        <v>8.8839013161522873E-2</v>
      </c>
      <c r="I3209">
        <f>VLOOKUP($C3209,cagr,307,FALSE)</f>
        <v>-1.3014603061669683E-2</v>
      </c>
      <c r="J3209" s="6">
        <v>1.5277255213047347E-2</v>
      </c>
    </row>
    <row r="3210" spans="1:10" x14ac:dyDescent="0.25">
      <c r="A3210">
        <v>4809</v>
      </c>
      <c r="B3210" t="s">
        <v>22</v>
      </c>
      <c r="C3210" t="s">
        <v>23</v>
      </c>
      <c r="D3210" s="1">
        <v>37742</v>
      </c>
      <c r="E3210" s="5">
        <f t="shared" si="50"/>
        <v>2003</v>
      </c>
      <c r="F3210">
        <v>189206.34880000001</v>
      </c>
      <c r="G3210">
        <f>VLOOKUP($C3210,cagr,305,FALSE)</f>
        <v>6.9169243478861775E-2</v>
      </c>
      <c r="H3210">
        <f>VLOOKUP($C3210,cagr,306,FALSE)</f>
        <v>8.2648922605701225E-2</v>
      </c>
      <c r="I3210">
        <f>VLOOKUP($C3210,cagr,307,FALSE)</f>
        <v>-1.2074455755852753E-3</v>
      </c>
      <c r="J3210" s="6">
        <v>1.5277255213047347E-2</v>
      </c>
    </row>
    <row r="3211" spans="1:10" x14ac:dyDescent="0.25">
      <c r="A3211">
        <v>4810</v>
      </c>
      <c r="B3211" t="s">
        <v>24</v>
      </c>
      <c r="C3211" t="s">
        <v>25</v>
      </c>
      <c r="D3211" s="1">
        <v>37742</v>
      </c>
      <c r="E3211" s="5">
        <f t="shared" si="50"/>
        <v>2003</v>
      </c>
      <c r="F3211">
        <v>170428.3242</v>
      </c>
      <c r="G3211">
        <f>VLOOKUP($C3211,cagr,305,FALSE)</f>
        <v>7.8875534639237133E-2</v>
      </c>
      <c r="H3211">
        <f>VLOOKUP($C3211,cagr,306,FALSE)</f>
        <v>9.0026300660602132E-2</v>
      </c>
      <c r="I3211">
        <f>VLOOKUP($C3211,cagr,307,FALSE)</f>
        <v>2.2991369023326103E-2</v>
      </c>
      <c r="J3211" s="6">
        <v>1.5277255213047347E-2</v>
      </c>
    </row>
    <row r="3212" spans="1:10" x14ac:dyDescent="0.25">
      <c r="A3212">
        <v>4811</v>
      </c>
      <c r="B3212" t="s">
        <v>26</v>
      </c>
      <c r="C3212" t="s">
        <v>27</v>
      </c>
      <c r="D3212" s="1">
        <v>37742</v>
      </c>
      <c r="E3212" s="5">
        <f t="shared" si="50"/>
        <v>2003</v>
      </c>
      <c r="F3212">
        <v>199538.06049999999</v>
      </c>
      <c r="G3212">
        <f>VLOOKUP($C3212,cagr,305,FALSE)</f>
        <v>9.8282297177007871E-2</v>
      </c>
      <c r="H3212">
        <f>VLOOKUP($C3212,cagr,306,FALSE)</f>
        <v>0.10515750171499949</v>
      </c>
      <c r="I3212">
        <f>VLOOKUP($C3212,cagr,307,FALSE)</f>
        <v>5.4949718834829131E-2</v>
      </c>
      <c r="J3212" s="6">
        <v>1.5277255213047347E-2</v>
      </c>
    </row>
    <row r="3213" spans="1:10" x14ac:dyDescent="0.25">
      <c r="A3213">
        <v>4812</v>
      </c>
      <c r="B3213" t="s">
        <v>28</v>
      </c>
      <c r="C3213" t="s">
        <v>29</v>
      </c>
      <c r="D3213" s="1">
        <v>37742</v>
      </c>
      <c r="E3213" s="5">
        <f t="shared" si="50"/>
        <v>2003</v>
      </c>
      <c r="F3213">
        <v>307256.63329999999</v>
      </c>
      <c r="G3213">
        <f>VLOOKUP($C3213,cagr,305,FALSE)</f>
        <v>7.4172385639058369E-2</v>
      </c>
      <c r="H3213">
        <f>VLOOKUP($C3213,cagr,306,FALSE)</f>
        <v>9.1028862628020457E-2</v>
      </c>
      <c r="I3213">
        <f>VLOOKUP($C3213,cagr,307,FALSE)</f>
        <v>-4.1570956527208214E-3</v>
      </c>
      <c r="J3213" s="6">
        <v>1.5277255213047347E-2</v>
      </c>
    </row>
    <row r="3214" spans="1:10" x14ac:dyDescent="0.25">
      <c r="A3214">
        <v>4813</v>
      </c>
      <c r="B3214" t="s">
        <v>30</v>
      </c>
      <c r="C3214" t="s">
        <v>31</v>
      </c>
      <c r="D3214" s="1">
        <v>37742</v>
      </c>
      <c r="E3214" s="5">
        <f t="shared" si="50"/>
        <v>2003</v>
      </c>
      <c r="F3214">
        <v>217976.13740000001</v>
      </c>
      <c r="G3214">
        <f>VLOOKUP($C3214,cagr,305,FALSE)</f>
        <v>8.3413679436084465E-2</v>
      </c>
      <c r="H3214">
        <f>VLOOKUP($C3214,cagr,306,FALSE)</f>
        <v>9.678367838514057E-2</v>
      </c>
      <c r="I3214">
        <f>VLOOKUP($C3214,cagr,307,FALSE)</f>
        <v>1.0893182604643226E-2</v>
      </c>
      <c r="J3214" s="6">
        <v>1.5277255213047347E-2</v>
      </c>
    </row>
    <row r="3215" spans="1:10" x14ac:dyDescent="0.25">
      <c r="A3215">
        <v>4814</v>
      </c>
      <c r="B3215" t="s">
        <v>32</v>
      </c>
      <c r="C3215" t="s">
        <v>33</v>
      </c>
      <c r="D3215" s="1">
        <v>37742</v>
      </c>
      <c r="E3215" s="5">
        <f t="shared" si="50"/>
        <v>2003</v>
      </c>
      <c r="F3215">
        <v>233539.92480000001</v>
      </c>
      <c r="G3215">
        <f>VLOOKUP($C3215,cagr,305,FALSE)</f>
        <v>6.9498063721296743E-2</v>
      </c>
      <c r="H3215">
        <f>VLOOKUP($C3215,cagr,306,FALSE)</f>
        <v>8.2662676234207311E-2</v>
      </c>
      <c r="I3215">
        <f>VLOOKUP($C3215,cagr,307,FALSE)</f>
        <v>2.506895842671053E-4</v>
      </c>
      <c r="J3215" s="6">
        <v>1.5277255213047347E-2</v>
      </c>
    </row>
    <row r="3216" spans="1:10" x14ac:dyDescent="0.25">
      <c r="A3216">
        <v>4815</v>
      </c>
      <c r="B3216" t="s">
        <v>34</v>
      </c>
      <c r="C3216" t="s">
        <v>35</v>
      </c>
      <c r="D3216" s="1">
        <v>37742</v>
      </c>
      <c r="E3216" s="5">
        <f t="shared" si="50"/>
        <v>2003</v>
      </c>
      <c r="F3216">
        <v>178045.71309999999</v>
      </c>
      <c r="G3216">
        <f>VLOOKUP($C3216,cagr,305,FALSE)</f>
        <v>6.8090866247700443E-2</v>
      </c>
      <c r="H3216">
        <f>VLOOKUP($C3216,cagr,306,FALSE)</f>
        <v>7.9559897271447522E-2</v>
      </c>
      <c r="I3216">
        <f>VLOOKUP($C3216,cagr,307,FALSE)</f>
        <v>3.6280516006137464E-3</v>
      </c>
      <c r="J3216" s="6">
        <v>1.5277255213047347E-2</v>
      </c>
    </row>
    <row r="3217" spans="1:10" x14ac:dyDescent="0.25">
      <c r="A3217">
        <v>4816</v>
      </c>
      <c r="B3217" t="s">
        <v>36</v>
      </c>
      <c r="C3217" t="s">
        <v>37</v>
      </c>
      <c r="D3217" s="1">
        <v>37742</v>
      </c>
      <c r="E3217" s="5">
        <f t="shared" si="50"/>
        <v>2003</v>
      </c>
      <c r="F3217">
        <v>201706.36809999999</v>
      </c>
      <c r="G3217">
        <f>VLOOKUP($C3217,cagr,305,FALSE)</f>
        <v>7.180468641268356E-2</v>
      </c>
      <c r="H3217">
        <f>VLOOKUP($C3217,cagr,306,FALSE)</f>
        <v>8.4010912363721157E-2</v>
      </c>
      <c r="I3217">
        <f>VLOOKUP($C3217,cagr,307,FALSE)</f>
        <v>6.1116981324074171E-3</v>
      </c>
      <c r="J3217" s="6">
        <v>1.5277255213047347E-2</v>
      </c>
    </row>
    <row r="3218" spans="1:10" x14ac:dyDescent="0.25">
      <c r="A3218">
        <v>4817</v>
      </c>
      <c r="B3218" t="s">
        <v>38</v>
      </c>
      <c r="C3218" t="s">
        <v>39</v>
      </c>
      <c r="D3218" s="1">
        <v>37742</v>
      </c>
      <c r="E3218" s="5">
        <f t="shared" si="50"/>
        <v>2003</v>
      </c>
      <c r="F3218">
        <v>193575.3518</v>
      </c>
      <c r="G3218">
        <f>VLOOKUP($C3218,cagr,305,FALSE)</f>
        <v>7.3263204193070086E-2</v>
      </c>
      <c r="H3218">
        <f>VLOOKUP($C3218,cagr,306,FALSE)</f>
        <v>8.3471940557884317E-2</v>
      </c>
      <c r="I3218">
        <f>VLOOKUP($C3218,cagr,307,FALSE)</f>
        <v>1.6901587222838632E-2</v>
      </c>
      <c r="J3218" s="6">
        <v>1.5277255213047347E-2</v>
      </c>
    </row>
    <row r="3219" spans="1:10" x14ac:dyDescent="0.25">
      <c r="A3219">
        <v>4818</v>
      </c>
      <c r="B3219" t="s">
        <v>40</v>
      </c>
      <c r="C3219" t="s">
        <v>41</v>
      </c>
      <c r="D3219" s="1">
        <v>37742</v>
      </c>
      <c r="E3219" s="5">
        <f t="shared" si="50"/>
        <v>2003</v>
      </c>
      <c r="F3219">
        <v>256521.0337</v>
      </c>
      <c r="G3219">
        <f>VLOOKUP($C3219,cagr,305,FALSE)</f>
        <v>7.9909410244388246E-2</v>
      </c>
      <c r="H3219">
        <f>VLOOKUP($C3219,cagr,306,FALSE)</f>
        <v>9.5871399696433546E-2</v>
      </c>
      <c r="I3219">
        <f>VLOOKUP($C3219,cagr,307,FALSE)</f>
        <v>-6.4723507787494139E-3</v>
      </c>
      <c r="J3219" s="6">
        <v>1.5277255213047347E-2</v>
      </c>
    </row>
    <row r="3220" spans="1:10" x14ac:dyDescent="0.25">
      <c r="A3220">
        <v>4819</v>
      </c>
      <c r="B3220" t="s">
        <v>42</v>
      </c>
      <c r="C3220" t="s">
        <v>43</v>
      </c>
      <c r="D3220" s="1">
        <v>37742</v>
      </c>
      <c r="E3220" s="5">
        <f t="shared" si="50"/>
        <v>2003</v>
      </c>
      <c r="F3220">
        <v>452103.51929999999</v>
      </c>
      <c r="G3220">
        <f>VLOOKUP($C3220,cagr,305,FALSE)</f>
        <v>8.4744953513790744E-2</v>
      </c>
      <c r="H3220">
        <f>VLOOKUP($C3220,cagr,306,FALSE)</f>
        <v>9.5746781598639252E-2</v>
      </c>
      <c r="I3220">
        <f>VLOOKUP($C3220,cagr,307,FALSE)</f>
        <v>3.2258409492920137E-2</v>
      </c>
      <c r="J3220" s="6">
        <v>1.5277255213047347E-2</v>
      </c>
    </row>
    <row r="3221" spans="1:10" x14ac:dyDescent="0.25">
      <c r="A3221">
        <v>4820</v>
      </c>
      <c r="B3221" t="s">
        <v>44</v>
      </c>
      <c r="C3221" t="s">
        <v>45</v>
      </c>
      <c r="D3221" s="1">
        <v>37742</v>
      </c>
      <c r="E3221" s="5">
        <f t="shared" si="50"/>
        <v>2003</v>
      </c>
      <c r="F3221">
        <v>222682.68429999999</v>
      </c>
      <c r="G3221">
        <f>VLOOKUP($C3221,cagr,305,FALSE)</f>
        <v>7.6101551274796897E-2</v>
      </c>
      <c r="H3221">
        <f>VLOOKUP($C3221,cagr,306,FALSE)</f>
        <v>9.0157809399635136E-2</v>
      </c>
      <c r="I3221">
        <f>VLOOKUP($C3221,cagr,307,FALSE)</f>
        <v>4.4290523405909887E-3</v>
      </c>
      <c r="J3221" s="6">
        <v>1.5277255213047347E-2</v>
      </c>
    </row>
    <row r="3222" spans="1:10" x14ac:dyDescent="0.25">
      <c r="A3222">
        <v>4821</v>
      </c>
      <c r="B3222" t="s">
        <v>46</v>
      </c>
      <c r="C3222" t="s">
        <v>47</v>
      </c>
      <c r="D3222" s="1">
        <v>37742</v>
      </c>
      <c r="E3222" s="5">
        <f t="shared" si="50"/>
        <v>2003</v>
      </c>
      <c r="F3222">
        <v>197153.5759</v>
      </c>
      <c r="G3222">
        <f>VLOOKUP($C3222,cagr,305,FALSE)</f>
        <v>8.5377287660528545E-2</v>
      </c>
      <c r="H3222">
        <f>VLOOKUP($C3222,cagr,306,FALSE)</f>
        <v>0.10086298915657754</v>
      </c>
      <c r="I3222">
        <f>VLOOKUP($C3222,cagr,307,FALSE)</f>
        <v>1.3417973887861478E-3</v>
      </c>
      <c r="J3222" s="6">
        <v>1.5277255213047347E-2</v>
      </c>
    </row>
    <row r="3223" spans="1:10" x14ac:dyDescent="0.25">
      <c r="A3223">
        <v>4822</v>
      </c>
      <c r="B3223" t="s">
        <v>48</v>
      </c>
      <c r="C3223" t="s">
        <v>49</v>
      </c>
      <c r="D3223" s="1">
        <v>37742</v>
      </c>
      <c r="E3223" s="5">
        <f t="shared" si="50"/>
        <v>2003</v>
      </c>
      <c r="F3223">
        <v>169817.2935</v>
      </c>
      <c r="G3223">
        <f>VLOOKUP($C3223,cagr,305,FALSE)</f>
        <v>8.102678756488646E-2</v>
      </c>
      <c r="H3223">
        <f>VLOOKUP($C3223,cagr,306,FALSE)</f>
        <v>9.4764404438603567E-2</v>
      </c>
      <c r="I3223">
        <f>VLOOKUP($C3223,cagr,307,FALSE)</f>
        <v>8.1705472893809361E-3</v>
      </c>
      <c r="J3223" s="6">
        <v>1.5277255213047347E-2</v>
      </c>
    </row>
    <row r="3224" spans="1:10" x14ac:dyDescent="0.25">
      <c r="A3224">
        <v>4823</v>
      </c>
      <c r="B3224" t="s">
        <v>50</v>
      </c>
      <c r="C3224" t="s">
        <v>51</v>
      </c>
      <c r="D3224" s="1">
        <v>37742</v>
      </c>
      <c r="E3224" s="5">
        <f t="shared" si="50"/>
        <v>2003</v>
      </c>
      <c r="F3224">
        <v>215673.88329999999</v>
      </c>
      <c r="G3224">
        <f>VLOOKUP($C3224,cagr,305,FALSE)</f>
        <v>7.5746116463778268E-2</v>
      </c>
      <c r="H3224">
        <f>VLOOKUP($C3224,cagr,306,FALSE)</f>
        <v>9.1226654992267564E-2</v>
      </c>
      <c r="I3224">
        <f>VLOOKUP($C3224,cagr,307,FALSE)</f>
        <v>-9.1895297962341083E-4</v>
      </c>
      <c r="J3224" s="6">
        <v>1.5277255213047347E-2</v>
      </c>
    </row>
    <row r="3225" spans="1:10" x14ac:dyDescent="0.25">
      <c r="A3225">
        <v>4824</v>
      </c>
      <c r="B3225" t="s">
        <v>52</v>
      </c>
      <c r="C3225" t="s">
        <v>53</v>
      </c>
      <c r="D3225" s="1">
        <v>37742</v>
      </c>
      <c r="E3225" s="5">
        <f t="shared" si="50"/>
        <v>2003</v>
      </c>
      <c r="F3225">
        <v>167641.894</v>
      </c>
      <c r="G3225">
        <f>VLOOKUP($C3225,cagr,305,FALSE)</f>
        <v>8.2371037040734452E-2</v>
      </c>
      <c r="H3225">
        <f>VLOOKUP($C3225,cagr,306,FALSE)</f>
        <v>9.3727173206902048E-2</v>
      </c>
      <c r="I3225">
        <f>VLOOKUP($C3225,cagr,307,FALSE)</f>
        <v>2.1336602380988445E-2</v>
      </c>
      <c r="J3225" s="6">
        <v>1.5277255213047347E-2</v>
      </c>
    </row>
    <row r="3226" spans="1:10" x14ac:dyDescent="0.25">
      <c r="A3226">
        <v>4825</v>
      </c>
      <c r="B3226" t="s">
        <v>54</v>
      </c>
      <c r="C3226" t="s">
        <v>55</v>
      </c>
      <c r="D3226" s="1">
        <v>37742</v>
      </c>
      <c r="E3226" s="5">
        <f t="shared" si="50"/>
        <v>2003</v>
      </c>
      <c r="F3226">
        <v>199012.17920000001</v>
      </c>
      <c r="G3226">
        <f>VLOOKUP($C3226,cagr,305,FALSE)</f>
        <v>7.2822079623005243E-2</v>
      </c>
      <c r="H3226">
        <f>VLOOKUP($C3226,cagr,306,FALSE)</f>
        <v>8.3418110686721114E-2</v>
      </c>
      <c r="I3226">
        <f>VLOOKUP($C3226,cagr,307,FALSE)</f>
        <v>1.4933987017746952E-2</v>
      </c>
      <c r="J3226" s="6">
        <v>1.5277255213047347E-2</v>
      </c>
    </row>
    <row r="3227" spans="1:10" x14ac:dyDescent="0.25">
      <c r="A3227">
        <v>4826</v>
      </c>
      <c r="B3227" t="s">
        <v>56</v>
      </c>
      <c r="C3227" t="s">
        <v>57</v>
      </c>
      <c r="D3227" s="1">
        <v>37742</v>
      </c>
      <c r="E3227" s="5">
        <f t="shared" si="50"/>
        <v>2003</v>
      </c>
      <c r="F3227">
        <v>279879.6519</v>
      </c>
      <c r="G3227">
        <f>VLOOKUP($C3227,cagr,305,FALSE)</f>
        <v>7.2803970617492331E-2</v>
      </c>
      <c r="H3227">
        <f>VLOOKUP($C3227,cagr,306,FALSE)</f>
        <v>8.8927356159116844E-2</v>
      </c>
      <c r="I3227">
        <f>VLOOKUP($C3227,cagr,307,FALSE)</f>
        <v>-1.6497754298922196E-2</v>
      </c>
      <c r="J3227" s="6">
        <v>1.5277255213047347E-2</v>
      </c>
    </row>
    <row r="3228" spans="1:10" x14ac:dyDescent="0.25">
      <c r="A3228">
        <v>4827</v>
      </c>
      <c r="B3228" t="s">
        <v>58</v>
      </c>
      <c r="C3228" t="s">
        <v>59</v>
      </c>
      <c r="D3228" s="1">
        <v>37742</v>
      </c>
      <c r="E3228" s="5">
        <f t="shared" si="50"/>
        <v>2003</v>
      </c>
      <c r="F3228">
        <v>202763.15950000001</v>
      </c>
      <c r="G3228">
        <f>VLOOKUP($C3228,cagr,305,FALSE)</f>
        <v>8.2150023561597063E-2</v>
      </c>
      <c r="H3228">
        <f>VLOOKUP($C3228,cagr,306,FALSE)</f>
        <v>0.10015198854244933</v>
      </c>
      <c r="I3228">
        <f>VLOOKUP($C3228,cagr,307,FALSE)</f>
        <v>-8.3205956517053981E-3</v>
      </c>
      <c r="J3228" s="6">
        <v>1.5277255213047347E-2</v>
      </c>
    </row>
    <row r="3229" spans="1:10" x14ac:dyDescent="0.25">
      <c r="A3229">
        <v>4828</v>
      </c>
      <c r="B3229" t="s">
        <v>60</v>
      </c>
      <c r="C3229" t="s">
        <v>61</v>
      </c>
      <c r="D3229" s="1">
        <v>37742</v>
      </c>
      <c r="E3229" s="5">
        <f t="shared" si="50"/>
        <v>2003</v>
      </c>
      <c r="F3229">
        <v>187990.9302</v>
      </c>
      <c r="G3229">
        <f>VLOOKUP($C3229,cagr,305,FALSE)</f>
        <v>6.8792862174570812E-2</v>
      </c>
      <c r="H3229">
        <f>VLOOKUP($C3229,cagr,306,FALSE)</f>
        <v>8.1359246940203578E-2</v>
      </c>
      <c r="I3229">
        <f>VLOOKUP($C3229,cagr,307,FALSE)</f>
        <v>2.50553575244572E-3</v>
      </c>
      <c r="J3229" s="6">
        <v>1.5277255213047347E-2</v>
      </c>
    </row>
    <row r="3230" spans="1:10" x14ac:dyDescent="0.25">
      <c r="A3230">
        <v>4829</v>
      </c>
      <c r="B3230" t="s">
        <v>62</v>
      </c>
      <c r="C3230" t="s">
        <v>63</v>
      </c>
      <c r="D3230" s="1">
        <v>37742</v>
      </c>
      <c r="E3230" s="5">
        <f t="shared" si="50"/>
        <v>2003</v>
      </c>
      <c r="F3230">
        <v>208306.19</v>
      </c>
      <c r="G3230">
        <f>VLOOKUP($C3230,cagr,305,FALSE)</f>
        <v>8.6163103544138364E-2</v>
      </c>
      <c r="H3230">
        <f>VLOOKUP($C3230,cagr,306,FALSE)</f>
        <v>9.9608794622110697E-2</v>
      </c>
      <c r="I3230">
        <f>VLOOKUP($C3230,cagr,307,FALSE)</f>
        <v>1.6064724412473419E-2</v>
      </c>
      <c r="J3230" s="6">
        <v>1.5277255213047347E-2</v>
      </c>
    </row>
    <row r="3231" spans="1:10" x14ac:dyDescent="0.25">
      <c r="A3231">
        <v>4830</v>
      </c>
      <c r="B3231" t="s">
        <v>64</v>
      </c>
      <c r="C3231" t="s">
        <v>65</v>
      </c>
      <c r="D3231" s="1">
        <v>37742</v>
      </c>
      <c r="E3231" s="5">
        <f t="shared" si="50"/>
        <v>2003</v>
      </c>
      <c r="F3231">
        <v>175423.2836</v>
      </c>
      <c r="G3231">
        <f>VLOOKUP($C3231,cagr,305,FALSE)</f>
        <v>8.1736343118664401E-2</v>
      </c>
      <c r="H3231">
        <f>VLOOKUP($C3231,cagr,306,FALSE)</f>
        <v>9.4141153395765453E-2</v>
      </c>
      <c r="I3231">
        <f>VLOOKUP($C3231,cagr,307,FALSE)</f>
        <v>1.3812250807557103E-2</v>
      </c>
      <c r="J3231" s="6">
        <v>1.5277255213047347E-2</v>
      </c>
    </row>
    <row r="3232" spans="1:10" x14ac:dyDescent="0.25">
      <c r="A3232">
        <v>4831</v>
      </c>
      <c r="B3232" t="s">
        <v>66</v>
      </c>
      <c r="C3232" t="s">
        <v>67</v>
      </c>
      <c r="D3232" s="1">
        <v>37742</v>
      </c>
      <c r="E3232" s="5">
        <f t="shared" si="50"/>
        <v>2003</v>
      </c>
      <c r="F3232">
        <v>252847.9253</v>
      </c>
      <c r="G3232">
        <f>VLOOKUP($C3232,cagr,305,FALSE)</f>
        <v>8.1289384391450392E-2</v>
      </c>
      <c r="H3232">
        <f>VLOOKUP($C3232,cagr,306,FALSE)</f>
        <v>9.6248996202126014E-2</v>
      </c>
      <c r="I3232">
        <f>VLOOKUP($C3232,cagr,307,FALSE)</f>
        <v>4.370742168779973E-3</v>
      </c>
      <c r="J3232" s="6">
        <v>1.5277255213047347E-2</v>
      </c>
    </row>
    <row r="3233" spans="1:10" x14ac:dyDescent="0.25">
      <c r="A3233">
        <v>4832</v>
      </c>
      <c r="B3233" t="s">
        <v>68</v>
      </c>
      <c r="C3233" t="s">
        <v>69</v>
      </c>
      <c r="D3233" s="1">
        <v>37742</v>
      </c>
      <c r="E3233" s="5">
        <f t="shared" si="50"/>
        <v>2003</v>
      </c>
      <c r="F3233">
        <v>367964.23540000001</v>
      </c>
      <c r="G3233">
        <f>VLOOKUP($C3233,cagr,305,FALSE)</f>
        <v>8.7577028449167482E-2</v>
      </c>
      <c r="H3233">
        <f>VLOOKUP($C3233,cagr,306,FALSE)</f>
        <v>0.10172158001696152</v>
      </c>
      <c r="I3233">
        <f>VLOOKUP($C3233,cagr,307,FALSE)</f>
        <v>1.4215705185419036E-2</v>
      </c>
      <c r="J3233" s="6">
        <v>1.5277255213047347E-2</v>
      </c>
    </row>
    <row r="3234" spans="1:10" x14ac:dyDescent="0.25">
      <c r="A3234">
        <v>4849</v>
      </c>
      <c r="B3234" t="s">
        <v>6</v>
      </c>
      <c r="C3234" t="s">
        <v>7</v>
      </c>
      <c r="D3234" s="1">
        <v>37773</v>
      </c>
      <c r="E3234" s="5">
        <f t="shared" si="50"/>
        <v>2003</v>
      </c>
      <c r="F3234">
        <v>141956.9902</v>
      </c>
      <c r="G3234">
        <f>VLOOKUP($C3234,cagr,305,FALSE)</f>
        <v>7.7633658104686143E-2</v>
      </c>
      <c r="H3234">
        <f>VLOOKUP($C3234,cagr,306,FALSE)</f>
        <v>8.3014169986218134E-2</v>
      </c>
      <c r="I3234">
        <f>VLOOKUP($C3234,cagr,307,FALSE)</f>
        <v>4.507694471146162E-2</v>
      </c>
      <c r="J3234" s="6">
        <v>1.5277255213047347E-2</v>
      </c>
    </row>
    <row r="3235" spans="1:10" x14ac:dyDescent="0.25">
      <c r="A3235">
        <v>4850</v>
      </c>
      <c r="B3235" t="s">
        <v>8</v>
      </c>
      <c r="C3235" t="s">
        <v>9</v>
      </c>
      <c r="D3235" s="1">
        <v>37773</v>
      </c>
      <c r="E3235" s="5">
        <f t="shared" si="50"/>
        <v>2003</v>
      </c>
      <c r="F3235">
        <v>244463.72089999999</v>
      </c>
      <c r="G3235">
        <f>VLOOKUP($C3235,cagr,305,FALSE)</f>
        <v>7.2167529809308073E-2</v>
      </c>
      <c r="H3235">
        <f>VLOOKUP($C3235,cagr,306,FALSE)</f>
        <v>8.7193955493780617E-2</v>
      </c>
      <c r="I3235">
        <f>VLOOKUP($C3235,cagr,307,FALSE)</f>
        <v>-1.2649963714217449E-3</v>
      </c>
      <c r="J3235" s="6">
        <v>1.5277255213047347E-2</v>
      </c>
    </row>
    <row r="3236" spans="1:10" x14ac:dyDescent="0.25">
      <c r="A3236">
        <v>4851</v>
      </c>
      <c r="B3236" t="s">
        <v>10</v>
      </c>
      <c r="C3236" t="s">
        <v>11</v>
      </c>
      <c r="D3236" s="1">
        <v>37773</v>
      </c>
      <c r="E3236" s="5">
        <f t="shared" si="50"/>
        <v>2003</v>
      </c>
      <c r="F3236">
        <v>166074.6937</v>
      </c>
      <c r="G3236">
        <f>VLOOKUP($C3236,cagr,305,FALSE)</f>
        <v>6.7390691318009788E-2</v>
      </c>
      <c r="H3236">
        <f>VLOOKUP($C3236,cagr,306,FALSE)</f>
        <v>7.8991500217092447E-2</v>
      </c>
      <c r="I3236">
        <f>VLOOKUP($C3236,cagr,307,FALSE)</f>
        <v>4.8049026574894516E-3</v>
      </c>
      <c r="J3236" s="6">
        <v>1.5277255213047347E-2</v>
      </c>
    </row>
    <row r="3237" spans="1:10" x14ac:dyDescent="0.25">
      <c r="A3237">
        <v>4852</v>
      </c>
      <c r="B3237" t="s">
        <v>12</v>
      </c>
      <c r="C3237" t="s">
        <v>13</v>
      </c>
      <c r="D3237" s="1">
        <v>37773</v>
      </c>
      <c r="E3237" s="5">
        <f t="shared" si="50"/>
        <v>2003</v>
      </c>
      <c r="F3237">
        <v>217834.3426</v>
      </c>
      <c r="G3237">
        <f>VLOOKUP($C3237,cagr,305,FALSE)</f>
        <v>7.6182211617867646E-2</v>
      </c>
      <c r="H3237">
        <f>VLOOKUP($C3237,cagr,306,FALSE)</f>
        <v>9.6510819467149345E-2</v>
      </c>
      <c r="I3237">
        <f>VLOOKUP($C3237,cagr,307,FALSE)</f>
        <v>-2.5018823730199258E-2</v>
      </c>
      <c r="J3237" s="6">
        <v>1.5277255213047347E-2</v>
      </c>
    </row>
    <row r="3238" spans="1:10" x14ac:dyDescent="0.25">
      <c r="A3238">
        <v>4853</v>
      </c>
      <c r="B3238" t="s">
        <v>14</v>
      </c>
      <c r="C3238" t="s">
        <v>15</v>
      </c>
      <c r="D3238" s="1">
        <v>37773</v>
      </c>
      <c r="E3238" s="5">
        <f t="shared" si="50"/>
        <v>2003</v>
      </c>
      <c r="F3238">
        <v>215302.34229999999</v>
      </c>
      <c r="G3238">
        <f>VLOOKUP($C3238,cagr,305,FALSE)</f>
        <v>6.8703539477341646E-2</v>
      </c>
      <c r="H3238">
        <f>VLOOKUP($C3238,cagr,306,FALSE)</f>
        <v>8.258321764660792E-2</v>
      </c>
      <c r="I3238">
        <f>VLOOKUP($C3238,cagr,307,FALSE)</f>
        <v>-5.3335983441632484E-3</v>
      </c>
      <c r="J3238" s="6">
        <v>1.5277255213047347E-2</v>
      </c>
    </row>
    <row r="3239" spans="1:10" x14ac:dyDescent="0.25">
      <c r="A3239">
        <v>4854</v>
      </c>
      <c r="B3239" t="s">
        <v>16</v>
      </c>
      <c r="C3239" t="s">
        <v>17</v>
      </c>
      <c r="D3239" s="1">
        <v>37773</v>
      </c>
      <c r="E3239" s="5">
        <f t="shared" si="50"/>
        <v>2003</v>
      </c>
      <c r="F3239">
        <v>327338.46289999998</v>
      </c>
      <c r="G3239">
        <f>VLOOKUP($C3239,cagr,305,FALSE)</f>
        <v>8.2677599663079526E-2</v>
      </c>
      <c r="H3239">
        <f>VLOOKUP($C3239,cagr,306,FALSE)</f>
        <v>9.2213285418863089E-2</v>
      </c>
      <c r="I3239">
        <f>VLOOKUP($C3239,cagr,307,FALSE)</f>
        <v>3.9726830956204218E-2</v>
      </c>
      <c r="J3239" s="6">
        <v>1.5277255213047347E-2</v>
      </c>
    </row>
    <row r="3240" spans="1:10" x14ac:dyDescent="0.25">
      <c r="A3240">
        <v>4855</v>
      </c>
      <c r="B3240" t="s">
        <v>18</v>
      </c>
      <c r="C3240" t="s">
        <v>19</v>
      </c>
      <c r="D3240" s="1">
        <v>37773</v>
      </c>
      <c r="E3240" s="5">
        <f t="shared" si="50"/>
        <v>2003</v>
      </c>
      <c r="F3240">
        <v>187552.81589999999</v>
      </c>
      <c r="G3240">
        <f>VLOOKUP($C3240,cagr,305,FALSE)</f>
        <v>6.8018654524361954E-2</v>
      </c>
      <c r="H3240">
        <f>VLOOKUP($C3240,cagr,306,FALSE)</f>
        <v>8.1508862081279165E-2</v>
      </c>
      <c r="I3240">
        <f>VLOOKUP($C3240,cagr,307,FALSE)</f>
        <v>-3.8298129319790375E-3</v>
      </c>
      <c r="J3240" s="6">
        <v>1.5277255213047347E-2</v>
      </c>
    </row>
    <row r="3241" spans="1:10" x14ac:dyDescent="0.25">
      <c r="A3241">
        <v>4856</v>
      </c>
      <c r="B3241" t="s">
        <v>20</v>
      </c>
      <c r="C3241" t="s">
        <v>21</v>
      </c>
      <c r="D3241" s="1">
        <v>37773</v>
      </c>
      <c r="E3241" s="5">
        <f t="shared" si="50"/>
        <v>2003</v>
      </c>
      <c r="F3241">
        <v>221573.02359999999</v>
      </c>
      <c r="G3241">
        <f>VLOOKUP($C3241,cagr,305,FALSE)</f>
        <v>7.197455599884317E-2</v>
      </c>
      <c r="H3241">
        <f>VLOOKUP($C3241,cagr,306,FALSE)</f>
        <v>8.8839013161522873E-2</v>
      </c>
      <c r="I3241">
        <f>VLOOKUP($C3241,cagr,307,FALSE)</f>
        <v>-1.3014603061669683E-2</v>
      </c>
      <c r="J3241" s="6">
        <v>1.5277255213047347E-2</v>
      </c>
    </row>
    <row r="3242" spans="1:10" x14ac:dyDescent="0.25">
      <c r="A3242">
        <v>4857</v>
      </c>
      <c r="B3242" t="s">
        <v>22</v>
      </c>
      <c r="C3242" t="s">
        <v>23</v>
      </c>
      <c r="D3242" s="1">
        <v>37773</v>
      </c>
      <c r="E3242" s="5">
        <f t="shared" si="50"/>
        <v>2003</v>
      </c>
      <c r="F3242">
        <v>189793.09049999999</v>
      </c>
      <c r="G3242">
        <f>VLOOKUP($C3242,cagr,305,FALSE)</f>
        <v>6.9169243478861775E-2</v>
      </c>
      <c r="H3242">
        <f>VLOOKUP($C3242,cagr,306,FALSE)</f>
        <v>8.2648922605701225E-2</v>
      </c>
      <c r="I3242">
        <f>VLOOKUP($C3242,cagr,307,FALSE)</f>
        <v>-1.2074455755852753E-3</v>
      </c>
      <c r="J3242" s="6">
        <v>1.5277255213047347E-2</v>
      </c>
    </row>
    <row r="3243" spans="1:10" x14ac:dyDescent="0.25">
      <c r="A3243">
        <v>4858</v>
      </c>
      <c r="B3243" t="s">
        <v>24</v>
      </c>
      <c r="C3243" t="s">
        <v>25</v>
      </c>
      <c r="D3243" s="1">
        <v>37773</v>
      </c>
      <c r="E3243" s="5">
        <f t="shared" si="50"/>
        <v>2003</v>
      </c>
      <c r="F3243">
        <v>172951.43369999999</v>
      </c>
      <c r="G3243">
        <f>VLOOKUP($C3243,cagr,305,FALSE)</f>
        <v>7.8875534639237133E-2</v>
      </c>
      <c r="H3243">
        <f>VLOOKUP($C3243,cagr,306,FALSE)</f>
        <v>9.0026300660602132E-2</v>
      </c>
      <c r="I3243">
        <f>VLOOKUP($C3243,cagr,307,FALSE)</f>
        <v>2.2991369023326103E-2</v>
      </c>
      <c r="J3243" s="6">
        <v>1.5277255213047347E-2</v>
      </c>
    </row>
    <row r="3244" spans="1:10" x14ac:dyDescent="0.25">
      <c r="A3244">
        <v>4859</v>
      </c>
      <c r="B3244" t="s">
        <v>26</v>
      </c>
      <c r="C3244" t="s">
        <v>27</v>
      </c>
      <c r="D3244" s="1">
        <v>37773</v>
      </c>
      <c r="E3244" s="5">
        <f t="shared" si="50"/>
        <v>2003</v>
      </c>
      <c r="F3244">
        <v>200679.32089999999</v>
      </c>
      <c r="G3244">
        <f>VLOOKUP($C3244,cagr,305,FALSE)</f>
        <v>9.8282297177007871E-2</v>
      </c>
      <c r="H3244">
        <f>VLOOKUP($C3244,cagr,306,FALSE)</f>
        <v>0.10515750171499949</v>
      </c>
      <c r="I3244">
        <f>VLOOKUP($C3244,cagr,307,FALSE)</f>
        <v>5.4949718834829131E-2</v>
      </c>
      <c r="J3244" s="6">
        <v>1.5277255213047347E-2</v>
      </c>
    </row>
    <row r="3245" spans="1:10" x14ac:dyDescent="0.25">
      <c r="A3245">
        <v>4860</v>
      </c>
      <c r="B3245" t="s">
        <v>28</v>
      </c>
      <c r="C3245" t="s">
        <v>29</v>
      </c>
      <c r="D3245" s="1">
        <v>37773</v>
      </c>
      <c r="E3245" s="5">
        <f t="shared" si="50"/>
        <v>2003</v>
      </c>
      <c r="F3245">
        <v>309346.80589999998</v>
      </c>
      <c r="G3245">
        <f>VLOOKUP($C3245,cagr,305,FALSE)</f>
        <v>7.4172385639058369E-2</v>
      </c>
      <c r="H3245">
        <f>VLOOKUP($C3245,cagr,306,FALSE)</f>
        <v>9.1028862628020457E-2</v>
      </c>
      <c r="I3245">
        <f>VLOOKUP($C3245,cagr,307,FALSE)</f>
        <v>-4.1570956527208214E-3</v>
      </c>
      <c r="J3245" s="6">
        <v>1.5277255213047347E-2</v>
      </c>
    </row>
    <row r="3246" spans="1:10" x14ac:dyDescent="0.25">
      <c r="A3246">
        <v>4861</v>
      </c>
      <c r="B3246" t="s">
        <v>30</v>
      </c>
      <c r="C3246" t="s">
        <v>31</v>
      </c>
      <c r="D3246" s="1">
        <v>37773</v>
      </c>
      <c r="E3246" s="5">
        <f t="shared" si="50"/>
        <v>2003</v>
      </c>
      <c r="F3246">
        <v>218912.71030000001</v>
      </c>
      <c r="G3246">
        <f>VLOOKUP($C3246,cagr,305,FALSE)</f>
        <v>8.3413679436084465E-2</v>
      </c>
      <c r="H3246">
        <f>VLOOKUP($C3246,cagr,306,FALSE)</f>
        <v>9.678367838514057E-2</v>
      </c>
      <c r="I3246">
        <f>VLOOKUP($C3246,cagr,307,FALSE)</f>
        <v>1.0893182604643226E-2</v>
      </c>
      <c r="J3246" s="6">
        <v>1.5277255213047347E-2</v>
      </c>
    </row>
    <row r="3247" spans="1:10" x14ac:dyDescent="0.25">
      <c r="A3247">
        <v>4862</v>
      </c>
      <c r="B3247" t="s">
        <v>32</v>
      </c>
      <c r="C3247" t="s">
        <v>33</v>
      </c>
      <c r="D3247" s="1">
        <v>37773</v>
      </c>
      <c r="E3247" s="5">
        <f t="shared" si="50"/>
        <v>2003</v>
      </c>
      <c r="F3247">
        <v>233365.53700000001</v>
      </c>
      <c r="G3247">
        <f>VLOOKUP($C3247,cagr,305,FALSE)</f>
        <v>6.9498063721296743E-2</v>
      </c>
      <c r="H3247">
        <f>VLOOKUP($C3247,cagr,306,FALSE)</f>
        <v>8.2662676234207311E-2</v>
      </c>
      <c r="I3247">
        <f>VLOOKUP($C3247,cagr,307,FALSE)</f>
        <v>2.506895842671053E-4</v>
      </c>
      <c r="J3247" s="6">
        <v>1.5277255213047347E-2</v>
      </c>
    </row>
    <row r="3248" spans="1:10" x14ac:dyDescent="0.25">
      <c r="A3248">
        <v>4863</v>
      </c>
      <c r="B3248" t="s">
        <v>34</v>
      </c>
      <c r="C3248" t="s">
        <v>35</v>
      </c>
      <c r="D3248" s="1">
        <v>37773</v>
      </c>
      <c r="E3248" s="5">
        <f t="shared" si="50"/>
        <v>2003</v>
      </c>
      <c r="F3248">
        <v>178076.3266</v>
      </c>
      <c r="G3248">
        <f>VLOOKUP($C3248,cagr,305,FALSE)</f>
        <v>6.8090866247700443E-2</v>
      </c>
      <c r="H3248">
        <f>VLOOKUP($C3248,cagr,306,FALSE)</f>
        <v>7.9559897271447522E-2</v>
      </c>
      <c r="I3248">
        <f>VLOOKUP($C3248,cagr,307,FALSE)</f>
        <v>3.6280516006137464E-3</v>
      </c>
      <c r="J3248" s="6">
        <v>1.5277255213047347E-2</v>
      </c>
    </row>
    <row r="3249" spans="1:10" x14ac:dyDescent="0.25">
      <c r="A3249">
        <v>4864</v>
      </c>
      <c r="B3249" t="s">
        <v>36</v>
      </c>
      <c r="C3249" t="s">
        <v>37</v>
      </c>
      <c r="D3249" s="1">
        <v>37773</v>
      </c>
      <c r="E3249" s="5">
        <f t="shared" si="50"/>
        <v>2003</v>
      </c>
      <c r="F3249">
        <v>203484.42689999999</v>
      </c>
      <c r="G3249">
        <f>VLOOKUP($C3249,cagr,305,FALSE)</f>
        <v>7.180468641268356E-2</v>
      </c>
      <c r="H3249">
        <f>VLOOKUP($C3249,cagr,306,FALSE)</f>
        <v>8.4010912363721157E-2</v>
      </c>
      <c r="I3249">
        <f>VLOOKUP($C3249,cagr,307,FALSE)</f>
        <v>6.1116981324074171E-3</v>
      </c>
      <c r="J3249" s="6">
        <v>1.5277255213047347E-2</v>
      </c>
    </row>
    <row r="3250" spans="1:10" x14ac:dyDescent="0.25">
      <c r="A3250">
        <v>4865</v>
      </c>
      <c r="B3250" t="s">
        <v>38</v>
      </c>
      <c r="C3250" t="s">
        <v>39</v>
      </c>
      <c r="D3250" s="1">
        <v>37773</v>
      </c>
      <c r="E3250" s="5">
        <f t="shared" si="50"/>
        <v>2003</v>
      </c>
      <c r="F3250">
        <v>196986.90270000001</v>
      </c>
      <c r="G3250">
        <f>VLOOKUP($C3250,cagr,305,FALSE)</f>
        <v>7.3263204193070086E-2</v>
      </c>
      <c r="H3250">
        <f>VLOOKUP($C3250,cagr,306,FALSE)</f>
        <v>8.3471940557884317E-2</v>
      </c>
      <c r="I3250">
        <f>VLOOKUP($C3250,cagr,307,FALSE)</f>
        <v>1.6901587222838632E-2</v>
      </c>
      <c r="J3250" s="6">
        <v>1.5277255213047347E-2</v>
      </c>
    </row>
    <row r="3251" spans="1:10" x14ac:dyDescent="0.25">
      <c r="A3251">
        <v>4866</v>
      </c>
      <c r="B3251" t="s">
        <v>40</v>
      </c>
      <c r="C3251" t="s">
        <v>41</v>
      </c>
      <c r="D3251" s="1">
        <v>37773</v>
      </c>
      <c r="E3251" s="5">
        <f t="shared" si="50"/>
        <v>2003</v>
      </c>
      <c r="F3251">
        <v>255115.61910000001</v>
      </c>
      <c r="G3251">
        <f>VLOOKUP($C3251,cagr,305,FALSE)</f>
        <v>7.9909410244388246E-2</v>
      </c>
      <c r="H3251">
        <f>VLOOKUP($C3251,cagr,306,FALSE)</f>
        <v>9.5871399696433546E-2</v>
      </c>
      <c r="I3251">
        <f>VLOOKUP($C3251,cagr,307,FALSE)</f>
        <v>-6.4723507787494139E-3</v>
      </c>
      <c r="J3251" s="6">
        <v>1.5277255213047347E-2</v>
      </c>
    </row>
    <row r="3252" spans="1:10" x14ac:dyDescent="0.25">
      <c r="A3252">
        <v>4867</v>
      </c>
      <c r="B3252" t="s">
        <v>42</v>
      </c>
      <c r="C3252" t="s">
        <v>43</v>
      </c>
      <c r="D3252" s="1">
        <v>37773</v>
      </c>
      <c r="E3252" s="5">
        <f t="shared" si="50"/>
        <v>2003</v>
      </c>
      <c r="F3252">
        <v>464442.3749</v>
      </c>
      <c r="G3252">
        <f>VLOOKUP($C3252,cagr,305,FALSE)</f>
        <v>8.4744953513790744E-2</v>
      </c>
      <c r="H3252">
        <f>VLOOKUP($C3252,cagr,306,FALSE)</f>
        <v>9.5746781598639252E-2</v>
      </c>
      <c r="I3252">
        <f>VLOOKUP($C3252,cagr,307,FALSE)</f>
        <v>3.2258409492920137E-2</v>
      </c>
      <c r="J3252" s="6">
        <v>1.5277255213047347E-2</v>
      </c>
    </row>
    <row r="3253" spans="1:10" x14ac:dyDescent="0.25">
      <c r="A3253">
        <v>4868</v>
      </c>
      <c r="B3253" t="s">
        <v>44</v>
      </c>
      <c r="C3253" t="s">
        <v>45</v>
      </c>
      <c r="D3253" s="1">
        <v>37773</v>
      </c>
      <c r="E3253" s="5">
        <f t="shared" si="50"/>
        <v>2003</v>
      </c>
      <c r="F3253">
        <v>225154.5214</v>
      </c>
      <c r="G3253">
        <f>VLOOKUP($C3253,cagr,305,FALSE)</f>
        <v>7.6101551274796897E-2</v>
      </c>
      <c r="H3253">
        <f>VLOOKUP($C3253,cagr,306,FALSE)</f>
        <v>9.0157809399635136E-2</v>
      </c>
      <c r="I3253">
        <f>VLOOKUP($C3253,cagr,307,FALSE)</f>
        <v>4.4290523405909887E-3</v>
      </c>
      <c r="J3253" s="6">
        <v>1.5277255213047347E-2</v>
      </c>
    </row>
    <row r="3254" spans="1:10" x14ac:dyDescent="0.25">
      <c r="A3254">
        <v>4869</v>
      </c>
      <c r="B3254" t="s">
        <v>46</v>
      </c>
      <c r="C3254" t="s">
        <v>47</v>
      </c>
      <c r="D3254" s="1">
        <v>37773</v>
      </c>
      <c r="E3254" s="5">
        <f t="shared" si="50"/>
        <v>2003</v>
      </c>
      <c r="F3254">
        <v>196731.59599999999</v>
      </c>
      <c r="G3254">
        <f>VLOOKUP($C3254,cagr,305,FALSE)</f>
        <v>8.5377287660528545E-2</v>
      </c>
      <c r="H3254">
        <f>VLOOKUP($C3254,cagr,306,FALSE)</f>
        <v>0.10086298915657754</v>
      </c>
      <c r="I3254">
        <f>VLOOKUP($C3254,cagr,307,FALSE)</f>
        <v>1.3417973887861478E-3</v>
      </c>
      <c r="J3254" s="6">
        <v>1.5277255213047347E-2</v>
      </c>
    </row>
    <row r="3255" spans="1:10" x14ac:dyDescent="0.25">
      <c r="A3255">
        <v>4870</v>
      </c>
      <c r="B3255" t="s">
        <v>48</v>
      </c>
      <c r="C3255" t="s">
        <v>49</v>
      </c>
      <c r="D3255" s="1">
        <v>37773</v>
      </c>
      <c r="E3255" s="5">
        <f t="shared" si="50"/>
        <v>2003</v>
      </c>
      <c r="F3255">
        <v>170643.5926</v>
      </c>
      <c r="G3255">
        <f>VLOOKUP($C3255,cagr,305,FALSE)</f>
        <v>8.102678756488646E-2</v>
      </c>
      <c r="H3255">
        <f>VLOOKUP($C3255,cagr,306,FALSE)</f>
        <v>9.4764404438603567E-2</v>
      </c>
      <c r="I3255">
        <f>VLOOKUP($C3255,cagr,307,FALSE)</f>
        <v>8.1705472893809361E-3</v>
      </c>
      <c r="J3255" s="6">
        <v>1.5277255213047347E-2</v>
      </c>
    </row>
    <row r="3256" spans="1:10" x14ac:dyDescent="0.25">
      <c r="A3256">
        <v>4871</v>
      </c>
      <c r="B3256" t="s">
        <v>50</v>
      </c>
      <c r="C3256" t="s">
        <v>51</v>
      </c>
      <c r="D3256" s="1">
        <v>37773</v>
      </c>
      <c r="E3256" s="5">
        <f t="shared" si="50"/>
        <v>2003</v>
      </c>
      <c r="F3256">
        <v>216968.86979999999</v>
      </c>
      <c r="G3256">
        <f>VLOOKUP($C3256,cagr,305,FALSE)</f>
        <v>7.5746116463778268E-2</v>
      </c>
      <c r="H3256">
        <f>VLOOKUP($C3256,cagr,306,FALSE)</f>
        <v>9.1226654992267564E-2</v>
      </c>
      <c r="I3256">
        <f>VLOOKUP($C3256,cagr,307,FALSE)</f>
        <v>-9.1895297962341083E-4</v>
      </c>
      <c r="J3256" s="6">
        <v>1.5277255213047347E-2</v>
      </c>
    </row>
    <row r="3257" spans="1:10" x14ac:dyDescent="0.25">
      <c r="A3257">
        <v>4872</v>
      </c>
      <c r="B3257" t="s">
        <v>52</v>
      </c>
      <c r="C3257" t="s">
        <v>53</v>
      </c>
      <c r="D3257" s="1">
        <v>37773</v>
      </c>
      <c r="E3257" s="5">
        <f t="shared" si="50"/>
        <v>2003</v>
      </c>
      <c r="F3257">
        <v>167281.0625</v>
      </c>
      <c r="G3257">
        <f>VLOOKUP($C3257,cagr,305,FALSE)</f>
        <v>8.2371037040734452E-2</v>
      </c>
      <c r="H3257">
        <f>VLOOKUP($C3257,cagr,306,FALSE)</f>
        <v>9.3727173206902048E-2</v>
      </c>
      <c r="I3257">
        <f>VLOOKUP($C3257,cagr,307,FALSE)</f>
        <v>2.1336602380988445E-2</v>
      </c>
      <c r="J3257" s="6">
        <v>1.5277255213047347E-2</v>
      </c>
    </row>
    <row r="3258" spans="1:10" x14ac:dyDescent="0.25">
      <c r="A3258">
        <v>4873</v>
      </c>
      <c r="B3258" t="s">
        <v>54</v>
      </c>
      <c r="C3258" t="s">
        <v>55</v>
      </c>
      <c r="D3258" s="1">
        <v>37773</v>
      </c>
      <c r="E3258" s="5">
        <f t="shared" si="50"/>
        <v>2003</v>
      </c>
      <c r="F3258">
        <v>199983.04980000001</v>
      </c>
      <c r="G3258">
        <f>VLOOKUP($C3258,cagr,305,FALSE)</f>
        <v>7.2822079623005243E-2</v>
      </c>
      <c r="H3258">
        <f>VLOOKUP($C3258,cagr,306,FALSE)</f>
        <v>8.3418110686721114E-2</v>
      </c>
      <c r="I3258">
        <f>VLOOKUP($C3258,cagr,307,FALSE)</f>
        <v>1.4933987017746952E-2</v>
      </c>
      <c r="J3258" s="6">
        <v>1.5277255213047347E-2</v>
      </c>
    </row>
    <row r="3259" spans="1:10" x14ac:dyDescent="0.25">
      <c r="A3259">
        <v>4874</v>
      </c>
      <c r="B3259" t="s">
        <v>56</v>
      </c>
      <c r="C3259" t="s">
        <v>57</v>
      </c>
      <c r="D3259" s="1">
        <v>37773</v>
      </c>
      <c r="E3259" s="5">
        <f t="shared" si="50"/>
        <v>2003</v>
      </c>
      <c r="F3259">
        <v>285491.6237</v>
      </c>
      <c r="G3259">
        <f>VLOOKUP($C3259,cagr,305,FALSE)</f>
        <v>7.2803970617492331E-2</v>
      </c>
      <c r="H3259">
        <f>VLOOKUP($C3259,cagr,306,FALSE)</f>
        <v>8.8927356159116844E-2</v>
      </c>
      <c r="I3259">
        <f>VLOOKUP($C3259,cagr,307,FALSE)</f>
        <v>-1.6497754298922196E-2</v>
      </c>
      <c r="J3259" s="6">
        <v>1.5277255213047347E-2</v>
      </c>
    </row>
    <row r="3260" spans="1:10" x14ac:dyDescent="0.25">
      <c r="A3260">
        <v>4875</v>
      </c>
      <c r="B3260" t="s">
        <v>58</v>
      </c>
      <c r="C3260" t="s">
        <v>59</v>
      </c>
      <c r="D3260" s="1">
        <v>37773</v>
      </c>
      <c r="E3260" s="5">
        <f t="shared" si="50"/>
        <v>2003</v>
      </c>
      <c r="F3260">
        <v>203242.6041</v>
      </c>
      <c r="G3260">
        <f>VLOOKUP($C3260,cagr,305,FALSE)</f>
        <v>8.2150023561597063E-2</v>
      </c>
      <c r="H3260">
        <f>VLOOKUP($C3260,cagr,306,FALSE)</f>
        <v>0.10015198854244933</v>
      </c>
      <c r="I3260">
        <f>VLOOKUP($C3260,cagr,307,FALSE)</f>
        <v>-8.3205956517053981E-3</v>
      </c>
      <c r="J3260" s="6">
        <v>1.5277255213047347E-2</v>
      </c>
    </row>
    <row r="3261" spans="1:10" x14ac:dyDescent="0.25">
      <c r="A3261">
        <v>4876</v>
      </c>
      <c r="B3261" t="s">
        <v>60</v>
      </c>
      <c r="C3261" t="s">
        <v>61</v>
      </c>
      <c r="D3261" s="1">
        <v>37773</v>
      </c>
      <c r="E3261" s="5">
        <f t="shared" si="50"/>
        <v>2003</v>
      </c>
      <c r="F3261">
        <v>190258.57870000001</v>
      </c>
      <c r="G3261">
        <f>VLOOKUP($C3261,cagr,305,FALSE)</f>
        <v>6.8792862174570812E-2</v>
      </c>
      <c r="H3261">
        <f>VLOOKUP($C3261,cagr,306,FALSE)</f>
        <v>8.1359246940203578E-2</v>
      </c>
      <c r="I3261">
        <f>VLOOKUP($C3261,cagr,307,FALSE)</f>
        <v>2.50553575244572E-3</v>
      </c>
      <c r="J3261" s="6">
        <v>1.5277255213047347E-2</v>
      </c>
    </row>
    <row r="3262" spans="1:10" x14ac:dyDescent="0.25">
      <c r="A3262">
        <v>4877</v>
      </c>
      <c r="B3262" t="s">
        <v>62</v>
      </c>
      <c r="C3262" t="s">
        <v>63</v>
      </c>
      <c r="D3262" s="1">
        <v>37773</v>
      </c>
      <c r="E3262" s="5">
        <f t="shared" si="50"/>
        <v>2003</v>
      </c>
      <c r="F3262">
        <v>208759.83199999999</v>
      </c>
      <c r="G3262">
        <f>VLOOKUP($C3262,cagr,305,FALSE)</f>
        <v>8.6163103544138364E-2</v>
      </c>
      <c r="H3262">
        <f>VLOOKUP($C3262,cagr,306,FALSE)</f>
        <v>9.9608794622110697E-2</v>
      </c>
      <c r="I3262">
        <f>VLOOKUP($C3262,cagr,307,FALSE)</f>
        <v>1.6064724412473419E-2</v>
      </c>
      <c r="J3262" s="6">
        <v>1.5277255213047347E-2</v>
      </c>
    </row>
    <row r="3263" spans="1:10" x14ac:dyDescent="0.25">
      <c r="A3263">
        <v>4878</v>
      </c>
      <c r="B3263" t="s">
        <v>64</v>
      </c>
      <c r="C3263" t="s">
        <v>65</v>
      </c>
      <c r="D3263" s="1">
        <v>37773</v>
      </c>
      <c r="E3263" s="5">
        <f t="shared" si="50"/>
        <v>2003</v>
      </c>
      <c r="F3263">
        <v>177061.45269999999</v>
      </c>
      <c r="G3263">
        <f>VLOOKUP($C3263,cagr,305,FALSE)</f>
        <v>8.1736343118664401E-2</v>
      </c>
      <c r="H3263">
        <f>VLOOKUP($C3263,cagr,306,FALSE)</f>
        <v>9.4141153395765453E-2</v>
      </c>
      <c r="I3263">
        <f>VLOOKUP($C3263,cagr,307,FALSE)</f>
        <v>1.3812250807557103E-2</v>
      </c>
      <c r="J3263" s="6">
        <v>1.5277255213047347E-2</v>
      </c>
    </row>
    <row r="3264" spans="1:10" x14ac:dyDescent="0.25">
      <c r="A3264">
        <v>4879</v>
      </c>
      <c r="B3264" t="s">
        <v>66</v>
      </c>
      <c r="C3264" t="s">
        <v>67</v>
      </c>
      <c r="D3264" s="1">
        <v>37773</v>
      </c>
      <c r="E3264" s="5">
        <f t="shared" si="50"/>
        <v>2003</v>
      </c>
      <c r="F3264">
        <v>251282.9154</v>
      </c>
      <c r="G3264">
        <f>VLOOKUP($C3264,cagr,305,FALSE)</f>
        <v>8.1289384391450392E-2</v>
      </c>
      <c r="H3264">
        <f>VLOOKUP($C3264,cagr,306,FALSE)</f>
        <v>9.6248996202126014E-2</v>
      </c>
      <c r="I3264">
        <f>VLOOKUP($C3264,cagr,307,FALSE)</f>
        <v>4.370742168779973E-3</v>
      </c>
      <c r="J3264" s="6">
        <v>1.5277255213047347E-2</v>
      </c>
    </row>
    <row r="3265" spans="1:10" x14ac:dyDescent="0.25">
      <c r="A3265">
        <v>4880</v>
      </c>
      <c r="B3265" t="s">
        <v>68</v>
      </c>
      <c r="C3265" t="s">
        <v>69</v>
      </c>
      <c r="D3265" s="1">
        <v>37773</v>
      </c>
      <c r="E3265" s="5">
        <f t="shared" si="50"/>
        <v>2003</v>
      </c>
      <c r="F3265">
        <v>364480.4595</v>
      </c>
      <c r="G3265">
        <f>VLOOKUP($C3265,cagr,305,FALSE)</f>
        <v>8.7577028449167482E-2</v>
      </c>
      <c r="H3265">
        <f>VLOOKUP($C3265,cagr,306,FALSE)</f>
        <v>0.10172158001696152</v>
      </c>
      <c r="I3265">
        <f>VLOOKUP($C3265,cagr,307,FALSE)</f>
        <v>1.4215705185419036E-2</v>
      </c>
      <c r="J3265" s="6">
        <v>1.5277255213047347E-2</v>
      </c>
    </row>
    <row r="3266" spans="1:10" x14ac:dyDescent="0.25">
      <c r="A3266">
        <v>4897</v>
      </c>
      <c r="B3266" t="s">
        <v>6</v>
      </c>
      <c r="C3266" t="s">
        <v>7</v>
      </c>
      <c r="D3266" s="1">
        <v>37803</v>
      </c>
      <c r="E3266" s="5">
        <f t="shared" si="50"/>
        <v>2003</v>
      </c>
      <c r="F3266">
        <v>142222.94279999999</v>
      </c>
      <c r="G3266">
        <f>VLOOKUP($C3266,cagr,305,FALSE)</f>
        <v>7.7633658104686143E-2</v>
      </c>
      <c r="H3266">
        <f>VLOOKUP($C3266,cagr,306,FALSE)</f>
        <v>8.3014169986218134E-2</v>
      </c>
      <c r="I3266">
        <f>VLOOKUP($C3266,cagr,307,FALSE)</f>
        <v>4.507694471146162E-2</v>
      </c>
      <c r="J3266" s="6">
        <v>1.5277255213047347E-2</v>
      </c>
    </row>
    <row r="3267" spans="1:10" x14ac:dyDescent="0.25">
      <c r="A3267">
        <v>4898</v>
      </c>
      <c r="B3267" t="s">
        <v>8</v>
      </c>
      <c r="C3267" t="s">
        <v>9</v>
      </c>
      <c r="D3267" s="1">
        <v>37803</v>
      </c>
      <c r="E3267" s="5">
        <f t="shared" ref="E3267:E3330" si="51">YEAR(D3267)</f>
        <v>2003</v>
      </c>
      <c r="F3267">
        <v>250826.40400000001</v>
      </c>
      <c r="G3267">
        <f>VLOOKUP($C3267,cagr,305,FALSE)</f>
        <v>7.2167529809308073E-2</v>
      </c>
      <c r="H3267">
        <f>VLOOKUP($C3267,cagr,306,FALSE)</f>
        <v>8.7193955493780617E-2</v>
      </c>
      <c r="I3267">
        <f>VLOOKUP($C3267,cagr,307,FALSE)</f>
        <v>-1.2649963714217449E-3</v>
      </c>
      <c r="J3267" s="6">
        <v>1.5277255213047347E-2</v>
      </c>
    </row>
    <row r="3268" spans="1:10" x14ac:dyDescent="0.25">
      <c r="A3268">
        <v>4899</v>
      </c>
      <c r="B3268" t="s">
        <v>10</v>
      </c>
      <c r="C3268" t="s">
        <v>11</v>
      </c>
      <c r="D3268" s="1">
        <v>37803</v>
      </c>
      <c r="E3268" s="5">
        <f t="shared" si="51"/>
        <v>2003</v>
      </c>
      <c r="F3268">
        <v>168190.23130000001</v>
      </c>
      <c r="G3268">
        <f>VLOOKUP($C3268,cagr,305,FALSE)</f>
        <v>6.7390691318009788E-2</v>
      </c>
      <c r="H3268">
        <f>VLOOKUP($C3268,cagr,306,FALSE)</f>
        <v>7.8991500217092447E-2</v>
      </c>
      <c r="I3268">
        <f>VLOOKUP($C3268,cagr,307,FALSE)</f>
        <v>4.8049026574894516E-3</v>
      </c>
      <c r="J3268" s="6">
        <v>1.5277255213047347E-2</v>
      </c>
    </row>
    <row r="3269" spans="1:10" x14ac:dyDescent="0.25">
      <c r="A3269">
        <v>4900</v>
      </c>
      <c r="B3269" t="s">
        <v>12</v>
      </c>
      <c r="C3269" t="s">
        <v>13</v>
      </c>
      <c r="D3269" s="1">
        <v>37803</v>
      </c>
      <c r="E3269" s="5">
        <f t="shared" si="51"/>
        <v>2003</v>
      </c>
      <c r="F3269">
        <v>219435.92069999999</v>
      </c>
      <c r="G3269">
        <f>VLOOKUP($C3269,cagr,305,FALSE)</f>
        <v>7.6182211617867646E-2</v>
      </c>
      <c r="H3269">
        <f>VLOOKUP($C3269,cagr,306,FALSE)</f>
        <v>9.6510819467149345E-2</v>
      </c>
      <c r="I3269">
        <f>VLOOKUP($C3269,cagr,307,FALSE)</f>
        <v>-2.5018823730199258E-2</v>
      </c>
      <c r="J3269" s="6">
        <v>1.5277255213047347E-2</v>
      </c>
    </row>
    <row r="3270" spans="1:10" x14ac:dyDescent="0.25">
      <c r="A3270">
        <v>4901</v>
      </c>
      <c r="B3270" t="s">
        <v>14</v>
      </c>
      <c r="C3270" t="s">
        <v>15</v>
      </c>
      <c r="D3270" s="1">
        <v>37803</v>
      </c>
      <c r="E3270" s="5">
        <f t="shared" si="51"/>
        <v>2003</v>
      </c>
      <c r="F3270">
        <v>216463.16</v>
      </c>
      <c r="G3270">
        <f>VLOOKUP($C3270,cagr,305,FALSE)</f>
        <v>6.8703539477341646E-2</v>
      </c>
      <c r="H3270">
        <f>VLOOKUP($C3270,cagr,306,FALSE)</f>
        <v>8.258321764660792E-2</v>
      </c>
      <c r="I3270">
        <f>VLOOKUP($C3270,cagr,307,FALSE)</f>
        <v>-5.3335983441632484E-3</v>
      </c>
      <c r="J3270" s="6">
        <v>1.5277255213047347E-2</v>
      </c>
    </row>
    <row r="3271" spans="1:10" x14ac:dyDescent="0.25">
      <c r="A3271">
        <v>4902</v>
      </c>
      <c r="B3271" t="s">
        <v>16</v>
      </c>
      <c r="C3271" t="s">
        <v>17</v>
      </c>
      <c r="D3271" s="1">
        <v>37803</v>
      </c>
      <c r="E3271" s="5">
        <f t="shared" si="51"/>
        <v>2003</v>
      </c>
      <c r="F3271">
        <v>334896.38010000001</v>
      </c>
      <c r="G3271">
        <f>VLOOKUP($C3271,cagr,305,FALSE)</f>
        <v>8.2677599663079526E-2</v>
      </c>
      <c r="H3271">
        <f>VLOOKUP($C3271,cagr,306,FALSE)</f>
        <v>9.2213285418863089E-2</v>
      </c>
      <c r="I3271">
        <f>VLOOKUP($C3271,cagr,307,FALSE)</f>
        <v>3.9726830956204218E-2</v>
      </c>
      <c r="J3271" s="6">
        <v>1.5277255213047347E-2</v>
      </c>
    </row>
    <row r="3272" spans="1:10" x14ac:dyDescent="0.25">
      <c r="A3272">
        <v>4903</v>
      </c>
      <c r="B3272" t="s">
        <v>18</v>
      </c>
      <c r="C3272" t="s">
        <v>19</v>
      </c>
      <c r="D3272" s="1">
        <v>37803</v>
      </c>
      <c r="E3272" s="5">
        <f t="shared" si="51"/>
        <v>2003</v>
      </c>
      <c r="F3272">
        <v>187760.50959999999</v>
      </c>
      <c r="G3272">
        <f>VLOOKUP($C3272,cagr,305,FALSE)</f>
        <v>6.8018654524361954E-2</v>
      </c>
      <c r="H3272">
        <f>VLOOKUP($C3272,cagr,306,FALSE)</f>
        <v>8.1508862081279165E-2</v>
      </c>
      <c r="I3272">
        <f>VLOOKUP($C3272,cagr,307,FALSE)</f>
        <v>-3.8298129319790375E-3</v>
      </c>
      <c r="J3272" s="6">
        <v>1.5277255213047347E-2</v>
      </c>
    </row>
    <row r="3273" spans="1:10" x14ac:dyDescent="0.25">
      <c r="A3273">
        <v>4904</v>
      </c>
      <c r="B3273" t="s">
        <v>20</v>
      </c>
      <c r="C3273" t="s">
        <v>21</v>
      </c>
      <c r="D3273" s="1">
        <v>37803</v>
      </c>
      <c r="E3273" s="5">
        <f t="shared" si="51"/>
        <v>2003</v>
      </c>
      <c r="F3273">
        <v>220705.34280000001</v>
      </c>
      <c r="G3273">
        <f>VLOOKUP($C3273,cagr,305,FALSE)</f>
        <v>7.197455599884317E-2</v>
      </c>
      <c r="H3273">
        <f>VLOOKUP($C3273,cagr,306,FALSE)</f>
        <v>8.8839013161522873E-2</v>
      </c>
      <c r="I3273">
        <f>VLOOKUP($C3273,cagr,307,FALSE)</f>
        <v>-1.3014603061669683E-2</v>
      </c>
      <c r="J3273" s="6">
        <v>1.5277255213047347E-2</v>
      </c>
    </row>
    <row r="3274" spans="1:10" x14ac:dyDescent="0.25">
      <c r="A3274">
        <v>4905</v>
      </c>
      <c r="B3274" t="s">
        <v>22</v>
      </c>
      <c r="C3274" t="s">
        <v>23</v>
      </c>
      <c r="D3274" s="1">
        <v>37803</v>
      </c>
      <c r="E3274" s="5">
        <f t="shared" si="51"/>
        <v>2003</v>
      </c>
      <c r="F3274">
        <v>192574.3155</v>
      </c>
      <c r="G3274">
        <f>VLOOKUP($C3274,cagr,305,FALSE)</f>
        <v>6.9169243478861775E-2</v>
      </c>
      <c r="H3274">
        <f>VLOOKUP($C3274,cagr,306,FALSE)</f>
        <v>8.2648922605701225E-2</v>
      </c>
      <c r="I3274">
        <f>VLOOKUP($C3274,cagr,307,FALSE)</f>
        <v>-1.2074455755852753E-3</v>
      </c>
      <c r="J3274" s="6">
        <v>1.5277255213047347E-2</v>
      </c>
    </row>
    <row r="3275" spans="1:10" x14ac:dyDescent="0.25">
      <c r="A3275">
        <v>4906</v>
      </c>
      <c r="B3275" t="s">
        <v>24</v>
      </c>
      <c r="C3275" t="s">
        <v>25</v>
      </c>
      <c r="D3275" s="1">
        <v>37803</v>
      </c>
      <c r="E3275" s="5">
        <f t="shared" si="51"/>
        <v>2003</v>
      </c>
      <c r="F3275">
        <v>174037.0465</v>
      </c>
      <c r="G3275">
        <f>VLOOKUP($C3275,cagr,305,FALSE)</f>
        <v>7.8875534639237133E-2</v>
      </c>
      <c r="H3275">
        <f>VLOOKUP($C3275,cagr,306,FALSE)</f>
        <v>9.0026300660602132E-2</v>
      </c>
      <c r="I3275">
        <f>VLOOKUP($C3275,cagr,307,FALSE)</f>
        <v>2.2991369023326103E-2</v>
      </c>
      <c r="J3275" s="6">
        <v>1.5277255213047347E-2</v>
      </c>
    </row>
    <row r="3276" spans="1:10" x14ac:dyDescent="0.25">
      <c r="A3276">
        <v>4907</v>
      </c>
      <c r="B3276" t="s">
        <v>26</v>
      </c>
      <c r="C3276" t="s">
        <v>27</v>
      </c>
      <c r="D3276" s="1">
        <v>37803</v>
      </c>
      <c r="E3276" s="5">
        <f t="shared" si="51"/>
        <v>2003</v>
      </c>
      <c r="F3276">
        <v>206533.9301</v>
      </c>
      <c r="G3276">
        <f>VLOOKUP($C3276,cagr,305,FALSE)</f>
        <v>9.8282297177007871E-2</v>
      </c>
      <c r="H3276">
        <f>VLOOKUP($C3276,cagr,306,FALSE)</f>
        <v>0.10515750171499949</v>
      </c>
      <c r="I3276">
        <f>VLOOKUP($C3276,cagr,307,FALSE)</f>
        <v>5.4949718834829131E-2</v>
      </c>
      <c r="J3276" s="6">
        <v>1.5277255213047347E-2</v>
      </c>
    </row>
    <row r="3277" spans="1:10" x14ac:dyDescent="0.25">
      <c r="A3277">
        <v>4908</v>
      </c>
      <c r="B3277" t="s">
        <v>28</v>
      </c>
      <c r="C3277" t="s">
        <v>29</v>
      </c>
      <c r="D3277" s="1">
        <v>37803</v>
      </c>
      <c r="E3277" s="5">
        <f t="shared" si="51"/>
        <v>2003</v>
      </c>
      <c r="F3277">
        <v>321781.48050000001</v>
      </c>
      <c r="G3277">
        <f>VLOOKUP($C3277,cagr,305,FALSE)</f>
        <v>7.4172385639058369E-2</v>
      </c>
      <c r="H3277">
        <f>VLOOKUP($C3277,cagr,306,FALSE)</f>
        <v>9.1028862628020457E-2</v>
      </c>
      <c r="I3277">
        <f>VLOOKUP($C3277,cagr,307,FALSE)</f>
        <v>-4.1570956527208214E-3</v>
      </c>
      <c r="J3277" s="6">
        <v>1.5277255213047347E-2</v>
      </c>
    </row>
    <row r="3278" spans="1:10" x14ac:dyDescent="0.25">
      <c r="A3278">
        <v>4909</v>
      </c>
      <c r="B3278" t="s">
        <v>30</v>
      </c>
      <c r="C3278" t="s">
        <v>31</v>
      </c>
      <c r="D3278" s="1">
        <v>37803</v>
      </c>
      <c r="E3278" s="5">
        <f t="shared" si="51"/>
        <v>2003</v>
      </c>
      <c r="F3278">
        <v>223832.90960000001</v>
      </c>
      <c r="G3278">
        <f>VLOOKUP($C3278,cagr,305,FALSE)</f>
        <v>8.3413679436084465E-2</v>
      </c>
      <c r="H3278">
        <f>VLOOKUP($C3278,cagr,306,FALSE)</f>
        <v>9.678367838514057E-2</v>
      </c>
      <c r="I3278">
        <f>VLOOKUP($C3278,cagr,307,FALSE)</f>
        <v>1.0893182604643226E-2</v>
      </c>
      <c r="J3278" s="6">
        <v>1.5277255213047347E-2</v>
      </c>
    </row>
    <row r="3279" spans="1:10" x14ac:dyDescent="0.25">
      <c r="A3279">
        <v>4910</v>
      </c>
      <c r="B3279" t="s">
        <v>32</v>
      </c>
      <c r="C3279" t="s">
        <v>33</v>
      </c>
      <c r="D3279" s="1">
        <v>37803</v>
      </c>
      <c r="E3279" s="5">
        <f t="shared" si="51"/>
        <v>2003</v>
      </c>
      <c r="F3279">
        <v>233850.7751</v>
      </c>
      <c r="G3279">
        <f>VLOOKUP($C3279,cagr,305,FALSE)</f>
        <v>6.9498063721296743E-2</v>
      </c>
      <c r="H3279">
        <f>VLOOKUP($C3279,cagr,306,FALSE)</f>
        <v>8.2662676234207311E-2</v>
      </c>
      <c r="I3279">
        <f>VLOOKUP($C3279,cagr,307,FALSE)</f>
        <v>2.506895842671053E-4</v>
      </c>
      <c r="J3279" s="6">
        <v>1.5277255213047347E-2</v>
      </c>
    </row>
    <row r="3280" spans="1:10" x14ac:dyDescent="0.25">
      <c r="A3280">
        <v>4911</v>
      </c>
      <c r="B3280" t="s">
        <v>34</v>
      </c>
      <c r="C3280" t="s">
        <v>35</v>
      </c>
      <c r="D3280" s="1">
        <v>37803</v>
      </c>
      <c r="E3280" s="5">
        <f t="shared" si="51"/>
        <v>2003</v>
      </c>
      <c r="F3280">
        <v>179132.6875</v>
      </c>
      <c r="G3280">
        <f>VLOOKUP($C3280,cagr,305,FALSE)</f>
        <v>6.8090866247700443E-2</v>
      </c>
      <c r="H3280">
        <f>VLOOKUP($C3280,cagr,306,FALSE)</f>
        <v>7.9559897271447522E-2</v>
      </c>
      <c r="I3280">
        <f>VLOOKUP($C3280,cagr,307,FALSE)</f>
        <v>3.6280516006137464E-3</v>
      </c>
      <c r="J3280" s="6">
        <v>1.5277255213047347E-2</v>
      </c>
    </row>
    <row r="3281" spans="1:10" x14ac:dyDescent="0.25">
      <c r="A3281">
        <v>4912</v>
      </c>
      <c r="B3281" t="s">
        <v>36</v>
      </c>
      <c r="C3281" t="s">
        <v>37</v>
      </c>
      <c r="D3281" s="1">
        <v>37803</v>
      </c>
      <c r="E3281" s="5">
        <f t="shared" si="51"/>
        <v>2003</v>
      </c>
      <c r="F3281">
        <v>202501.98449999999</v>
      </c>
      <c r="G3281">
        <f>VLOOKUP($C3281,cagr,305,FALSE)</f>
        <v>7.180468641268356E-2</v>
      </c>
      <c r="H3281">
        <f>VLOOKUP($C3281,cagr,306,FALSE)</f>
        <v>8.4010912363721157E-2</v>
      </c>
      <c r="I3281">
        <f>VLOOKUP($C3281,cagr,307,FALSE)</f>
        <v>6.1116981324074171E-3</v>
      </c>
      <c r="J3281" s="6">
        <v>1.5277255213047347E-2</v>
      </c>
    </row>
    <row r="3282" spans="1:10" x14ac:dyDescent="0.25">
      <c r="A3282">
        <v>4913</v>
      </c>
      <c r="B3282" t="s">
        <v>38</v>
      </c>
      <c r="C3282" t="s">
        <v>39</v>
      </c>
      <c r="D3282" s="1">
        <v>37803</v>
      </c>
      <c r="E3282" s="5">
        <f t="shared" si="51"/>
        <v>2003</v>
      </c>
      <c r="F3282">
        <v>202809.22990000001</v>
      </c>
      <c r="G3282">
        <f>VLOOKUP($C3282,cagr,305,FALSE)</f>
        <v>7.3263204193070086E-2</v>
      </c>
      <c r="H3282">
        <f>VLOOKUP($C3282,cagr,306,FALSE)</f>
        <v>8.3471940557884317E-2</v>
      </c>
      <c r="I3282">
        <f>VLOOKUP($C3282,cagr,307,FALSE)</f>
        <v>1.6901587222838632E-2</v>
      </c>
      <c r="J3282" s="6">
        <v>1.5277255213047347E-2</v>
      </c>
    </row>
    <row r="3283" spans="1:10" x14ac:dyDescent="0.25">
      <c r="A3283">
        <v>4914</v>
      </c>
      <c r="B3283" t="s">
        <v>40</v>
      </c>
      <c r="C3283" t="s">
        <v>41</v>
      </c>
      <c r="D3283" s="1">
        <v>37803</v>
      </c>
      <c r="E3283" s="5">
        <f t="shared" si="51"/>
        <v>2003</v>
      </c>
      <c r="F3283">
        <v>263354.0269</v>
      </c>
      <c r="G3283">
        <f>VLOOKUP($C3283,cagr,305,FALSE)</f>
        <v>7.9909410244388246E-2</v>
      </c>
      <c r="H3283">
        <f>VLOOKUP($C3283,cagr,306,FALSE)</f>
        <v>9.5871399696433546E-2</v>
      </c>
      <c r="I3283">
        <f>VLOOKUP($C3283,cagr,307,FALSE)</f>
        <v>-6.4723507787494139E-3</v>
      </c>
      <c r="J3283" s="6">
        <v>1.5277255213047347E-2</v>
      </c>
    </row>
    <row r="3284" spans="1:10" x14ac:dyDescent="0.25">
      <c r="A3284">
        <v>4915</v>
      </c>
      <c r="B3284" t="s">
        <v>42</v>
      </c>
      <c r="C3284" t="s">
        <v>43</v>
      </c>
      <c r="D3284" s="1">
        <v>37803</v>
      </c>
      <c r="E3284" s="5">
        <f t="shared" si="51"/>
        <v>2003</v>
      </c>
      <c r="F3284">
        <v>455925.30859999999</v>
      </c>
      <c r="G3284">
        <f>VLOOKUP($C3284,cagr,305,FALSE)</f>
        <v>8.4744953513790744E-2</v>
      </c>
      <c r="H3284">
        <f>VLOOKUP($C3284,cagr,306,FALSE)</f>
        <v>9.5746781598639252E-2</v>
      </c>
      <c r="I3284">
        <f>VLOOKUP($C3284,cagr,307,FALSE)</f>
        <v>3.2258409492920137E-2</v>
      </c>
      <c r="J3284" s="6">
        <v>1.5277255213047347E-2</v>
      </c>
    </row>
    <row r="3285" spans="1:10" x14ac:dyDescent="0.25">
      <c r="A3285">
        <v>4916</v>
      </c>
      <c r="B3285" t="s">
        <v>44</v>
      </c>
      <c r="C3285" t="s">
        <v>45</v>
      </c>
      <c r="D3285" s="1">
        <v>37803</v>
      </c>
      <c r="E3285" s="5">
        <f t="shared" si="51"/>
        <v>2003</v>
      </c>
      <c r="F3285">
        <v>227789.5975</v>
      </c>
      <c r="G3285">
        <f>VLOOKUP($C3285,cagr,305,FALSE)</f>
        <v>7.6101551274796897E-2</v>
      </c>
      <c r="H3285">
        <f>VLOOKUP($C3285,cagr,306,FALSE)</f>
        <v>9.0157809399635136E-2</v>
      </c>
      <c r="I3285">
        <f>VLOOKUP($C3285,cagr,307,FALSE)</f>
        <v>4.4290523405909887E-3</v>
      </c>
      <c r="J3285" s="6">
        <v>1.5277255213047347E-2</v>
      </c>
    </row>
    <row r="3286" spans="1:10" x14ac:dyDescent="0.25">
      <c r="A3286">
        <v>4917</v>
      </c>
      <c r="B3286" t="s">
        <v>46</v>
      </c>
      <c r="C3286" t="s">
        <v>47</v>
      </c>
      <c r="D3286" s="1">
        <v>37803</v>
      </c>
      <c r="E3286" s="5">
        <f t="shared" si="51"/>
        <v>2003</v>
      </c>
      <c r="F3286">
        <v>198036.3432</v>
      </c>
      <c r="G3286">
        <f>VLOOKUP($C3286,cagr,305,FALSE)</f>
        <v>8.5377287660528545E-2</v>
      </c>
      <c r="H3286">
        <f>VLOOKUP($C3286,cagr,306,FALSE)</f>
        <v>0.10086298915657754</v>
      </c>
      <c r="I3286">
        <f>VLOOKUP($C3286,cagr,307,FALSE)</f>
        <v>1.3417973887861478E-3</v>
      </c>
      <c r="J3286" s="6">
        <v>1.5277255213047347E-2</v>
      </c>
    </row>
    <row r="3287" spans="1:10" x14ac:dyDescent="0.25">
      <c r="A3287">
        <v>4918</v>
      </c>
      <c r="B3287" t="s">
        <v>48</v>
      </c>
      <c r="C3287" t="s">
        <v>49</v>
      </c>
      <c r="D3287" s="1">
        <v>37803</v>
      </c>
      <c r="E3287" s="5">
        <f t="shared" si="51"/>
        <v>2003</v>
      </c>
      <c r="F3287">
        <v>172207.0154</v>
      </c>
      <c r="G3287">
        <f>VLOOKUP($C3287,cagr,305,FALSE)</f>
        <v>8.102678756488646E-2</v>
      </c>
      <c r="H3287">
        <f>VLOOKUP($C3287,cagr,306,FALSE)</f>
        <v>9.4764404438603567E-2</v>
      </c>
      <c r="I3287">
        <f>VLOOKUP($C3287,cagr,307,FALSE)</f>
        <v>8.1705472893809361E-3</v>
      </c>
      <c r="J3287" s="6">
        <v>1.5277255213047347E-2</v>
      </c>
    </row>
    <row r="3288" spans="1:10" x14ac:dyDescent="0.25">
      <c r="A3288">
        <v>4919</v>
      </c>
      <c r="B3288" t="s">
        <v>50</v>
      </c>
      <c r="C3288" t="s">
        <v>51</v>
      </c>
      <c r="D3288" s="1">
        <v>37803</v>
      </c>
      <c r="E3288" s="5">
        <f t="shared" si="51"/>
        <v>2003</v>
      </c>
      <c r="F3288">
        <v>220577.36120000001</v>
      </c>
      <c r="G3288">
        <f>VLOOKUP($C3288,cagr,305,FALSE)</f>
        <v>7.5746116463778268E-2</v>
      </c>
      <c r="H3288">
        <f>VLOOKUP($C3288,cagr,306,FALSE)</f>
        <v>9.1226654992267564E-2</v>
      </c>
      <c r="I3288">
        <f>VLOOKUP($C3288,cagr,307,FALSE)</f>
        <v>-9.1895297962341083E-4</v>
      </c>
      <c r="J3288" s="6">
        <v>1.5277255213047347E-2</v>
      </c>
    </row>
    <row r="3289" spans="1:10" x14ac:dyDescent="0.25">
      <c r="A3289">
        <v>4920</v>
      </c>
      <c r="B3289" t="s">
        <v>52</v>
      </c>
      <c r="C3289" t="s">
        <v>53</v>
      </c>
      <c r="D3289" s="1">
        <v>37803</v>
      </c>
      <c r="E3289" s="5">
        <f t="shared" si="51"/>
        <v>2003</v>
      </c>
      <c r="F3289">
        <v>167561.26850000001</v>
      </c>
      <c r="G3289">
        <f>VLOOKUP($C3289,cagr,305,FALSE)</f>
        <v>8.2371037040734452E-2</v>
      </c>
      <c r="H3289">
        <f>VLOOKUP($C3289,cagr,306,FALSE)</f>
        <v>9.3727173206902048E-2</v>
      </c>
      <c r="I3289">
        <f>VLOOKUP($C3289,cagr,307,FALSE)</f>
        <v>2.1336602380988445E-2</v>
      </c>
      <c r="J3289" s="6">
        <v>1.5277255213047347E-2</v>
      </c>
    </row>
    <row r="3290" spans="1:10" x14ac:dyDescent="0.25">
      <c r="A3290">
        <v>4921</v>
      </c>
      <c r="B3290" t="s">
        <v>54</v>
      </c>
      <c r="C3290" t="s">
        <v>55</v>
      </c>
      <c r="D3290" s="1">
        <v>37803</v>
      </c>
      <c r="E3290" s="5">
        <f t="shared" si="51"/>
        <v>2003</v>
      </c>
      <c r="F3290">
        <v>205246.03880000001</v>
      </c>
      <c r="G3290">
        <f>VLOOKUP($C3290,cagr,305,FALSE)</f>
        <v>7.2822079623005243E-2</v>
      </c>
      <c r="H3290">
        <f>VLOOKUP($C3290,cagr,306,FALSE)</f>
        <v>8.3418110686721114E-2</v>
      </c>
      <c r="I3290">
        <f>VLOOKUP($C3290,cagr,307,FALSE)</f>
        <v>1.4933987017746952E-2</v>
      </c>
      <c r="J3290" s="6">
        <v>1.5277255213047347E-2</v>
      </c>
    </row>
    <row r="3291" spans="1:10" x14ac:dyDescent="0.25">
      <c r="A3291">
        <v>4922</v>
      </c>
      <c r="B3291" t="s">
        <v>56</v>
      </c>
      <c r="C3291" t="s">
        <v>57</v>
      </c>
      <c r="D3291" s="1">
        <v>37803</v>
      </c>
      <c r="E3291" s="5">
        <f t="shared" si="51"/>
        <v>2003</v>
      </c>
      <c r="F3291">
        <v>292121.4129</v>
      </c>
      <c r="G3291">
        <f>VLOOKUP($C3291,cagr,305,FALSE)</f>
        <v>7.2803970617492331E-2</v>
      </c>
      <c r="H3291">
        <f>VLOOKUP($C3291,cagr,306,FALSE)</f>
        <v>8.8927356159116844E-2</v>
      </c>
      <c r="I3291">
        <f>VLOOKUP($C3291,cagr,307,FALSE)</f>
        <v>-1.6497754298922196E-2</v>
      </c>
      <c r="J3291" s="6">
        <v>1.5277255213047347E-2</v>
      </c>
    </row>
    <row r="3292" spans="1:10" x14ac:dyDescent="0.25">
      <c r="A3292">
        <v>4923</v>
      </c>
      <c r="B3292" t="s">
        <v>58</v>
      </c>
      <c r="C3292" t="s">
        <v>59</v>
      </c>
      <c r="D3292" s="1">
        <v>37803</v>
      </c>
      <c r="E3292" s="5">
        <f t="shared" si="51"/>
        <v>2003</v>
      </c>
      <c r="F3292">
        <v>202723.65</v>
      </c>
      <c r="G3292">
        <f>VLOOKUP($C3292,cagr,305,FALSE)</f>
        <v>8.2150023561597063E-2</v>
      </c>
      <c r="H3292">
        <f>VLOOKUP($C3292,cagr,306,FALSE)</f>
        <v>0.10015198854244933</v>
      </c>
      <c r="I3292">
        <f>VLOOKUP($C3292,cagr,307,FALSE)</f>
        <v>-8.3205956517053981E-3</v>
      </c>
      <c r="J3292" s="6">
        <v>1.5277255213047347E-2</v>
      </c>
    </row>
    <row r="3293" spans="1:10" x14ac:dyDescent="0.25">
      <c r="A3293">
        <v>4924</v>
      </c>
      <c r="B3293" t="s">
        <v>60</v>
      </c>
      <c r="C3293" t="s">
        <v>61</v>
      </c>
      <c r="D3293" s="1">
        <v>37803</v>
      </c>
      <c r="E3293" s="5">
        <f t="shared" si="51"/>
        <v>2003</v>
      </c>
      <c r="F3293">
        <v>190809.21290000001</v>
      </c>
      <c r="G3293">
        <f>VLOOKUP($C3293,cagr,305,FALSE)</f>
        <v>6.8792862174570812E-2</v>
      </c>
      <c r="H3293">
        <f>VLOOKUP($C3293,cagr,306,FALSE)</f>
        <v>8.1359246940203578E-2</v>
      </c>
      <c r="I3293">
        <f>VLOOKUP($C3293,cagr,307,FALSE)</f>
        <v>2.50553575244572E-3</v>
      </c>
      <c r="J3293" s="6">
        <v>1.5277255213047347E-2</v>
      </c>
    </row>
    <row r="3294" spans="1:10" x14ac:dyDescent="0.25">
      <c r="A3294">
        <v>4925</v>
      </c>
      <c r="B3294" t="s">
        <v>62</v>
      </c>
      <c r="C3294" t="s">
        <v>63</v>
      </c>
      <c r="D3294" s="1">
        <v>37803</v>
      </c>
      <c r="E3294" s="5">
        <f t="shared" si="51"/>
        <v>2003</v>
      </c>
      <c r="F3294">
        <v>206605.52799999999</v>
      </c>
      <c r="G3294">
        <f>VLOOKUP($C3294,cagr,305,FALSE)</f>
        <v>8.6163103544138364E-2</v>
      </c>
      <c r="H3294">
        <f>VLOOKUP($C3294,cagr,306,FALSE)</f>
        <v>9.9608794622110697E-2</v>
      </c>
      <c r="I3294">
        <f>VLOOKUP($C3294,cagr,307,FALSE)</f>
        <v>1.6064724412473419E-2</v>
      </c>
      <c r="J3294" s="6">
        <v>1.5277255213047347E-2</v>
      </c>
    </row>
    <row r="3295" spans="1:10" x14ac:dyDescent="0.25">
      <c r="A3295">
        <v>4926</v>
      </c>
      <c r="B3295" t="s">
        <v>64</v>
      </c>
      <c r="C3295" t="s">
        <v>65</v>
      </c>
      <c r="D3295" s="1">
        <v>37803</v>
      </c>
      <c r="E3295" s="5">
        <f t="shared" si="51"/>
        <v>2003</v>
      </c>
      <c r="F3295">
        <v>177200.4485</v>
      </c>
      <c r="G3295">
        <f>VLOOKUP($C3295,cagr,305,FALSE)</f>
        <v>8.1736343118664401E-2</v>
      </c>
      <c r="H3295">
        <f>VLOOKUP($C3295,cagr,306,FALSE)</f>
        <v>9.4141153395765453E-2</v>
      </c>
      <c r="I3295">
        <f>VLOOKUP($C3295,cagr,307,FALSE)</f>
        <v>1.3812250807557103E-2</v>
      </c>
      <c r="J3295" s="6">
        <v>1.5277255213047347E-2</v>
      </c>
    </row>
    <row r="3296" spans="1:10" x14ac:dyDescent="0.25">
      <c r="A3296">
        <v>4927</v>
      </c>
      <c r="B3296" t="s">
        <v>66</v>
      </c>
      <c r="C3296" t="s">
        <v>67</v>
      </c>
      <c r="D3296" s="1">
        <v>37803</v>
      </c>
      <c r="E3296" s="5">
        <f t="shared" si="51"/>
        <v>2003</v>
      </c>
      <c r="F3296">
        <v>254229.1949</v>
      </c>
      <c r="G3296">
        <f>VLOOKUP($C3296,cagr,305,FALSE)</f>
        <v>8.1289384391450392E-2</v>
      </c>
      <c r="H3296">
        <f>VLOOKUP($C3296,cagr,306,FALSE)</f>
        <v>9.6248996202126014E-2</v>
      </c>
      <c r="I3296">
        <f>VLOOKUP($C3296,cagr,307,FALSE)</f>
        <v>4.370742168779973E-3</v>
      </c>
      <c r="J3296" s="6">
        <v>1.5277255213047347E-2</v>
      </c>
    </row>
    <row r="3297" spans="1:10" x14ac:dyDescent="0.25">
      <c r="A3297">
        <v>4928</v>
      </c>
      <c r="B3297" t="s">
        <v>68</v>
      </c>
      <c r="C3297" t="s">
        <v>69</v>
      </c>
      <c r="D3297" s="1">
        <v>37803</v>
      </c>
      <c r="E3297" s="5">
        <f t="shared" si="51"/>
        <v>2003</v>
      </c>
      <c r="F3297">
        <v>361780.04430000001</v>
      </c>
      <c r="G3297">
        <f>VLOOKUP($C3297,cagr,305,FALSE)</f>
        <v>8.7577028449167482E-2</v>
      </c>
      <c r="H3297">
        <f>VLOOKUP($C3297,cagr,306,FALSE)</f>
        <v>0.10172158001696152</v>
      </c>
      <c r="I3297">
        <f>VLOOKUP($C3297,cagr,307,FALSE)</f>
        <v>1.4215705185419036E-2</v>
      </c>
      <c r="J3297" s="6">
        <v>1.5277255213047347E-2</v>
      </c>
    </row>
    <row r="3298" spans="1:10" x14ac:dyDescent="0.25">
      <c r="A3298">
        <v>4945</v>
      </c>
      <c r="B3298" t="s">
        <v>6</v>
      </c>
      <c r="C3298" t="s">
        <v>7</v>
      </c>
      <c r="D3298" s="1">
        <v>37834</v>
      </c>
      <c r="E3298" s="5">
        <f t="shared" si="51"/>
        <v>2003</v>
      </c>
      <c r="F3298">
        <v>142792.1537</v>
      </c>
      <c r="G3298">
        <f>VLOOKUP($C3298,cagr,305,FALSE)</f>
        <v>7.7633658104686143E-2</v>
      </c>
      <c r="H3298">
        <f>VLOOKUP($C3298,cagr,306,FALSE)</f>
        <v>8.3014169986218134E-2</v>
      </c>
      <c r="I3298">
        <f>VLOOKUP($C3298,cagr,307,FALSE)</f>
        <v>4.507694471146162E-2</v>
      </c>
      <c r="J3298" s="6">
        <v>1.5277255213047347E-2</v>
      </c>
    </row>
    <row r="3299" spans="1:10" x14ac:dyDescent="0.25">
      <c r="A3299">
        <v>4946</v>
      </c>
      <c r="B3299" t="s">
        <v>8</v>
      </c>
      <c r="C3299" t="s">
        <v>9</v>
      </c>
      <c r="D3299" s="1">
        <v>37834</v>
      </c>
      <c r="E3299" s="5">
        <f t="shared" si="51"/>
        <v>2003</v>
      </c>
      <c r="F3299">
        <v>254882.32130000001</v>
      </c>
      <c r="G3299">
        <f>VLOOKUP($C3299,cagr,305,FALSE)</f>
        <v>7.2167529809308073E-2</v>
      </c>
      <c r="H3299">
        <f>VLOOKUP($C3299,cagr,306,FALSE)</f>
        <v>8.7193955493780617E-2</v>
      </c>
      <c r="I3299">
        <f>VLOOKUP($C3299,cagr,307,FALSE)</f>
        <v>-1.2649963714217449E-3</v>
      </c>
      <c r="J3299" s="6">
        <v>1.5277255213047347E-2</v>
      </c>
    </row>
    <row r="3300" spans="1:10" x14ac:dyDescent="0.25">
      <c r="A3300">
        <v>4947</v>
      </c>
      <c r="B3300" t="s">
        <v>10</v>
      </c>
      <c r="C3300" t="s">
        <v>11</v>
      </c>
      <c r="D3300" s="1">
        <v>37834</v>
      </c>
      <c r="E3300" s="5">
        <f t="shared" si="51"/>
        <v>2003</v>
      </c>
      <c r="F3300">
        <v>168927.85320000001</v>
      </c>
      <c r="G3300">
        <f>VLOOKUP($C3300,cagr,305,FALSE)</f>
        <v>6.7390691318009788E-2</v>
      </c>
      <c r="H3300">
        <f>VLOOKUP($C3300,cagr,306,FALSE)</f>
        <v>7.8991500217092447E-2</v>
      </c>
      <c r="I3300">
        <f>VLOOKUP($C3300,cagr,307,FALSE)</f>
        <v>4.8049026574894516E-3</v>
      </c>
      <c r="J3300" s="6">
        <v>1.5277255213047347E-2</v>
      </c>
    </row>
    <row r="3301" spans="1:10" x14ac:dyDescent="0.25">
      <c r="A3301">
        <v>4948</v>
      </c>
      <c r="B3301" t="s">
        <v>12</v>
      </c>
      <c r="C3301" t="s">
        <v>13</v>
      </c>
      <c r="D3301" s="1">
        <v>37834</v>
      </c>
      <c r="E3301" s="5">
        <f t="shared" si="51"/>
        <v>2003</v>
      </c>
      <c r="F3301">
        <v>219190.70310000001</v>
      </c>
      <c r="G3301">
        <f>VLOOKUP($C3301,cagr,305,FALSE)</f>
        <v>7.6182211617867646E-2</v>
      </c>
      <c r="H3301">
        <f>VLOOKUP($C3301,cagr,306,FALSE)</f>
        <v>9.6510819467149345E-2</v>
      </c>
      <c r="I3301">
        <f>VLOOKUP($C3301,cagr,307,FALSE)</f>
        <v>-2.5018823730199258E-2</v>
      </c>
      <c r="J3301" s="6">
        <v>1.5277255213047347E-2</v>
      </c>
    </row>
    <row r="3302" spans="1:10" x14ac:dyDescent="0.25">
      <c r="A3302">
        <v>4949</v>
      </c>
      <c r="B3302" t="s">
        <v>14</v>
      </c>
      <c r="C3302" t="s">
        <v>15</v>
      </c>
      <c r="D3302" s="1">
        <v>37834</v>
      </c>
      <c r="E3302" s="5">
        <f t="shared" si="51"/>
        <v>2003</v>
      </c>
      <c r="F3302">
        <v>216491.5748</v>
      </c>
      <c r="G3302">
        <f>VLOOKUP($C3302,cagr,305,FALSE)</f>
        <v>6.8703539477341646E-2</v>
      </c>
      <c r="H3302">
        <f>VLOOKUP($C3302,cagr,306,FALSE)</f>
        <v>8.258321764660792E-2</v>
      </c>
      <c r="I3302">
        <f>VLOOKUP($C3302,cagr,307,FALSE)</f>
        <v>-5.3335983441632484E-3</v>
      </c>
      <c r="J3302" s="6">
        <v>1.5277255213047347E-2</v>
      </c>
    </row>
    <row r="3303" spans="1:10" x14ac:dyDescent="0.25">
      <c r="A3303">
        <v>4950</v>
      </c>
      <c r="B3303" t="s">
        <v>16</v>
      </c>
      <c r="C3303" t="s">
        <v>17</v>
      </c>
      <c r="D3303" s="1">
        <v>37834</v>
      </c>
      <c r="E3303" s="5">
        <f t="shared" si="51"/>
        <v>2003</v>
      </c>
      <c r="F3303">
        <v>337757.70990000002</v>
      </c>
      <c r="G3303">
        <f>VLOOKUP($C3303,cagr,305,FALSE)</f>
        <v>8.2677599663079526E-2</v>
      </c>
      <c r="H3303">
        <f>VLOOKUP($C3303,cagr,306,FALSE)</f>
        <v>9.2213285418863089E-2</v>
      </c>
      <c r="I3303">
        <f>VLOOKUP($C3303,cagr,307,FALSE)</f>
        <v>3.9726830956204218E-2</v>
      </c>
      <c r="J3303" s="6">
        <v>1.5277255213047347E-2</v>
      </c>
    </row>
    <row r="3304" spans="1:10" x14ac:dyDescent="0.25">
      <c r="A3304">
        <v>4951</v>
      </c>
      <c r="B3304" t="s">
        <v>18</v>
      </c>
      <c r="C3304" t="s">
        <v>19</v>
      </c>
      <c r="D3304" s="1">
        <v>37834</v>
      </c>
      <c r="E3304" s="5">
        <f t="shared" si="51"/>
        <v>2003</v>
      </c>
      <c r="F3304">
        <v>186701.6398</v>
      </c>
      <c r="G3304">
        <f>VLOOKUP($C3304,cagr,305,FALSE)</f>
        <v>6.8018654524361954E-2</v>
      </c>
      <c r="H3304">
        <f>VLOOKUP($C3304,cagr,306,FALSE)</f>
        <v>8.1508862081279165E-2</v>
      </c>
      <c r="I3304">
        <f>VLOOKUP($C3304,cagr,307,FALSE)</f>
        <v>-3.8298129319790375E-3</v>
      </c>
      <c r="J3304" s="6">
        <v>1.5277255213047347E-2</v>
      </c>
    </row>
    <row r="3305" spans="1:10" x14ac:dyDescent="0.25">
      <c r="A3305">
        <v>4952</v>
      </c>
      <c r="B3305" t="s">
        <v>20</v>
      </c>
      <c r="C3305" t="s">
        <v>21</v>
      </c>
      <c r="D3305" s="1">
        <v>37834</v>
      </c>
      <c r="E3305" s="5">
        <f t="shared" si="51"/>
        <v>2003</v>
      </c>
      <c r="F3305">
        <v>221298.75690000001</v>
      </c>
      <c r="G3305">
        <f>VLOOKUP($C3305,cagr,305,FALSE)</f>
        <v>7.197455599884317E-2</v>
      </c>
      <c r="H3305">
        <f>VLOOKUP($C3305,cagr,306,FALSE)</f>
        <v>8.8839013161522873E-2</v>
      </c>
      <c r="I3305">
        <f>VLOOKUP($C3305,cagr,307,FALSE)</f>
        <v>-1.3014603061669683E-2</v>
      </c>
      <c r="J3305" s="6">
        <v>1.5277255213047347E-2</v>
      </c>
    </row>
    <row r="3306" spans="1:10" x14ac:dyDescent="0.25">
      <c r="A3306">
        <v>4953</v>
      </c>
      <c r="B3306" t="s">
        <v>22</v>
      </c>
      <c r="C3306" t="s">
        <v>23</v>
      </c>
      <c r="D3306" s="1">
        <v>37834</v>
      </c>
      <c r="E3306" s="5">
        <f t="shared" si="51"/>
        <v>2003</v>
      </c>
      <c r="F3306">
        <v>193342.46919999999</v>
      </c>
      <c r="G3306">
        <f>VLOOKUP($C3306,cagr,305,FALSE)</f>
        <v>6.9169243478861775E-2</v>
      </c>
      <c r="H3306">
        <f>VLOOKUP($C3306,cagr,306,FALSE)</f>
        <v>8.2648922605701225E-2</v>
      </c>
      <c r="I3306">
        <f>VLOOKUP($C3306,cagr,307,FALSE)</f>
        <v>-1.2074455755852753E-3</v>
      </c>
      <c r="J3306" s="6">
        <v>1.5277255213047347E-2</v>
      </c>
    </row>
    <row r="3307" spans="1:10" x14ac:dyDescent="0.25">
      <c r="A3307">
        <v>4954</v>
      </c>
      <c r="B3307" t="s">
        <v>24</v>
      </c>
      <c r="C3307" t="s">
        <v>25</v>
      </c>
      <c r="D3307" s="1">
        <v>37834</v>
      </c>
      <c r="E3307" s="5">
        <f t="shared" si="51"/>
        <v>2003</v>
      </c>
      <c r="F3307">
        <v>173373.61919999999</v>
      </c>
      <c r="G3307">
        <f>VLOOKUP($C3307,cagr,305,FALSE)</f>
        <v>7.8875534639237133E-2</v>
      </c>
      <c r="H3307">
        <f>VLOOKUP($C3307,cagr,306,FALSE)</f>
        <v>9.0026300660602132E-2</v>
      </c>
      <c r="I3307">
        <f>VLOOKUP($C3307,cagr,307,FALSE)</f>
        <v>2.2991369023326103E-2</v>
      </c>
      <c r="J3307" s="6">
        <v>1.5277255213047347E-2</v>
      </c>
    </row>
    <row r="3308" spans="1:10" x14ac:dyDescent="0.25">
      <c r="A3308">
        <v>4955</v>
      </c>
      <c r="B3308" t="s">
        <v>26</v>
      </c>
      <c r="C3308" t="s">
        <v>27</v>
      </c>
      <c r="D3308" s="1">
        <v>37834</v>
      </c>
      <c r="E3308" s="5">
        <f t="shared" si="51"/>
        <v>2003</v>
      </c>
      <c r="F3308">
        <v>202239.33989999999</v>
      </c>
      <c r="G3308">
        <f>VLOOKUP($C3308,cagr,305,FALSE)</f>
        <v>9.8282297177007871E-2</v>
      </c>
      <c r="H3308">
        <f>VLOOKUP($C3308,cagr,306,FALSE)</f>
        <v>0.10515750171499949</v>
      </c>
      <c r="I3308">
        <f>VLOOKUP($C3308,cagr,307,FALSE)</f>
        <v>5.4949718834829131E-2</v>
      </c>
      <c r="J3308" s="6">
        <v>1.5277255213047347E-2</v>
      </c>
    </row>
    <row r="3309" spans="1:10" x14ac:dyDescent="0.25">
      <c r="A3309">
        <v>4956</v>
      </c>
      <c r="B3309" t="s">
        <v>28</v>
      </c>
      <c r="C3309" t="s">
        <v>29</v>
      </c>
      <c r="D3309" s="1">
        <v>37834</v>
      </c>
      <c r="E3309" s="5">
        <f t="shared" si="51"/>
        <v>2003</v>
      </c>
      <c r="F3309">
        <v>322321.97379999998</v>
      </c>
      <c r="G3309">
        <f>VLOOKUP($C3309,cagr,305,FALSE)</f>
        <v>7.4172385639058369E-2</v>
      </c>
      <c r="H3309">
        <f>VLOOKUP($C3309,cagr,306,FALSE)</f>
        <v>9.1028862628020457E-2</v>
      </c>
      <c r="I3309">
        <f>VLOOKUP($C3309,cagr,307,FALSE)</f>
        <v>-4.1570956527208214E-3</v>
      </c>
      <c r="J3309" s="6">
        <v>1.5277255213047347E-2</v>
      </c>
    </row>
    <row r="3310" spans="1:10" x14ac:dyDescent="0.25">
      <c r="A3310">
        <v>4957</v>
      </c>
      <c r="B3310" t="s">
        <v>30</v>
      </c>
      <c r="C3310" t="s">
        <v>31</v>
      </c>
      <c r="D3310" s="1">
        <v>37834</v>
      </c>
      <c r="E3310" s="5">
        <f t="shared" si="51"/>
        <v>2003</v>
      </c>
      <c r="F3310">
        <v>223442.36869999999</v>
      </c>
      <c r="G3310">
        <f>VLOOKUP($C3310,cagr,305,FALSE)</f>
        <v>8.3413679436084465E-2</v>
      </c>
      <c r="H3310">
        <f>VLOOKUP($C3310,cagr,306,FALSE)</f>
        <v>9.678367838514057E-2</v>
      </c>
      <c r="I3310">
        <f>VLOOKUP($C3310,cagr,307,FALSE)</f>
        <v>1.0893182604643226E-2</v>
      </c>
      <c r="J3310" s="6">
        <v>1.5277255213047347E-2</v>
      </c>
    </row>
    <row r="3311" spans="1:10" x14ac:dyDescent="0.25">
      <c r="A3311">
        <v>4958</v>
      </c>
      <c r="B3311" t="s">
        <v>32</v>
      </c>
      <c r="C3311" t="s">
        <v>33</v>
      </c>
      <c r="D3311" s="1">
        <v>37834</v>
      </c>
      <c r="E3311" s="5">
        <f t="shared" si="51"/>
        <v>2003</v>
      </c>
      <c r="F3311">
        <v>233016.99890000001</v>
      </c>
      <c r="G3311">
        <f>VLOOKUP($C3311,cagr,305,FALSE)</f>
        <v>6.9498063721296743E-2</v>
      </c>
      <c r="H3311">
        <f>VLOOKUP($C3311,cagr,306,FALSE)</f>
        <v>8.2662676234207311E-2</v>
      </c>
      <c r="I3311">
        <f>VLOOKUP($C3311,cagr,307,FALSE)</f>
        <v>2.506895842671053E-4</v>
      </c>
      <c r="J3311" s="6">
        <v>1.5277255213047347E-2</v>
      </c>
    </row>
    <row r="3312" spans="1:10" x14ac:dyDescent="0.25">
      <c r="A3312">
        <v>4959</v>
      </c>
      <c r="B3312" t="s">
        <v>34</v>
      </c>
      <c r="C3312" t="s">
        <v>35</v>
      </c>
      <c r="D3312" s="1">
        <v>37834</v>
      </c>
      <c r="E3312" s="5">
        <f t="shared" si="51"/>
        <v>2003</v>
      </c>
      <c r="F3312">
        <v>179444.29990000001</v>
      </c>
      <c r="G3312">
        <f>VLOOKUP($C3312,cagr,305,FALSE)</f>
        <v>6.8090866247700443E-2</v>
      </c>
      <c r="H3312">
        <f>VLOOKUP($C3312,cagr,306,FALSE)</f>
        <v>7.9559897271447522E-2</v>
      </c>
      <c r="I3312">
        <f>VLOOKUP($C3312,cagr,307,FALSE)</f>
        <v>3.6280516006137464E-3</v>
      </c>
      <c r="J3312" s="6">
        <v>1.5277255213047347E-2</v>
      </c>
    </row>
    <row r="3313" spans="1:10" x14ac:dyDescent="0.25">
      <c r="A3313">
        <v>4960</v>
      </c>
      <c r="B3313" t="s">
        <v>36</v>
      </c>
      <c r="C3313" t="s">
        <v>37</v>
      </c>
      <c r="D3313" s="1">
        <v>37834</v>
      </c>
      <c r="E3313" s="5">
        <f t="shared" si="51"/>
        <v>2003</v>
      </c>
      <c r="F3313">
        <v>204659.8413</v>
      </c>
      <c r="G3313">
        <f>VLOOKUP($C3313,cagr,305,FALSE)</f>
        <v>7.180468641268356E-2</v>
      </c>
      <c r="H3313">
        <f>VLOOKUP($C3313,cagr,306,FALSE)</f>
        <v>8.4010912363721157E-2</v>
      </c>
      <c r="I3313">
        <f>VLOOKUP($C3313,cagr,307,FALSE)</f>
        <v>6.1116981324074171E-3</v>
      </c>
      <c r="J3313" s="6">
        <v>1.5277255213047347E-2</v>
      </c>
    </row>
    <row r="3314" spans="1:10" x14ac:dyDescent="0.25">
      <c r="A3314">
        <v>4961</v>
      </c>
      <c r="B3314" t="s">
        <v>38</v>
      </c>
      <c r="C3314" t="s">
        <v>39</v>
      </c>
      <c r="D3314" s="1">
        <v>37834</v>
      </c>
      <c r="E3314" s="5">
        <f t="shared" si="51"/>
        <v>2003</v>
      </c>
      <c r="F3314">
        <v>202840.40400000001</v>
      </c>
      <c r="G3314">
        <f>VLOOKUP($C3314,cagr,305,FALSE)</f>
        <v>7.3263204193070086E-2</v>
      </c>
      <c r="H3314">
        <f>VLOOKUP($C3314,cagr,306,FALSE)</f>
        <v>8.3471940557884317E-2</v>
      </c>
      <c r="I3314">
        <f>VLOOKUP($C3314,cagr,307,FALSE)</f>
        <v>1.6901587222838632E-2</v>
      </c>
      <c r="J3314" s="6">
        <v>1.5277255213047347E-2</v>
      </c>
    </row>
    <row r="3315" spans="1:10" x14ac:dyDescent="0.25">
      <c r="A3315">
        <v>4962</v>
      </c>
      <c r="B3315" t="s">
        <v>40</v>
      </c>
      <c r="C3315" t="s">
        <v>41</v>
      </c>
      <c r="D3315" s="1">
        <v>37834</v>
      </c>
      <c r="E3315" s="5">
        <f t="shared" si="51"/>
        <v>2003</v>
      </c>
      <c r="F3315">
        <v>269030.74339999998</v>
      </c>
      <c r="G3315">
        <f>VLOOKUP($C3315,cagr,305,FALSE)</f>
        <v>7.9909410244388246E-2</v>
      </c>
      <c r="H3315">
        <f>VLOOKUP($C3315,cagr,306,FALSE)</f>
        <v>9.5871399696433546E-2</v>
      </c>
      <c r="I3315">
        <f>VLOOKUP($C3315,cagr,307,FALSE)</f>
        <v>-6.4723507787494139E-3</v>
      </c>
      <c r="J3315" s="6">
        <v>1.5277255213047347E-2</v>
      </c>
    </row>
    <row r="3316" spans="1:10" x14ac:dyDescent="0.25">
      <c r="A3316">
        <v>4963</v>
      </c>
      <c r="B3316" t="s">
        <v>42</v>
      </c>
      <c r="C3316" t="s">
        <v>43</v>
      </c>
      <c r="D3316" s="1">
        <v>37834</v>
      </c>
      <c r="E3316" s="5">
        <f t="shared" si="51"/>
        <v>2003</v>
      </c>
      <c r="F3316">
        <v>454476.42430000001</v>
      </c>
      <c r="G3316">
        <f>VLOOKUP($C3316,cagr,305,FALSE)</f>
        <v>8.4744953513790744E-2</v>
      </c>
      <c r="H3316">
        <f>VLOOKUP($C3316,cagr,306,FALSE)</f>
        <v>9.5746781598639252E-2</v>
      </c>
      <c r="I3316">
        <f>VLOOKUP($C3316,cagr,307,FALSE)</f>
        <v>3.2258409492920137E-2</v>
      </c>
      <c r="J3316" s="6">
        <v>1.5277255213047347E-2</v>
      </c>
    </row>
    <row r="3317" spans="1:10" x14ac:dyDescent="0.25">
      <c r="A3317">
        <v>4964</v>
      </c>
      <c r="B3317" t="s">
        <v>44</v>
      </c>
      <c r="C3317" t="s">
        <v>45</v>
      </c>
      <c r="D3317" s="1">
        <v>37834</v>
      </c>
      <c r="E3317" s="5">
        <f t="shared" si="51"/>
        <v>2003</v>
      </c>
      <c r="F3317">
        <v>232657.93549999999</v>
      </c>
      <c r="G3317">
        <f>VLOOKUP($C3317,cagr,305,FALSE)</f>
        <v>7.6101551274796897E-2</v>
      </c>
      <c r="H3317">
        <f>VLOOKUP($C3317,cagr,306,FALSE)</f>
        <v>9.0157809399635136E-2</v>
      </c>
      <c r="I3317">
        <f>VLOOKUP($C3317,cagr,307,FALSE)</f>
        <v>4.4290523405909887E-3</v>
      </c>
      <c r="J3317" s="6">
        <v>1.5277255213047347E-2</v>
      </c>
    </row>
    <row r="3318" spans="1:10" x14ac:dyDescent="0.25">
      <c r="A3318">
        <v>4965</v>
      </c>
      <c r="B3318" t="s">
        <v>46</v>
      </c>
      <c r="C3318" t="s">
        <v>47</v>
      </c>
      <c r="D3318" s="1">
        <v>37834</v>
      </c>
      <c r="E3318" s="5">
        <f t="shared" si="51"/>
        <v>2003</v>
      </c>
      <c r="F3318">
        <v>203687.77129999999</v>
      </c>
      <c r="G3318">
        <f>VLOOKUP($C3318,cagr,305,FALSE)</f>
        <v>8.5377287660528545E-2</v>
      </c>
      <c r="H3318">
        <f>VLOOKUP($C3318,cagr,306,FALSE)</f>
        <v>0.10086298915657754</v>
      </c>
      <c r="I3318">
        <f>VLOOKUP($C3318,cagr,307,FALSE)</f>
        <v>1.3417973887861478E-3</v>
      </c>
      <c r="J3318" s="6">
        <v>1.5277255213047347E-2</v>
      </c>
    </row>
    <row r="3319" spans="1:10" x14ac:dyDescent="0.25">
      <c r="A3319">
        <v>4966</v>
      </c>
      <c r="B3319" t="s">
        <v>48</v>
      </c>
      <c r="C3319" t="s">
        <v>49</v>
      </c>
      <c r="D3319" s="1">
        <v>37834</v>
      </c>
      <c r="E3319" s="5">
        <f t="shared" si="51"/>
        <v>2003</v>
      </c>
      <c r="F3319">
        <v>171610.59340000001</v>
      </c>
      <c r="G3319">
        <f>VLOOKUP($C3319,cagr,305,FALSE)</f>
        <v>8.102678756488646E-2</v>
      </c>
      <c r="H3319">
        <f>VLOOKUP($C3319,cagr,306,FALSE)</f>
        <v>9.4764404438603567E-2</v>
      </c>
      <c r="I3319">
        <f>VLOOKUP($C3319,cagr,307,FALSE)</f>
        <v>8.1705472893809361E-3</v>
      </c>
      <c r="J3319" s="6">
        <v>1.5277255213047347E-2</v>
      </c>
    </row>
    <row r="3320" spans="1:10" x14ac:dyDescent="0.25">
      <c r="A3320">
        <v>4967</v>
      </c>
      <c r="B3320" t="s">
        <v>50</v>
      </c>
      <c r="C3320" t="s">
        <v>51</v>
      </c>
      <c r="D3320" s="1">
        <v>37834</v>
      </c>
      <c r="E3320" s="5">
        <f t="shared" si="51"/>
        <v>2003</v>
      </c>
      <c r="F3320">
        <v>223091.86240000001</v>
      </c>
      <c r="G3320">
        <f>VLOOKUP($C3320,cagr,305,FALSE)</f>
        <v>7.5746116463778268E-2</v>
      </c>
      <c r="H3320">
        <f>VLOOKUP($C3320,cagr,306,FALSE)</f>
        <v>9.1226654992267564E-2</v>
      </c>
      <c r="I3320">
        <f>VLOOKUP($C3320,cagr,307,FALSE)</f>
        <v>-9.1895297962341083E-4</v>
      </c>
      <c r="J3320" s="6">
        <v>1.5277255213047347E-2</v>
      </c>
    </row>
    <row r="3321" spans="1:10" x14ac:dyDescent="0.25">
      <c r="A3321">
        <v>4968</v>
      </c>
      <c r="B3321" t="s">
        <v>52</v>
      </c>
      <c r="C3321" t="s">
        <v>53</v>
      </c>
      <c r="D3321" s="1">
        <v>37834</v>
      </c>
      <c r="E3321" s="5">
        <f t="shared" si="51"/>
        <v>2003</v>
      </c>
      <c r="F3321">
        <v>168209.2996</v>
      </c>
      <c r="G3321">
        <f>VLOOKUP($C3321,cagr,305,FALSE)</f>
        <v>8.2371037040734452E-2</v>
      </c>
      <c r="H3321">
        <f>VLOOKUP($C3321,cagr,306,FALSE)</f>
        <v>9.3727173206902048E-2</v>
      </c>
      <c r="I3321">
        <f>VLOOKUP($C3321,cagr,307,FALSE)</f>
        <v>2.1336602380988445E-2</v>
      </c>
      <c r="J3321" s="6">
        <v>1.5277255213047347E-2</v>
      </c>
    </row>
    <row r="3322" spans="1:10" x14ac:dyDescent="0.25">
      <c r="A3322">
        <v>4969</v>
      </c>
      <c r="B3322" t="s">
        <v>54</v>
      </c>
      <c r="C3322" t="s">
        <v>55</v>
      </c>
      <c r="D3322" s="1">
        <v>37834</v>
      </c>
      <c r="E3322" s="5">
        <f t="shared" si="51"/>
        <v>2003</v>
      </c>
      <c r="F3322">
        <v>206284.04269999999</v>
      </c>
      <c r="G3322">
        <f>VLOOKUP($C3322,cagr,305,FALSE)</f>
        <v>7.2822079623005243E-2</v>
      </c>
      <c r="H3322">
        <f>VLOOKUP($C3322,cagr,306,FALSE)</f>
        <v>8.3418110686721114E-2</v>
      </c>
      <c r="I3322">
        <f>VLOOKUP($C3322,cagr,307,FALSE)</f>
        <v>1.4933987017746952E-2</v>
      </c>
      <c r="J3322" s="6">
        <v>1.5277255213047347E-2</v>
      </c>
    </row>
    <row r="3323" spans="1:10" x14ac:dyDescent="0.25">
      <c r="A3323">
        <v>4970</v>
      </c>
      <c r="B3323" t="s">
        <v>56</v>
      </c>
      <c r="C3323" t="s">
        <v>57</v>
      </c>
      <c r="D3323" s="1">
        <v>37834</v>
      </c>
      <c r="E3323" s="5">
        <f t="shared" si="51"/>
        <v>2003</v>
      </c>
      <c r="F3323">
        <v>298187.51699999999</v>
      </c>
      <c r="G3323">
        <f>VLOOKUP($C3323,cagr,305,FALSE)</f>
        <v>7.2803970617492331E-2</v>
      </c>
      <c r="H3323">
        <f>VLOOKUP($C3323,cagr,306,FALSE)</f>
        <v>8.8927356159116844E-2</v>
      </c>
      <c r="I3323">
        <f>VLOOKUP($C3323,cagr,307,FALSE)</f>
        <v>-1.6497754298922196E-2</v>
      </c>
      <c r="J3323" s="6">
        <v>1.5277255213047347E-2</v>
      </c>
    </row>
    <row r="3324" spans="1:10" x14ac:dyDescent="0.25">
      <c r="A3324">
        <v>4971</v>
      </c>
      <c r="B3324" t="s">
        <v>58</v>
      </c>
      <c r="C3324" t="s">
        <v>59</v>
      </c>
      <c r="D3324" s="1">
        <v>37834</v>
      </c>
      <c r="E3324" s="5">
        <f t="shared" si="51"/>
        <v>2003</v>
      </c>
      <c r="F3324">
        <v>202124.90349999999</v>
      </c>
      <c r="G3324">
        <f>VLOOKUP($C3324,cagr,305,FALSE)</f>
        <v>8.2150023561597063E-2</v>
      </c>
      <c r="H3324">
        <f>VLOOKUP($C3324,cagr,306,FALSE)</f>
        <v>0.10015198854244933</v>
      </c>
      <c r="I3324">
        <f>VLOOKUP($C3324,cagr,307,FALSE)</f>
        <v>-8.3205956517053981E-3</v>
      </c>
      <c r="J3324" s="6">
        <v>1.5277255213047347E-2</v>
      </c>
    </row>
    <row r="3325" spans="1:10" x14ac:dyDescent="0.25">
      <c r="A3325">
        <v>4972</v>
      </c>
      <c r="B3325" t="s">
        <v>60</v>
      </c>
      <c r="C3325" t="s">
        <v>61</v>
      </c>
      <c r="D3325" s="1">
        <v>37834</v>
      </c>
      <c r="E3325" s="5">
        <f t="shared" si="51"/>
        <v>2003</v>
      </c>
      <c r="F3325">
        <v>190393.51130000001</v>
      </c>
      <c r="G3325">
        <f>VLOOKUP($C3325,cagr,305,FALSE)</f>
        <v>6.8792862174570812E-2</v>
      </c>
      <c r="H3325">
        <f>VLOOKUP($C3325,cagr,306,FALSE)</f>
        <v>8.1359246940203578E-2</v>
      </c>
      <c r="I3325">
        <f>VLOOKUP($C3325,cagr,307,FALSE)</f>
        <v>2.50553575244572E-3</v>
      </c>
      <c r="J3325" s="6">
        <v>1.5277255213047347E-2</v>
      </c>
    </row>
    <row r="3326" spans="1:10" x14ac:dyDescent="0.25">
      <c r="A3326">
        <v>4973</v>
      </c>
      <c r="B3326" t="s">
        <v>62</v>
      </c>
      <c r="C3326" t="s">
        <v>63</v>
      </c>
      <c r="D3326" s="1">
        <v>37834</v>
      </c>
      <c r="E3326" s="5">
        <f t="shared" si="51"/>
        <v>2003</v>
      </c>
      <c r="F3326">
        <v>208038.28529999999</v>
      </c>
      <c r="G3326">
        <f>VLOOKUP($C3326,cagr,305,FALSE)</f>
        <v>8.6163103544138364E-2</v>
      </c>
      <c r="H3326">
        <f>VLOOKUP($C3326,cagr,306,FALSE)</f>
        <v>9.9608794622110697E-2</v>
      </c>
      <c r="I3326">
        <f>VLOOKUP($C3326,cagr,307,FALSE)</f>
        <v>1.6064724412473419E-2</v>
      </c>
      <c r="J3326" s="6">
        <v>1.5277255213047347E-2</v>
      </c>
    </row>
    <row r="3327" spans="1:10" x14ac:dyDescent="0.25">
      <c r="A3327">
        <v>4974</v>
      </c>
      <c r="B3327" t="s">
        <v>64</v>
      </c>
      <c r="C3327" t="s">
        <v>65</v>
      </c>
      <c r="D3327" s="1">
        <v>37834</v>
      </c>
      <c r="E3327" s="5">
        <f t="shared" si="51"/>
        <v>2003</v>
      </c>
      <c r="F3327">
        <v>175879.29209999999</v>
      </c>
      <c r="G3327">
        <f>VLOOKUP($C3327,cagr,305,FALSE)</f>
        <v>8.1736343118664401E-2</v>
      </c>
      <c r="H3327">
        <f>VLOOKUP($C3327,cagr,306,FALSE)</f>
        <v>9.4141153395765453E-2</v>
      </c>
      <c r="I3327">
        <f>VLOOKUP($C3327,cagr,307,FALSE)</f>
        <v>1.3812250807557103E-2</v>
      </c>
      <c r="J3327" s="6">
        <v>1.5277255213047347E-2</v>
      </c>
    </row>
    <row r="3328" spans="1:10" x14ac:dyDescent="0.25">
      <c r="A3328">
        <v>4975</v>
      </c>
      <c r="B3328" t="s">
        <v>66</v>
      </c>
      <c r="C3328" t="s">
        <v>67</v>
      </c>
      <c r="D3328" s="1">
        <v>37834</v>
      </c>
      <c r="E3328" s="5">
        <f t="shared" si="51"/>
        <v>2003</v>
      </c>
      <c r="F3328">
        <v>257091.02929999999</v>
      </c>
      <c r="G3328">
        <f>VLOOKUP($C3328,cagr,305,FALSE)</f>
        <v>8.1289384391450392E-2</v>
      </c>
      <c r="H3328">
        <f>VLOOKUP($C3328,cagr,306,FALSE)</f>
        <v>9.6248996202126014E-2</v>
      </c>
      <c r="I3328">
        <f>VLOOKUP($C3328,cagr,307,FALSE)</f>
        <v>4.370742168779973E-3</v>
      </c>
      <c r="J3328" s="6">
        <v>1.5277255213047347E-2</v>
      </c>
    </row>
    <row r="3329" spans="1:10" x14ac:dyDescent="0.25">
      <c r="A3329">
        <v>4976</v>
      </c>
      <c r="B3329" t="s">
        <v>68</v>
      </c>
      <c r="C3329" t="s">
        <v>69</v>
      </c>
      <c r="D3329" s="1">
        <v>37834</v>
      </c>
      <c r="E3329" s="5">
        <f t="shared" si="51"/>
        <v>2003</v>
      </c>
      <c r="F3329">
        <v>354092.79359999998</v>
      </c>
      <c r="G3329">
        <f>VLOOKUP($C3329,cagr,305,FALSE)</f>
        <v>8.7577028449167482E-2</v>
      </c>
      <c r="H3329">
        <f>VLOOKUP($C3329,cagr,306,FALSE)</f>
        <v>0.10172158001696152</v>
      </c>
      <c r="I3329">
        <f>VLOOKUP($C3329,cagr,307,FALSE)</f>
        <v>1.4215705185419036E-2</v>
      </c>
      <c r="J3329" s="6">
        <v>1.5277255213047347E-2</v>
      </c>
    </row>
    <row r="3330" spans="1:10" x14ac:dyDescent="0.25">
      <c r="A3330">
        <v>4993</v>
      </c>
      <c r="B3330" t="s">
        <v>6</v>
      </c>
      <c r="C3330" t="s">
        <v>7</v>
      </c>
      <c r="D3330" s="1">
        <v>37865</v>
      </c>
      <c r="E3330" s="5">
        <f t="shared" si="51"/>
        <v>2003</v>
      </c>
      <c r="F3330">
        <v>141706.8941</v>
      </c>
      <c r="G3330">
        <f>VLOOKUP($C3330,cagr,305,FALSE)</f>
        <v>7.7633658104686143E-2</v>
      </c>
      <c r="H3330">
        <f>VLOOKUP($C3330,cagr,306,FALSE)</f>
        <v>8.3014169986218134E-2</v>
      </c>
      <c r="I3330">
        <f>VLOOKUP($C3330,cagr,307,FALSE)</f>
        <v>4.507694471146162E-2</v>
      </c>
      <c r="J3330" s="6">
        <v>1.5277255213047347E-2</v>
      </c>
    </row>
    <row r="3331" spans="1:10" x14ac:dyDescent="0.25">
      <c r="A3331">
        <v>4994</v>
      </c>
      <c r="B3331" t="s">
        <v>8</v>
      </c>
      <c r="C3331" t="s">
        <v>9</v>
      </c>
      <c r="D3331" s="1">
        <v>37865</v>
      </c>
      <c r="E3331" s="5">
        <f t="shared" ref="E3331:E3394" si="52">YEAR(D3331)</f>
        <v>2003</v>
      </c>
      <c r="F3331">
        <v>257504.42879999999</v>
      </c>
      <c r="G3331">
        <f>VLOOKUP($C3331,cagr,305,FALSE)</f>
        <v>7.2167529809308073E-2</v>
      </c>
      <c r="H3331">
        <f>VLOOKUP($C3331,cagr,306,FALSE)</f>
        <v>8.7193955493780617E-2</v>
      </c>
      <c r="I3331">
        <f>VLOOKUP($C3331,cagr,307,FALSE)</f>
        <v>-1.2649963714217449E-3</v>
      </c>
      <c r="J3331" s="6">
        <v>1.5277255213047347E-2</v>
      </c>
    </row>
    <row r="3332" spans="1:10" x14ac:dyDescent="0.25">
      <c r="A3332">
        <v>4995</v>
      </c>
      <c r="B3332" t="s">
        <v>10</v>
      </c>
      <c r="C3332" t="s">
        <v>11</v>
      </c>
      <c r="D3332" s="1">
        <v>37865</v>
      </c>
      <c r="E3332" s="5">
        <f t="shared" si="52"/>
        <v>2003</v>
      </c>
      <c r="F3332">
        <v>167862.52979999999</v>
      </c>
      <c r="G3332">
        <f>VLOOKUP($C3332,cagr,305,FALSE)</f>
        <v>6.7390691318009788E-2</v>
      </c>
      <c r="H3332">
        <f>VLOOKUP($C3332,cagr,306,FALSE)</f>
        <v>7.8991500217092447E-2</v>
      </c>
      <c r="I3332">
        <f>VLOOKUP($C3332,cagr,307,FALSE)</f>
        <v>4.8049026574894516E-3</v>
      </c>
      <c r="J3332" s="6">
        <v>1.5277255213047347E-2</v>
      </c>
    </row>
    <row r="3333" spans="1:10" x14ac:dyDescent="0.25">
      <c r="A3333">
        <v>4996</v>
      </c>
      <c r="B3333" t="s">
        <v>12</v>
      </c>
      <c r="C3333" t="s">
        <v>13</v>
      </c>
      <c r="D3333" s="1">
        <v>37865</v>
      </c>
      <c r="E3333" s="5">
        <f t="shared" si="52"/>
        <v>2003</v>
      </c>
      <c r="F3333">
        <v>219051.2794</v>
      </c>
      <c r="G3333">
        <f>VLOOKUP($C3333,cagr,305,FALSE)</f>
        <v>7.6182211617867646E-2</v>
      </c>
      <c r="H3333">
        <f>VLOOKUP($C3333,cagr,306,FALSE)</f>
        <v>9.6510819467149345E-2</v>
      </c>
      <c r="I3333">
        <f>VLOOKUP($C3333,cagr,307,FALSE)</f>
        <v>-2.5018823730199258E-2</v>
      </c>
      <c r="J3333" s="6">
        <v>1.5277255213047347E-2</v>
      </c>
    </row>
    <row r="3334" spans="1:10" x14ac:dyDescent="0.25">
      <c r="A3334">
        <v>4997</v>
      </c>
      <c r="B3334" t="s">
        <v>14</v>
      </c>
      <c r="C3334" t="s">
        <v>15</v>
      </c>
      <c r="D3334" s="1">
        <v>37865</v>
      </c>
      <c r="E3334" s="5">
        <f t="shared" si="52"/>
        <v>2003</v>
      </c>
      <c r="F3334">
        <v>219492.7199</v>
      </c>
      <c r="G3334">
        <f>VLOOKUP($C3334,cagr,305,FALSE)</f>
        <v>6.8703539477341646E-2</v>
      </c>
      <c r="H3334">
        <f>VLOOKUP($C3334,cagr,306,FALSE)</f>
        <v>8.258321764660792E-2</v>
      </c>
      <c r="I3334">
        <f>VLOOKUP($C3334,cagr,307,FALSE)</f>
        <v>-5.3335983441632484E-3</v>
      </c>
      <c r="J3334" s="6">
        <v>1.5277255213047347E-2</v>
      </c>
    </row>
    <row r="3335" spans="1:10" x14ac:dyDescent="0.25">
      <c r="A3335">
        <v>4998</v>
      </c>
      <c r="B3335" t="s">
        <v>16</v>
      </c>
      <c r="C3335" t="s">
        <v>17</v>
      </c>
      <c r="D3335" s="1">
        <v>37865</v>
      </c>
      <c r="E3335" s="5">
        <f t="shared" si="52"/>
        <v>2003</v>
      </c>
      <c r="F3335">
        <v>338320.01949999999</v>
      </c>
      <c r="G3335">
        <f>VLOOKUP($C3335,cagr,305,FALSE)</f>
        <v>8.2677599663079526E-2</v>
      </c>
      <c r="H3335">
        <f>VLOOKUP($C3335,cagr,306,FALSE)</f>
        <v>9.2213285418863089E-2</v>
      </c>
      <c r="I3335">
        <f>VLOOKUP($C3335,cagr,307,FALSE)</f>
        <v>3.9726830956204218E-2</v>
      </c>
      <c r="J3335" s="6">
        <v>1.5277255213047347E-2</v>
      </c>
    </row>
    <row r="3336" spans="1:10" x14ac:dyDescent="0.25">
      <c r="A3336">
        <v>4999</v>
      </c>
      <c r="B3336" t="s">
        <v>18</v>
      </c>
      <c r="C3336" t="s">
        <v>19</v>
      </c>
      <c r="D3336" s="1">
        <v>37865</v>
      </c>
      <c r="E3336" s="5">
        <f t="shared" si="52"/>
        <v>2003</v>
      </c>
      <c r="F3336">
        <v>188268.44899999999</v>
      </c>
      <c r="G3336">
        <f>VLOOKUP($C3336,cagr,305,FALSE)</f>
        <v>6.8018654524361954E-2</v>
      </c>
      <c r="H3336">
        <f>VLOOKUP($C3336,cagr,306,FALSE)</f>
        <v>8.1508862081279165E-2</v>
      </c>
      <c r="I3336">
        <f>VLOOKUP($C3336,cagr,307,FALSE)</f>
        <v>-3.8298129319790375E-3</v>
      </c>
      <c r="J3336" s="6">
        <v>1.5277255213047347E-2</v>
      </c>
    </row>
    <row r="3337" spans="1:10" x14ac:dyDescent="0.25">
      <c r="A3337">
        <v>5000</v>
      </c>
      <c r="B3337" t="s">
        <v>20</v>
      </c>
      <c r="C3337" t="s">
        <v>21</v>
      </c>
      <c r="D3337" s="1">
        <v>37865</v>
      </c>
      <c r="E3337" s="5">
        <f t="shared" si="52"/>
        <v>2003</v>
      </c>
      <c r="F3337">
        <v>222089.04730000001</v>
      </c>
      <c r="G3337">
        <f>VLOOKUP($C3337,cagr,305,FALSE)</f>
        <v>7.197455599884317E-2</v>
      </c>
      <c r="H3337">
        <f>VLOOKUP($C3337,cagr,306,FALSE)</f>
        <v>8.8839013161522873E-2</v>
      </c>
      <c r="I3337">
        <f>VLOOKUP($C3337,cagr,307,FALSE)</f>
        <v>-1.3014603061669683E-2</v>
      </c>
      <c r="J3337" s="6">
        <v>1.5277255213047347E-2</v>
      </c>
    </row>
    <row r="3338" spans="1:10" x14ac:dyDescent="0.25">
      <c r="A3338">
        <v>5001</v>
      </c>
      <c r="B3338" t="s">
        <v>22</v>
      </c>
      <c r="C3338" t="s">
        <v>23</v>
      </c>
      <c r="D3338" s="1">
        <v>37865</v>
      </c>
      <c r="E3338" s="5">
        <f t="shared" si="52"/>
        <v>2003</v>
      </c>
      <c r="F3338">
        <v>193259.04550000001</v>
      </c>
      <c r="G3338">
        <f>VLOOKUP($C3338,cagr,305,FALSE)</f>
        <v>6.9169243478861775E-2</v>
      </c>
      <c r="H3338">
        <f>VLOOKUP($C3338,cagr,306,FALSE)</f>
        <v>8.2648922605701225E-2</v>
      </c>
      <c r="I3338">
        <f>VLOOKUP($C3338,cagr,307,FALSE)</f>
        <v>-1.2074455755852753E-3</v>
      </c>
      <c r="J3338" s="6">
        <v>1.5277255213047347E-2</v>
      </c>
    </row>
    <row r="3339" spans="1:10" x14ac:dyDescent="0.25">
      <c r="A3339">
        <v>5002</v>
      </c>
      <c r="B3339" t="s">
        <v>24</v>
      </c>
      <c r="C3339" t="s">
        <v>25</v>
      </c>
      <c r="D3339" s="1">
        <v>37865</v>
      </c>
      <c r="E3339" s="5">
        <f t="shared" si="52"/>
        <v>2003</v>
      </c>
      <c r="F3339">
        <v>171948.9136</v>
      </c>
      <c r="G3339">
        <f>VLOOKUP($C3339,cagr,305,FALSE)</f>
        <v>7.8875534639237133E-2</v>
      </c>
      <c r="H3339">
        <f>VLOOKUP($C3339,cagr,306,FALSE)</f>
        <v>9.0026300660602132E-2</v>
      </c>
      <c r="I3339">
        <f>VLOOKUP($C3339,cagr,307,FALSE)</f>
        <v>2.2991369023326103E-2</v>
      </c>
      <c r="J3339" s="6">
        <v>1.5277255213047347E-2</v>
      </c>
    </row>
    <row r="3340" spans="1:10" x14ac:dyDescent="0.25">
      <c r="A3340">
        <v>5003</v>
      </c>
      <c r="B3340" t="s">
        <v>26</v>
      </c>
      <c r="C3340" t="s">
        <v>27</v>
      </c>
      <c r="D3340" s="1">
        <v>37865</v>
      </c>
      <c r="E3340" s="5">
        <f t="shared" si="52"/>
        <v>2003</v>
      </c>
      <c r="F3340">
        <v>202412.01019999999</v>
      </c>
      <c r="G3340">
        <f>VLOOKUP($C3340,cagr,305,FALSE)</f>
        <v>9.8282297177007871E-2</v>
      </c>
      <c r="H3340">
        <f>VLOOKUP($C3340,cagr,306,FALSE)</f>
        <v>0.10515750171499949</v>
      </c>
      <c r="I3340">
        <f>VLOOKUP($C3340,cagr,307,FALSE)</f>
        <v>5.4949718834829131E-2</v>
      </c>
      <c r="J3340" s="6">
        <v>1.5277255213047347E-2</v>
      </c>
    </row>
    <row r="3341" spans="1:10" x14ac:dyDescent="0.25">
      <c r="A3341">
        <v>5004</v>
      </c>
      <c r="B3341" t="s">
        <v>28</v>
      </c>
      <c r="C3341" t="s">
        <v>29</v>
      </c>
      <c r="D3341" s="1">
        <v>37865</v>
      </c>
      <c r="E3341" s="5">
        <f t="shared" si="52"/>
        <v>2003</v>
      </c>
      <c r="F3341">
        <v>321218.54229999997</v>
      </c>
      <c r="G3341">
        <f>VLOOKUP($C3341,cagr,305,FALSE)</f>
        <v>7.4172385639058369E-2</v>
      </c>
      <c r="H3341">
        <f>VLOOKUP($C3341,cagr,306,FALSE)</f>
        <v>9.1028862628020457E-2</v>
      </c>
      <c r="I3341">
        <f>VLOOKUP($C3341,cagr,307,FALSE)</f>
        <v>-4.1570956527208214E-3</v>
      </c>
      <c r="J3341" s="6">
        <v>1.5277255213047347E-2</v>
      </c>
    </row>
    <row r="3342" spans="1:10" x14ac:dyDescent="0.25">
      <c r="A3342">
        <v>5005</v>
      </c>
      <c r="B3342" t="s">
        <v>30</v>
      </c>
      <c r="C3342" t="s">
        <v>31</v>
      </c>
      <c r="D3342" s="1">
        <v>37865</v>
      </c>
      <c r="E3342" s="5">
        <f t="shared" si="52"/>
        <v>2003</v>
      </c>
      <c r="F3342">
        <v>222642.72169999999</v>
      </c>
      <c r="G3342">
        <f>VLOOKUP($C3342,cagr,305,FALSE)</f>
        <v>8.3413679436084465E-2</v>
      </c>
      <c r="H3342">
        <f>VLOOKUP($C3342,cagr,306,FALSE)</f>
        <v>9.678367838514057E-2</v>
      </c>
      <c r="I3342">
        <f>VLOOKUP($C3342,cagr,307,FALSE)</f>
        <v>1.0893182604643226E-2</v>
      </c>
      <c r="J3342" s="6">
        <v>1.5277255213047347E-2</v>
      </c>
    </row>
    <row r="3343" spans="1:10" x14ac:dyDescent="0.25">
      <c r="A3343">
        <v>5006</v>
      </c>
      <c r="B3343" t="s">
        <v>32</v>
      </c>
      <c r="C3343" t="s">
        <v>33</v>
      </c>
      <c r="D3343" s="1">
        <v>37865</v>
      </c>
      <c r="E3343" s="5">
        <f t="shared" si="52"/>
        <v>2003</v>
      </c>
      <c r="F3343">
        <v>235363.94630000001</v>
      </c>
      <c r="G3343">
        <f>VLOOKUP($C3343,cagr,305,FALSE)</f>
        <v>6.9498063721296743E-2</v>
      </c>
      <c r="H3343">
        <f>VLOOKUP($C3343,cagr,306,FALSE)</f>
        <v>8.2662676234207311E-2</v>
      </c>
      <c r="I3343">
        <f>VLOOKUP($C3343,cagr,307,FALSE)</f>
        <v>2.506895842671053E-4</v>
      </c>
      <c r="J3343" s="6">
        <v>1.5277255213047347E-2</v>
      </c>
    </row>
    <row r="3344" spans="1:10" x14ac:dyDescent="0.25">
      <c r="A3344">
        <v>5007</v>
      </c>
      <c r="B3344" t="s">
        <v>34</v>
      </c>
      <c r="C3344" t="s">
        <v>35</v>
      </c>
      <c r="D3344" s="1">
        <v>37865</v>
      </c>
      <c r="E3344" s="5">
        <f t="shared" si="52"/>
        <v>2003</v>
      </c>
      <c r="F3344">
        <v>182259.67129999999</v>
      </c>
      <c r="G3344">
        <f>VLOOKUP($C3344,cagr,305,FALSE)</f>
        <v>6.8090866247700443E-2</v>
      </c>
      <c r="H3344">
        <f>VLOOKUP($C3344,cagr,306,FALSE)</f>
        <v>7.9559897271447522E-2</v>
      </c>
      <c r="I3344">
        <f>VLOOKUP($C3344,cagr,307,FALSE)</f>
        <v>3.6280516006137464E-3</v>
      </c>
      <c r="J3344" s="6">
        <v>1.5277255213047347E-2</v>
      </c>
    </row>
    <row r="3345" spans="1:10" x14ac:dyDescent="0.25">
      <c r="A3345">
        <v>5008</v>
      </c>
      <c r="B3345" t="s">
        <v>36</v>
      </c>
      <c r="C3345" t="s">
        <v>37</v>
      </c>
      <c r="D3345" s="1">
        <v>37865</v>
      </c>
      <c r="E3345" s="5">
        <f t="shared" si="52"/>
        <v>2003</v>
      </c>
      <c r="F3345">
        <v>205898.95389999999</v>
      </c>
      <c r="G3345">
        <f>VLOOKUP($C3345,cagr,305,FALSE)</f>
        <v>7.180468641268356E-2</v>
      </c>
      <c r="H3345">
        <f>VLOOKUP($C3345,cagr,306,FALSE)</f>
        <v>8.4010912363721157E-2</v>
      </c>
      <c r="I3345">
        <f>VLOOKUP($C3345,cagr,307,FALSE)</f>
        <v>6.1116981324074171E-3</v>
      </c>
      <c r="J3345" s="6">
        <v>1.5277255213047347E-2</v>
      </c>
    </row>
    <row r="3346" spans="1:10" x14ac:dyDescent="0.25">
      <c r="A3346">
        <v>5009</v>
      </c>
      <c r="B3346" t="s">
        <v>38</v>
      </c>
      <c r="C3346" t="s">
        <v>39</v>
      </c>
      <c r="D3346" s="1">
        <v>37865</v>
      </c>
      <c r="E3346" s="5">
        <f t="shared" si="52"/>
        <v>2003</v>
      </c>
      <c r="F3346">
        <v>203448.78140000001</v>
      </c>
      <c r="G3346">
        <f>VLOOKUP($C3346,cagr,305,FALSE)</f>
        <v>7.3263204193070086E-2</v>
      </c>
      <c r="H3346">
        <f>VLOOKUP($C3346,cagr,306,FALSE)</f>
        <v>8.3471940557884317E-2</v>
      </c>
      <c r="I3346">
        <f>VLOOKUP($C3346,cagr,307,FALSE)</f>
        <v>1.6901587222838632E-2</v>
      </c>
      <c r="J3346" s="6">
        <v>1.5277255213047347E-2</v>
      </c>
    </row>
    <row r="3347" spans="1:10" x14ac:dyDescent="0.25">
      <c r="A3347">
        <v>5010</v>
      </c>
      <c r="B3347" t="s">
        <v>40</v>
      </c>
      <c r="C3347" t="s">
        <v>41</v>
      </c>
      <c r="D3347" s="1">
        <v>37865</v>
      </c>
      <c r="E3347" s="5">
        <f t="shared" si="52"/>
        <v>2003</v>
      </c>
      <c r="F3347">
        <v>272335.85369999998</v>
      </c>
      <c r="G3347">
        <f>VLOOKUP($C3347,cagr,305,FALSE)</f>
        <v>7.9909410244388246E-2</v>
      </c>
      <c r="H3347">
        <f>VLOOKUP($C3347,cagr,306,FALSE)</f>
        <v>9.5871399696433546E-2</v>
      </c>
      <c r="I3347">
        <f>VLOOKUP($C3347,cagr,307,FALSE)</f>
        <v>-6.4723507787494139E-3</v>
      </c>
      <c r="J3347" s="6">
        <v>1.5277255213047347E-2</v>
      </c>
    </row>
    <row r="3348" spans="1:10" x14ac:dyDescent="0.25">
      <c r="A3348">
        <v>5011</v>
      </c>
      <c r="B3348" t="s">
        <v>42</v>
      </c>
      <c r="C3348" t="s">
        <v>43</v>
      </c>
      <c r="D3348" s="1">
        <v>37865</v>
      </c>
      <c r="E3348" s="5">
        <f t="shared" si="52"/>
        <v>2003</v>
      </c>
      <c r="F3348">
        <v>448907.73220000003</v>
      </c>
      <c r="G3348">
        <f>VLOOKUP($C3348,cagr,305,FALSE)</f>
        <v>8.4744953513790744E-2</v>
      </c>
      <c r="H3348">
        <f>VLOOKUP($C3348,cagr,306,FALSE)</f>
        <v>9.5746781598639252E-2</v>
      </c>
      <c r="I3348">
        <f>VLOOKUP($C3348,cagr,307,FALSE)</f>
        <v>3.2258409492920137E-2</v>
      </c>
      <c r="J3348" s="6">
        <v>1.5277255213047347E-2</v>
      </c>
    </row>
    <row r="3349" spans="1:10" x14ac:dyDescent="0.25">
      <c r="A3349">
        <v>5012</v>
      </c>
      <c r="B3349" t="s">
        <v>44</v>
      </c>
      <c r="C3349" t="s">
        <v>45</v>
      </c>
      <c r="D3349" s="1">
        <v>37865</v>
      </c>
      <c r="E3349" s="5">
        <f t="shared" si="52"/>
        <v>2003</v>
      </c>
      <c r="F3349">
        <v>233923.97870000001</v>
      </c>
      <c r="G3349">
        <f>VLOOKUP($C3349,cagr,305,FALSE)</f>
        <v>7.6101551274796897E-2</v>
      </c>
      <c r="H3349">
        <f>VLOOKUP($C3349,cagr,306,FALSE)</f>
        <v>9.0157809399635136E-2</v>
      </c>
      <c r="I3349">
        <f>VLOOKUP($C3349,cagr,307,FALSE)</f>
        <v>4.4290523405909887E-3</v>
      </c>
      <c r="J3349" s="6">
        <v>1.5277255213047347E-2</v>
      </c>
    </row>
    <row r="3350" spans="1:10" x14ac:dyDescent="0.25">
      <c r="A3350">
        <v>5013</v>
      </c>
      <c r="B3350" t="s">
        <v>46</v>
      </c>
      <c r="C3350" t="s">
        <v>47</v>
      </c>
      <c r="D3350" s="1">
        <v>37865</v>
      </c>
      <c r="E3350" s="5">
        <f t="shared" si="52"/>
        <v>2003</v>
      </c>
      <c r="F3350">
        <v>206706.42679999999</v>
      </c>
      <c r="G3350">
        <f>VLOOKUP($C3350,cagr,305,FALSE)</f>
        <v>8.5377287660528545E-2</v>
      </c>
      <c r="H3350">
        <f>VLOOKUP($C3350,cagr,306,FALSE)</f>
        <v>0.10086298915657754</v>
      </c>
      <c r="I3350">
        <f>VLOOKUP($C3350,cagr,307,FALSE)</f>
        <v>1.3417973887861478E-3</v>
      </c>
      <c r="J3350" s="6">
        <v>1.5277255213047347E-2</v>
      </c>
    </row>
    <row r="3351" spans="1:10" x14ac:dyDescent="0.25">
      <c r="A3351">
        <v>5014</v>
      </c>
      <c r="B3351" t="s">
        <v>48</v>
      </c>
      <c r="C3351" t="s">
        <v>49</v>
      </c>
      <c r="D3351" s="1">
        <v>37865</v>
      </c>
      <c r="E3351" s="5">
        <f t="shared" si="52"/>
        <v>2003</v>
      </c>
      <c r="F3351">
        <v>172034.9106</v>
      </c>
      <c r="G3351">
        <f>VLOOKUP($C3351,cagr,305,FALSE)</f>
        <v>8.102678756488646E-2</v>
      </c>
      <c r="H3351">
        <f>VLOOKUP($C3351,cagr,306,FALSE)</f>
        <v>9.4764404438603567E-2</v>
      </c>
      <c r="I3351">
        <f>VLOOKUP($C3351,cagr,307,FALSE)</f>
        <v>8.1705472893809361E-3</v>
      </c>
      <c r="J3351" s="6">
        <v>1.5277255213047347E-2</v>
      </c>
    </row>
    <row r="3352" spans="1:10" x14ac:dyDescent="0.25">
      <c r="A3352">
        <v>5015</v>
      </c>
      <c r="B3352" t="s">
        <v>50</v>
      </c>
      <c r="C3352" t="s">
        <v>51</v>
      </c>
      <c r="D3352" s="1">
        <v>37865</v>
      </c>
      <c r="E3352" s="5">
        <f t="shared" si="52"/>
        <v>2003</v>
      </c>
      <c r="F3352">
        <v>225197.94649999999</v>
      </c>
      <c r="G3352">
        <f>VLOOKUP($C3352,cagr,305,FALSE)</f>
        <v>7.5746116463778268E-2</v>
      </c>
      <c r="H3352">
        <f>VLOOKUP($C3352,cagr,306,FALSE)</f>
        <v>9.1226654992267564E-2</v>
      </c>
      <c r="I3352">
        <f>VLOOKUP($C3352,cagr,307,FALSE)</f>
        <v>-9.1895297962341083E-4</v>
      </c>
      <c r="J3352" s="6">
        <v>1.5277255213047347E-2</v>
      </c>
    </row>
    <row r="3353" spans="1:10" x14ac:dyDescent="0.25">
      <c r="A3353">
        <v>5016</v>
      </c>
      <c r="B3353" t="s">
        <v>52</v>
      </c>
      <c r="C3353" t="s">
        <v>53</v>
      </c>
      <c r="D3353" s="1">
        <v>37865</v>
      </c>
      <c r="E3353" s="5">
        <f t="shared" si="52"/>
        <v>2003</v>
      </c>
      <c r="F3353">
        <v>171968.01259999999</v>
      </c>
      <c r="G3353">
        <f>VLOOKUP($C3353,cagr,305,FALSE)</f>
        <v>8.2371037040734452E-2</v>
      </c>
      <c r="H3353">
        <f>VLOOKUP($C3353,cagr,306,FALSE)</f>
        <v>9.3727173206902048E-2</v>
      </c>
      <c r="I3353">
        <f>VLOOKUP($C3353,cagr,307,FALSE)</f>
        <v>2.1336602380988445E-2</v>
      </c>
      <c r="J3353" s="6">
        <v>1.5277255213047347E-2</v>
      </c>
    </row>
    <row r="3354" spans="1:10" x14ac:dyDescent="0.25">
      <c r="A3354">
        <v>5017</v>
      </c>
      <c r="B3354" t="s">
        <v>54</v>
      </c>
      <c r="C3354" t="s">
        <v>55</v>
      </c>
      <c r="D3354" s="1">
        <v>37865</v>
      </c>
      <c r="E3354" s="5">
        <f t="shared" si="52"/>
        <v>2003</v>
      </c>
      <c r="F3354">
        <v>208743.41339999999</v>
      </c>
      <c r="G3354">
        <f>VLOOKUP($C3354,cagr,305,FALSE)</f>
        <v>7.2822079623005243E-2</v>
      </c>
      <c r="H3354">
        <f>VLOOKUP($C3354,cagr,306,FALSE)</f>
        <v>8.3418110686721114E-2</v>
      </c>
      <c r="I3354">
        <f>VLOOKUP($C3354,cagr,307,FALSE)</f>
        <v>1.4933987017746952E-2</v>
      </c>
      <c r="J3354" s="6">
        <v>1.5277255213047347E-2</v>
      </c>
    </row>
    <row r="3355" spans="1:10" x14ac:dyDescent="0.25">
      <c r="A3355">
        <v>5018</v>
      </c>
      <c r="B3355" t="s">
        <v>56</v>
      </c>
      <c r="C3355" t="s">
        <v>57</v>
      </c>
      <c r="D3355" s="1">
        <v>37865</v>
      </c>
      <c r="E3355" s="5">
        <f t="shared" si="52"/>
        <v>2003</v>
      </c>
      <c r="F3355">
        <v>301336.1874</v>
      </c>
      <c r="G3355">
        <f>VLOOKUP($C3355,cagr,305,FALSE)</f>
        <v>7.2803970617492331E-2</v>
      </c>
      <c r="H3355">
        <f>VLOOKUP($C3355,cagr,306,FALSE)</f>
        <v>8.8927356159116844E-2</v>
      </c>
      <c r="I3355">
        <f>VLOOKUP($C3355,cagr,307,FALSE)</f>
        <v>-1.6497754298922196E-2</v>
      </c>
      <c r="J3355" s="6">
        <v>1.5277255213047347E-2</v>
      </c>
    </row>
    <row r="3356" spans="1:10" x14ac:dyDescent="0.25">
      <c r="A3356">
        <v>5019</v>
      </c>
      <c r="B3356" t="s">
        <v>58</v>
      </c>
      <c r="C3356" t="s">
        <v>59</v>
      </c>
      <c r="D3356" s="1">
        <v>37865</v>
      </c>
      <c r="E3356" s="5">
        <f t="shared" si="52"/>
        <v>2003</v>
      </c>
      <c r="F3356">
        <v>204450.23329999999</v>
      </c>
      <c r="G3356">
        <f>VLOOKUP($C3356,cagr,305,FALSE)</f>
        <v>8.2150023561597063E-2</v>
      </c>
      <c r="H3356">
        <f>VLOOKUP($C3356,cagr,306,FALSE)</f>
        <v>0.10015198854244933</v>
      </c>
      <c r="I3356">
        <f>VLOOKUP($C3356,cagr,307,FALSE)</f>
        <v>-8.3205956517053981E-3</v>
      </c>
      <c r="J3356" s="6">
        <v>1.5277255213047347E-2</v>
      </c>
    </row>
    <row r="3357" spans="1:10" x14ac:dyDescent="0.25">
      <c r="A3357">
        <v>5020</v>
      </c>
      <c r="B3357" t="s">
        <v>60</v>
      </c>
      <c r="C3357" t="s">
        <v>61</v>
      </c>
      <c r="D3357" s="1">
        <v>37865</v>
      </c>
      <c r="E3357" s="5">
        <f t="shared" si="52"/>
        <v>2003</v>
      </c>
      <c r="F3357">
        <v>190487.37969999999</v>
      </c>
      <c r="G3357">
        <f>VLOOKUP($C3357,cagr,305,FALSE)</f>
        <v>6.8792862174570812E-2</v>
      </c>
      <c r="H3357">
        <f>VLOOKUP($C3357,cagr,306,FALSE)</f>
        <v>8.1359246940203578E-2</v>
      </c>
      <c r="I3357">
        <f>VLOOKUP($C3357,cagr,307,FALSE)</f>
        <v>2.50553575244572E-3</v>
      </c>
      <c r="J3357" s="6">
        <v>1.5277255213047347E-2</v>
      </c>
    </row>
    <row r="3358" spans="1:10" x14ac:dyDescent="0.25">
      <c r="A3358">
        <v>5021</v>
      </c>
      <c r="B3358" t="s">
        <v>62</v>
      </c>
      <c r="C3358" t="s">
        <v>63</v>
      </c>
      <c r="D3358" s="1">
        <v>37865</v>
      </c>
      <c r="E3358" s="5">
        <f t="shared" si="52"/>
        <v>2003</v>
      </c>
      <c r="F3358">
        <v>207149.36739999999</v>
      </c>
      <c r="G3358">
        <f>VLOOKUP($C3358,cagr,305,FALSE)</f>
        <v>8.6163103544138364E-2</v>
      </c>
      <c r="H3358">
        <f>VLOOKUP($C3358,cagr,306,FALSE)</f>
        <v>9.9608794622110697E-2</v>
      </c>
      <c r="I3358">
        <f>VLOOKUP($C3358,cagr,307,FALSE)</f>
        <v>1.6064724412473419E-2</v>
      </c>
      <c r="J3358" s="6">
        <v>1.5277255213047347E-2</v>
      </c>
    </row>
    <row r="3359" spans="1:10" x14ac:dyDescent="0.25">
      <c r="A3359">
        <v>5022</v>
      </c>
      <c r="B3359" t="s">
        <v>64</v>
      </c>
      <c r="C3359" t="s">
        <v>65</v>
      </c>
      <c r="D3359" s="1">
        <v>37865</v>
      </c>
      <c r="E3359" s="5">
        <f t="shared" si="52"/>
        <v>2003</v>
      </c>
      <c r="F3359">
        <v>175410.06</v>
      </c>
      <c r="G3359">
        <f>VLOOKUP($C3359,cagr,305,FALSE)</f>
        <v>8.1736343118664401E-2</v>
      </c>
      <c r="H3359">
        <f>VLOOKUP($C3359,cagr,306,FALSE)</f>
        <v>9.4141153395765453E-2</v>
      </c>
      <c r="I3359">
        <f>VLOOKUP($C3359,cagr,307,FALSE)</f>
        <v>1.3812250807557103E-2</v>
      </c>
      <c r="J3359" s="6">
        <v>1.5277255213047347E-2</v>
      </c>
    </row>
    <row r="3360" spans="1:10" x14ac:dyDescent="0.25">
      <c r="A3360">
        <v>5023</v>
      </c>
      <c r="B3360" t="s">
        <v>66</v>
      </c>
      <c r="C3360" t="s">
        <v>67</v>
      </c>
      <c r="D3360" s="1">
        <v>37865</v>
      </c>
      <c r="E3360" s="5">
        <f t="shared" si="52"/>
        <v>2003</v>
      </c>
      <c r="F3360">
        <v>262224.15379999997</v>
      </c>
      <c r="G3360">
        <f>VLOOKUP($C3360,cagr,305,FALSE)</f>
        <v>8.1289384391450392E-2</v>
      </c>
      <c r="H3360">
        <f>VLOOKUP($C3360,cagr,306,FALSE)</f>
        <v>9.6248996202126014E-2</v>
      </c>
      <c r="I3360">
        <f>VLOOKUP($C3360,cagr,307,FALSE)</f>
        <v>4.370742168779973E-3</v>
      </c>
      <c r="J3360" s="6">
        <v>1.5277255213047347E-2</v>
      </c>
    </row>
    <row r="3361" spans="1:10" x14ac:dyDescent="0.25">
      <c r="A3361">
        <v>5024</v>
      </c>
      <c r="B3361" t="s">
        <v>68</v>
      </c>
      <c r="C3361" t="s">
        <v>69</v>
      </c>
      <c r="D3361" s="1">
        <v>37865</v>
      </c>
      <c r="E3361" s="5">
        <f t="shared" si="52"/>
        <v>2003</v>
      </c>
      <c r="F3361">
        <v>363351.06770000001</v>
      </c>
      <c r="G3361">
        <f>VLOOKUP($C3361,cagr,305,FALSE)</f>
        <v>8.7577028449167482E-2</v>
      </c>
      <c r="H3361">
        <f>VLOOKUP($C3361,cagr,306,FALSE)</f>
        <v>0.10172158001696152</v>
      </c>
      <c r="I3361">
        <f>VLOOKUP($C3361,cagr,307,FALSE)</f>
        <v>1.4215705185419036E-2</v>
      </c>
      <c r="J3361" s="6">
        <v>1.5277255213047347E-2</v>
      </c>
    </row>
    <row r="3362" spans="1:10" x14ac:dyDescent="0.25">
      <c r="A3362">
        <v>5041</v>
      </c>
      <c r="B3362" t="s">
        <v>6</v>
      </c>
      <c r="C3362" t="s">
        <v>7</v>
      </c>
      <c r="D3362" s="1">
        <v>37895</v>
      </c>
      <c r="E3362" s="5">
        <f t="shared" si="52"/>
        <v>2003</v>
      </c>
      <c r="F3362">
        <v>145135.71400000001</v>
      </c>
      <c r="G3362">
        <f>VLOOKUP($C3362,cagr,305,FALSE)</f>
        <v>7.7633658104686143E-2</v>
      </c>
      <c r="H3362">
        <f>VLOOKUP($C3362,cagr,306,FALSE)</f>
        <v>8.3014169986218134E-2</v>
      </c>
      <c r="I3362">
        <f>VLOOKUP($C3362,cagr,307,FALSE)</f>
        <v>4.507694471146162E-2</v>
      </c>
      <c r="J3362" s="6">
        <v>1.5277255213047347E-2</v>
      </c>
    </row>
    <row r="3363" spans="1:10" x14ac:dyDescent="0.25">
      <c r="A3363">
        <v>5042</v>
      </c>
      <c r="B3363" t="s">
        <v>8</v>
      </c>
      <c r="C3363" t="s">
        <v>9</v>
      </c>
      <c r="D3363" s="1">
        <v>37895</v>
      </c>
      <c r="E3363" s="5">
        <f t="shared" si="52"/>
        <v>2003</v>
      </c>
      <c r="F3363">
        <v>257724.26370000001</v>
      </c>
      <c r="G3363">
        <f>VLOOKUP($C3363,cagr,305,FALSE)</f>
        <v>7.2167529809308073E-2</v>
      </c>
      <c r="H3363">
        <f>VLOOKUP($C3363,cagr,306,FALSE)</f>
        <v>8.7193955493780617E-2</v>
      </c>
      <c r="I3363">
        <f>VLOOKUP($C3363,cagr,307,FALSE)</f>
        <v>-1.2649963714217449E-3</v>
      </c>
      <c r="J3363" s="6">
        <v>1.5277255213047347E-2</v>
      </c>
    </row>
    <row r="3364" spans="1:10" x14ac:dyDescent="0.25">
      <c r="A3364">
        <v>5043</v>
      </c>
      <c r="B3364" t="s">
        <v>10</v>
      </c>
      <c r="C3364" t="s">
        <v>11</v>
      </c>
      <c r="D3364" s="1">
        <v>37895</v>
      </c>
      <c r="E3364" s="5">
        <f t="shared" si="52"/>
        <v>2003</v>
      </c>
      <c r="F3364">
        <v>168104.09169999999</v>
      </c>
      <c r="G3364">
        <f>VLOOKUP($C3364,cagr,305,FALSE)</f>
        <v>6.7390691318009788E-2</v>
      </c>
      <c r="H3364">
        <f>VLOOKUP($C3364,cagr,306,FALSE)</f>
        <v>7.8991500217092447E-2</v>
      </c>
      <c r="I3364">
        <f>VLOOKUP($C3364,cagr,307,FALSE)</f>
        <v>4.8049026574894516E-3</v>
      </c>
      <c r="J3364" s="6">
        <v>1.5277255213047347E-2</v>
      </c>
    </row>
    <row r="3365" spans="1:10" x14ac:dyDescent="0.25">
      <c r="A3365">
        <v>5044</v>
      </c>
      <c r="B3365" t="s">
        <v>12</v>
      </c>
      <c r="C3365" t="s">
        <v>13</v>
      </c>
      <c r="D3365" s="1">
        <v>37895</v>
      </c>
      <c r="E3365" s="5">
        <f t="shared" si="52"/>
        <v>2003</v>
      </c>
      <c r="F3365">
        <v>223658.266</v>
      </c>
      <c r="G3365">
        <f>VLOOKUP($C3365,cagr,305,FALSE)</f>
        <v>7.6182211617867646E-2</v>
      </c>
      <c r="H3365">
        <f>VLOOKUP($C3365,cagr,306,FALSE)</f>
        <v>9.6510819467149345E-2</v>
      </c>
      <c r="I3365">
        <f>VLOOKUP($C3365,cagr,307,FALSE)</f>
        <v>-2.5018823730199258E-2</v>
      </c>
      <c r="J3365" s="6">
        <v>1.5277255213047347E-2</v>
      </c>
    </row>
    <row r="3366" spans="1:10" x14ac:dyDescent="0.25">
      <c r="A3366">
        <v>5045</v>
      </c>
      <c r="B3366" t="s">
        <v>14</v>
      </c>
      <c r="C3366" t="s">
        <v>15</v>
      </c>
      <c r="D3366" s="1">
        <v>37895</v>
      </c>
      <c r="E3366" s="5">
        <f t="shared" si="52"/>
        <v>2003</v>
      </c>
      <c r="F3366">
        <v>221353.24950000001</v>
      </c>
      <c r="G3366">
        <f>VLOOKUP($C3366,cagr,305,FALSE)</f>
        <v>6.8703539477341646E-2</v>
      </c>
      <c r="H3366">
        <f>VLOOKUP($C3366,cagr,306,FALSE)</f>
        <v>8.258321764660792E-2</v>
      </c>
      <c r="I3366">
        <f>VLOOKUP($C3366,cagr,307,FALSE)</f>
        <v>-5.3335983441632484E-3</v>
      </c>
      <c r="J3366" s="6">
        <v>1.5277255213047347E-2</v>
      </c>
    </row>
    <row r="3367" spans="1:10" x14ac:dyDescent="0.25">
      <c r="A3367">
        <v>5046</v>
      </c>
      <c r="B3367" t="s">
        <v>16</v>
      </c>
      <c r="C3367" t="s">
        <v>17</v>
      </c>
      <c r="D3367" s="1">
        <v>37895</v>
      </c>
      <c r="E3367" s="5">
        <f t="shared" si="52"/>
        <v>2003</v>
      </c>
      <c r="F3367">
        <v>331383.94089999999</v>
      </c>
      <c r="G3367">
        <f>VLOOKUP($C3367,cagr,305,FALSE)</f>
        <v>8.2677599663079526E-2</v>
      </c>
      <c r="H3367">
        <f>VLOOKUP($C3367,cagr,306,FALSE)</f>
        <v>9.2213285418863089E-2</v>
      </c>
      <c r="I3367">
        <f>VLOOKUP($C3367,cagr,307,FALSE)</f>
        <v>3.9726830956204218E-2</v>
      </c>
      <c r="J3367" s="6">
        <v>1.5277255213047347E-2</v>
      </c>
    </row>
    <row r="3368" spans="1:10" x14ac:dyDescent="0.25">
      <c r="A3368">
        <v>5047</v>
      </c>
      <c r="B3368" t="s">
        <v>18</v>
      </c>
      <c r="C3368" t="s">
        <v>19</v>
      </c>
      <c r="D3368" s="1">
        <v>37895</v>
      </c>
      <c r="E3368" s="5">
        <f t="shared" si="52"/>
        <v>2003</v>
      </c>
      <c r="F3368">
        <v>189355.2542</v>
      </c>
      <c r="G3368">
        <f>VLOOKUP($C3368,cagr,305,FALSE)</f>
        <v>6.8018654524361954E-2</v>
      </c>
      <c r="H3368">
        <f>VLOOKUP($C3368,cagr,306,FALSE)</f>
        <v>8.1508862081279165E-2</v>
      </c>
      <c r="I3368">
        <f>VLOOKUP($C3368,cagr,307,FALSE)</f>
        <v>-3.8298129319790375E-3</v>
      </c>
      <c r="J3368" s="6">
        <v>1.5277255213047347E-2</v>
      </c>
    </row>
    <row r="3369" spans="1:10" x14ac:dyDescent="0.25">
      <c r="A3369">
        <v>5048</v>
      </c>
      <c r="B3369" t="s">
        <v>20</v>
      </c>
      <c r="C3369" t="s">
        <v>21</v>
      </c>
      <c r="D3369" s="1">
        <v>37895</v>
      </c>
      <c r="E3369" s="5">
        <f t="shared" si="52"/>
        <v>2003</v>
      </c>
      <c r="F3369">
        <v>224163.73180000001</v>
      </c>
      <c r="G3369">
        <f>VLOOKUP($C3369,cagr,305,FALSE)</f>
        <v>7.197455599884317E-2</v>
      </c>
      <c r="H3369">
        <f>VLOOKUP($C3369,cagr,306,FALSE)</f>
        <v>8.8839013161522873E-2</v>
      </c>
      <c r="I3369">
        <f>VLOOKUP($C3369,cagr,307,FALSE)</f>
        <v>-1.3014603061669683E-2</v>
      </c>
      <c r="J3369" s="6">
        <v>1.5277255213047347E-2</v>
      </c>
    </row>
    <row r="3370" spans="1:10" x14ac:dyDescent="0.25">
      <c r="A3370">
        <v>5049</v>
      </c>
      <c r="B3370" t="s">
        <v>22</v>
      </c>
      <c r="C3370" t="s">
        <v>23</v>
      </c>
      <c r="D3370" s="1">
        <v>37895</v>
      </c>
      <c r="E3370" s="5">
        <f t="shared" si="52"/>
        <v>2003</v>
      </c>
      <c r="F3370">
        <v>194367.8689</v>
      </c>
      <c r="G3370">
        <f>VLOOKUP($C3370,cagr,305,FALSE)</f>
        <v>6.9169243478861775E-2</v>
      </c>
      <c r="H3370">
        <f>VLOOKUP($C3370,cagr,306,FALSE)</f>
        <v>8.2648922605701225E-2</v>
      </c>
      <c r="I3370">
        <f>VLOOKUP($C3370,cagr,307,FALSE)</f>
        <v>-1.2074455755852753E-3</v>
      </c>
      <c r="J3370" s="6">
        <v>1.5277255213047347E-2</v>
      </c>
    </row>
    <row r="3371" spans="1:10" x14ac:dyDescent="0.25">
      <c r="A3371">
        <v>5050</v>
      </c>
      <c r="B3371" t="s">
        <v>24</v>
      </c>
      <c r="C3371" t="s">
        <v>25</v>
      </c>
      <c r="D3371" s="1">
        <v>37895</v>
      </c>
      <c r="E3371" s="5">
        <f t="shared" si="52"/>
        <v>2003</v>
      </c>
      <c r="F3371">
        <v>173904.772</v>
      </c>
      <c r="G3371">
        <f>VLOOKUP($C3371,cagr,305,FALSE)</f>
        <v>7.8875534639237133E-2</v>
      </c>
      <c r="H3371">
        <f>VLOOKUP($C3371,cagr,306,FALSE)</f>
        <v>9.0026300660602132E-2</v>
      </c>
      <c r="I3371">
        <f>VLOOKUP($C3371,cagr,307,FALSE)</f>
        <v>2.2991369023326103E-2</v>
      </c>
      <c r="J3371" s="6">
        <v>1.5277255213047347E-2</v>
      </c>
    </row>
    <row r="3372" spans="1:10" x14ac:dyDescent="0.25">
      <c r="A3372">
        <v>5051</v>
      </c>
      <c r="B3372" t="s">
        <v>26</v>
      </c>
      <c r="C3372" t="s">
        <v>27</v>
      </c>
      <c r="D3372" s="1">
        <v>37895</v>
      </c>
      <c r="E3372" s="5">
        <f t="shared" si="52"/>
        <v>2003</v>
      </c>
      <c r="F3372">
        <v>200271.35070000001</v>
      </c>
      <c r="G3372">
        <f>VLOOKUP($C3372,cagr,305,FALSE)</f>
        <v>9.8282297177007871E-2</v>
      </c>
      <c r="H3372">
        <f>VLOOKUP($C3372,cagr,306,FALSE)</f>
        <v>0.10515750171499949</v>
      </c>
      <c r="I3372">
        <f>VLOOKUP($C3372,cagr,307,FALSE)</f>
        <v>5.4949718834829131E-2</v>
      </c>
      <c r="J3372" s="6">
        <v>1.5277255213047347E-2</v>
      </c>
    </row>
    <row r="3373" spans="1:10" x14ac:dyDescent="0.25">
      <c r="A3373">
        <v>5052</v>
      </c>
      <c r="B3373" t="s">
        <v>28</v>
      </c>
      <c r="C3373" t="s">
        <v>29</v>
      </c>
      <c r="D3373" s="1">
        <v>37895</v>
      </c>
      <c r="E3373" s="5">
        <f t="shared" si="52"/>
        <v>2003</v>
      </c>
      <c r="F3373">
        <v>319898.0085</v>
      </c>
      <c r="G3373">
        <f>VLOOKUP($C3373,cagr,305,FALSE)</f>
        <v>7.4172385639058369E-2</v>
      </c>
      <c r="H3373">
        <f>VLOOKUP($C3373,cagr,306,FALSE)</f>
        <v>9.1028862628020457E-2</v>
      </c>
      <c r="I3373">
        <f>VLOOKUP($C3373,cagr,307,FALSE)</f>
        <v>-4.1570956527208214E-3</v>
      </c>
      <c r="J3373" s="6">
        <v>1.5277255213047347E-2</v>
      </c>
    </row>
    <row r="3374" spans="1:10" x14ac:dyDescent="0.25">
      <c r="A3374">
        <v>5053</v>
      </c>
      <c r="B3374" t="s">
        <v>30</v>
      </c>
      <c r="C3374" t="s">
        <v>31</v>
      </c>
      <c r="D3374" s="1">
        <v>37895</v>
      </c>
      <c r="E3374" s="5">
        <f t="shared" si="52"/>
        <v>2003</v>
      </c>
      <c r="F3374">
        <v>221470.29569999999</v>
      </c>
      <c r="G3374">
        <f>VLOOKUP($C3374,cagr,305,FALSE)</f>
        <v>8.3413679436084465E-2</v>
      </c>
      <c r="H3374">
        <f>VLOOKUP($C3374,cagr,306,FALSE)</f>
        <v>9.678367838514057E-2</v>
      </c>
      <c r="I3374">
        <f>VLOOKUP($C3374,cagr,307,FALSE)</f>
        <v>1.0893182604643226E-2</v>
      </c>
      <c r="J3374" s="6">
        <v>1.5277255213047347E-2</v>
      </c>
    </row>
    <row r="3375" spans="1:10" x14ac:dyDescent="0.25">
      <c r="A3375">
        <v>5054</v>
      </c>
      <c r="B3375" t="s">
        <v>32</v>
      </c>
      <c r="C3375" t="s">
        <v>33</v>
      </c>
      <c r="D3375" s="1">
        <v>37895</v>
      </c>
      <c r="E3375" s="5">
        <f t="shared" si="52"/>
        <v>2003</v>
      </c>
      <c r="F3375">
        <v>238434.58670000001</v>
      </c>
      <c r="G3375">
        <f>VLOOKUP($C3375,cagr,305,FALSE)</f>
        <v>6.9498063721296743E-2</v>
      </c>
      <c r="H3375">
        <f>VLOOKUP($C3375,cagr,306,FALSE)</f>
        <v>8.2662676234207311E-2</v>
      </c>
      <c r="I3375">
        <f>VLOOKUP($C3375,cagr,307,FALSE)</f>
        <v>2.506895842671053E-4</v>
      </c>
      <c r="J3375" s="6">
        <v>1.5277255213047347E-2</v>
      </c>
    </row>
    <row r="3376" spans="1:10" x14ac:dyDescent="0.25">
      <c r="A3376">
        <v>5055</v>
      </c>
      <c r="B3376" t="s">
        <v>34</v>
      </c>
      <c r="C3376" t="s">
        <v>35</v>
      </c>
      <c r="D3376" s="1">
        <v>37895</v>
      </c>
      <c r="E3376" s="5">
        <f t="shared" si="52"/>
        <v>2003</v>
      </c>
      <c r="F3376">
        <v>183598.33689999999</v>
      </c>
      <c r="G3376">
        <f>VLOOKUP($C3376,cagr,305,FALSE)</f>
        <v>6.8090866247700443E-2</v>
      </c>
      <c r="H3376">
        <f>VLOOKUP($C3376,cagr,306,FALSE)</f>
        <v>7.9559897271447522E-2</v>
      </c>
      <c r="I3376">
        <f>VLOOKUP($C3376,cagr,307,FALSE)</f>
        <v>3.6280516006137464E-3</v>
      </c>
      <c r="J3376" s="6">
        <v>1.5277255213047347E-2</v>
      </c>
    </row>
    <row r="3377" spans="1:10" x14ac:dyDescent="0.25">
      <c r="A3377">
        <v>5056</v>
      </c>
      <c r="B3377" t="s">
        <v>36</v>
      </c>
      <c r="C3377" t="s">
        <v>37</v>
      </c>
      <c r="D3377" s="1">
        <v>37895</v>
      </c>
      <c r="E3377" s="5">
        <f t="shared" si="52"/>
        <v>2003</v>
      </c>
      <c r="F3377">
        <v>209120.3357</v>
      </c>
      <c r="G3377">
        <f>VLOOKUP($C3377,cagr,305,FALSE)</f>
        <v>7.180468641268356E-2</v>
      </c>
      <c r="H3377">
        <f>VLOOKUP($C3377,cagr,306,FALSE)</f>
        <v>8.4010912363721157E-2</v>
      </c>
      <c r="I3377">
        <f>VLOOKUP($C3377,cagr,307,FALSE)</f>
        <v>6.1116981324074171E-3</v>
      </c>
      <c r="J3377" s="6">
        <v>1.5277255213047347E-2</v>
      </c>
    </row>
    <row r="3378" spans="1:10" x14ac:dyDescent="0.25">
      <c r="A3378">
        <v>5057</v>
      </c>
      <c r="B3378" t="s">
        <v>38</v>
      </c>
      <c r="C3378" t="s">
        <v>39</v>
      </c>
      <c r="D3378" s="1">
        <v>37895</v>
      </c>
      <c r="E3378" s="5">
        <f t="shared" si="52"/>
        <v>2003</v>
      </c>
      <c r="F3378">
        <v>200920.61660000001</v>
      </c>
      <c r="G3378">
        <f>VLOOKUP($C3378,cagr,305,FALSE)</f>
        <v>7.3263204193070086E-2</v>
      </c>
      <c r="H3378">
        <f>VLOOKUP($C3378,cagr,306,FALSE)</f>
        <v>8.3471940557884317E-2</v>
      </c>
      <c r="I3378">
        <f>VLOOKUP($C3378,cagr,307,FALSE)</f>
        <v>1.6901587222838632E-2</v>
      </c>
      <c r="J3378" s="6">
        <v>1.5277255213047347E-2</v>
      </c>
    </row>
    <row r="3379" spans="1:10" x14ac:dyDescent="0.25">
      <c r="A3379">
        <v>5058</v>
      </c>
      <c r="B3379" t="s">
        <v>40</v>
      </c>
      <c r="C3379" t="s">
        <v>41</v>
      </c>
      <c r="D3379" s="1">
        <v>37895</v>
      </c>
      <c r="E3379" s="5">
        <f t="shared" si="52"/>
        <v>2003</v>
      </c>
      <c r="F3379">
        <v>265432.0074</v>
      </c>
      <c r="G3379">
        <f>VLOOKUP($C3379,cagr,305,FALSE)</f>
        <v>7.9909410244388246E-2</v>
      </c>
      <c r="H3379">
        <f>VLOOKUP($C3379,cagr,306,FALSE)</f>
        <v>9.5871399696433546E-2</v>
      </c>
      <c r="I3379">
        <f>VLOOKUP($C3379,cagr,307,FALSE)</f>
        <v>-6.4723507787494139E-3</v>
      </c>
      <c r="J3379" s="6">
        <v>1.5277255213047347E-2</v>
      </c>
    </row>
    <row r="3380" spans="1:10" x14ac:dyDescent="0.25">
      <c r="A3380">
        <v>5059</v>
      </c>
      <c r="B3380" t="s">
        <v>42</v>
      </c>
      <c r="C3380" t="s">
        <v>43</v>
      </c>
      <c r="D3380" s="1">
        <v>37895</v>
      </c>
      <c r="E3380" s="5">
        <f t="shared" si="52"/>
        <v>2003</v>
      </c>
      <c r="F3380">
        <v>459282.95039999997</v>
      </c>
      <c r="G3380">
        <f>VLOOKUP($C3380,cagr,305,FALSE)</f>
        <v>8.4744953513790744E-2</v>
      </c>
      <c r="H3380">
        <f>VLOOKUP($C3380,cagr,306,FALSE)</f>
        <v>9.5746781598639252E-2</v>
      </c>
      <c r="I3380">
        <f>VLOOKUP($C3380,cagr,307,FALSE)</f>
        <v>3.2258409492920137E-2</v>
      </c>
      <c r="J3380" s="6">
        <v>1.5277255213047347E-2</v>
      </c>
    </row>
    <row r="3381" spans="1:10" x14ac:dyDescent="0.25">
      <c r="A3381">
        <v>5060</v>
      </c>
      <c r="B3381" t="s">
        <v>44</v>
      </c>
      <c r="C3381" t="s">
        <v>45</v>
      </c>
      <c r="D3381" s="1">
        <v>37895</v>
      </c>
      <c r="E3381" s="5">
        <f t="shared" si="52"/>
        <v>2003</v>
      </c>
      <c r="F3381">
        <v>232964.19519999999</v>
      </c>
      <c r="G3381">
        <f>VLOOKUP($C3381,cagr,305,FALSE)</f>
        <v>7.6101551274796897E-2</v>
      </c>
      <c r="H3381">
        <f>VLOOKUP($C3381,cagr,306,FALSE)</f>
        <v>9.0157809399635136E-2</v>
      </c>
      <c r="I3381">
        <f>VLOOKUP($C3381,cagr,307,FALSE)</f>
        <v>4.4290523405909887E-3</v>
      </c>
      <c r="J3381" s="6">
        <v>1.5277255213047347E-2</v>
      </c>
    </row>
    <row r="3382" spans="1:10" x14ac:dyDescent="0.25">
      <c r="A3382">
        <v>5061</v>
      </c>
      <c r="B3382" t="s">
        <v>46</v>
      </c>
      <c r="C3382" t="s">
        <v>47</v>
      </c>
      <c r="D3382" s="1">
        <v>37895</v>
      </c>
      <c r="E3382" s="5">
        <f t="shared" si="52"/>
        <v>2003</v>
      </c>
      <c r="F3382">
        <v>206501.3847</v>
      </c>
      <c r="G3382">
        <f>VLOOKUP($C3382,cagr,305,FALSE)</f>
        <v>8.5377287660528545E-2</v>
      </c>
      <c r="H3382">
        <f>VLOOKUP($C3382,cagr,306,FALSE)</f>
        <v>0.10086298915657754</v>
      </c>
      <c r="I3382">
        <f>VLOOKUP($C3382,cagr,307,FALSE)</f>
        <v>1.3417973887861478E-3</v>
      </c>
      <c r="J3382" s="6">
        <v>1.5277255213047347E-2</v>
      </c>
    </row>
    <row r="3383" spans="1:10" x14ac:dyDescent="0.25">
      <c r="A3383">
        <v>5062</v>
      </c>
      <c r="B3383" t="s">
        <v>48</v>
      </c>
      <c r="C3383" t="s">
        <v>49</v>
      </c>
      <c r="D3383" s="1">
        <v>37895</v>
      </c>
      <c r="E3383" s="5">
        <f t="shared" si="52"/>
        <v>2003</v>
      </c>
      <c r="F3383">
        <v>170365.77970000001</v>
      </c>
      <c r="G3383">
        <f>VLOOKUP($C3383,cagr,305,FALSE)</f>
        <v>8.102678756488646E-2</v>
      </c>
      <c r="H3383">
        <f>VLOOKUP($C3383,cagr,306,FALSE)</f>
        <v>9.4764404438603567E-2</v>
      </c>
      <c r="I3383">
        <f>VLOOKUP($C3383,cagr,307,FALSE)</f>
        <v>8.1705472893809361E-3</v>
      </c>
      <c r="J3383" s="6">
        <v>1.5277255213047347E-2</v>
      </c>
    </row>
    <row r="3384" spans="1:10" x14ac:dyDescent="0.25">
      <c r="A3384">
        <v>5063</v>
      </c>
      <c r="B3384" t="s">
        <v>50</v>
      </c>
      <c r="C3384" t="s">
        <v>51</v>
      </c>
      <c r="D3384" s="1">
        <v>37895</v>
      </c>
      <c r="E3384" s="5">
        <f t="shared" si="52"/>
        <v>2003</v>
      </c>
      <c r="F3384">
        <v>223728.54029999999</v>
      </c>
      <c r="G3384">
        <f>VLOOKUP($C3384,cagr,305,FALSE)</f>
        <v>7.5746116463778268E-2</v>
      </c>
      <c r="H3384">
        <f>VLOOKUP($C3384,cagr,306,FALSE)</f>
        <v>9.1226654992267564E-2</v>
      </c>
      <c r="I3384">
        <f>VLOOKUP($C3384,cagr,307,FALSE)</f>
        <v>-9.1895297962341083E-4</v>
      </c>
      <c r="J3384" s="6">
        <v>1.5277255213047347E-2</v>
      </c>
    </row>
    <row r="3385" spans="1:10" x14ac:dyDescent="0.25">
      <c r="A3385">
        <v>5064</v>
      </c>
      <c r="B3385" t="s">
        <v>52</v>
      </c>
      <c r="C3385" t="s">
        <v>53</v>
      </c>
      <c r="D3385" s="1">
        <v>37895</v>
      </c>
      <c r="E3385" s="5">
        <f t="shared" si="52"/>
        <v>2003</v>
      </c>
      <c r="F3385">
        <v>172905.7182</v>
      </c>
      <c r="G3385">
        <f>VLOOKUP($C3385,cagr,305,FALSE)</f>
        <v>8.2371037040734452E-2</v>
      </c>
      <c r="H3385">
        <f>VLOOKUP($C3385,cagr,306,FALSE)</f>
        <v>9.3727173206902048E-2</v>
      </c>
      <c r="I3385">
        <f>VLOOKUP($C3385,cagr,307,FALSE)</f>
        <v>2.1336602380988445E-2</v>
      </c>
      <c r="J3385" s="6">
        <v>1.5277255213047347E-2</v>
      </c>
    </row>
    <row r="3386" spans="1:10" x14ac:dyDescent="0.25">
      <c r="A3386">
        <v>5065</v>
      </c>
      <c r="B3386" t="s">
        <v>54</v>
      </c>
      <c r="C3386" t="s">
        <v>55</v>
      </c>
      <c r="D3386" s="1">
        <v>37895</v>
      </c>
      <c r="E3386" s="5">
        <f t="shared" si="52"/>
        <v>2003</v>
      </c>
      <c r="F3386">
        <v>210845.11979999999</v>
      </c>
      <c r="G3386">
        <f>VLOOKUP($C3386,cagr,305,FALSE)</f>
        <v>7.2822079623005243E-2</v>
      </c>
      <c r="H3386">
        <f>VLOOKUP($C3386,cagr,306,FALSE)</f>
        <v>8.3418110686721114E-2</v>
      </c>
      <c r="I3386">
        <f>VLOOKUP($C3386,cagr,307,FALSE)</f>
        <v>1.4933987017746952E-2</v>
      </c>
      <c r="J3386" s="6">
        <v>1.5277255213047347E-2</v>
      </c>
    </row>
    <row r="3387" spans="1:10" x14ac:dyDescent="0.25">
      <c r="A3387">
        <v>5066</v>
      </c>
      <c r="B3387" t="s">
        <v>56</v>
      </c>
      <c r="C3387" t="s">
        <v>57</v>
      </c>
      <c r="D3387" s="1">
        <v>37895</v>
      </c>
      <c r="E3387" s="5">
        <f t="shared" si="52"/>
        <v>2003</v>
      </c>
      <c r="F3387">
        <v>298286.62119999999</v>
      </c>
      <c r="G3387">
        <f>VLOOKUP($C3387,cagr,305,FALSE)</f>
        <v>7.2803970617492331E-2</v>
      </c>
      <c r="H3387">
        <f>VLOOKUP($C3387,cagr,306,FALSE)</f>
        <v>8.8927356159116844E-2</v>
      </c>
      <c r="I3387">
        <f>VLOOKUP($C3387,cagr,307,FALSE)</f>
        <v>-1.6497754298922196E-2</v>
      </c>
      <c r="J3387" s="6">
        <v>1.5277255213047347E-2</v>
      </c>
    </row>
    <row r="3388" spans="1:10" x14ac:dyDescent="0.25">
      <c r="A3388">
        <v>5067</v>
      </c>
      <c r="B3388" t="s">
        <v>58</v>
      </c>
      <c r="C3388" t="s">
        <v>59</v>
      </c>
      <c r="D3388" s="1">
        <v>37895</v>
      </c>
      <c r="E3388" s="5">
        <f t="shared" si="52"/>
        <v>2003</v>
      </c>
      <c r="F3388">
        <v>201848.55910000001</v>
      </c>
      <c r="G3388">
        <f>VLOOKUP($C3388,cagr,305,FALSE)</f>
        <v>8.2150023561597063E-2</v>
      </c>
      <c r="H3388">
        <f>VLOOKUP($C3388,cagr,306,FALSE)</f>
        <v>0.10015198854244933</v>
      </c>
      <c r="I3388">
        <f>VLOOKUP($C3388,cagr,307,FALSE)</f>
        <v>-8.3205956517053981E-3</v>
      </c>
      <c r="J3388" s="6">
        <v>1.5277255213047347E-2</v>
      </c>
    </row>
    <row r="3389" spans="1:10" x14ac:dyDescent="0.25">
      <c r="A3389">
        <v>5068</v>
      </c>
      <c r="B3389" t="s">
        <v>60</v>
      </c>
      <c r="C3389" t="s">
        <v>61</v>
      </c>
      <c r="D3389" s="1">
        <v>37895</v>
      </c>
      <c r="E3389" s="5">
        <f t="shared" si="52"/>
        <v>2003</v>
      </c>
      <c r="F3389">
        <v>190456.87549999999</v>
      </c>
      <c r="G3389">
        <f>VLOOKUP($C3389,cagr,305,FALSE)</f>
        <v>6.8792862174570812E-2</v>
      </c>
      <c r="H3389">
        <f>VLOOKUP($C3389,cagr,306,FALSE)</f>
        <v>8.1359246940203578E-2</v>
      </c>
      <c r="I3389">
        <f>VLOOKUP($C3389,cagr,307,FALSE)</f>
        <v>2.50553575244572E-3</v>
      </c>
      <c r="J3389" s="6">
        <v>1.5277255213047347E-2</v>
      </c>
    </row>
    <row r="3390" spans="1:10" x14ac:dyDescent="0.25">
      <c r="A3390">
        <v>5069</v>
      </c>
      <c r="B3390" t="s">
        <v>62</v>
      </c>
      <c r="C3390" t="s">
        <v>63</v>
      </c>
      <c r="D3390" s="1">
        <v>37895</v>
      </c>
      <c r="E3390" s="5">
        <f t="shared" si="52"/>
        <v>2003</v>
      </c>
      <c r="F3390">
        <v>206802.70499999999</v>
      </c>
      <c r="G3390">
        <f>VLOOKUP($C3390,cagr,305,FALSE)</f>
        <v>8.6163103544138364E-2</v>
      </c>
      <c r="H3390">
        <f>VLOOKUP($C3390,cagr,306,FALSE)</f>
        <v>9.9608794622110697E-2</v>
      </c>
      <c r="I3390">
        <f>VLOOKUP($C3390,cagr,307,FALSE)</f>
        <v>1.6064724412473419E-2</v>
      </c>
      <c r="J3390" s="6">
        <v>1.5277255213047347E-2</v>
      </c>
    </row>
    <row r="3391" spans="1:10" x14ac:dyDescent="0.25">
      <c r="A3391">
        <v>5070</v>
      </c>
      <c r="B3391" t="s">
        <v>64</v>
      </c>
      <c r="C3391" t="s">
        <v>65</v>
      </c>
      <c r="D3391" s="1">
        <v>37895</v>
      </c>
      <c r="E3391" s="5">
        <f t="shared" si="52"/>
        <v>2003</v>
      </c>
      <c r="F3391">
        <v>174870.4161</v>
      </c>
      <c r="G3391">
        <f>VLOOKUP($C3391,cagr,305,FALSE)</f>
        <v>8.1736343118664401E-2</v>
      </c>
      <c r="H3391">
        <f>VLOOKUP($C3391,cagr,306,FALSE)</f>
        <v>9.4141153395765453E-2</v>
      </c>
      <c r="I3391">
        <f>VLOOKUP($C3391,cagr,307,FALSE)</f>
        <v>1.3812250807557103E-2</v>
      </c>
      <c r="J3391" s="6">
        <v>1.5277255213047347E-2</v>
      </c>
    </row>
    <row r="3392" spans="1:10" x14ac:dyDescent="0.25">
      <c r="A3392">
        <v>5071</v>
      </c>
      <c r="B3392" t="s">
        <v>66</v>
      </c>
      <c r="C3392" t="s">
        <v>67</v>
      </c>
      <c r="D3392" s="1">
        <v>37895</v>
      </c>
      <c r="E3392" s="5">
        <f t="shared" si="52"/>
        <v>2003</v>
      </c>
      <c r="F3392">
        <v>261100.55919999999</v>
      </c>
      <c r="G3392">
        <f>VLOOKUP($C3392,cagr,305,FALSE)</f>
        <v>8.1289384391450392E-2</v>
      </c>
      <c r="H3392">
        <f>VLOOKUP($C3392,cagr,306,FALSE)</f>
        <v>9.6248996202126014E-2</v>
      </c>
      <c r="I3392">
        <f>VLOOKUP($C3392,cagr,307,FALSE)</f>
        <v>4.370742168779973E-3</v>
      </c>
      <c r="J3392" s="6">
        <v>1.5277255213047347E-2</v>
      </c>
    </row>
    <row r="3393" spans="1:10" x14ac:dyDescent="0.25">
      <c r="A3393">
        <v>5072</v>
      </c>
      <c r="B3393" t="s">
        <v>68</v>
      </c>
      <c r="C3393" t="s">
        <v>69</v>
      </c>
      <c r="D3393" s="1">
        <v>37895</v>
      </c>
      <c r="E3393" s="5">
        <f t="shared" si="52"/>
        <v>2003</v>
      </c>
      <c r="F3393">
        <v>360221.51539999997</v>
      </c>
      <c r="G3393">
        <f>VLOOKUP($C3393,cagr,305,FALSE)</f>
        <v>8.7577028449167482E-2</v>
      </c>
      <c r="H3393">
        <f>VLOOKUP($C3393,cagr,306,FALSE)</f>
        <v>0.10172158001696152</v>
      </c>
      <c r="I3393">
        <f>VLOOKUP($C3393,cagr,307,FALSE)</f>
        <v>1.4215705185419036E-2</v>
      </c>
      <c r="J3393" s="6">
        <v>1.5277255213047347E-2</v>
      </c>
    </row>
    <row r="3394" spans="1:10" x14ac:dyDescent="0.25">
      <c r="A3394">
        <v>5089</v>
      </c>
      <c r="B3394" t="s">
        <v>6</v>
      </c>
      <c r="C3394" t="s">
        <v>7</v>
      </c>
      <c r="D3394" s="1">
        <v>37926</v>
      </c>
      <c r="E3394" s="5">
        <f t="shared" si="52"/>
        <v>2003</v>
      </c>
      <c r="F3394">
        <v>146331.16690000001</v>
      </c>
      <c r="G3394">
        <f>VLOOKUP($C3394,cagr,305,FALSE)</f>
        <v>7.7633658104686143E-2</v>
      </c>
      <c r="H3394">
        <f>VLOOKUP($C3394,cagr,306,FALSE)</f>
        <v>8.3014169986218134E-2</v>
      </c>
      <c r="I3394">
        <f>VLOOKUP($C3394,cagr,307,FALSE)</f>
        <v>4.507694471146162E-2</v>
      </c>
      <c r="J3394" s="6">
        <v>1.5277255213047347E-2</v>
      </c>
    </row>
    <row r="3395" spans="1:10" x14ac:dyDescent="0.25">
      <c r="A3395">
        <v>5090</v>
      </c>
      <c r="B3395" t="s">
        <v>8</v>
      </c>
      <c r="C3395" t="s">
        <v>9</v>
      </c>
      <c r="D3395" s="1">
        <v>37926</v>
      </c>
      <c r="E3395" s="5">
        <f t="shared" ref="E3395:E3458" si="53">YEAR(D3395)</f>
        <v>2003</v>
      </c>
      <c r="F3395">
        <v>257772.43640000001</v>
      </c>
      <c r="G3395">
        <f>VLOOKUP($C3395,cagr,305,FALSE)</f>
        <v>7.2167529809308073E-2</v>
      </c>
      <c r="H3395">
        <f>VLOOKUP($C3395,cagr,306,FALSE)</f>
        <v>8.7193955493780617E-2</v>
      </c>
      <c r="I3395">
        <f>VLOOKUP($C3395,cagr,307,FALSE)</f>
        <v>-1.2649963714217449E-3</v>
      </c>
      <c r="J3395" s="6">
        <v>1.5277255213047347E-2</v>
      </c>
    </row>
    <row r="3396" spans="1:10" x14ac:dyDescent="0.25">
      <c r="A3396">
        <v>5091</v>
      </c>
      <c r="B3396" t="s">
        <v>10</v>
      </c>
      <c r="C3396" t="s">
        <v>11</v>
      </c>
      <c r="D3396" s="1">
        <v>37926</v>
      </c>
      <c r="E3396" s="5">
        <f t="shared" si="53"/>
        <v>2003</v>
      </c>
      <c r="F3396">
        <v>167061.05480000001</v>
      </c>
      <c r="G3396">
        <f>VLOOKUP($C3396,cagr,305,FALSE)</f>
        <v>6.7390691318009788E-2</v>
      </c>
      <c r="H3396">
        <f>VLOOKUP($C3396,cagr,306,FALSE)</f>
        <v>7.8991500217092447E-2</v>
      </c>
      <c r="I3396">
        <f>VLOOKUP($C3396,cagr,307,FALSE)</f>
        <v>4.8049026574894516E-3</v>
      </c>
      <c r="J3396" s="6">
        <v>1.5277255213047347E-2</v>
      </c>
    </row>
    <row r="3397" spans="1:10" x14ac:dyDescent="0.25">
      <c r="A3397">
        <v>5092</v>
      </c>
      <c r="B3397" t="s">
        <v>12</v>
      </c>
      <c r="C3397" t="s">
        <v>13</v>
      </c>
      <c r="D3397" s="1">
        <v>37926</v>
      </c>
      <c r="E3397" s="5">
        <f t="shared" si="53"/>
        <v>2003</v>
      </c>
      <c r="F3397">
        <v>222468.8934</v>
      </c>
      <c r="G3397">
        <f>VLOOKUP($C3397,cagr,305,FALSE)</f>
        <v>7.6182211617867646E-2</v>
      </c>
      <c r="H3397">
        <f>VLOOKUP($C3397,cagr,306,FALSE)</f>
        <v>9.6510819467149345E-2</v>
      </c>
      <c r="I3397">
        <f>VLOOKUP($C3397,cagr,307,FALSE)</f>
        <v>-2.5018823730199258E-2</v>
      </c>
      <c r="J3397" s="6">
        <v>1.5277255213047347E-2</v>
      </c>
    </row>
    <row r="3398" spans="1:10" x14ac:dyDescent="0.25">
      <c r="A3398">
        <v>5093</v>
      </c>
      <c r="B3398" t="s">
        <v>14</v>
      </c>
      <c r="C3398" t="s">
        <v>15</v>
      </c>
      <c r="D3398" s="1">
        <v>37926</v>
      </c>
      <c r="E3398" s="5">
        <f t="shared" si="53"/>
        <v>2003</v>
      </c>
      <c r="F3398">
        <v>222891.8682</v>
      </c>
      <c r="G3398">
        <f>VLOOKUP($C3398,cagr,305,FALSE)</f>
        <v>6.8703539477341646E-2</v>
      </c>
      <c r="H3398">
        <f>VLOOKUP($C3398,cagr,306,FALSE)</f>
        <v>8.258321764660792E-2</v>
      </c>
      <c r="I3398">
        <f>VLOOKUP($C3398,cagr,307,FALSE)</f>
        <v>-5.3335983441632484E-3</v>
      </c>
      <c r="J3398" s="6">
        <v>1.5277255213047347E-2</v>
      </c>
    </row>
    <row r="3399" spans="1:10" x14ac:dyDescent="0.25">
      <c r="A3399">
        <v>5094</v>
      </c>
      <c r="B3399" t="s">
        <v>16</v>
      </c>
      <c r="C3399" t="s">
        <v>17</v>
      </c>
      <c r="D3399" s="1">
        <v>37926</v>
      </c>
      <c r="E3399" s="5">
        <f t="shared" si="53"/>
        <v>2003</v>
      </c>
      <c r="F3399">
        <v>327200.19790000003</v>
      </c>
      <c r="G3399">
        <f>VLOOKUP($C3399,cagr,305,FALSE)</f>
        <v>8.2677599663079526E-2</v>
      </c>
      <c r="H3399">
        <f>VLOOKUP($C3399,cagr,306,FALSE)</f>
        <v>9.2213285418863089E-2</v>
      </c>
      <c r="I3399">
        <f>VLOOKUP($C3399,cagr,307,FALSE)</f>
        <v>3.9726830956204218E-2</v>
      </c>
      <c r="J3399" s="6">
        <v>1.5277255213047347E-2</v>
      </c>
    </row>
    <row r="3400" spans="1:10" x14ac:dyDescent="0.25">
      <c r="A3400">
        <v>5095</v>
      </c>
      <c r="B3400" t="s">
        <v>18</v>
      </c>
      <c r="C3400" t="s">
        <v>19</v>
      </c>
      <c r="D3400" s="1">
        <v>37926</v>
      </c>
      <c r="E3400" s="5">
        <f t="shared" si="53"/>
        <v>2003</v>
      </c>
      <c r="F3400">
        <v>190746.8645</v>
      </c>
      <c r="G3400">
        <f>VLOOKUP($C3400,cagr,305,FALSE)</f>
        <v>6.8018654524361954E-2</v>
      </c>
      <c r="H3400">
        <f>VLOOKUP($C3400,cagr,306,FALSE)</f>
        <v>8.1508862081279165E-2</v>
      </c>
      <c r="I3400">
        <f>VLOOKUP($C3400,cagr,307,FALSE)</f>
        <v>-3.8298129319790375E-3</v>
      </c>
      <c r="J3400" s="6">
        <v>1.5277255213047347E-2</v>
      </c>
    </row>
    <row r="3401" spans="1:10" x14ac:dyDescent="0.25">
      <c r="A3401">
        <v>5096</v>
      </c>
      <c r="B3401" t="s">
        <v>20</v>
      </c>
      <c r="C3401" t="s">
        <v>21</v>
      </c>
      <c r="D3401" s="1">
        <v>37926</v>
      </c>
      <c r="E3401" s="5">
        <f t="shared" si="53"/>
        <v>2003</v>
      </c>
      <c r="F3401">
        <v>226069.27350000001</v>
      </c>
      <c r="G3401">
        <f>VLOOKUP($C3401,cagr,305,FALSE)</f>
        <v>7.197455599884317E-2</v>
      </c>
      <c r="H3401">
        <f>VLOOKUP($C3401,cagr,306,FALSE)</f>
        <v>8.8839013161522873E-2</v>
      </c>
      <c r="I3401">
        <f>VLOOKUP($C3401,cagr,307,FALSE)</f>
        <v>-1.3014603061669683E-2</v>
      </c>
      <c r="J3401" s="6">
        <v>1.5277255213047347E-2</v>
      </c>
    </row>
    <row r="3402" spans="1:10" x14ac:dyDescent="0.25">
      <c r="A3402">
        <v>5097</v>
      </c>
      <c r="B3402" t="s">
        <v>22</v>
      </c>
      <c r="C3402" t="s">
        <v>23</v>
      </c>
      <c r="D3402" s="1">
        <v>37926</v>
      </c>
      <c r="E3402" s="5">
        <f t="shared" si="53"/>
        <v>2003</v>
      </c>
      <c r="F3402">
        <v>195174.3909</v>
      </c>
      <c r="G3402">
        <f>VLOOKUP($C3402,cagr,305,FALSE)</f>
        <v>6.9169243478861775E-2</v>
      </c>
      <c r="H3402">
        <f>VLOOKUP($C3402,cagr,306,FALSE)</f>
        <v>8.2648922605701225E-2</v>
      </c>
      <c r="I3402">
        <f>VLOOKUP($C3402,cagr,307,FALSE)</f>
        <v>-1.2074455755852753E-3</v>
      </c>
      <c r="J3402" s="6">
        <v>1.5277255213047347E-2</v>
      </c>
    </row>
    <row r="3403" spans="1:10" x14ac:dyDescent="0.25">
      <c r="A3403">
        <v>5098</v>
      </c>
      <c r="B3403" t="s">
        <v>24</v>
      </c>
      <c r="C3403" t="s">
        <v>25</v>
      </c>
      <c r="D3403" s="1">
        <v>37926</v>
      </c>
      <c r="E3403" s="5">
        <f t="shared" si="53"/>
        <v>2003</v>
      </c>
      <c r="F3403">
        <v>174890.9927</v>
      </c>
      <c r="G3403">
        <f>VLOOKUP($C3403,cagr,305,FALSE)</f>
        <v>7.8875534639237133E-2</v>
      </c>
      <c r="H3403">
        <f>VLOOKUP($C3403,cagr,306,FALSE)</f>
        <v>9.0026300660602132E-2</v>
      </c>
      <c r="I3403">
        <f>VLOOKUP($C3403,cagr,307,FALSE)</f>
        <v>2.2991369023326103E-2</v>
      </c>
      <c r="J3403" s="6">
        <v>1.5277255213047347E-2</v>
      </c>
    </row>
    <row r="3404" spans="1:10" x14ac:dyDescent="0.25">
      <c r="A3404">
        <v>5099</v>
      </c>
      <c r="B3404" t="s">
        <v>26</v>
      </c>
      <c r="C3404" t="s">
        <v>27</v>
      </c>
      <c r="D3404" s="1">
        <v>37926</v>
      </c>
      <c r="E3404" s="5">
        <f t="shared" si="53"/>
        <v>2003</v>
      </c>
      <c r="F3404">
        <v>202978.0307</v>
      </c>
      <c r="G3404">
        <f>VLOOKUP($C3404,cagr,305,FALSE)</f>
        <v>9.8282297177007871E-2</v>
      </c>
      <c r="H3404">
        <f>VLOOKUP($C3404,cagr,306,FALSE)</f>
        <v>0.10515750171499949</v>
      </c>
      <c r="I3404">
        <f>VLOOKUP($C3404,cagr,307,FALSE)</f>
        <v>5.4949718834829131E-2</v>
      </c>
      <c r="J3404" s="6">
        <v>1.5277255213047347E-2</v>
      </c>
    </row>
    <row r="3405" spans="1:10" x14ac:dyDescent="0.25">
      <c r="A3405">
        <v>5100</v>
      </c>
      <c r="B3405" t="s">
        <v>28</v>
      </c>
      <c r="C3405" t="s">
        <v>29</v>
      </c>
      <c r="D3405" s="1">
        <v>37926</v>
      </c>
      <c r="E3405" s="5">
        <f t="shared" si="53"/>
        <v>2003</v>
      </c>
      <c r="F3405">
        <v>324282.85879999999</v>
      </c>
      <c r="G3405">
        <f>VLOOKUP($C3405,cagr,305,FALSE)</f>
        <v>7.4172385639058369E-2</v>
      </c>
      <c r="H3405">
        <f>VLOOKUP($C3405,cagr,306,FALSE)</f>
        <v>9.1028862628020457E-2</v>
      </c>
      <c r="I3405">
        <f>VLOOKUP($C3405,cagr,307,FALSE)</f>
        <v>-4.1570956527208214E-3</v>
      </c>
      <c r="J3405" s="6">
        <v>1.5277255213047347E-2</v>
      </c>
    </row>
    <row r="3406" spans="1:10" x14ac:dyDescent="0.25">
      <c r="A3406">
        <v>5101</v>
      </c>
      <c r="B3406" t="s">
        <v>30</v>
      </c>
      <c r="C3406" t="s">
        <v>31</v>
      </c>
      <c r="D3406" s="1">
        <v>37926</v>
      </c>
      <c r="E3406" s="5">
        <f t="shared" si="53"/>
        <v>2003</v>
      </c>
      <c r="F3406">
        <v>223904.2224</v>
      </c>
      <c r="G3406">
        <f>VLOOKUP($C3406,cagr,305,FALSE)</f>
        <v>8.3413679436084465E-2</v>
      </c>
      <c r="H3406">
        <f>VLOOKUP($C3406,cagr,306,FALSE)</f>
        <v>9.678367838514057E-2</v>
      </c>
      <c r="I3406">
        <f>VLOOKUP($C3406,cagr,307,FALSE)</f>
        <v>1.0893182604643226E-2</v>
      </c>
      <c r="J3406" s="6">
        <v>1.5277255213047347E-2</v>
      </c>
    </row>
    <row r="3407" spans="1:10" x14ac:dyDescent="0.25">
      <c r="A3407">
        <v>5102</v>
      </c>
      <c r="B3407" t="s">
        <v>32</v>
      </c>
      <c r="C3407" t="s">
        <v>33</v>
      </c>
      <c r="D3407" s="1">
        <v>37926</v>
      </c>
      <c r="E3407" s="5">
        <f t="shared" si="53"/>
        <v>2003</v>
      </c>
      <c r="F3407">
        <v>239536.4847</v>
      </c>
      <c r="G3407">
        <f>VLOOKUP($C3407,cagr,305,FALSE)</f>
        <v>6.9498063721296743E-2</v>
      </c>
      <c r="H3407">
        <f>VLOOKUP($C3407,cagr,306,FALSE)</f>
        <v>8.2662676234207311E-2</v>
      </c>
      <c r="I3407">
        <f>VLOOKUP($C3407,cagr,307,FALSE)</f>
        <v>2.506895842671053E-4</v>
      </c>
      <c r="J3407" s="6">
        <v>1.5277255213047347E-2</v>
      </c>
    </row>
    <row r="3408" spans="1:10" x14ac:dyDescent="0.25">
      <c r="A3408">
        <v>5103</v>
      </c>
      <c r="B3408" t="s">
        <v>34</v>
      </c>
      <c r="C3408" t="s">
        <v>35</v>
      </c>
      <c r="D3408" s="1">
        <v>37926</v>
      </c>
      <c r="E3408" s="5">
        <f t="shared" si="53"/>
        <v>2003</v>
      </c>
      <c r="F3408">
        <v>185523.6047</v>
      </c>
      <c r="G3408">
        <f>VLOOKUP($C3408,cagr,305,FALSE)</f>
        <v>6.8090866247700443E-2</v>
      </c>
      <c r="H3408">
        <f>VLOOKUP($C3408,cagr,306,FALSE)</f>
        <v>7.9559897271447522E-2</v>
      </c>
      <c r="I3408">
        <f>VLOOKUP($C3408,cagr,307,FALSE)</f>
        <v>3.6280516006137464E-3</v>
      </c>
      <c r="J3408" s="6">
        <v>1.5277255213047347E-2</v>
      </c>
    </row>
    <row r="3409" spans="1:10" x14ac:dyDescent="0.25">
      <c r="A3409">
        <v>5104</v>
      </c>
      <c r="B3409" t="s">
        <v>36</v>
      </c>
      <c r="C3409" t="s">
        <v>37</v>
      </c>
      <c r="D3409" s="1">
        <v>37926</v>
      </c>
      <c r="E3409" s="5">
        <f t="shared" si="53"/>
        <v>2003</v>
      </c>
      <c r="F3409">
        <v>208752.0385</v>
      </c>
      <c r="G3409">
        <f>VLOOKUP($C3409,cagr,305,FALSE)</f>
        <v>7.180468641268356E-2</v>
      </c>
      <c r="H3409">
        <f>VLOOKUP($C3409,cagr,306,FALSE)</f>
        <v>8.4010912363721157E-2</v>
      </c>
      <c r="I3409">
        <f>VLOOKUP($C3409,cagr,307,FALSE)</f>
        <v>6.1116981324074171E-3</v>
      </c>
      <c r="J3409" s="6">
        <v>1.5277255213047347E-2</v>
      </c>
    </row>
    <row r="3410" spans="1:10" x14ac:dyDescent="0.25">
      <c r="A3410">
        <v>5105</v>
      </c>
      <c r="B3410" t="s">
        <v>38</v>
      </c>
      <c r="C3410" t="s">
        <v>39</v>
      </c>
      <c r="D3410" s="1">
        <v>37926</v>
      </c>
      <c r="E3410" s="5">
        <f t="shared" si="53"/>
        <v>2003</v>
      </c>
      <c r="F3410">
        <v>202796.97320000001</v>
      </c>
      <c r="G3410">
        <f>VLOOKUP($C3410,cagr,305,FALSE)</f>
        <v>7.3263204193070086E-2</v>
      </c>
      <c r="H3410">
        <f>VLOOKUP($C3410,cagr,306,FALSE)</f>
        <v>8.3471940557884317E-2</v>
      </c>
      <c r="I3410">
        <f>VLOOKUP($C3410,cagr,307,FALSE)</f>
        <v>1.6901587222838632E-2</v>
      </c>
      <c r="J3410" s="6">
        <v>1.5277255213047347E-2</v>
      </c>
    </row>
    <row r="3411" spans="1:10" x14ac:dyDescent="0.25">
      <c r="A3411">
        <v>5106</v>
      </c>
      <c r="B3411" t="s">
        <v>40</v>
      </c>
      <c r="C3411" t="s">
        <v>41</v>
      </c>
      <c r="D3411" s="1">
        <v>37926</v>
      </c>
      <c r="E3411" s="5">
        <f t="shared" si="53"/>
        <v>2003</v>
      </c>
      <c r="F3411">
        <v>263283.50569999998</v>
      </c>
      <c r="G3411">
        <f>VLOOKUP($C3411,cagr,305,FALSE)</f>
        <v>7.9909410244388246E-2</v>
      </c>
      <c r="H3411">
        <f>VLOOKUP($C3411,cagr,306,FALSE)</f>
        <v>9.5871399696433546E-2</v>
      </c>
      <c r="I3411">
        <f>VLOOKUP($C3411,cagr,307,FALSE)</f>
        <v>-6.4723507787494139E-3</v>
      </c>
      <c r="J3411" s="6">
        <v>1.5277255213047347E-2</v>
      </c>
    </row>
    <row r="3412" spans="1:10" x14ac:dyDescent="0.25">
      <c r="A3412">
        <v>5107</v>
      </c>
      <c r="B3412" t="s">
        <v>42</v>
      </c>
      <c r="C3412" t="s">
        <v>43</v>
      </c>
      <c r="D3412" s="1">
        <v>37926</v>
      </c>
      <c r="E3412" s="5">
        <f t="shared" si="53"/>
        <v>2003</v>
      </c>
      <c r="F3412">
        <v>471114.29859999998</v>
      </c>
      <c r="G3412">
        <f>VLOOKUP($C3412,cagr,305,FALSE)</f>
        <v>8.4744953513790744E-2</v>
      </c>
      <c r="H3412">
        <f>VLOOKUP($C3412,cagr,306,FALSE)</f>
        <v>9.5746781598639252E-2</v>
      </c>
      <c r="I3412">
        <f>VLOOKUP($C3412,cagr,307,FALSE)</f>
        <v>3.2258409492920137E-2</v>
      </c>
      <c r="J3412" s="6">
        <v>1.5277255213047347E-2</v>
      </c>
    </row>
    <row r="3413" spans="1:10" x14ac:dyDescent="0.25">
      <c r="A3413">
        <v>5108</v>
      </c>
      <c r="B3413" t="s">
        <v>44</v>
      </c>
      <c r="C3413" t="s">
        <v>45</v>
      </c>
      <c r="D3413" s="1">
        <v>37926</v>
      </c>
      <c r="E3413" s="5">
        <f t="shared" si="53"/>
        <v>2003</v>
      </c>
      <c r="F3413">
        <v>232016.73980000001</v>
      </c>
      <c r="G3413">
        <f>VLOOKUP($C3413,cagr,305,FALSE)</f>
        <v>7.6101551274796897E-2</v>
      </c>
      <c r="H3413">
        <f>VLOOKUP($C3413,cagr,306,FALSE)</f>
        <v>9.0157809399635136E-2</v>
      </c>
      <c r="I3413">
        <f>VLOOKUP($C3413,cagr,307,FALSE)</f>
        <v>4.4290523405909887E-3</v>
      </c>
      <c r="J3413" s="6">
        <v>1.5277255213047347E-2</v>
      </c>
    </row>
    <row r="3414" spans="1:10" x14ac:dyDescent="0.25">
      <c r="A3414">
        <v>5109</v>
      </c>
      <c r="B3414" t="s">
        <v>46</v>
      </c>
      <c r="C3414" t="s">
        <v>47</v>
      </c>
      <c r="D3414" s="1">
        <v>37926</v>
      </c>
      <c r="E3414" s="5">
        <f t="shared" si="53"/>
        <v>2003</v>
      </c>
      <c r="F3414">
        <v>206516.6666</v>
      </c>
      <c r="G3414">
        <f>VLOOKUP($C3414,cagr,305,FALSE)</f>
        <v>8.5377287660528545E-2</v>
      </c>
      <c r="H3414">
        <f>VLOOKUP($C3414,cagr,306,FALSE)</f>
        <v>0.10086298915657754</v>
      </c>
      <c r="I3414">
        <f>VLOOKUP($C3414,cagr,307,FALSE)</f>
        <v>1.3417973887861478E-3</v>
      </c>
      <c r="J3414" s="6">
        <v>1.5277255213047347E-2</v>
      </c>
    </row>
    <row r="3415" spans="1:10" x14ac:dyDescent="0.25">
      <c r="A3415">
        <v>5110</v>
      </c>
      <c r="B3415" t="s">
        <v>48</v>
      </c>
      <c r="C3415" t="s">
        <v>49</v>
      </c>
      <c r="D3415" s="1">
        <v>37926</v>
      </c>
      <c r="E3415" s="5">
        <f t="shared" si="53"/>
        <v>2003</v>
      </c>
      <c r="F3415">
        <v>171762.91949999999</v>
      </c>
      <c r="G3415">
        <f>VLOOKUP($C3415,cagr,305,FALSE)</f>
        <v>8.102678756488646E-2</v>
      </c>
      <c r="H3415">
        <f>VLOOKUP($C3415,cagr,306,FALSE)</f>
        <v>9.4764404438603567E-2</v>
      </c>
      <c r="I3415">
        <f>VLOOKUP($C3415,cagr,307,FALSE)</f>
        <v>8.1705472893809361E-3</v>
      </c>
      <c r="J3415" s="6">
        <v>1.5277255213047347E-2</v>
      </c>
    </row>
    <row r="3416" spans="1:10" x14ac:dyDescent="0.25">
      <c r="A3416">
        <v>5111</v>
      </c>
      <c r="B3416" t="s">
        <v>50</v>
      </c>
      <c r="C3416" t="s">
        <v>51</v>
      </c>
      <c r="D3416" s="1">
        <v>37926</v>
      </c>
      <c r="E3416" s="5">
        <f t="shared" si="53"/>
        <v>2003</v>
      </c>
      <c r="F3416">
        <v>226241.42249999999</v>
      </c>
      <c r="G3416">
        <f>VLOOKUP($C3416,cagr,305,FALSE)</f>
        <v>7.5746116463778268E-2</v>
      </c>
      <c r="H3416">
        <f>VLOOKUP($C3416,cagr,306,FALSE)</f>
        <v>9.1226654992267564E-2</v>
      </c>
      <c r="I3416">
        <f>VLOOKUP($C3416,cagr,307,FALSE)</f>
        <v>-9.1895297962341083E-4</v>
      </c>
      <c r="J3416" s="6">
        <v>1.5277255213047347E-2</v>
      </c>
    </row>
    <row r="3417" spans="1:10" x14ac:dyDescent="0.25">
      <c r="A3417">
        <v>5112</v>
      </c>
      <c r="B3417" t="s">
        <v>52</v>
      </c>
      <c r="C3417" t="s">
        <v>53</v>
      </c>
      <c r="D3417" s="1">
        <v>37926</v>
      </c>
      <c r="E3417" s="5">
        <f t="shared" si="53"/>
        <v>2003</v>
      </c>
      <c r="F3417">
        <v>176840.84469999999</v>
      </c>
      <c r="G3417">
        <f>VLOOKUP($C3417,cagr,305,FALSE)</f>
        <v>8.2371037040734452E-2</v>
      </c>
      <c r="H3417">
        <f>VLOOKUP($C3417,cagr,306,FALSE)</f>
        <v>9.3727173206902048E-2</v>
      </c>
      <c r="I3417">
        <f>VLOOKUP($C3417,cagr,307,FALSE)</f>
        <v>2.1336602380988445E-2</v>
      </c>
      <c r="J3417" s="6">
        <v>1.5277255213047347E-2</v>
      </c>
    </row>
    <row r="3418" spans="1:10" x14ac:dyDescent="0.25">
      <c r="A3418">
        <v>5113</v>
      </c>
      <c r="B3418" t="s">
        <v>54</v>
      </c>
      <c r="C3418" t="s">
        <v>55</v>
      </c>
      <c r="D3418" s="1">
        <v>37926</v>
      </c>
      <c r="E3418" s="5">
        <f t="shared" si="53"/>
        <v>2003</v>
      </c>
      <c r="F3418">
        <v>211093.37100000001</v>
      </c>
      <c r="G3418">
        <f>VLOOKUP($C3418,cagr,305,FALSE)</f>
        <v>7.2822079623005243E-2</v>
      </c>
      <c r="H3418">
        <f>VLOOKUP($C3418,cagr,306,FALSE)</f>
        <v>8.3418110686721114E-2</v>
      </c>
      <c r="I3418">
        <f>VLOOKUP($C3418,cagr,307,FALSE)</f>
        <v>1.4933987017746952E-2</v>
      </c>
      <c r="J3418" s="6">
        <v>1.5277255213047347E-2</v>
      </c>
    </row>
    <row r="3419" spans="1:10" x14ac:dyDescent="0.25">
      <c r="A3419">
        <v>5114</v>
      </c>
      <c r="B3419" t="s">
        <v>56</v>
      </c>
      <c r="C3419" t="s">
        <v>57</v>
      </c>
      <c r="D3419" s="1">
        <v>37926</v>
      </c>
      <c r="E3419" s="5">
        <f t="shared" si="53"/>
        <v>2003</v>
      </c>
      <c r="F3419">
        <v>301064.40740000003</v>
      </c>
      <c r="G3419">
        <f>VLOOKUP($C3419,cagr,305,FALSE)</f>
        <v>7.2803970617492331E-2</v>
      </c>
      <c r="H3419">
        <f>VLOOKUP($C3419,cagr,306,FALSE)</f>
        <v>8.8927356159116844E-2</v>
      </c>
      <c r="I3419">
        <f>VLOOKUP($C3419,cagr,307,FALSE)</f>
        <v>-1.6497754298922196E-2</v>
      </c>
      <c r="J3419" s="6">
        <v>1.5277255213047347E-2</v>
      </c>
    </row>
    <row r="3420" spans="1:10" x14ac:dyDescent="0.25">
      <c r="A3420">
        <v>5115</v>
      </c>
      <c r="B3420" t="s">
        <v>58</v>
      </c>
      <c r="C3420" t="s">
        <v>59</v>
      </c>
      <c r="D3420" s="1">
        <v>37926</v>
      </c>
      <c r="E3420" s="5">
        <f t="shared" si="53"/>
        <v>2003</v>
      </c>
      <c r="F3420">
        <v>202735.3719</v>
      </c>
      <c r="G3420">
        <f>VLOOKUP($C3420,cagr,305,FALSE)</f>
        <v>8.2150023561597063E-2</v>
      </c>
      <c r="H3420">
        <f>VLOOKUP($C3420,cagr,306,FALSE)</f>
        <v>0.10015198854244933</v>
      </c>
      <c r="I3420">
        <f>VLOOKUP($C3420,cagr,307,FALSE)</f>
        <v>-8.3205956517053981E-3</v>
      </c>
      <c r="J3420" s="6">
        <v>1.5277255213047347E-2</v>
      </c>
    </row>
    <row r="3421" spans="1:10" x14ac:dyDescent="0.25">
      <c r="A3421">
        <v>5116</v>
      </c>
      <c r="B3421" t="s">
        <v>60</v>
      </c>
      <c r="C3421" t="s">
        <v>61</v>
      </c>
      <c r="D3421" s="1">
        <v>37926</v>
      </c>
      <c r="E3421" s="5">
        <f t="shared" si="53"/>
        <v>2003</v>
      </c>
      <c r="F3421">
        <v>190465.50279999999</v>
      </c>
      <c r="G3421">
        <f>VLOOKUP($C3421,cagr,305,FALSE)</f>
        <v>6.8792862174570812E-2</v>
      </c>
      <c r="H3421">
        <f>VLOOKUP($C3421,cagr,306,FALSE)</f>
        <v>8.1359246940203578E-2</v>
      </c>
      <c r="I3421">
        <f>VLOOKUP($C3421,cagr,307,FALSE)</f>
        <v>2.50553575244572E-3</v>
      </c>
      <c r="J3421" s="6">
        <v>1.5277255213047347E-2</v>
      </c>
    </row>
    <row r="3422" spans="1:10" x14ac:dyDescent="0.25">
      <c r="A3422">
        <v>5117</v>
      </c>
      <c r="B3422" t="s">
        <v>62</v>
      </c>
      <c r="C3422" t="s">
        <v>63</v>
      </c>
      <c r="D3422" s="1">
        <v>37926</v>
      </c>
      <c r="E3422" s="5">
        <f t="shared" si="53"/>
        <v>2003</v>
      </c>
      <c r="F3422">
        <v>207684.92329999999</v>
      </c>
      <c r="G3422">
        <f>VLOOKUP($C3422,cagr,305,FALSE)</f>
        <v>8.6163103544138364E-2</v>
      </c>
      <c r="H3422">
        <f>VLOOKUP($C3422,cagr,306,FALSE)</f>
        <v>9.9608794622110697E-2</v>
      </c>
      <c r="I3422">
        <f>VLOOKUP($C3422,cagr,307,FALSE)</f>
        <v>1.6064724412473419E-2</v>
      </c>
      <c r="J3422" s="6">
        <v>1.5277255213047347E-2</v>
      </c>
    </row>
    <row r="3423" spans="1:10" x14ac:dyDescent="0.25">
      <c r="A3423">
        <v>5118</v>
      </c>
      <c r="B3423" t="s">
        <v>64</v>
      </c>
      <c r="C3423" t="s">
        <v>65</v>
      </c>
      <c r="D3423" s="1">
        <v>37926</v>
      </c>
      <c r="E3423" s="5">
        <f t="shared" si="53"/>
        <v>2003</v>
      </c>
      <c r="F3423">
        <v>177733.64009999999</v>
      </c>
      <c r="G3423">
        <f>VLOOKUP($C3423,cagr,305,FALSE)</f>
        <v>8.1736343118664401E-2</v>
      </c>
      <c r="H3423">
        <f>VLOOKUP($C3423,cagr,306,FALSE)</f>
        <v>9.4141153395765453E-2</v>
      </c>
      <c r="I3423">
        <f>VLOOKUP($C3423,cagr,307,FALSE)</f>
        <v>1.3812250807557103E-2</v>
      </c>
      <c r="J3423" s="6">
        <v>1.5277255213047347E-2</v>
      </c>
    </row>
    <row r="3424" spans="1:10" x14ac:dyDescent="0.25">
      <c r="A3424">
        <v>5119</v>
      </c>
      <c r="B3424" t="s">
        <v>66</v>
      </c>
      <c r="C3424" t="s">
        <v>67</v>
      </c>
      <c r="D3424" s="1">
        <v>37926</v>
      </c>
      <c r="E3424" s="5">
        <f t="shared" si="53"/>
        <v>2003</v>
      </c>
      <c r="F3424">
        <v>254952.05420000001</v>
      </c>
      <c r="G3424">
        <f>VLOOKUP($C3424,cagr,305,FALSE)</f>
        <v>8.1289384391450392E-2</v>
      </c>
      <c r="H3424">
        <f>VLOOKUP($C3424,cagr,306,FALSE)</f>
        <v>9.6248996202126014E-2</v>
      </c>
      <c r="I3424">
        <f>VLOOKUP($C3424,cagr,307,FALSE)</f>
        <v>4.370742168779973E-3</v>
      </c>
      <c r="J3424" s="6">
        <v>1.5277255213047347E-2</v>
      </c>
    </row>
    <row r="3425" spans="1:10" x14ac:dyDescent="0.25">
      <c r="A3425">
        <v>5120</v>
      </c>
      <c r="B3425" t="s">
        <v>68</v>
      </c>
      <c r="C3425" t="s">
        <v>69</v>
      </c>
      <c r="D3425" s="1">
        <v>37926</v>
      </c>
      <c r="E3425" s="5">
        <f t="shared" si="53"/>
        <v>2003</v>
      </c>
      <c r="F3425">
        <v>362524.10619999998</v>
      </c>
      <c r="G3425">
        <f>VLOOKUP($C3425,cagr,305,FALSE)</f>
        <v>8.7577028449167482E-2</v>
      </c>
      <c r="H3425">
        <f>VLOOKUP($C3425,cagr,306,FALSE)</f>
        <v>0.10172158001696152</v>
      </c>
      <c r="I3425">
        <f>VLOOKUP($C3425,cagr,307,FALSE)</f>
        <v>1.4215705185419036E-2</v>
      </c>
      <c r="J3425" s="6">
        <v>1.5277255213047347E-2</v>
      </c>
    </row>
    <row r="3426" spans="1:10" x14ac:dyDescent="0.25">
      <c r="A3426">
        <v>5137</v>
      </c>
      <c r="B3426" t="s">
        <v>6</v>
      </c>
      <c r="C3426" t="s">
        <v>7</v>
      </c>
      <c r="D3426" s="1">
        <v>37956</v>
      </c>
      <c r="E3426" s="5">
        <f t="shared" si="53"/>
        <v>2003</v>
      </c>
      <c r="F3426">
        <v>149700.93710000001</v>
      </c>
      <c r="G3426">
        <f>VLOOKUP($C3426,cagr,305,FALSE)</f>
        <v>7.7633658104686143E-2</v>
      </c>
      <c r="H3426">
        <f>VLOOKUP($C3426,cagr,306,FALSE)</f>
        <v>8.3014169986218134E-2</v>
      </c>
      <c r="I3426">
        <f>VLOOKUP($C3426,cagr,307,FALSE)</f>
        <v>4.507694471146162E-2</v>
      </c>
      <c r="J3426" s="6">
        <v>1.5277255213047347E-2</v>
      </c>
    </row>
    <row r="3427" spans="1:10" x14ac:dyDescent="0.25">
      <c r="A3427">
        <v>5138</v>
      </c>
      <c r="B3427" t="s">
        <v>8</v>
      </c>
      <c r="C3427" t="s">
        <v>9</v>
      </c>
      <c r="D3427" s="1">
        <v>37956</v>
      </c>
      <c r="E3427" s="5">
        <f t="shared" si="53"/>
        <v>2003</v>
      </c>
      <c r="F3427">
        <v>260058.69990000001</v>
      </c>
      <c r="G3427">
        <f>VLOOKUP($C3427,cagr,305,FALSE)</f>
        <v>7.2167529809308073E-2</v>
      </c>
      <c r="H3427">
        <f>VLOOKUP($C3427,cagr,306,FALSE)</f>
        <v>8.7193955493780617E-2</v>
      </c>
      <c r="I3427">
        <f>VLOOKUP($C3427,cagr,307,FALSE)</f>
        <v>-1.2649963714217449E-3</v>
      </c>
      <c r="J3427" s="6">
        <v>1.5277255213047347E-2</v>
      </c>
    </row>
    <row r="3428" spans="1:10" x14ac:dyDescent="0.25">
      <c r="A3428">
        <v>5139</v>
      </c>
      <c r="B3428" t="s">
        <v>10</v>
      </c>
      <c r="C3428" t="s">
        <v>11</v>
      </c>
      <c r="D3428" s="1">
        <v>37956</v>
      </c>
      <c r="E3428" s="5">
        <f t="shared" si="53"/>
        <v>2003</v>
      </c>
      <c r="F3428">
        <v>169877.7335</v>
      </c>
      <c r="G3428">
        <f>VLOOKUP($C3428,cagr,305,FALSE)</f>
        <v>6.7390691318009788E-2</v>
      </c>
      <c r="H3428">
        <f>VLOOKUP($C3428,cagr,306,FALSE)</f>
        <v>7.8991500217092447E-2</v>
      </c>
      <c r="I3428">
        <f>VLOOKUP($C3428,cagr,307,FALSE)</f>
        <v>4.8049026574894516E-3</v>
      </c>
      <c r="J3428" s="6">
        <v>1.5277255213047347E-2</v>
      </c>
    </row>
    <row r="3429" spans="1:10" x14ac:dyDescent="0.25">
      <c r="A3429">
        <v>5140</v>
      </c>
      <c r="B3429" t="s">
        <v>12</v>
      </c>
      <c r="C3429" t="s">
        <v>13</v>
      </c>
      <c r="D3429" s="1">
        <v>37956</v>
      </c>
      <c r="E3429" s="5">
        <f t="shared" si="53"/>
        <v>2003</v>
      </c>
      <c r="F3429">
        <v>223823.3236</v>
      </c>
      <c r="G3429">
        <f>VLOOKUP($C3429,cagr,305,FALSE)</f>
        <v>7.6182211617867646E-2</v>
      </c>
      <c r="H3429">
        <f>VLOOKUP($C3429,cagr,306,FALSE)</f>
        <v>9.6510819467149345E-2</v>
      </c>
      <c r="I3429">
        <f>VLOOKUP($C3429,cagr,307,FALSE)</f>
        <v>-2.5018823730199258E-2</v>
      </c>
      <c r="J3429" s="6">
        <v>1.5277255213047347E-2</v>
      </c>
    </row>
    <row r="3430" spans="1:10" x14ac:dyDescent="0.25">
      <c r="A3430">
        <v>5141</v>
      </c>
      <c r="B3430" t="s">
        <v>14</v>
      </c>
      <c r="C3430" t="s">
        <v>15</v>
      </c>
      <c r="D3430" s="1">
        <v>37956</v>
      </c>
      <c r="E3430" s="5">
        <f t="shared" si="53"/>
        <v>2003</v>
      </c>
      <c r="F3430">
        <v>223848.97380000001</v>
      </c>
      <c r="G3430">
        <f>VLOOKUP($C3430,cagr,305,FALSE)</f>
        <v>6.8703539477341646E-2</v>
      </c>
      <c r="H3430">
        <f>VLOOKUP($C3430,cagr,306,FALSE)</f>
        <v>8.258321764660792E-2</v>
      </c>
      <c r="I3430">
        <f>VLOOKUP($C3430,cagr,307,FALSE)</f>
        <v>-5.3335983441632484E-3</v>
      </c>
      <c r="J3430" s="6">
        <v>1.5277255213047347E-2</v>
      </c>
    </row>
    <row r="3431" spans="1:10" x14ac:dyDescent="0.25">
      <c r="A3431">
        <v>5142</v>
      </c>
      <c r="B3431" t="s">
        <v>16</v>
      </c>
      <c r="C3431" t="s">
        <v>17</v>
      </c>
      <c r="D3431" s="1">
        <v>37956</v>
      </c>
      <c r="E3431" s="5">
        <f t="shared" si="53"/>
        <v>2003</v>
      </c>
      <c r="F3431">
        <v>323781.6532</v>
      </c>
      <c r="G3431">
        <f>VLOOKUP($C3431,cagr,305,FALSE)</f>
        <v>8.2677599663079526E-2</v>
      </c>
      <c r="H3431">
        <f>VLOOKUP($C3431,cagr,306,FALSE)</f>
        <v>9.2213285418863089E-2</v>
      </c>
      <c r="I3431">
        <f>VLOOKUP($C3431,cagr,307,FALSE)</f>
        <v>3.9726830956204218E-2</v>
      </c>
      <c r="J3431" s="6">
        <v>1.5277255213047347E-2</v>
      </c>
    </row>
    <row r="3432" spans="1:10" x14ac:dyDescent="0.25">
      <c r="A3432">
        <v>5143</v>
      </c>
      <c r="B3432" t="s">
        <v>18</v>
      </c>
      <c r="C3432" t="s">
        <v>19</v>
      </c>
      <c r="D3432" s="1">
        <v>37956</v>
      </c>
      <c r="E3432" s="5">
        <f t="shared" si="53"/>
        <v>2003</v>
      </c>
      <c r="F3432">
        <v>190001.95790000001</v>
      </c>
      <c r="G3432">
        <f>VLOOKUP($C3432,cagr,305,FALSE)</f>
        <v>6.8018654524361954E-2</v>
      </c>
      <c r="H3432">
        <f>VLOOKUP($C3432,cagr,306,FALSE)</f>
        <v>8.1508862081279165E-2</v>
      </c>
      <c r="I3432">
        <f>VLOOKUP($C3432,cagr,307,FALSE)</f>
        <v>-3.8298129319790375E-3</v>
      </c>
      <c r="J3432" s="6">
        <v>1.5277255213047347E-2</v>
      </c>
    </row>
    <row r="3433" spans="1:10" x14ac:dyDescent="0.25">
      <c r="A3433">
        <v>5144</v>
      </c>
      <c r="B3433" t="s">
        <v>20</v>
      </c>
      <c r="C3433" t="s">
        <v>21</v>
      </c>
      <c r="D3433" s="1">
        <v>37956</v>
      </c>
      <c r="E3433" s="5">
        <f t="shared" si="53"/>
        <v>2003</v>
      </c>
      <c r="F3433">
        <v>228550.37390000001</v>
      </c>
      <c r="G3433">
        <f>VLOOKUP($C3433,cagr,305,FALSE)</f>
        <v>7.197455599884317E-2</v>
      </c>
      <c r="H3433">
        <f>VLOOKUP($C3433,cagr,306,FALSE)</f>
        <v>8.8839013161522873E-2</v>
      </c>
      <c r="I3433">
        <f>VLOOKUP($C3433,cagr,307,FALSE)</f>
        <v>-1.3014603061669683E-2</v>
      </c>
      <c r="J3433" s="6">
        <v>1.5277255213047347E-2</v>
      </c>
    </row>
    <row r="3434" spans="1:10" x14ac:dyDescent="0.25">
      <c r="A3434">
        <v>5145</v>
      </c>
      <c r="B3434" t="s">
        <v>22</v>
      </c>
      <c r="C3434" t="s">
        <v>23</v>
      </c>
      <c r="D3434" s="1">
        <v>37956</v>
      </c>
      <c r="E3434" s="5">
        <f t="shared" si="53"/>
        <v>2003</v>
      </c>
      <c r="F3434">
        <v>196010.76670000001</v>
      </c>
      <c r="G3434">
        <f>VLOOKUP($C3434,cagr,305,FALSE)</f>
        <v>6.9169243478861775E-2</v>
      </c>
      <c r="H3434">
        <f>VLOOKUP($C3434,cagr,306,FALSE)</f>
        <v>8.2648922605701225E-2</v>
      </c>
      <c r="I3434">
        <f>VLOOKUP($C3434,cagr,307,FALSE)</f>
        <v>-1.2074455755852753E-3</v>
      </c>
      <c r="J3434" s="6">
        <v>1.5277255213047347E-2</v>
      </c>
    </row>
    <row r="3435" spans="1:10" x14ac:dyDescent="0.25">
      <c r="A3435">
        <v>5146</v>
      </c>
      <c r="B3435" t="s">
        <v>24</v>
      </c>
      <c r="C3435" t="s">
        <v>25</v>
      </c>
      <c r="D3435" s="1">
        <v>37956</v>
      </c>
      <c r="E3435" s="5">
        <f t="shared" si="53"/>
        <v>2003</v>
      </c>
      <c r="F3435">
        <v>175888.8719</v>
      </c>
      <c r="G3435">
        <f>VLOOKUP($C3435,cagr,305,FALSE)</f>
        <v>7.8875534639237133E-2</v>
      </c>
      <c r="H3435">
        <f>VLOOKUP($C3435,cagr,306,FALSE)</f>
        <v>9.0026300660602132E-2</v>
      </c>
      <c r="I3435">
        <f>VLOOKUP($C3435,cagr,307,FALSE)</f>
        <v>2.2991369023326103E-2</v>
      </c>
      <c r="J3435" s="6">
        <v>1.5277255213047347E-2</v>
      </c>
    </row>
    <row r="3436" spans="1:10" x14ac:dyDescent="0.25">
      <c r="A3436">
        <v>5147</v>
      </c>
      <c r="B3436" t="s">
        <v>26</v>
      </c>
      <c r="C3436" t="s">
        <v>27</v>
      </c>
      <c r="D3436" s="1">
        <v>37956</v>
      </c>
      <c r="E3436" s="5">
        <f t="shared" si="53"/>
        <v>2003</v>
      </c>
      <c r="F3436">
        <v>202784.51639999999</v>
      </c>
      <c r="G3436">
        <f>VLOOKUP($C3436,cagr,305,FALSE)</f>
        <v>9.8282297177007871E-2</v>
      </c>
      <c r="H3436">
        <f>VLOOKUP($C3436,cagr,306,FALSE)</f>
        <v>0.10515750171499949</v>
      </c>
      <c r="I3436">
        <f>VLOOKUP($C3436,cagr,307,FALSE)</f>
        <v>5.4949718834829131E-2</v>
      </c>
      <c r="J3436" s="6">
        <v>1.5277255213047347E-2</v>
      </c>
    </row>
    <row r="3437" spans="1:10" x14ac:dyDescent="0.25">
      <c r="A3437">
        <v>5148</v>
      </c>
      <c r="B3437" t="s">
        <v>28</v>
      </c>
      <c r="C3437" t="s">
        <v>29</v>
      </c>
      <c r="D3437" s="1">
        <v>37956</v>
      </c>
      <c r="E3437" s="5">
        <f t="shared" si="53"/>
        <v>2003</v>
      </c>
      <c r="F3437">
        <v>331316.87790000002</v>
      </c>
      <c r="G3437">
        <f>VLOOKUP($C3437,cagr,305,FALSE)</f>
        <v>7.4172385639058369E-2</v>
      </c>
      <c r="H3437">
        <f>VLOOKUP($C3437,cagr,306,FALSE)</f>
        <v>9.1028862628020457E-2</v>
      </c>
      <c r="I3437">
        <f>VLOOKUP($C3437,cagr,307,FALSE)</f>
        <v>-4.1570956527208214E-3</v>
      </c>
      <c r="J3437" s="6">
        <v>1.5277255213047347E-2</v>
      </c>
    </row>
    <row r="3438" spans="1:10" x14ac:dyDescent="0.25">
      <c r="A3438">
        <v>5149</v>
      </c>
      <c r="B3438" t="s">
        <v>30</v>
      </c>
      <c r="C3438" t="s">
        <v>31</v>
      </c>
      <c r="D3438" s="1">
        <v>37956</v>
      </c>
      <c r="E3438" s="5">
        <f t="shared" si="53"/>
        <v>2003</v>
      </c>
      <c r="F3438">
        <v>223770.51</v>
      </c>
      <c r="G3438">
        <f>VLOOKUP($C3438,cagr,305,FALSE)</f>
        <v>8.3413679436084465E-2</v>
      </c>
      <c r="H3438">
        <f>VLOOKUP($C3438,cagr,306,FALSE)</f>
        <v>9.678367838514057E-2</v>
      </c>
      <c r="I3438">
        <f>VLOOKUP($C3438,cagr,307,FALSE)</f>
        <v>1.0893182604643226E-2</v>
      </c>
      <c r="J3438" s="6">
        <v>1.5277255213047347E-2</v>
      </c>
    </row>
    <row r="3439" spans="1:10" x14ac:dyDescent="0.25">
      <c r="A3439">
        <v>5150</v>
      </c>
      <c r="B3439" t="s">
        <v>32</v>
      </c>
      <c r="C3439" t="s">
        <v>33</v>
      </c>
      <c r="D3439" s="1">
        <v>37956</v>
      </c>
      <c r="E3439" s="5">
        <f t="shared" si="53"/>
        <v>2003</v>
      </c>
      <c r="F3439">
        <v>242445.1557</v>
      </c>
      <c r="G3439">
        <f>VLOOKUP($C3439,cagr,305,FALSE)</f>
        <v>6.9498063721296743E-2</v>
      </c>
      <c r="H3439">
        <f>VLOOKUP($C3439,cagr,306,FALSE)</f>
        <v>8.2662676234207311E-2</v>
      </c>
      <c r="I3439">
        <f>VLOOKUP($C3439,cagr,307,FALSE)</f>
        <v>2.506895842671053E-4</v>
      </c>
      <c r="J3439" s="6">
        <v>1.5277255213047347E-2</v>
      </c>
    </row>
    <row r="3440" spans="1:10" x14ac:dyDescent="0.25">
      <c r="A3440">
        <v>5151</v>
      </c>
      <c r="B3440" t="s">
        <v>34</v>
      </c>
      <c r="C3440" t="s">
        <v>35</v>
      </c>
      <c r="D3440" s="1">
        <v>37956</v>
      </c>
      <c r="E3440" s="5">
        <f t="shared" si="53"/>
        <v>2003</v>
      </c>
      <c r="F3440">
        <v>184307.10519999999</v>
      </c>
      <c r="G3440">
        <f>VLOOKUP($C3440,cagr,305,FALSE)</f>
        <v>6.8090866247700443E-2</v>
      </c>
      <c r="H3440">
        <f>VLOOKUP($C3440,cagr,306,FALSE)</f>
        <v>7.9559897271447522E-2</v>
      </c>
      <c r="I3440">
        <f>VLOOKUP($C3440,cagr,307,FALSE)</f>
        <v>3.6280516006137464E-3</v>
      </c>
      <c r="J3440" s="6">
        <v>1.5277255213047347E-2</v>
      </c>
    </row>
    <row r="3441" spans="1:10" x14ac:dyDescent="0.25">
      <c r="A3441">
        <v>5152</v>
      </c>
      <c r="B3441" t="s">
        <v>36</v>
      </c>
      <c r="C3441" t="s">
        <v>37</v>
      </c>
      <c r="D3441" s="1">
        <v>37956</v>
      </c>
      <c r="E3441" s="5">
        <f t="shared" si="53"/>
        <v>2003</v>
      </c>
      <c r="F3441">
        <v>208096.0968</v>
      </c>
      <c r="G3441">
        <f>VLOOKUP($C3441,cagr,305,FALSE)</f>
        <v>7.180468641268356E-2</v>
      </c>
      <c r="H3441">
        <f>VLOOKUP($C3441,cagr,306,FALSE)</f>
        <v>8.4010912363721157E-2</v>
      </c>
      <c r="I3441">
        <f>VLOOKUP($C3441,cagr,307,FALSE)</f>
        <v>6.1116981324074171E-3</v>
      </c>
      <c r="J3441" s="6">
        <v>1.5277255213047347E-2</v>
      </c>
    </row>
    <row r="3442" spans="1:10" x14ac:dyDescent="0.25">
      <c r="A3442">
        <v>5153</v>
      </c>
      <c r="B3442" t="s">
        <v>38</v>
      </c>
      <c r="C3442" t="s">
        <v>39</v>
      </c>
      <c r="D3442" s="1">
        <v>37956</v>
      </c>
      <c r="E3442" s="5">
        <f t="shared" si="53"/>
        <v>2003</v>
      </c>
      <c r="F3442">
        <v>203931.40760000001</v>
      </c>
      <c r="G3442">
        <f>VLOOKUP($C3442,cagr,305,FALSE)</f>
        <v>7.3263204193070086E-2</v>
      </c>
      <c r="H3442">
        <f>VLOOKUP($C3442,cagr,306,FALSE)</f>
        <v>8.3471940557884317E-2</v>
      </c>
      <c r="I3442">
        <f>VLOOKUP($C3442,cagr,307,FALSE)</f>
        <v>1.6901587222838632E-2</v>
      </c>
      <c r="J3442" s="6">
        <v>1.5277255213047347E-2</v>
      </c>
    </row>
    <row r="3443" spans="1:10" x14ac:dyDescent="0.25">
      <c r="A3443">
        <v>5154</v>
      </c>
      <c r="B3443" t="s">
        <v>40</v>
      </c>
      <c r="C3443" t="s">
        <v>41</v>
      </c>
      <c r="D3443" s="1">
        <v>37956</v>
      </c>
      <c r="E3443" s="5">
        <f t="shared" si="53"/>
        <v>2003</v>
      </c>
      <c r="F3443">
        <v>269480.28580000001</v>
      </c>
      <c r="G3443">
        <f>VLOOKUP($C3443,cagr,305,FALSE)</f>
        <v>7.9909410244388246E-2</v>
      </c>
      <c r="H3443">
        <f>VLOOKUP($C3443,cagr,306,FALSE)</f>
        <v>9.5871399696433546E-2</v>
      </c>
      <c r="I3443">
        <f>VLOOKUP($C3443,cagr,307,FALSE)</f>
        <v>-6.4723507787494139E-3</v>
      </c>
      <c r="J3443" s="6">
        <v>1.5277255213047347E-2</v>
      </c>
    </row>
    <row r="3444" spans="1:10" x14ac:dyDescent="0.25">
      <c r="A3444">
        <v>5155</v>
      </c>
      <c r="B3444" t="s">
        <v>42</v>
      </c>
      <c r="C3444" t="s">
        <v>43</v>
      </c>
      <c r="D3444" s="1">
        <v>37956</v>
      </c>
      <c r="E3444" s="5">
        <f t="shared" si="53"/>
        <v>2003</v>
      </c>
      <c r="F3444">
        <v>488704.26640000002</v>
      </c>
      <c r="G3444">
        <f>VLOOKUP($C3444,cagr,305,FALSE)</f>
        <v>8.4744953513790744E-2</v>
      </c>
      <c r="H3444">
        <f>VLOOKUP($C3444,cagr,306,FALSE)</f>
        <v>9.5746781598639252E-2</v>
      </c>
      <c r="I3444">
        <f>VLOOKUP($C3444,cagr,307,FALSE)</f>
        <v>3.2258409492920137E-2</v>
      </c>
      <c r="J3444" s="6">
        <v>1.5277255213047347E-2</v>
      </c>
    </row>
    <row r="3445" spans="1:10" x14ac:dyDescent="0.25">
      <c r="A3445">
        <v>5156</v>
      </c>
      <c r="B3445" t="s">
        <v>44</v>
      </c>
      <c r="C3445" t="s">
        <v>45</v>
      </c>
      <c r="D3445" s="1">
        <v>37956</v>
      </c>
      <c r="E3445" s="5">
        <f t="shared" si="53"/>
        <v>2003</v>
      </c>
      <c r="F3445">
        <v>233996.22990000001</v>
      </c>
      <c r="G3445">
        <f>VLOOKUP($C3445,cagr,305,FALSE)</f>
        <v>7.6101551274796897E-2</v>
      </c>
      <c r="H3445">
        <f>VLOOKUP($C3445,cagr,306,FALSE)</f>
        <v>9.0157809399635136E-2</v>
      </c>
      <c r="I3445">
        <f>VLOOKUP($C3445,cagr,307,FALSE)</f>
        <v>4.4290523405909887E-3</v>
      </c>
      <c r="J3445" s="6">
        <v>1.5277255213047347E-2</v>
      </c>
    </row>
    <row r="3446" spans="1:10" x14ac:dyDescent="0.25">
      <c r="A3446">
        <v>5157</v>
      </c>
      <c r="B3446" t="s">
        <v>46</v>
      </c>
      <c r="C3446" t="s">
        <v>47</v>
      </c>
      <c r="D3446" s="1">
        <v>37956</v>
      </c>
      <c r="E3446" s="5">
        <f t="shared" si="53"/>
        <v>2003</v>
      </c>
      <c r="F3446">
        <v>206467.12239999999</v>
      </c>
      <c r="G3446">
        <f>VLOOKUP($C3446,cagr,305,FALSE)</f>
        <v>8.5377287660528545E-2</v>
      </c>
      <c r="H3446">
        <f>VLOOKUP($C3446,cagr,306,FALSE)</f>
        <v>0.10086298915657754</v>
      </c>
      <c r="I3446">
        <f>VLOOKUP($C3446,cagr,307,FALSE)</f>
        <v>1.3417973887861478E-3</v>
      </c>
      <c r="J3446" s="6">
        <v>1.5277255213047347E-2</v>
      </c>
    </row>
    <row r="3447" spans="1:10" x14ac:dyDescent="0.25">
      <c r="A3447">
        <v>5158</v>
      </c>
      <c r="B3447" t="s">
        <v>48</v>
      </c>
      <c r="C3447" t="s">
        <v>49</v>
      </c>
      <c r="D3447" s="1">
        <v>37956</v>
      </c>
      <c r="E3447" s="5">
        <f t="shared" si="53"/>
        <v>2003</v>
      </c>
      <c r="F3447">
        <v>173550.4596</v>
      </c>
      <c r="G3447">
        <f>VLOOKUP($C3447,cagr,305,FALSE)</f>
        <v>8.102678756488646E-2</v>
      </c>
      <c r="H3447">
        <f>VLOOKUP($C3447,cagr,306,FALSE)</f>
        <v>9.4764404438603567E-2</v>
      </c>
      <c r="I3447">
        <f>VLOOKUP($C3447,cagr,307,FALSE)</f>
        <v>8.1705472893809361E-3</v>
      </c>
      <c r="J3447" s="6">
        <v>1.5277255213047347E-2</v>
      </c>
    </row>
    <row r="3448" spans="1:10" x14ac:dyDescent="0.25">
      <c r="A3448">
        <v>5159</v>
      </c>
      <c r="B3448" t="s">
        <v>50</v>
      </c>
      <c r="C3448" t="s">
        <v>51</v>
      </c>
      <c r="D3448" s="1">
        <v>37956</v>
      </c>
      <c r="E3448" s="5">
        <f t="shared" si="53"/>
        <v>2003</v>
      </c>
      <c r="F3448">
        <v>227283.6955</v>
      </c>
      <c r="G3448">
        <f>VLOOKUP($C3448,cagr,305,FALSE)</f>
        <v>7.5746116463778268E-2</v>
      </c>
      <c r="H3448">
        <f>VLOOKUP($C3448,cagr,306,FALSE)</f>
        <v>9.1226654992267564E-2</v>
      </c>
      <c r="I3448">
        <f>VLOOKUP($C3448,cagr,307,FALSE)</f>
        <v>-9.1895297962341083E-4</v>
      </c>
      <c r="J3448" s="6">
        <v>1.5277255213047347E-2</v>
      </c>
    </row>
    <row r="3449" spans="1:10" x14ac:dyDescent="0.25">
      <c r="A3449">
        <v>5160</v>
      </c>
      <c r="B3449" t="s">
        <v>52</v>
      </c>
      <c r="C3449" t="s">
        <v>53</v>
      </c>
      <c r="D3449" s="1">
        <v>37956</v>
      </c>
      <c r="E3449" s="5">
        <f t="shared" si="53"/>
        <v>2003</v>
      </c>
      <c r="F3449">
        <v>176506.8579</v>
      </c>
      <c r="G3449">
        <f>VLOOKUP($C3449,cagr,305,FALSE)</f>
        <v>8.2371037040734452E-2</v>
      </c>
      <c r="H3449">
        <f>VLOOKUP($C3449,cagr,306,FALSE)</f>
        <v>9.3727173206902048E-2</v>
      </c>
      <c r="I3449">
        <f>VLOOKUP($C3449,cagr,307,FALSE)</f>
        <v>2.1336602380988445E-2</v>
      </c>
      <c r="J3449" s="6">
        <v>1.5277255213047347E-2</v>
      </c>
    </row>
    <row r="3450" spans="1:10" x14ac:dyDescent="0.25">
      <c r="A3450">
        <v>5161</v>
      </c>
      <c r="B3450" t="s">
        <v>54</v>
      </c>
      <c r="C3450" t="s">
        <v>55</v>
      </c>
      <c r="D3450" s="1">
        <v>37956</v>
      </c>
      <c r="E3450" s="5">
        <f t="shared" si="53"/>
        <v>2003</v>
      </c>
      <c r="F3450">
        <v>210621.46179999999</v>
      </c>
      <c r="G3450">
        <f>VLOOKUP($C3450,cagr,305,FALSE)</f>
        <v>7.2822079623005243E-2</v>
      </c>
      <c r="H3450">
        <f>VLOOKUP($C3450,cagr,306,FALSE)</f>
        <v>8.3418110686721114E-2</v>
      </c>
      <c r="I3450">
        <f>VLOOKUP($C3450,cagr,307,FALSE)</f>
        <v>1.4933987017746952E-2</v>
      </c>
      <c r="J3450" s="6">
        <v>1.5277255213047347E-2</v>
      </c>
    </row>
    <row r="3451" spans="1:10" x14ac:dyDescent="0.25">
      <c r="A3451">
        <v>5162</v>
      </c>
      <c r="B3451" t="s">
        <v>56</v>
      </c>
      <c r="C3451" t="s">
        <v>57</v>
      </c>
      <c r="D3451" s="1">
        <v>37956</v>
      </c>
      <c r="E3451" s="5">
        <f t="shared" si="53"/>
        <v>2003</v>
      </c>
      <c r="F3451">
        <v>302113.05560000002</v>
      </c>
      <c r="G3451">
        <f>VLOOKUP($C3451,cagr,305,FALSE)</f>
        <v>7.2803970617492331E-2</v>
      </c>
      <c r="H3451">
        <f>VLOOKUP($C3451,cagr,306,FALSE)</f>
        <v>8.8927356159116844E-2</v>
      </c>
      <c r="I3451">
        <f>VLOOKUP($C3451,cagr,307,FALSE)</f>
        <v>-1.6497754298922196E-2</v>
      </c>
      <c r="J3451" s="6">
        <v>1.5277255213047347E-2</v>
      </c>
    </row>
    <row r="3452" spans="1:10" x14ac:dyDescent="0.25">
      <c r="A3452">
        <v>5163</v>
      </c>
      <c r="B3452" t="s">
        <v>58</v>
      </c>
      <c r="C3452" t="s">
        <v>59</v>
      </c>
      <c r="D3452" s="1">
        <v>37956</v>
      </c>
      <c r="E3452" s="5">
        <f t="shared" si="53"/>
        <v>2003</v>
      </c>
      <c r="F3452">
        <v>205000.9301</v>
      </c>
      <c r="G3452">
        <f>VLOOKUP($C3452,cagr,305,FALSE)</f>
        <v>8.2150023561597063E-2</v>
      </c>
      <c r="H3452">
        <f>VLOOKUP($C3452,cagr,306,FALSE)</f>
        <v>0.10015198854244933</v>
      </c>
      <c r="I3452">
        <f>VLOOKUP($C3452,cagr,307,FALSE)</f>
        <v>-8.3205956517053981E-3</v>
      </c>
      <c r="J3452" s="6">
        <v>1.5277255213047347E-2</v>
      </c>
    </row>
    <row r="3453" spans="1:10" x14ac:dyDescent="0.25">
      <c r="A3453">
        <v>5164</v>
      </c>
      <c r="B3453" t="s">
        <v>60</v>
      </c>
      <c r="C3453" t="s">
        <v>61</v>
      </c>
      <c r="D3453" s="1">
        <v>37956</v>
      </c>
      <c r="E3453" s="5">
        <f t="shared" si="53"/>
        <v>2003</v>
      </c>
      <c r="F3453">
        <v>190135.9896</v>
      </c>
      <c r="G3453">
        <f>VLOOKUP($C3453,cagr,305,FALSE)</f>
        <v>6.8792862174570812E-2</v>
      </c>
      <c r="H3453">
        <f>VLOOKUP($C3453,cagr,306,FALSE)</f>
        <v>8.1359246940203578E-2</v>
      </c>
      <c r="I3453">
        <f>VLOOKUP($C3453,cagr,307,FALSE)</f>
        <v>2.50553575244572E-3</v>
      </c>
      <c r="J3453" s="6">
        <v>1.5277255213047347E-2</v>
      </c>
    </row>
    <row r="3454" spans="1:10" x14ac:dyDescent="0.25">
      <c r="A3454">
        <v>5165</v>
      </c>
      <c r="B3454" t="s">
        <v>62</v>
      </c>
      <c r="C3454" t="s">
        <v>63</v>
      </c>
      <c r="D3454" s="1">
        <v>37956</v>
      </c>
      <c r="E3454" s="5">
        <f t="shared" si="53"/>
        <v>2003</v>
      </c>
      <c r="F3454">
        <v>211744.98449999999</v>
      </c>
      <c r="G3454">
        <f>VLOOKUP($C3454,cagr,305,FALSE)</f>
        <v>8.6163103544138364E-2</v>
      </c>
      <c r="H3454">
        <f>VLOOKUP($C3454,cagr,306,FALSE)</f>
        <v>9.9608794622110697E-2</v>
      </c>
      <c r="I3454">
        <f>VLOOKUP($C3454,cagr,307,FALSE)</f>
        <v>1.6064724412473419E-2</v>
      </c>
      <c r="J3454" s="6">
        <v>1.5277255213047347E-2</v>
      </c>
    </row>
    <row r="3455" spans="1:10" x14ac:dyDescent="0.25">
      <c r="A3455">
        <v>5166</v>
      </c>
      <c r="B3455" t="s">
        <v>64</v>
      </c>
      <c r="C3455" t="s">
        <v>65</v>
      </c>
      <c r="D3455" s="1">
        <v>37956</v>
      </c>
      <c r="E3455" s="5">
        <f t="shared" si="53"/>
        <v>2003</v>
      </c>
      <c r="F3455">
        <v>180450.5705</v>
      </c>
      <c r="G3455">
        <f>VLOOKUP($C3455,cagr,305,FALSE)</f>
        <v>8.1736343118664401E-2</v>
      </c>
      <c r="H3455">
        <f>VLOOKUP($C3455,cagr,306,FALSE)</f>
        <v>9.4141153395765453E-2</v>
      </c>
      <c r="I3455">
        <f>VLOOKUP($C3455,cagr,307,FALSE)</f>
        <v>1.3812250807557103E-2</v>
      </c>
      <c r="J3455" s="6">
        <v>1.5277255213047347E-2</v>
      </c>
    </row>
    <row r="3456" spans="1:10" x14ac:dyDescent="0.25">
      <c r="A3456">
        <v>5167</v>
      </c>
      <c r="B3456" t="s">
        <v>66</v>
      </c>
      <c r="C3456" t="s">
        <v>67</v>
      </c>
      <c r="D3456" s="1">
        <v>37956</v>
      </c>
      <c r="E3456" s="5">
        <f t="shared" si="53"/>
        <v>2003</v>
      </c>
      <c r="F3456">
        <v>255024.55850000001</v>
      </c>
      <c r="G3456">
        <f>VLOOKUP($C3456,cagr,305,FALSE)</f>
        <v>8.1289384391450392E-2</v>
      </c>
      <c r="H3456">
        <f>VLOOKUP($C3456,cagr,306,FALSE)</f>
        <v>9.6248996202126014E-2</v>
      </c>
      <c r="I3456">
        <f>VLOOKUP($C3456,cagr,307,FALSE)</f>
        <v>4.370742168779973E-3</v>
      </c>
      <c r="J3456" s="6">
        <v>1.5277255213047347E-2</v>
      </c>
    </row>
    <row r="3457" spans="1:10" x14ac:dyDescent="0.25">
      <c r="A3457">
        <v>5168</v>
      </c>
      <c r="B3457" t="s">
        <v>68</v>
      </c>
      <c r="C3457" t="s">
        <v>69</v>
      </c>
      <c r="D3457" s="1">
        <v>37956</v>
      </c>
      <c r="E3457" s="5">
        <f t="shared" si="53"/>
        <v>2003</v>
      </c>
      <c r="F3457">
        <v>363181.59950000001</v>
      </c>
      <c r="G3457">
        <f>VLOOKUP($C3457,cagr,305,FALSE)</f>
        <v>8.7577028449167482E-2</v>
      </c>
      <c r="H3457">
        <f>VLOOKUP($C3457,cagr,306,FALSE)</f>
        <v>0.10172158001696152</v>
      </c>
      <c r="I3457">
        <f>VLOOKUP($C3457,cagr,307,FALSE)</f>
        <v>1.4215705185419036E-2</v>
      </c>
      <c r="J3457" s="6">
        <v>1.5277255213047347E-2</v>
      </c>
    </row>
    <row r="3458" spans="1:10" x14ac:dyDescent="0.25">
      <c r="A3458">
        <v>5185</v>
      </c>
      <c r="B3458" t="s">
        <v>6</v>
      </c>
      <c r="C3458" t="s">
        <v>7</v>
      </c>
      <c r="D3458" s="1">
        <v>37987</v>
      </c>
      <c r="E3458" s="5">
        <f t="shared" si="53"/>
        <v>2004</v>
      </c>
      <c r="F3458">
        <v>150115.11869999999</v>
      </c>
      <c r="G3458">
        <f>VLOOKUP($C3458,cagr,305,FALSE)</f>
        <v>7.7633658104686143E-2</v>
      </c>
      <c r="H3458">
        <f>VLOOKUP($C3458,cagr,306,FALSE)</f>
        <v>8.3014169986218134E-2</v>
      </c>
      <c r="I3458">
        <f>VLOOKUP($C3458,cagr,307,FALSE)</f>
        <v>4.507694471146162E-2</v>
      </c>
      <c r="J3458" s="6">
        <v>1.4848239942364172E-2</v>
      </c>
    </row>
    <row r="3459" spans="1:10" x14ac:dyDescent="0.25">
      <c r="A3459">
        <v>5186</v>
      </c>
      <c r="B3459" t="s">
        <v>8</v>
      </c>
      <c r="C3459" t="s">
        <v>9</v>
      </c>
      <c r="D3459" s="1">
        <v>37987</v>
      </c>
      <c r="E3459" s="5">
        <f t="shared" ref="E3459:E3522" si="54">YEAR(D3459)</f>
        <v>2004</v>
      </c>
      <c r="F3459">
        <v>259868.26740000001</v>
      </c>
      <c r="G3459">
        <f>VLOOKUP($C3459,cagr,305,FALSE)</f>
        <v>7.2167529809308073E-2</v>
      </c>
      <c r="H3459">
        <f>VLOOKUP($C3459,cagr,306,FALSE)</f>
        <v>8.7193955493780617E-2</v>
      </c>
      <c r="I3459">
        <f>VLOOKUP($C3459,cagr,307,FALSE)</f>
        <v>-1.2649963714217449E-3</v>
      </c>
      <c r="J3459" s="6">
        <v>1.4848239942364172E-2</v>
      </c>
    </row>
    <row r="3460" spans="1:10" x14ac:dyDescent="0.25">
      <c r="A3460">
        <v>5187</v>
      </c>
      <c r="B3460" t="s">
        <v>10</v>
      </c>
      <c r="C3460" t="s">
        <v>11</v>
      </c>
      <c r="D3460" s="1">
        <v>37987</v>
      </c>
      <c r="E3460" s="5">
        <f t="shared" si="54"/>
        <v>2004</v>
      </c>
      <c r="F3460">
        <v>169114.80669999999</v>
      </c>
      <c r="G3460">
        <f>VLOOKUP($C3460,cagr,305,FALSE)</f>
        <v>6.7390691318009788E-2</v>
      </c>
      <c r="H3460">
        <f>VLOOKUP($C3460,cagr,306,FALSE)</f>
        <v>7.8991500217092447E-2</v>
      </c>
      <c r="I3460">
        <f>VLOOKUP($C3460,cagr,307,FALSE)</f>
        <v>4.8049026574894516E-3</v>
      </c>
      <c r="J3460" s="6">
        <v>1.4848239942364172E-2</v>
      </c>
    </row>
    <row r="3461" spans="1:10" x14ac:dyDescent="0.25">
      <c r="A3461">
        <v>5188</v>
      </c>
      <c r="B3461" t="s">
        <v>12</v>
      </c>
      <c r="C3461" t="s">
        <v>13</v>
      </c>
      <c r="D3461" s="1">
        <v>37987</v>
      </c>
      <c r="E3461" s="5">
        <f t="shared" si="54"/>
        <v>2004</v>
      </c>
      <c r="F3461">
        <v>223970.7457</v>
      </c>
      <c r="G3461">
        <f>VLOOKUP($C3461,cagr,305,FALSE)</f>
        <v>7.6182211617867646E-2</v>
      </c>
      <c r="H3461">
        <f>VLOOKUP($C3461,cagr,306,FALSE)</f>
        <v>9.6510819467149345E-2</v>
      </c>
      <c r="I3461">
        <f>VLOOKUP($C3461,cagr,307,FALSE)</f>
        <v>-2.5018823730199258E-2</v>
      </c>
      <c r="J3461" s="6">
        <v>1.4848239942364172E-2</v>
      </c>
    </row>
    <row r="3462" spans="1:10" x14ac:dyDescent="0.25">
      <c r="A3462">
        <v>5189</v>
      </c>
      <c r="B3462" t="s">
        <v>14</v>
      </c>
      <c r="C3462" t="s">
        <v>15</v>
      </c>
      <c r="D3462" s="1">
        <v>37987</v>
      </c>
      <c r="E3462" s="5">
        <f t="shared" si="54"/>
        <v>2004</v>
      </c>
      <c r="F3462">
        <v>224284.43280000001</v>
      </c>
      <c r="G3462">
        <f>VLOOKUP($C3462,cagr,305,FALSE)</f>
        <v>6.8703539477341646E-2</v>
      </c>
      <c r="H3462">
        <f>VLOOKUP($C3462,cagr,306,FALSE)</f>
        <v>8.258321764660792E-2</v>
      </c>
      <c r="I3462">
        <f>VLOOKUP($C3462,cagr,307,FALSE)</f>
        <v>-5.3335983441632484E-3</v>
      </c>
      <c r="J3462" s="6">
        <v>1.4848239942364172E-2</v>
      </c>
    </row>
    <row r="3463" spans="1:10" x14ac:dyDescent="0.25">
      <c r="A3463">
        <v>5190</v>
      </c>
      <c r="B3463" t="s">
        <v>16</v>
      </c>
      <c r="C3463" t="s">
        <v>17</v>
      </c>
      <c r="D3463" s="1">
        <v>37987</v>
      </c>
      <c r="E3463" s="5">
        <f t="shared" si="54"/>
        <v>2004</v>
      </c>
      <c r="F3463">
        <v>329659.7831</v>
      </c>
      <c r="G3463">
        <f>VLOOKUP($C3463,cagr,305,FALSE)</f>
        <v>8.2677599663079526E-2</v>
      </c>
      <c r="H3463">
        <f>VLOOKUP($C3463,cagr,306,FALSE)</f>
        <v>9.2213285418863089E-2</v>
      </c>
      <c r="I3463">
        <f>VLOOKUP($C3463,cagr,307,FALSE)</f>
        <v>3.9726830956204218E-2</v>
      </c>
      <c r="J3463" s="6">
        <v>1.4848239942364172E-2</v>
      </c>
    </row>
    <row r="3464" spans="1:10" x14ac:dyDescent="0.25">
      <c r="A3464">
        <v>5191</v>
      </c>
      <c r="B3464" t="s">
        <v>18</v>
      </c>
      <c r="C3464" t="s">
        <v>19</v>
      </c>
      <c r="D3464" s="1">
        <v>37987</v>
      </c>
      <c r="E3464" s="5">
        <f t="shared" si="54"/>
        <v>2004</v>
      </c>
      <c r="F3464">
        <v>190400.52309999999</v>
      </c>
      <c r="G3464">
        <f>VLOOKUP($C3464,cagr,305,FALSE)</f>
        <v>6.8018654524361954E-2</v>
      </c>
      <c r="H3464">
        <f>VLOOKUP($C3464,cagr,306,FALSE)</f>
        <v>8.1508862081279165E-2</v>
      </c>
      <c r="I3464">
        <f>VLOOKUP($C3464,cagr,307,FALSE)</f>
        <v>-3.8298129319790375E-3</v>
      </c>
      <c r="J3464" s="6">
        <v>1.4848239942364172E-2</v>
      </c>
    </row>
    <row r="3465" spans="1:10" x14ac:dyDescent="0.25">
      <c r="A3465">
        <v>5192</v>
      </c>
      <c r="B3465" t="s">
        <v>20</v>
      </c>
      <c r="C3465" t="s">
        <v>21</v>
      </c>
      <c r="D3465" s="1">
        <v>37987</v>
      </c>
      <c r="E3465" s="5">
        <f t="shared" si="54"/>
        <v>2004</v>
      </c>
      <c r="F3465">
        <v>229858.77650000001</v>
      </c>
      <c r="G3465">
        <f>VLOOKUP($C3465,cagr,305,FALSE)</f>
        <v>7.197455599884317E-2</v>
      </c>
      <c r="H3465">
        <f>VLOOKUP($C3465,cagr,306,FALSE)</f>
        <v>8.8839013161522873E-2</v>
      </c>
      <c r="I3465">
        <f>VLOOKUP($C3465,cagr,307,FALSE)</f>
        <v>-1.3014603061669683E-2</v>
      </c>
      <c r="J3465" s="6">
        <v>1.4848239942364172E-2</v>
      </c>
    </row>
    <row r="3466" spans="1:10" x14ac:dyDescent="0.25">
      <c r="A3466">
        <v>5193</v>
      </c>
      <c r="B3466" t="s">
        <v>22</v>
      </c>
      <c r="C3466" t="s">
        <v>23</v>
      </c>
      <c r="D3466" s="1">
        <v>37987</v>
      </c>
      <c r="E3466" s="5">
        <f t="shared" si="54"/>
        <v>2004</v>
      </c>
      <c r="F3466">
        <v>195656.14809999999</v>
      </c>
      <c r="G3466">
        <f>VLOOKUP($C3466,cagr,305,FALSE)</f>
        <v>6.9169243478861775E-2</v>
      </c>
      <c r="H3466">
        <f>VLOOKUP($C3466,cagr,306,FALSE)</f>
        <v>8.2648922605701225E-2</v>
      </c>
      <c r="I3466">
        <f>VLOOKUP($C3466,cagr,307,FALSE)</f>
        <v>-1.2074455755852753E-3</v>
      </c>
      <c r="J3466" s="6">
        <v>1.4848239942364172E-2</v>
      </c>
    </row>
    <row r="3467" spans="1:10" x14ac:dyDescent="0.25">
      <c r="A3467">
        <v>5194</v>
      </c>
      <c r="B3467" t="s">
        <v>24</v>
      </c>
      <c r="C3467" t="s">
        <v>25</v>
      </c>
      <c r="D3467" s="1">
        <v>37987</v>
      </c>
      <c r="E3467" s="5">
        <f t="shared" si="54"/>
        <v>2004</v>
      </c>
      <c r="F3467">
        <v>177101.3486</v>
      </c>
      <c r="G3467">
        <f>VLOOKUP($C3467,cagr,305,FALSE)</f>
        <v>7.8875534639237133E-2</v>
      </c>
      <c r="H3467">
        <f>VLOOKUP($C3467,cagr,306,FALSE)</f>
        <v>9.0026300660602132E-2</v>
      </c>
      <c r="I3467">
        <f>VLOOKUP($C3467,cagr,307,FALSE)</f>
        <v>2.2991369023326103E-2</v>
      </c>
      <c r="J3467" s="6">
        <v>1.4848239942364172E-2</v>
      </c>
    </row>
    <row r="3468" spans="1:10" x14ac:dyDescent="0.25">
      <c r="A3468">
        <v>5195</v>
      </c>
      <c r="B3468" t="s">
        <v>26</v>
      </c>
      <c r="C3468" t="s">
        <v>27</v>
      </c>
      <c r="D3468" s="1">
        <v>37987</v>
      </c>
      <c r="E3468" s="5">
        <f t="shared" si="54"/>
        <v>2004</v>
      </c>
      <c r="F3468">
        <v>207984.9283</v>
      </c>
      <c r="G3468">
        <f>VLOOKUP($C3468,cagr,305,FALSE)</f>
        <v>9.8282297177007871E-2</v>
      </c>
      <c r="H3468">
        <f>VLOOKUP($C3468,cagr,306,FALSE)</f>
        <v>0.10515750171499949</v>
      </c>
      <c r="I3468">
        <f>VLOOKUP($C3468,cagr,307,FALSE)</f>
        <v>5.4949718834829131E-2</v>
      </c>
      <c r="J3468" s="6">
        <v>1.4848239942364172E-2</v>
      </c>
    </row>
    <row r="3469" spans="1:10" x14ac:dyDescent="0.25">
      <c r="A3469">
        <v>5196</v>
      </c>
      <c r="B3469" t="s">
        <v>28</v>
      </c>
      <c r="C3469" t="s">
        <v>29</v>
      </c>
      <c r="D3469" s="1">
        <v>37987</v>
      </c>
      <c r="E3469" s="5">
        <f t="shared" si="54"/>
        <v>2004</v>
      </c>
      <c r="F3469">
        <v>328760.53539999999</v>
      </c>
      <c r="G3469">
        <f>VLOOKUP($C3469,cagr,305,FALSE)</f>
        <v>7.4172385639058369E-2</v>
      </c>
      <c r="H3469">
        <f>VLOOKUP($C3469,cagr,306,FALSE)</f>
        <v>9.1028862628020457E-2</v>
      </c>
      <c r="I3469">
        <f>VLOOKUP($C3469,cagr,307,FALSE)</f>
        <v>-4.1570956527208214E-3</v>
      </c>
      <c r="J3469" s="6">
        <v>1.4848239942364172E-2</v>
      </c>
    </row>
    <row r="3470" spans="1:10" x14ac:dyDescent="0.25">
      <c r="A3470">
        <v>5197</v>
      </c>
      <c r="B3470" t="s">
        <v>30</v>
      </c>
      <c r="C3470" t="s">
        <v>31</v>
      </c>
      <c r="D3470" s="1">
        <v>37987</v>
      </c>
      <c r="E3470" s="5">
        <f t="shared" si="54"/>
        <v>2004</v>
      </c>
      <c r="F3470">
        <v>224728.34820000001</v>
      </c>
      <c r="G3470">
        <f>VLOOKUP($C3470,cagr,305,FALSE)</f>
        <v>8.3413679436084465E-2</v>
      </c>
      <c r="H3470">
        <f>VLOOKUP($C3470,cagr,306,FALSE)</f>
        <v>9.678367838514057E-2</v>
      </c>
      <c r="I3470">
        <f>VLOOKUP($C3470,cagr,307,FALSE)</f>
        <v>1.0893182604643226E-2</v>
      </c>
      <c r="J3470" s="6">
        <v>1.4848239942364172E-2</v>
      </c>
    </row>
    <row r="3471" spans="1:10" x14ac:dyDescent="0.25">
      <c r="A3471">
        <v>5198</v>
      </c>
      <c r="B3471" t="s">
        <v>32</v>
      </c>
      <c r="C3471" t="s">
        <v>33</v>
      </c>
      <c r="D3471" s="1">
        <v>37987</v>
      </c>
      <c r="E3471" s="5">
        <f t="shared" si="54"/>
        <v>2004</v>
      </c>
      <c r="F3471">
        <v>243353.56159999999</v>
      </c>
      <c r="G3471">
        <f>VLOOKUP($C3471,cagr,305,FALSE)</f>
        <v>6.9498063721296743E-2</v>
      </c>
      <c r="H3471">
        <f>VLOOKUP($C3471,cagr,306,FALSE)</f>
        <v>8.2662676234207311E-2</v>
      </c>
      <c r="I3471">
        <f>VLOOKUP($C3471,cagr,307,FALSE)</f>
        <v>2.506895842671053E-4</v>
      </c>
      <c r="J3471" s="6">
        <v>1.4848239942364172E-2</v>
      </c>
    </row>
    <row r="3472" spans="1:10" x14ac:dyDescent="0.25">
      <c r="A3472">
        <v>5199</v>
      </c>
      <c r="B3472" t="s">
        <v>34</v>
      </c>
      <c r="C3472" t="s">
        <v>35</v>
      </c>
      <c r="D3472" s="1">
        <v>37987</v>
      </c>
      <c r="E3472" s="5">
        <f t="shared" si="54"/>
        <v>2004</v>
      </c>
      <c r="F3472">
        <v>185016.891</v>
      </c>
      <c r="G3472">
        <f>VLOOKUP($C3472,cagr,305,FALSE)</f>
        <v>6.8090866247700443E-2</v>
      </c>
      <c r="H3472">
        <f>VLOOKUP($C3472,cagr,306,FALSE)</f>
        <v>7.9559897271447522E-2</v>
      </c>
      <c r="I3472">
        <f>VLOOKUP($C3472,cagr,307,FALSE)</f>
        <v>3.6280516006137464E-3</v>
      </c>
      <c r="J3472" s="6">
        <v>1.4848239942364172E-2</v>
      </c>
    </row>
    <row r="3473" spans="1:10" x14ac:dyDescent="0.25">
      <c r="A3473">
        <v>5200</v>
      </c>
      <c r="B3473" t="s">
        <v>36</v>
      </c>
      <c r="C3473" t="s">
        <v>37</v>
      </c>
      <c r="D3473" s="1">
        <v>37987</v>
      </c>
      <c r="E3473" s="5">
        <f t="shared" si="54"/>
        <v>2004</v>
      </c>
      <c r="F3473">
        <v>207222.1109</v>
      </c>
      <c r="G3473">
        <f>VLOOKUP($C3473,cagr,305,FALSE)</f>
        <v>7.180468641268356E-2</v>
      </c>
      <c r="H3473">
        <f>VLOOKUP($C3473,cagr,306,FALSE)</f>
        <v>8.4010912363721157E-2</v>
      </c>
      <c r="I3473">
        <f>VLOOKUP($C3473,cagr,307,FALSE)</f>
        <v>6.1116981324074171E-3</v>
      </c>
      <c r="J3473" s="6">
        <v>1.4848239942364172E-2</v>
      </c>
    </row>
    <row r="3474" spans="1:10" x14ac:dyDescent="0.25">
      <c r="A3474">
        <v>5201</v>
      </c>
      <c r="B3474" t="s">
        <v>38</v>
      </c>
      <c r="C3474" t="s">
        <v>39</v>
      </c>
      <c r="D3474" s="1">
        <v>37987</v>
      </c>
      <c r="E3474" s="5">
        <f t="shared" si="54"/>
        <v>2004</v>
      </c>
      <c r="F3474">
        <v>206355.77340000001</v>
      </c>
      <c r="G3474">
        <f>VLOOKUP($C3474,cagr,305,FALSE)</f>
        <v>7.3263204193070086E-2</v>
      </c>
      <c r="H3474">
        <f>VLOOKUP($C3474,cagr,306,FALSE)</f>
        <v>8.3471940557884317E-2</v>
      </c>
      <c r="I3474">
        <f>VLOOKUP($C3474,cagr,307,FALSE)</f>
        <v>1.6901587222838632E-2</v>
      </c>
      <c r="J3474" s="6">
        <v>1.4848239942364172E-2</v>
      </c>
    </row>
    <row r="3475" spans="1:10" x14ac:dyDescent="0.25">
      <c r="A3475">
        <v>5202</v>
      </c>
      <c r="B3475" t="s">
        <v>40</v>
      </c>
      <c r="C3475" t="s">
        <v>41</v>
      </c>
      <c r="D3475" s="1">
        <v>37987</v>
      </c>
      <c r="E3475" s="5">
        <f t="shared" si="54"/>
        <v>2004</v>
      </c>
      <c r="F3475">
        <v>274778.33049999998</v>
      </c>
      <c r="G3475">
        <f>VLOOKUP($C3475,cagr,305,FALSE)</f>
        <v>7.9909410244388246E-2</v>
      </c>
      <c r="H3475">
        <f>VLOOKUP($C3475,cagr,306,FALSE)</f>
        <v>9.5871399696433546E-2</v>
      </c>
      <c r="I3475">
        <f>VLOOKUP($C3475,cagr,307,FALSE)</f>
        <v>-6.4723507787494139E-3</v>
      </c>
      <c r="J3475" s="6">
        <v>1.4848239942364172E-2</v>
      </c>
    </row>
    <row r="3476" spans="1:10" x14ac:dyDescent="0.25">
      <c r="A3476">
        <v>5203</v>
      </c>
      <c r="B3476" t="s">
        <v>42</v>
      </c>
      <c r="C3476" t="s">
        <v>43</v>
      </c>
      <c r="D3476" s="1">
        <v>37987</v>
      </c>
      <c r="E3476" s="5">
        <f t="shared" si="54"/>
        <v>2004</v>
      </c>
      <c r="F3476">
        <v>495894.35320000001</v>
      </c>
      <c r="G3476">
        <f>VLOOKUP($C3476,cagr,305,FALSE)</f>
        <v>8.4744953513790744E-2</v>
      </c>
      <c r="H3476">
        <f>VLOOKUP($C3476,cagr,306,FALSE)</f>
        <v>9.5746781598639252E-2</v>
      </c>
      <c r="I3476">
        <f>VLOOKUP($C3476,cagr,307,FALSE)</f>
        <v>3.2258409492920137E-2</v>
      </c>
      <c r="J3476" s="6">
        <v>1.4848239942364172E-2</v>
      </c>
    </row>
    <row r="3477" spans="1:10" x14ac:dyDescent="0.25">
      <c r="A3477">
        <v>5204</v>
      </c>
      <c r="B3477" t="s">
        <v>44</v>
      </c>
      <c r="C3477" t="s">
        <v>45</v>
      </c>
      <c r="D3477" s="1">
        <v>37987</v>
      </c>
      <c r="E3477" s="5">
        <f t="shared" si="54"/>
        <v>2004</v>
      </c>
      <c r="F3477">
        <v>235487.85509999999</v>
      </c>
      <c r="G3477">
        <f>VLOOKUP($C3477,cagr,305,FALSE)</f>
        <v>7.6101551274796897E-2</v>
      </c>
      <c r="H3477">
        <f>VLOOKUP($C3477,cagr,306,FALSE)</f>
        <v>9.0157809399635136E-2</v>
      </c>
      <c r="I3477">
        <f>VLOOKUP($C3477,cagr,307,FALSE)</f>
        <v>4.4290523405909887E-3</v>
      </c>
      <c r="J3477" s="6">
        <v>1.4848239942364172E-2</v>
      </c>
    </row>
    <row r="3478" spans="1:10" x14ac:dyDescent="0.25">
      <c r="A3478">
        <v>5205</v>
      </c>
      <c r="B3478" t="s">
        <v>46</v>
      </c>
      <c r="C3478" t="s">
        <v>47</v>
      </c>
      <c r="D3478" s="1">
        <v>37987</v>
      </c>
      <c r="E3478" s="5">
        <f t="shared" si="54"/>
        <v>2004</v>
      </c>
      <c r="F3478">
        <v>212765.9307</v>
      </c>
      <c r="G3478">
        <f>VLOOKUP($C3478,cagr,305,FALSE)</f>
        <v>8.5377287660528545E-2</v>
      </c>
      <c r="H3478">
        <f>VLOOKUP($C3478,cagr,306,FALSE)</f>
        <v>0.10086298915657754</v>
      </c>
      <c r="I3478">
        <f>VLOOKUP($C3478,cagr,307,FALSE)</f>
        <v>1.3417973887861478E-3</v>
      </c>
      <c r="J3478" s="6">
        <v>1.4848239942364172E-2</v>
      </c>
    </row>
    <row r="3479" spans="1:10" x14ac:dyDescent="0.25">
      <c r="A3479">
        <v>5206</v>
      </c>
      <c r="B3479" t="s">
        <v>48</v>
      </c>
      <c r="C3479" t="s">
        <v>49</v>
      </c>
      <c r="D3479" s="1">
        <v>37987</v>
      </c>
      <c r="E3479" s="5">
        <f t="shared" si="54"/>
        <v>2004</v>
      </c>
      <c r="F3479">
        <v>176912.90349999999</v>
      </c>
      <c r="G3479">
        <f>VLOOKUP($C3479,cagr,305,FALSE)</f>
        <v>8.102678756488646E-2</v>
      </c>
      <c r="H3479">
        <f>VLOOKUP($C3479,cagr,306,FALSE)</f>
        <v>9.4764404438603567E-2</v>
      </c>
      <c r="I3479">
        <f>VLOOKUP($C3479,cagr,307,FALSE)</f>
        <v>8.1705472893809361E-3</v>
      </c>
      <c r="J3479" s="6">
        <v>1.4848239942364172E-2</v>
      </c>
    </row>
    <row r="3480" spans="1:10" x14ac:dyDescent="0.25">
      <c r="A3480">
        <v>5207</v>
      </c>
      <c r="B3480" t="s">
        <v>50</v>
      </c>
      <c r="C3480" t="s">
        <v>51</v>
      </c>
      <c r="D3480" s="1">
        <v>37987</v>
      </c>
      <c r="E3480" s="5">
        <f t="shared" si="54"/>
        <v>2004</v>
      </c>
      <c r="F3480">
        <v>232250.9443</v>
      </c>
      <c r="G3480">
        <f>VLOOKUP($C3480,cagr,305,FALSE)</f>
        <v>7.5746116463778268E-2</v>
      </c>
      <c r="H3480">
        <f>VLOOKUP($C3480,cagr,306,FALSE)</f>
        <v>9.1226654992267564E-2</v>
      </c>
      <c r="I3480">
        <f>VLOOKUP($C3480,cagr,307,FALSE)</f>
        <v>-9.1895297962341083E-4</v>
      </c>
      <c r="J3480" s="6">
        <v>1.4848239942364172E-2</v>
      </c>
    </row>
    <row r="3481" spans="1:10" x14ac:dyDescent="0.25">
      <c r="A3481">
        <v>5208</v>
      </c>
      <c r="B3481" t="s">
        <v>52</v>
      </c>
      <c r="C3481" t="s">
        <v>53</v>
      </c>
      <c r="D3481" s="1">
        <v>37987</v>
      </c>
      <c r="E3481" s="5">
        <f t="shared" si="54"/>
        <v>2004</v>
      </c>
      <c r="F3481">
        <v>176329.1231</v>
      </c>
      <c r="G3481">
        <f>VLOOKUP($C3481,cagr,305,FALSE)</f>
        <v>8.2371037040734452E-2</v>
      </c>
      <c r="H3481">
        <f>VLOOKUP($C3481,cagr,306,FALSE)</f>
        <v>9.3727173206902048E-2</v>
      </c>
      <c r="I3481">
        <f>VLOOKUP($C3481,cagr,307,FALSE)</f>
        <v>2.1336602380988445E-2</v>
      </c>
      <c r="J3481" s="6">
        <v>1.4848239942364172E-2</v>
      </c>
    </row>
    <row r="3482" spans="1:10" x14ac:dyDescent="0.25">
      <c r="A3482">
        <v>5209</v>
      </c>
      <c r="B3482" t="s">
        <v>54</v>
      </c>
      <c r="C3482" t="s">
        <v>55</v>
      </c>
      <c r="D3482" s="1">
        <v>37987</v>
      </c>
      <c r="E3482" s="5">
        <f t="shared" si="54"/>
        <v>2004</v>
      </c>
      <c r="F3482">
        <v>212380.3272</v>
      </c>
      <c r="G3482">
        <f>VLOOKUP($C3482,cagr,305,FALSE)</f>
        <v>7.2822079623005243E-2</v>
      </c>
      <c r="H3482">
        <f>VLOOKUP($C3482,cagr,306,FALSE)</f>
        <v>8.3418110686721114E-2</v>
      </c>
      <c r="I3482">
        <f>VLOOKUP($C3482,cagr,307,FALSE)</f>
        <v>1.4933987017746952E-2</v>
      </c>
      <c r="J3482" s="6">
        <v>1.4848239942364172E-2</v>
      </c>
    </row>
    <row r="3483" spans="1:10" x14ac:dyDescent="0.25">
      <c r="A3483">
        <v>5210</v>
      </c>
      <c r="B3483" t="s">
        <v>56</v>
      </c>
      <c r="C3483" t="s">
        <v>57</v>
      </c>
      <c r="D3483" s="1">
        <v>37987</v>
      </c>
      <c r="E3483" s="5">
        <f t="shared" si="54"/>
        <v>2004</v>
      </c>
      <c r="F3483">
        <v>302972.53340000001</v>
      </c>
      <c r="G3483">
        <f>VLOOKUP($C3483,cagr,305,FALSE)</f>
        <v>7.2803970617492331E-2</v>
      </c>
      <c r="H3483">
        <f>VLOOKUP($C3483,cagr,306,FALSE)</f>
        <v>8.8927356159116844E-2</v>
      </c>
      <c r="I3483">
        <f>VLOOKUP($C3483,cagr,307,FALSE)</f>
        <v>-1.6497754298922196E-2</v>
      </c>
      <c r="J3483" s="6">
        <v>1.4848239942364172E-2</v>
      </c>
    </row>
    <row r="3484" spans="1:10" x14ac:dyDescent="0.25">
      <c r="A3484">
        <v>5211</v>
      </c>
      <c r="B3484" t="s">
        <v>58</v>
      </c>
      <c r="C3484" t="s">
        <v>59</v>
      </c>
      <c r="D3484" s="1">
        <v>37987</v>
      </c>
      <c r="E3484" s="5">
        <f t="shared" si="54"/>
        <v>2004</v>
      </c>
      <c r="F3484">
        <v>206464.04259999999</v>
      </c>
      <c r="G3484">
        <f>VLOOKUP($C3484,cagr,305,FALSE)</f>
        <v>8.2150023561597063E-2</v>
      </c>
      <c r="H3484">
        <f>VLOOKUP($C3484,cagr,306,FALSE)</f>
        <v>0.10015198854244933</v>
      </c>
      <c r="I3484">
        <f>VLOOKUP($C3484,cagr,307,FALSE)</f>
        <v>-8.3205956517053981E-3</v>
      </c>
      <c r="J3484" s="6">
        <v>1.4848239942364172E-2</v>
      </c>
    </row>
    <row r="3485" spans="1:10" x14ac:dyDescent="0.25">
      <c r="A3485">
        <v>5212</v>
      </c>
      <c r="B3485" t="s">
        <v>60</v>
      </c>
      <c r="C3485" t="s">
        <v>61</v>
      </c>
      <c r="D3485" s="1">
        <v>37987</v>
      </c>
      <c r="E3485" s="5">
        <f t="shared" si="54"/>
        <v>2004</v>
      </c>
      <c r="F3485">
        <v>190195.47169999999</v>
      </c>
      <c r="G3485">
        <f>VLOOKUP($C3485,cagr,305,FALSE)</f>
        <v>6.8792862174570812E-2</v>
      </c>
      <c r="H3485">
        <f>VLOOKUP($C3485,cagr,306,FALSE)</f>
        <v>8.1359246940203578E-2</v>
      </c>
      <c r="I3485">
        <f>VLOOKUP($C3485,cagr,307,FALSE)</f>
        <v>2.50553575244572E-3</v>
      </c>
      <c r="J3485" s="6">
        <v>1.4848239942364172E-2</v>
      </c>
    </row>
    <row r="3486" spans="1:10" x14ac:dyDescent="0.25">
      <c r="A3486">
        <v>5213</v>
      </c>
      <c r="B3486" t="s">
        <v>62</v>
      </c>
      <c r="C3486" t="s">
        <v>63</v>
      </c>
      <c r="D3486" s="1">
        <v>37987</v>
      </c>
      <c r="E3486" s="5">
        <f t="shared" si="54"/>
        <v>2004</v>
      </c>
      <c r="F3486">
        <v>212401.8474</v>
      </c>
      <c r="G3486">
        <f>VLOOKUP($C3486,cagr,305,FALSE)</f>
        <v>8.6163103544138364E-2</v>
      </c>
      <c r="H3486">
        <f>VLOOKUP($C3486,cagr,306,FALSE)</f>
        <v>9.9608794622110697E-2</v>
      </c>
      <c r="I3486">
        <f>VLOOKUP($C3486,cagr,307,FALSE)</f>
        <v>1.6064724412473419E-2</v>
      </c>
      <c r="J3486" s="6">
        <v>1.4848239942364172E-2</v>
      </c>
    </row>
    <row r="3487" spans="1:10" x14ac:dyDescent="0.25">
      <c r="A3487">
        <v>5214</v>
      </c>
      <c r="B3487" t="s">
        <v>64</v>
      </c>
      <c r="C3487" t="s">
        <v>65</v>
      </c>
      <c r="D3487" s="1">
        <v>37987</v>
      </c>
      <c r="E3487" s="5">
        <f t="shared" si="54"/>
        <v>2004</v>
      </c>
      <c r="F3487">
        <v>184384.3278</v>
      </c>
      <c r="G3487">
        <f>VLOOKUP($C3487,cagr,305,FALSE)</f>
        <v>8.1736343118664401E-2</v>
      </c>
      <c r="H3487">
        <f>VLOOKUP($C3487,cagr,306,FALSE)</f>
        <v>9.4141153395765453E-2</v>
      </c>
      <c r="I3487">
        <f>VLOOKUP($C3487,cagr,307,FALSE)</f>
        <v>1.3812250807557103E-2</v>
      </c>
      <c r="J3487" s="6">
        <v>1.4848239942364172E-2</v>
      </c>
    </row>
    <row r="3488" spans="1:10" x14ac:dyDescent="0.25">
      <c r="A3488">
        <v>5215</v>
      </c>
      <c r="B3488" t="s">
        <v>66</v>
      </c>
      <c r="C3488" t="s">
        <v>67</v>
      </c>
      <c r="D3488" s="1">
        <v>37987</v>
      </c>
      <c r="E3488" s="5">
        <f t="shared" si="54"/>
        <v>2004</v>
      </c>
      <c r="F3488">
        <v>255331.353</v>
      </c>
      <c r="G3488">
        <f>VLOOKUP($C3488,cagr,305,FALSE)</f>
        <v>8.1289384391450392E-2</v>
      </c>
      <c r="H3488">
        <f>VLOOKUP($C3488,cagr,306,FALSE)</f>
        <v>9.6248996202126014E-2</v>
      </c>
      <c r="I3488">
        <f>VLOOKUP($C3488,cagr,307,FALSE)</f>
        <v>4.370742168779973E-3</v>
      </c>
      <c r="J3488" s="6">
        <v>1.4848239942364172E-2</v>
      </c>
    </row>
    <row r="3489" spans="1:10" x14ac:dyDescent="0.25">
      <c r="A3489">
        <v>5216</v>
      </c>
      <c r="B3489" t="s">
        <v>68</v>
      </c>
      <c r="C3489" t="s">
        <v>69</v>
      </c>
      <c r="D3489" s="1">
        <v>37987</v>
      </c>
      <c r="E3489" s="5">
        <f t="shared" si="54"/>
        <v>2004</v>
      </c>
      <c r="F3489">
        <v>364542.4975</v>
      </c>
      <c r="G3489">
        <f>VLOOKUP($C3489,cagr,305,FALSE)</f>
        <v>8.7577028449167482E-2</v>
      </c>
      <c r="H3489">
        <f>VLOOKUP($C3489,cagr,306,FALSE)</f>
        <v>0.10172158001696152</v>
      </c>
      <c r="I3489">
        <f>VLOOKUP($C3489,cagr,307,FALSE)</f>
        <v>1.4215705185419036E-2</v>
      </c>
      <c r="J3489" s="6">
        <v>1.4848239942364172E-2</v>
      </c>
    </row>
    <row r="3490" spans="1:10" x14ac:dyDescent="0.25">
      <c r="A3490">
        <v>5233</v>
      </c>
      <c r="B3490" t="s">
        <v>6</v>
      </c>
      <c r="C3490" t="s">
        <v>7</v>
      </c>
      <c r="D3490" s="1">
        <v>38018</v>
      </c>
      <c r="E3490" s="5">
        <f t="shared" si="54"/>
        <v>2004</v>
      </c>
      <c r="F3490">
        <v>152687.98680000001</v>
      </c>
      <c r="G3490">
        <f>VLOOKUP($C3490,cagr,305,FALSE)</f>
        <v>7.7633658104686143E-2</v>
      </c>
      <c r="H3490">
        <f>VLOOKUP($C3490,cagr,306,FALSE)</f>
        <v>8.3014169986218134E-2</v>
      </c>
      <c r="I3490">
        <f>VLOOKUP($C3490,cagr,307,FALSE)</f>
        <v>4.507694471146162E-2</v>
      </c>
      <c r="J3490" s="6">
        <v>1.4848239942364172E-2</v>
      </c>
    </row>
    <row r="3491" spans="1:10" x14ac:dyDescent="0.25">
      <c r="A3491">
        <v>5234</v>
      </c>
      <c r="B3491" t="s">
        <v>8</v>
      </c>
      <c r="C3491" t="s">
        <v>9</v>
      </c>
      <c r="D3491" s="1">
        <v>38018</v>
      </c>
      <c r="E3491" s="5">
        <f t="shared" si="54"/>
        <v>2004</v>
      </c>
      <c r="F3491">
        <v>261558.7617</v>
      </c>
      <c r="G3491">
        <f>VLOOKUP($C3491,cagr,305,FALSE)</f>
        <v>7.2167529809308073E-2</v>
      </c>
      <c r="H3491">
        <f>VLOOKUP($C3491,cagr,306,FALSE)</f>
        <v>8.7193955493780617E-2</v>
      </c>
      <c r="I3491">
        <f>VLOOKUP($C3491,cagr,307,FALSE)</f>
        <v>-1.2649963714217449E-3</v>
      </c>
      <c r="J3491" s="6">
        <v>1.4848239942364172E-2</v>
      </c>
    </row>
    <row r="3492" spans="1:10" x14ac:dyDescent="0.25">
      <c r="A3492">
        <v>5235</v>
      </c>
      <c r="B3492" t="s">
        <v>10</v>
      </c>
      <c r="C3492" t="s">
        <v>11</v>
      </c>
      <c r="D3492" s="1">
        <v>38018</v>
      </c>
      <c r="E3492" s="5">
        <f t="shared" si="54"/>
        <v>2004</v>
      </c>
      <c r="F3492">
        <v>173114.38990000001</v>
      </c>
      <c r="G3492">
        <f>VLOOKUP($C3492,cagr,305,FALSE)</f>
        <v>6.7390691318009788E-2</v>
      </c>
      <c r="H3492">
        <f>VLOOKUP($C3492,cagr,306,FALSE)</f>
        <v>7.8991500217092447E-2</v>
      </c>
      <c r="I3492">
        <f>VLOOKUP($C3492,cagr,307,FALSE)</f>
        <v>4.8049026574894516E-3</v>
      </c>
      <c r="J3492" s="6">
        <v>1.4848239942364172E-2</v>
      </c>
    </row>
    <row r="3493" spans="1:10" x14ac:dyDescent="0.25">
      <c r="A3493">
        <v>5236</v>
      </c>
      <c r="B3493" t="s">
        <v>12</v>
      </c>
      <c r="C3493" t="s">
        <v>13</v>
      </c>
      <c r="D3493" s="1">
        <v>38018</v>
      </c>
      <c r="E3493" s="5">
        <f t="shared" si="54"/>
        <v>2004</v>
      </c>
      <c r="F3493">
        <v>227109.62469999999</v>
      </c>
      <c r="G3493">
        <f>VLOOKUP($C3493,cagr,305,FALSE)</f>
        <v>7.6182211617867646E-2</v>
      </c>
      <c r="H3493">
        <f>VLOOKUP($C3493,cagr,306,FALSE)</f>
        <v>9.6510819467149345E-2</v>
      </c>
      <c r="I3493">
        <f>VLOOKUP($C3493,cagr,307,FALSE)</f>
        <v>-2.5018823730199258E-2</v>
      </c>
      <c r="J3493" s="6">
        <v>1.4848239942364172E-2</v>
      </c>
    </row>
    <row r="3494" spans="1:10" x14ac:dyDescent="0.25">
      <c r="A3494">
        <v>5237</v>
      </c>
      <c r="B3494" t="s">
        <v>14</v>
      </c>
      <c r="C3494" t="s">
        <v>15</v>
      </c>
      <c r="D3494" s="1">
        <v>38018</v>
      </c>
      <c r="E3494" s="5">
        <f t="shared" si="54"/>
        <v>2004</v>
      </c>
      <c r="F3494">
        <v>227847.28659999999</v>
      </c>
      <c r="G3494">
        <f>VLOOKUP($C3494,cagr,305,FALSE)</f>
        <v>6.8703539477341646E-2</v>
      </c>
      <c r="H3494">
        <f>VLOOKUP($C3494,cagr,306,FALSE)</f>
        <v>8.258321764660792E-2</v>
      </c>
      <c r="I3494">
        <f>VLOOKUP($C3494,cagr,307,FALSE)</f>
        <v>-5.3335983441632484E-3</v>
      </c>
      <c r="J3494" s="6">
        <v>1.4848239942364172E-2</v>
      </c>
    </row>
    <row r="3495" spans="1:10" x14ac:dyDescent="0.25">
      <c r="A3495">
        <v>5238</v>
      </c>
      <c r="B3495" t="s">
        <v>16</v>
      </c>
      <c r="C3495" t="s">
        <v>17</v>
      </c>
      <c r="D3495" s="1">
        <v>38018</v>
      </c>
      <c r="E3495" s="5">
        <f t="shared" si="54"/>
        <v>2004</v>
      </c>
      <c r="F3495">
        <v>332299.87809999997</v>
      </c>
      <c r="G3495">
        <f>VLOOKUP($C3495,cagr,305,FALSE)</f>
        <v>8.2677599663079526E-2</v>
      </c>
      <c r="H3495">
        <f>VLOOKUP($C3495,cagr,306,FALSE)</f>
        <v>9.2213285418863089E-2</v>
      </c>
      <c r="I3495">
        <f>VLOOKUP($C3495,cagr,307,FALSE)</f>
        <v>3.9726830956204218E-2</v>
      </c>
      <c r="J3495" s="6">
        <v>1.4848239942364172E-2</v>
      </c>
    </row>
    <row r="3496" spans="1:10" x14ac:dyDescent="0.25">
      <c r="A3496">
        <v>5239</v>
      </c>
      <c r="B3496" t="s">
        <v>18</v>
      </c>
      <c r="C3496" t="s">
        <v>19</v>
      </c>
      <c r="D3496" s="1">
        <v>38018</v>
      </c>
      <c r="E3496" s="5">
        <f t="shared" si="54"/>
        <v>2004</v>
      </c>
      <c r="F3496">
        <v>190354.4093</v>
      </c>
      <c r="G3496">
        <f>VLOOKUP($C3496,cagr,305,FALSE)</f>
        <v>6.8018654524361954E-2</v>
      </c>
      <c r="H3496">
        <f>VLOOKUP($C3496,cagr,306,FALSE)</f>
        <v>8.1508862081279165E-2</v>
      </c>
      <c r="I3496">
        <f>VLOOKUP($C3496,cagr,307,FALSE)</f>
        <v>-3.8298129319790375E-3</v>
      </c>
      <c r="J3496" s="6">
        <v>1.4848239942364172E-2</v>
      </c>
    </row>
    <row r="3497" spans="1:10" x14ac:dyDescent="0.25">
      <c r="A3497">
        <v>5240</v>
      </c>
      <c r="B3497" t="s">
        <v>20</v>
      </c>
      <c r="C3497" t="s">
        <v>21</v>
      </c>
      <c r="D3497" s="1">
        <v>38018</v>
      </c>
      <c r="E3497" s="5">
        <f t="shared" si="54"/>
        <v>2004</v>
      </c>
      <c r="F3497">
        <v>230518.6715</v>
      </c>
      <c r="G3497">
        <f>VLOOKUP($C3497,cagr,305,FALSE)</f>
        <v>7.197455599884317E-2</v>
      </c>
      <c r="H3497">
        <f>VLOOKUP($C3497,cagr,306,FALSE)</f>
        <v>8.8839013161522873E-2</v>
      </c>
      <c r="I3497">
        <f>VLOOKUP($C3497,cagr,307,FALSE)</f>
        <v>-1.3014603061669683E-2</v>
      </c>
      <c r="J3497" s="6">
        <v>1.4848239942364172E-2</v>
      </c>
    </row>
    <row r="3498" spans="1:10" x14ac:dyDescent="0.25">
      <c r="A3498">
        <v>5241</v>
      </c>
      <c r="B3498" t="s">
        <v>22</v>
      </c>
      <c r="C3498" t="s">
        <v>23</v>
      </c>
      <c r="D3498" s="1">
        <v>38018</v>
      </c>
      <c r="E3498" s="5">
        <f t="shared" si="54"/>
        <v>2004</v>
      </c>
      <c r="F3498">
        <v>195880.09969999999</v>
      </c>
      <c r="G3498">
        <f>VLOOKUP($C3498,cagr,305,FALSE)</f>
        <v>6.9169243478861775E-2</v>
      </c>
      <c r="H3498">
        <f>VLOOKUP($C3498,cagr,306,FALSE)</f>
        <v>8.2648922605701225E-2</v>
      </c>
      <c r="I3498">
        <f>VLOOKUP($C3498,cagr,307,FALSE)</f>
        <v>-1.2074455755852753E-3</v>
      </c>
      <c r="J3498" s="6">
        <v>1.4848239942364172E-2</v>
      </c>
    </row>
    <row r="3499" spans="1:10" x14ac:dyDescent="0.25">
      <c r="A3499">
        <v>5242</v>
      </c>
      <c r="B3499" t="s">
        <v>24</v>
      </c>
      <c r="C3499" t="s">
        <v>25</v>
      </c>
      <c r="D3499" s="1">
        <v>38018</v>
      </c>
      <c r="E3499" s="5">
        <f t="shared" si="54"/>
        <v>2004</v>
      </c>
      <c r="F3499">
        <v>179157.7672</v>
      </c>
      <c r="G3499">
        <f>VLOOKUP($C3499,cagr,305,FALSE)</f>
        <v>7.8875534639237133E-2</v>
      </c>
      <c r="H3499">
        <f>VLOOKUP($C3499,cagr,306,FALSE)</f>
        <v>9.0026300660602132E-2</v>
      </c>
      <c r="I3499">
        <f>VLOOKUP($C3499,cagr,307,FALSE)</f>
        <v>2.2991369023326103E-2</v>
      </c>
      <c r="J3499" s="6">
        <v>1.4848239942364172E-2</v>
      </c>
    </row>
    <row r="3500" spans="1:10" x14ac:dyDescent="0.25">
      <c r="A3500">
        <v>5243</v>
      </c>
      <c r="B3500" t="s">
        <v>26</v>
      </c>
      <c r="C3500" t="s">
        <v>27</v>
      </c>
      <c r="D3500" s="1">
        <v>38018</v>
      </c>
      <c r="E3500" s="5">
        <f t="shared" si="54"/>
        <v>2004</v>
      </c>
      <c r="F3500">
        <v>206814.47260000001</v>
      </c>
      <c r="G3500">
        <f>VLOOKUP($C3500,cagr,305,FALSE)</f>
        <v>9.8282297177007871E-2</v>
      </c>
      <c r="H3500">
        <f>VLOOKUP($C3500,cagr,306,FALSE)</f>
        <v>0.10515750171499949</v>
      </c>
      <c r="I3500">
        <f>VLOOKUP($C3500,cagr,307,FALSE)</f>
        <v>5.4949718834829131E-2</v>
      </c>
      <c r="J3500" s="6">
        <v>1.4848239942364172E-2</v>
      </c>
    </row>
    <row r="3501" spans="1:10" x14ac:dyDescent="0.25">
      <c r="A3501">
        <v>5244</v>
      </c>
      <c r="B3501" t="s">
        <v>28</v>
      </c>
      <c r="C3501" t="s">
        <v>29</v>
      </c>
      <c r="D3501" s="1">
        <v>38018</v>
      </c>
      <c r="E3501" s="5">
        <f t="shared" si="54"/>
        <v>2004</v>
      </c>
      <c r="F3501">
        <v>327737.9903</v>
      </c>
      <c r="G3501">
        <f>VLOOKUP($C3501,cagr,305,FALSE)</f>
        <v>7.4172385639058369E-2</v>
      </c>
      <c r="H3501">
        <f>VLOOKUP($C3501,cagr,306,FALSE)</f>
        <v>9.1028862628020457E-2</v>
      </c>
      <c r="I3501">
        <f>VLOOKUP($C3501,cagr,307,FALSE)</f>
        <v>-4.1570956527208214E-3</v>
      </c>
      <c r="J3501" s="6">
        <v>1.4848239942364172E-2</v>
      </c>
    </row>
    <row r="3502" spans="1:10" x14ac:dyDescent="0.25">
      <c r="A3502">
        <v>5245</v>
      </c>
      <c r="B3502" t="s">
        <v>30</v>
      </c>
      <c r="C3502" t="s">
        <v>31</v>
      </c>
      <c r="D3502" s="1">
        <v>38018</v>
      </c>
      <c r="E3502" s="5">
        <f t="shared" si="54"/>
        <v>2004</v>
      </c>
      <c r="F3502">
        <v>226238.52919999999</v>
      </c>
      <c r="G3502">
        <f>VLOOKUP($C3502,cagr,305,FALSE)</f>
        <v>8.3413679436084465E-2</v>
      </c>
      <c r="H3502">
        <f>VLOOKUP($C3502,cagr,306,FALSE)</f>
        <v>9.678367838514057E-2</v>
      </c>
      <c r="I3502">
        <f>VLOOKUP($C3502,cagr,307,FALSE)</f>
        <v>1.0893182604643226E-2</v>
      </c>
      <c r="J3502" s="6">
        <v>1.4848239942364172E-2</v>
      </c>
    </row>
    <row r="3503" spans="1:10" x14ac:dyDescent="0.25">
      <c r="A3503">
        <v>5246</v>
      </c>
      <c r="B3503" t="s">
        <v>32</v>
      </c>
      <c r="C3503" t="s">
        <v>33</v>
      </c>
      <c r="D3503" s="1">
        <v>38018</v>
      </c>
      <c r="E3503" s="5">
        <f t="shared" si="54"/>
        <v>2004</v>
      </c>
      <c r="F3503">
        <v>245388.6306</v>
      </c>
      <c r="G3503">
        <f>VLOOKUP($C3503,cagr,305,FALSE)</f>
        <v>6.9498063721296743E-2</v>
      </c>
      <c r="H3503">
        <f>VLOOKUP($C3503,cagr,306,FALSE)</f>
        <v>8.2662676234207311E-2</v>
      </c>
      <c r="I3503">
        <f>VLOOKUP($C3503,cagr,307,FALSE)</f>
        <v>2.506895842671053E-4</v>
      </c>
      <c r="J3503" s="6">
        <v>1.4848239942364172E-2</v>
      </c>
    </row>
    <row r="3504" spans="1:10" x14ac:dyDescent="0.25">
      <c r="A3504">
        <v>5247</v>
      </c>
      <c r="B3504" t="s">
        <v>34</v>
      </c>
      <c r="C3504" t="s">
        <v>35</v>
      </c>
      <c r="D3504" s="1">
        <v>38018</v>
      </c>
      <c r="E3504" s="5">
        <f t="shared" si="54"/>
        <v>2004</v>
      </c>
      <c r="F3504">
        <v>186884.73910000001</v>
      </c>
      <c r="G3504">
        <f>VLOOKUP($C3504,cagr,305,FALSE)</f>
        <v>6.8090866247700443E-2</v>
      </c>
      <c r="H3504">
        <f>VLOOKUP($C3504,cagr,306,FALSE)</f>
        <v>7.9559897271447522E-2</v>
      </c>
      <c r="I3504">
        <f>VLOOKUP($C3504,cagr,307,FALSE)</f>
        <v>3.6280516006137464E-3</v>
      </c>
      <c r="J3504" s="6">
        <v>1.4848239942364172E-2</v>
      </c>
    </row>
    <row r="3505" spans="1:10" x14ac:dyDescent="0.25">
      <c r="A3505">
        <v>5248</v>
      </c>
      <c r="B3505" t="s">
        <v>36</v>
      </c>
      <c r="C3505" t="s">
        <v>37</v>
      </c>
      <c r="D3505" s="1">
        <v>38018</v>
      </c>
      <c r="E3505" s="5">
        <f t="shared" si="54"/>
        <v>2004</v>
      </c>
      <c r="F3505">
        <v>208923.83480000001</v>
      </c>
      <c r="G3505">
        <f>VLOOKUP($C3505,cagr,305,FALSE)</f>
        <v>7.180468641268356E-2</v>
      </c>
      <c r="H3505">
        <f>VLOOKUP($C3505,cagr,306,FALSE)</f>
        <v>8.4010912363721157E-2</v>
      </c>
      <c r="I3505">
        <f>VLOOKUP($C3505,cagr,307,FALSE)</f>
        <v>6.1116981324074171E-3</v>
      </c>
      <c r="J3505" s="6">
        <v>1.4848239942364172E-2</v>
      </c>
    </row>
    <row r="3506" spans="1:10" x14ac:dyDescent="0.25">
      <c r="A3506">
        <v>5249</v>
      </c>
      <c r="B3506" t="s">
        <v>38</v>
      </c>
      <c r="C3506" t="s">
        <v>39</v>
      </c>
      <c r="D3506" s="1">
        <v>38018</v>
      </c>
      <c r="E3506" s="5">
        <f t="shared" si="54"/>
        <v>2004</v>
      </c>
      <c r="F3506">
        <v>207010.36850000001</v>
      </c>
      <c r="G3506">
        <f>VLOOKUP($C3506,cagr,305,FALSE)</f>
        <v>7.3263204193070086E-2</v>
      </c>
      <c r="H3506">
        <f>VLOOKUP($C3506,cagr,306,FALSE)</f>
        <v>8.3471940557884317E-2</v>
      </c>
      <c r="I3506">
        <f>VLOOKUP($C3506,cagr,307,FALSE)</f>
        <v>1.6901587222838632E-2</v>
      </c>
      <c r="J3506" s="6">
        <v>1.4848239942364172E-2</v>
      </c>
    </row>
    <row r="3507" spans="1:10" x14ac:dyDescent="0.25">
      <c r="A3507">
        <v>5250</v>
      </c>
      <c r="B3507" t="s">
        <v>40</v>
      </c>
      <c r="C3507" t="s">
        <v>41</v>
      </c>
      <c r="D3507" s="1">
        <v>38018</v>
      </c>
      <c r="E3507" s="5">
        <f t="shared" si="54"/>
        <v>2004</v>
      </c>
      <c r="F3507">
        <v>275433.95</v>
      </c>
      <c r="G3507">
        <f>VLOOKUP($C3507,cagr,305,FALSE)</f>
        <v>7.9909410244388246E-2</v>
      </c>
      <c r="H3507">
        <f>VLOOKUP($C3507,cagr,306,FALSE)</f>
        <v>9.5871399696433546E-2</v>
      </c>
      <c r="I3507">
        <f>VLOOKUP($C3507,cagr,307,FALSE)</f>
        <v>-6.4723507787494139E-3</v>
      </c>
      <c r="J3507" s="6">
        <v>1.4848239942364172E-2</v>
      </c>
    </row>
    <row r="3508" spans="1:10" x14ac:dyDescent="0.25">
      <c r="A3508">
        <v>5251</v>
      </c>
      <c r="B3508" t="s">
        <v>42</v>
      </c>
      <c r="C3508" t="s">
        <v>43</v>
      </c>
      <c r="D3508" s="1">
        <v>38018</v>
      </c>
      <c r="E3508" s="5">
        <f t="shared" si="54"/>
        <v>2004</v>
      </c>
      <c r="F3508">
        <v>506468.902</v>
      </c>
      <c r="G3508">
        <f>VLOOKUP($C3508,cagr,305,FALSE)</f>
        <v>8.4744953513790744E-2</v>
      </c>
      <c r="H3508">
        <f>VLOOKUP($C3508,cagr,306,FALSE)</f>
        <v>9.5746781598639252E-2</v>
      </c>
      <c r="I3508">
        <f>VLOOKUP($C3508,cagr,307,FALSE)</f>
        <v>3.2258409492920137E-2</v>
      </c>
      <c r="J3508" s="6">
        <v>1.4848239942364172E-2</v>
      </c>
    </row>
    <row r="3509" spans="1:10" x14ac:dyDescent="0.25">
      <c r="A3509">
        <v>5252</v>
      </c>
      <c r="B3509" t="s">
        <v>44</v>
      </c>
      <c r="C3509" t="s">
        <v>45</v>
      </c>
      <c r="D3509" s="1">
        <v>38018</v>
      </c>
      <c r="E3509" s="5">
        <f t="shared" si="54"/>
        <v>2004</v>
      </c>
      <c r="F3509">
        <v>237658.75339999999</v>
      </c>
      <c r="G3509">
        <f>VLOOKUP($C3509,cagr,305,FALSE)</f>
        <v>7.6101551274796897E-2</v>
      </c>
      <c r="H3509">
        <f>VLOOKUP($C3509,cagr,306,FALSE)</f>
        <v>9.0157809399635136E-2</v>
      </c>
      <c r="I3509">
        <f>VLOOKUP($C3509,cagr,307,FALSE)</f>
        <v>4.4290523405909887E-3</v>
      </c>
      <c r="J3509" s="6">
        <v>1.4848239942364172E-2</v>
      </c>
    </row>
    <row r="3510" spans="1:10" x14ac:dyDescent="0.25">
      <c r="A3510">
        <v>5253</v>
      </c>
      <c r="B3510" t="s">
        <v>46</v>
      </c>
      <c r="C3510" t="s">
        <v>47</v>
      </c>
      <c r="D3510" s="1">
        <v>38018</v>
      </c>
      <c r="E3510" s="5">
        <f t="shared" si="54"/>
        <v>2004</v>
      </c>
      <c r="F3510">
        <v>211752.17120000001</v>
      </c>
      <c r="G3510">
        <f>VLOOKUP($C3510,cagr,305,FALSE)</f>
        <v>8.5377287660528545E-2</v>
      </c>
      <c r="H3510">
        <f>VLOOKUP($C3510,cagr,306,FALSE)</f>
        <v>0.10086298915657754</v>
      </c>
      <c r="I3510">
        <f>VLOOKUP($C3510,cagr,307,FALSE)</f>
        <v>1.3417973887861478E-3</v>
      </c>
      <c r="J3510" s="6">
        <v>1.4848239942364172E-2</v>
      </c>
    </row>
    <row r="3511" spans="1:10" x14ac:dyDescent="0.25">
      <c r="A3511">
        <v>5254</v>
      </c>
      <c r="B3511" t="s">
        <v>48</v>
      </c>
      <c r="C3511" t="s">
        <v>49</v>
      </c>
      <c r="D3511" s="1">
        <v>38018</v>
      </c>
      <c r="E3511" s="5">
        <f t="shared" si="54"/>
        <v>2004</v>
      </c>
      <c r="F3511">
        <v>178311.35370000001</v>
      </c>
      <c r="G3511">
        <f>VLOOKUP($C3511,cagr,305,FALSE)</f>
        <v>8.102678756488646E-2</v>
      </c>
      <c r="H3511">
        <f>VLOOKUP($C3511,cagr,306,FALSE)</f>
        <v>9.4764404438603567E-2</v>
      </c>
      <c r="I3511">
        <f>VLOOKUP($C3511,cagr,307,FALSE)</f>
        <v>8.1705472893809361E-3</v>
      </c>
      <c r="J3511" s="6">
        <v>1.4848239942364172E-2</v>
      </c>
    </row>
    <row r="3512" spans="1:10" x14ac:dyDescent="0.25">
      <c r="A3512">
        <v>5255</v>
      </c>
      <c r="B3512" t="s">
        <v>50</v>
      </c>
      <c r="C3512" t="s">
        <v>51</v>
      </c>
      <c r="D3512" s="1">
        <v>38018</v>
      </c>
      <c r="E3512" s="5">
        <f t="shared" si="54"/>
        <v>2004</v>
      </c>
      <c r="F3512">
        <v>230460.69080000001</v>
      </c>
      <c r="G3512">
        <f>VLOOKUP($C3512,cagr,305,FALSE)</f>
        <v>7.5746116463778268E-2</v>
      </c>
      <c r="H3512">
        <f>VLOOKUP($C3512,cagr,306,FALSE)</f>
        <v>9.1226654992267564E-2</v>
      </c>
      <c r="I3512">
        <f>VLOOKUP($C3512,cagr,307,FALSE)</f>
        <v>-9.1895297962341083E-4</v>
      </c>
      <c r="J3512" s="6">
        <v>1.4848239942364172E-2</v>
      </c>
    </row>
    <row r="3513" spans="1:10" x14ac:dyDescent="0.25">
      <c r="A3513">
        <v>5256</v>
      </c>
      <c r="B3513" t="s">
        <v>52</v>
      </c>
      <c r="C3513" t="s">
        <v>53</v>
      </c>
      <c r="D3513" s="1">
        <v>38018</v>
      </c>
      <c r="E3513" s="5">
        <f t="shared" si="54"/>
        <v>2004</v>
      </c>
      <c r="F3513">
        <v>176489.41459999999</v>
      </c>
      <c r="G3513">
        <f>VLOOKUP($C3513,cagr,305,FALSE)</f>
        <v>8.2371037040734452E-2</v>
      </c>
      <c r="H3513">
        <f>VLOOKUP($C3513,cagr,306,FALSE)</f>
        <v>9.3727173206902048E-2</v>
      </c>
      <c r="I3513">
        <f>VLOOKUP($C3513,cagr,307,FALSE)</f>
        <v>2.1336602380988445E-2</v>
      </c>
      <c r="J3513" s="6">
        <v>1.4848239942364172E-2</v>
      </c>
    </row>
    <row r="3514" spans="1:10" x14ac:dyDescent="0.25">
      <c r="A3514">
        <v>5257</v>
      </c>
      <c r="B3514" t="s">
        <v>54</v>
      </c>
      <c r="C3514" t="s">
        <v>55</v>
      </c>
      <c r="D3514" s="1">
        <v>38018</v>
      </c>
      <c r="E3514" s="5">
        <f t="shared" si="54"/>
        <v>2004</v>
      </c>
      <c r="F3514">
        <v>214752.92910000001</v>
      </c>
      <c r="G3514">
        <f>VLOOKUP($C3514,cagr,305,FALSE)</f>
        <v>7.2822079623005243E-2</v>
      </c>
      <c r="H3514">
        <f>VLOOKUP($C3514,cagr,306,FALSE)</f>
        <v>8.3418110686721114E-2</v>
      </c>
      <c r="I3514">
        <f>VLOOKUP($C3514,cagr,307,FALSE)</f>
        <v>1.4933987017746952E-2</v>
      </c>
      <c r="J3514" s="6">
        <v>1.4848239942364172E-2</v>
      </c>
    </row>
    <row r="3515" spans="1:10" x14ac:dyDescent="0.25">
      <c r="A3515">
        <v>5258</v>
      </c>
      <c r="B3515" t="s">
        <v>56</v>
      </c>
      <c r="C3515" t="s">
        <v>57</v>
      </c>
      <c r="D3515" s="1">
        <v>38018</v>
      </c>
      <c r="E3515" s="5">
        <f t="shared" si="54"/>
        <v>2004</v>
      </c>
      <c r="F3515">
        <v>306590.6115</v>
      </c>
      <c r="G3515">
        <f>VLOOKUP($C3515,cagr,305,FALSE)</f>
        <v>7.2803970617492331E-2</v>
      </c>
      <c r="H3515">
        <f>VLOOKUP($C3515,cagr,306,FALSE)</f>
        <v>8.8927356159116844E-2</v>
      </c>
      <c r="I3515">
        <f>VLOOKUP($C3515,cagr,307,FALSE)</f>
        <v>-1.6497754298922196E-2</v>
      </c>
      <c r="J3515" s="6">
        <v>1.4848239942364172E-2</v>
      </c>
    </row>
    <row r="3516" spans="1:10" x14ac:dyDescent="0.25">
      <c r="A3516">
        <v>5259</v>
      </c>
      <c r="B3516" t="s">
        <v>58</v>
      </c>
      <c r="C3516" t="s">
        <v>59</v>
      </c>
      <c r="D3516" s="1">
        <v>38018</v>
      </c>
      <c r="E3516" s="5">
        <f t="shared" si="54"/>
        <v>2004</v>
      </c>
      <c r="F3516">
        <v>208636.9149</v>
      </c>
      <c r="G3516">
        <f>VLOOKUP($C3516,cagr,305,FALSE)</f>
        <v>8.2150023561597063E-2</v>
      </c>
      <c r="H3516">
        <f>VLOOKUP($C3516,cagr,306,FALSE)</f>
        <v>0.10015198854244933</v>
      </c>
      <c r="I3516">
        <f>VLOOKUP($C3516,cagr,307,FALSE)</f>
        <v>-8.3205956517053981E-3</v>
      </c>
      <c r="J3516" s="6">
        <v>1.4848239942364172E-2</v>
      </c>
    </row>
    <row r="3517" spans="1:10" x14ac:dyDescent="0.25">
      <c r="A3517">
        <v>5260</v>
      </c>
      <c r="B3517" t="s">
        <v>60</v>
      </c>
      <c r="C3517" t="s">
        <v>61</v>
      </c>
      <c r="D3517" s="1">
        <v>38018</v>
      </c>
      <c r="E3517" s="5">
        <f t="shared" si="54"/>
        <v>2004</v>
      </c>
      <c r="F3517">
        <v>190672.83869999999</v>
      </c>
      <c r="G3517">
        <f>VLOOKUP($C3517,cagr,305,FALSE)</f>
        <v>6.8792862174570812E-2</v>
      </c>
      <c r="H3517">
        <f>VLOOKUP($C3517,cagr,306,FALSE)</f>
        <v>8.1359246940203578E-2</v>
      </c>
      <c r="I3517">
        <f>VLOOKUP($C3517,cagr,307,FALSE)</f>
        <v>2.50553575244572E-3</v>
      </c>
      <c r="J3517" s="6">
        <v>1.4848239942364172E-2</v>
      </c>
    </row>
    <row r="3518" spans="1:10" x14ac:dyDescent="0.25">
      <c r="A3518">
        <v>5261</v>
      </c>
      <c r="B3518" t="s">
        <v>62</v>
      </c>
      <c r="C3518" t="s">
        <v>63</v>
      </c>
      <c r="D3518" s="1">
        <v>38018</v>
      </c>
      <c r="E3518" s="5">
        <f t="shared" si="54"/>
        <v>2004</v>
      </c>
      <c r="F3518">
        <v>214314.3242</v>
      </c>
      <c r="G3518">
        <f>VLOOKUP($C3518,cagr,305,FALSE)</f>
        <v>8.6163103544138364E-2</v>
      </c>
      <c r="H3518">
        <f>VLOOKUP($C3518,cagr,306,FALSE)</f>
        <v>9.9608794622110697E-2</v>
      </c>
      <c r="I3518">
        <f>VLOOKUP($C3518,cagr,307,FALSE)</f>
        <v>1.6064724412473419E-2</v>
      </c>
      <c r="J3518" s="6">
        <v>1.4848239942364172E-2</v>
      </c>
    </row>
    <row r="3519" spans="1:10" x14ac:dyDescent="0.25">
      <c r="A3519">
        <v>5262</v>
      </c>
      <c r="B3519" t="s">
        <v>64</v>
      </c>
      <c r="C3519" t="s">
        <v>65</v>
      </c>
      <c r="D3519" s="1">
        <v>38018</v>
      </c>
      <c r="E3519" s="5">
        <f t="shared" si="54"/>
        <v>2004</v>
      </c>
      <c r="F3519">
        <v>184586.73860000001</v>
      </c>
      <c r="G3519">
        <f>VLOOKUP($C3519,cagr,305,FALSE)</f>
        <v>8.1736343118664401E-2</v>
      </c>
      <c r="H3519">
        <f>VLOOKUP($C3519,cagr,306,FALSE)</f>
        <v>9.4141153395765453E-2</v>
      </c>
      <c r="I3519">
        <f>VLOOKUP($C3519,cagr,307,FALSE)</f>
        <v>1.3812250807557103E-2</v>
      </c>
      <c r="J3519" s="6">
        <v>1.4848239942364172E-2</v>
      </c>
    </row>
    <row r="3520" spans="1:10" x14ac:dyDescent="0.25">
      <c r="A3520">
        <v>5263</v>
      </c>
      <c r="B3520" t="s">
        <v>66</v>
      </c>
      <c r="C3520" t="s">
        <v>67</v>
      </c>
      <c r="D3520" s="1">
        <v>38018</v>
      </c>
      <c r="E3520" s="5">
        <f t="shared" si="54"/>
        <v>2004</v>
      </c>
      <c r="F3520">
        <v>257263.2501</v>
      </c>
      <c r="G3520">
        <f>VLOOKUP($C3520,cagr,305,FALSE)</f>
        <v>8.1289384391450392E-2</v>
      </c>
      <c r="H3520">
        <f>VLOOKUP($C3520,cagr,306,FALSE)</f>
        <v>9.6248996202126014E-2</v>
      </c>
      <c r="I3520">
        <f>VLOOKUP($C3520,cagr,307,FALSE)</f>
        <v>4.370742168779973E-3</v>
      </c>
      <c r="J3520" s="6">
        <v>1.4848239942364172E-2</v>
      </c>
    </row>
    <row r="3521" spans="1:10" x14ac:dyDescent="0.25">
      <c r="A3521">
        <v>5264</v>
      </c>
      <c r="B3521" t="s">
        <v>68</v>
      </c>
      <c r="C3521" t="s">
        <v>69</v>
      </c>
      <c r="D3521" s="1">
        <v>38018</v>
      </c>
      <c r="E3521" s="5">
        <f t="shared" si="54"/>
        <v>2004</v>
      </c>
      <c r="F3521">
        <v>366039.41310000001</v>
      </c>
      <c r="G3521">
        <f>VLOOKUP($C3521,cagr,305,FALSE)</f>
        <v>8.7577028449167482E-2</v>
      </c>
      <c r="H3521">
        <f>VLOOKUP($C3521,cagr,306,FALSE)</f>
        <v>0.10172158001696152</v>
      </c>
      <c r="I3521">
        <f>VLOOKUP($C3521,cagr,307,FALSE)</f>
        <v>1.4215705185419036E-2</v>
      </c>
      <c r="J3521" s="6">
        <v>1.4848239942364172E-2</v>
      </c>
    </row>
    <row r="3522" spans="1:10" x14ac:dyDescent="0.25">
      <c r="A3522">
        <v>5281</v>
      </c>
      <c r="B3522" t="s">
        <v>6</v>
      </c>
      <c r="C3522" t="s">
        <v>7</v>
      </c>
      <c r="D3522" s="1">
        <v>38047</v>
      </c>
      <c r="E3522" s="5">
        <f t="shared" si="54"/>
        <v>2004</v>
      </c>
      <c r="F3522">
        <v>153591.0097</v>
      </c>
      <c r="G3522">
        <f>VLOOKUP($C3522,cagr,305,FALSE)</f>
        <v>7.7633658104686143E-2</v>
      </c>
      <c r="H3522">
        <f>VLOOKUP($C3522,cagr,306,FALSE)</f>
        <v>8.3014169986218134E-2</v>
      </c>
      <c r="I3522">
        <f>VLOOKUP($C3522,cagr,307,FALSE)</f>
        <v>4.507694471146162E-2</v>
      </c>
      <c r="J3522" s="6">
        <v>1.4848239942364172E-2</v>
      </c>
    </row>
    <row r="3523" spans="1:10" x14ac:dyDescent="0.25">
      <c r="A3523">
        <v>5282</v>
      </c>
      <c r="B3523" t="s">
        <v>8</v>
      </c>
      <c r="C3523" t="s">
        <v>9</v>
      </c>
      <c r="D3523" s="1">
        <v>38047</v>
      </c>
      <c r="E3523" s="5">
        <f t="shared" ref="E3523:E3586" si="55">YEAR(D3523)</f>
        <v>2004</v>
      </c>
      <c r="F3523">
        <v>261478.46979999999</v>
      </c>
      <c r="G3523">
        <f>VLOOKUP($C3523,cagr,305,FALSE)</f>
        <v>7.2167529809308073E-2</v>
      </c>
      <c r="H3523">
        <f>VLOOKUP($C3523,cagr,306,FALSE)</f>
        <v>8.7193955493780617E-2</v>
      </c>
      <c r="I3523">
        <f>VLOOKUP($C3523,cagr,307,FALSE)</f>
        <v>-1.2649963714217449E-3</v>
      </c>
      <c r="J3523" s="6">
        <v>1.4848239942364172E-2</v>
      </c>
    </row>
    <row r="3524" spans="1:10" x14ac:dyDescent="0.25">
      <c r="A3524">
        <v>5283</v>
      </c>
      <c r="B3524" t="s">
        <v>10</v>
      </c>
      <c r="C3524" t="s">
        <v>11</v>
      </c>
      <c r="D3524" s="1">
        <v>38047</v>
      </c>
      <c r="E3524" s="5">
        <f t="shared" si="55"/>
        <v>2004</v>
      </c>
      <c r="F3524">
        <v>173004.46799999999</v>
      </c>
      <c r="G3524">
        <f>VLOOKUP($C3524,cagr,305,FALSE)</f>
        <v>6.7390691318009788E-2</v>
      </c>
      <c r="H3524">
        <f>VLOOKUP($C3524,cagr,306,FALSE)</f>
        <v>7.8991500217092447E-2</v>
      </c>
      <c r="I3524">
        <f>VLOOKUP($C3524,cagr,307,FALSE)</f>
        <v>4.8049026574894516E-3</v>
      </c>
      <c r="J3524" s="6">
        <v>1.4848239942364172E-2</v>
      </c>
    </row>
    <row r="3525" spans="1:10" x14ac:dyDescent="0.25">
      <c r="A3525">
        <v>5284</v>
      </c>
      <c r="B3525" t="s">
        <v>12</v>
      </c>
      <c r="C3525" t="s">
        <v>13</v>
      </c>
      <c r="D3525" s="1">
        <v>38047</v>
      </c>
      <c r="E3525" s="5">
        <f t="shared" si="55"/>
        <v>2004</v>
      </c>
      <c r="F3525">
        <v>227752.94500000001</v>
      </c>
      <c r="G3525">
        <f>VLOOKUP($C3525,cagr,305,FALSE)</f>
        <v>7.6182211617867646E-2</v>
      </c>
      <c r="H3525">
        <f>VLOOKUP($C3525,cagr,306,FALSE)</f>
        <v>9.6510819467149345E-2</v>
      </c>
      <c r="I3525">
        <f>VLOOKUP($C3525,cagr,307,FALSE)</f>
        <v>-2.5018823730199258E-2</v>
      </c>
      <c r="J3525" s="6">
        <v>1.4848239942364172E-2</v>
      </c>
    </row>
    <row r="3526" spans="1:10" x14ac:dyDescent="0.25">
      <c r="A3526">
        <v>5285</v>
      </c>
      <c r="B3526" t="s">
        <v>14</v>
      </c>
      <c r="C3526" t="s">
        <v>15</v>
      </c>
      <c r="D3526" s="1">
        <v>38047</v>
      </c>
      <c r="E3526" s="5">
        <f t="shared" si="55"/>
        <v>2004</v>
      </c>
      <c r="F3526">
        <v>229636.5129</v>
      </c>
      <c r="G3526">
        <f>VLOOKUP($C3526,cagr,305,FALSE)</f>
        <v>6.8703539477341646E-2</v>
      </c>
      <c r="H3526">
        <f>VLOOKUP($C3526,cagr,306,FALSE)</f>
        <v>8.258321764660792E-2</v>
      </c>
      <c r="I3526">
        <f>VLOOKUP($C3526,cagr,307,FALSE)</f>
        <v>-5.3335983441632484E-3</v>
      </c>
      <c r="J3526" s="6">
        <v>1.4848239942364172E-2</v>
      </c>
    </row>
    <row r="3527" spans="1:10" x14ac:dyDescent="0.25">
      <c r="A3527">
        <v>5286</v>
      </c>
      <c r="B3527" t="s">
        <v>16</v>
      </c>
      <c r="C3527" t="s">
        <v>17</v>
      </c>
      <c r="D3527" s="1">
        <v>38047</v>
      </c>
      <c r="E3527" s="5">
        <f t="shared" si="55"/>
        <v>2004</v>
      </c>
      <c r="F3527">
        <v>339717.00839999999</v>
      </c>
      <c r="G3527">
        <f>VLOOKUP($C3527,cagr,305,FALSE)</f>
        <v>8.2677599663079526E-2</v>
      </c>
      <c r="H3527">
        <f>VLOOKUP($C3527,cagr,306,FALSE)</f>
        <v>9.2213285418863089E-2</v>
      </c>
      <c r="I3527">
        <f>VLOOKUP($C3527,cagr,307,FALSE)</f>
        <v>3.9726830956204218E-2</v>
      </c>
      <c r="J3527" s="6">
        <v>1.4848239942364172E-2</v>
      </c>
    </row>
    <row r="3528" spans="1:10" x14ac:dyDescent="0.25">
      <c r="A3528">
        <v>5287</v>
      </c>
      <c r="B3528" t="s">
        <v>18</v>
      </c>
      <c r="C3528" t="s">
        <v>19</v>
      </c>
      <c r="D3528" s="1">
        <v>38047</v>
      </c>
      <c r="E3528" s="5">
        <f t="shared" si="55"/>
        <v>2004</v>
      </c>
      <c r="F3528">
        <v>192274.72270000001</v>
      </c>
      <c r="G3528">
        <f>VLOOKUP($C3528,cagr,305,FALSE)</f>
        <v>6.8018654524361954E-2</v>
      </c>
      <c r="H3528">
        <f>VLOOKUP($C3528,cagr,306,FALSE)</f>
        <v>8.1508862081279165E-2</v>
      </c>
      <c r="I3528">
        <f>VLOOKUP($C3528,cagr,307,FALSE)</f>
        <v>-3.8298129319790375E-3</v>
      </c>
      <c r="J3528" s="6">
        <v>1.4848239942364172E-2</v>
      </c>
    </row>
    <row r="3529" spans="1:10" x14ac:dyDescent="0.25">
      <c r="A3529">
        <v>5288</v>
      </c>
      <c r="B3529" t="s">
        <v>20</v>
      </c>
      <c r="C3529" t="s">
        <v>21</v>
      </c>
      <c r="D3529" s="1">
        <v>38047</v>
      </c>
      <c r="E3529" s="5">
        <f t="shared" si="55"/>
        <v>2004</v>
      </c>
      <c r="F3529">
        <v>231657.15479999999</v>
      </c>
      <c r="G3529">
        <f>VLOOKUP($C3529,cagr,305,FALSE)</f>
        <v>7.197455599884317E-2</v>
      </c>
      <c r="H3529">
        <f>VLOOKUP($C3529,cagr,306,FALSE)</f>
        <v>8.8839013161522873E-2</v>
      </c>
      <c r="I3529">
        <f>VLOOKUP($C3529,cagr,307,FALSE)</f>
        <v>-1.3014603061669683E-2</v>
      </c>
      <c r="J3529" s="6">
        <v>1.4848239942364172E-2</v>
      </c>
    </row>
    <row r="3530" spans="1:10" x14ac:dyDescent="0.25">
      <c r="A3530">
        <v>5289</v>
      </c>
      <c r="B3530" t="s">
        <v>22</v>
      </c>
      <c r="C3530" t="s">
        <v>23</v>
      </c>
      <c r="D3530" s="1">
        <v>38047</v>
      </c>
      <c r="E3530" s="5">
        <f t="shared" si="55"/>
        <v>2004</v>
      </c>
      <c r="F3530">
        <v>196928.61960000001</v>
      </c>
      <c r="G3530">
        <f>VLOOKUP($C3530,cagr,305,FALSE)</f>
        <v>6.9169243478861775E-2</v>
      </c>
      <c r="H3530">
        <f>VLOOKUP($C3530,cagr,306,FALSE)</f>
        <v>8.2648922605701225E-2</v>
      </c>
      <c r="I3530">
        <f>VLOOKUP($C3530,cagr,307,FALSE)</f>
        <v>-1.2074455755852753E-3</v>
      </c>
      <c r="J3530" s="6">
        <v>1.4848239942364172E-2</v>
      </c>
    </row>
    <row r="3531" spans="1:10" x14ac:dyDescent="0.25">
      <c r="A3531">
        <v>5290</v>
      </c>
      <c r="B3531" t="s">
        <v>24</v>
      </c>
      <c r="C3531" t="s">
        <v>25</v>
      </c>
      <c r="D3531" s="1">
        <v>38047</v>
      </c>
      <c r="E3531" s="5">
        <f t="shared" si="55"/>
        <v>2004</v>
      </c>
      <c r="F3531">
        <v>181746.9123</v>
      </c>
      <c r="G3531">
        <f>VLOOKUP($C3531,cagr,305,FALSE)</f>
        <v>7.8875534639237133E-2</v>
      </c>
      <c r="H3531">
        <f>VLOOKUP($C3531,cagr,306,FALSE)</f>
        <v>9.0026300660602132E-2</v>
      </c>
      <c r="I3531">
        <f>VLOOKUP($C3531,cagr,307,FALSE)</f>
        <v>2.2991369023326103E-2</v>
      </c>
      <c r="J3531" s="6">
        <v>1.4848239942364172E-2</v>
      </c>
    </row>
    <row r="3532" spans="1:10" x14ac:dyDescent="0.25">
      <c r="A3532">
        <v>5291</v>
      </c>
      <c r="B3532" t="s">
        <v>26</v>
      </c>
      <c r="C3532" t="s">
        <v>27</v>
      </c>
      <c r="D3532" s="1">
        <v>38047</v>
      </c>
      <c r="E3532" s="5">
        <f t="shared" si="55"/>
        <v>2004</v>
      </c>
      <c r="F3532">
        <v>215625.5428</v>
      </c>
      <c r="G3532">
        <f>VLOOKUP($C3532,cagr,305,FALSE)</f>
        <v>9.8282297177007871E-2</v>
      </c>
      <c r="H3532">
        <f>VLOOKUP($C3532,cagr,306,FALSE)</f>
        <v>0.10515750171499949</v>
      </c>
      <c r="I3532">
        <f>VLOOKUP($C3532,cagr,307,FALSE)</f>
        <v>5.4949718834829131E-2</v>
      </c>
      <c r="J3532" s="6">
        <v>1.4848239942364172E-2</v>
      </c>
    </row>
    <row r="3533" spans="1:10" x14ac:dyDescent="0.25">
      <c r="A3533">
        <v>5292</v>
      </c>
      <c r="B3533" t="s">
        <v>28</v>
      </c>
      <c r="C3533" t="s">
        <v>29</v>
      </c>
      <c r="D3533" s="1">
        <v>38047</v>
      </c>
      <c r="E3533" s="5">
        <f t="shared" si="55"/>
        <v>2004</v>
      </c>
      <c r="F3533">
        <v>331533.22639999999</v>
      </c>
      <c r="G3533">
        <f>VLOOKUP($C3533,cagr,305,FALSE)</f>
        <v>7.4172385639058369E-2</v>
      </c>
      <c r="H3533">
        <f>VLOOKUP($C3533,cagr,306,FALSE)</f>
        <v>9.1028862628020457E-2</v>
      </c>
      <c r="I3533">
        <f>VLOOKUP($C3533,cagr,307,FALSE)</f>
        <v>-4.1570956527208214E-3</v>
      </c>
      <c r="J3533" s="6">
        <v>1.4848239942364172E-2</v>
      </c>
    </row>
    <row r="3534" spans="1:10" x14ac:dyDescent="0.25">
      <c r="A3534">
        <v>5293</v>
      </c>
      <c r="B3534" t="s">
        <v>30</v>
      </c>
      <c r="C3534" t="s">
        <v>31</v>
      </c>
      <c r="D3534" s="1">
        <v>38047</v>
      </c>
      <c r="E3534" s="5">
        <f t="shared" si="55"/>
        <v>2004</v>
      </c>
      <c r="F3534">
        <v>229519.4369</v>
      </c>
      <c r="G3534">
        <f>VLOOKUP($C3534,cagr,305,FALSE)</f>
        <v>8.3413679436084465E-2</v>
      </c>
      <c r="H3534">
        <f>VLOOKUP($C3534,cagr,306,FALSE)</f>
        <v>9.678367838514057E-2</v>
      </c>
      <c r="I3534">
        <f>VLOOKUP($C3534,cagr,307,FALSE)</f>
        <v>1.0893182604643226E-2</v>
      </c>
      <c r="J3534" s="6">
        <v>1.4848239942364172E-2</v>
      </c>
    </row>
    <row r="3535" spans="1:10" x14ac:dyDescent="0.25">
      <c r="A3535">
        <v>5294</v>
      </c>
      <c r="B3535" t="s">
        <v>32</v>
      </c>
      <c r="C3535" t="s">
        <v>33</v>
      </c>
      <c r="D3535" s="1">
        <v>38047</v>
      </c>
      <c r="E3535" s="5">
        <f t="shared" si="55"/>
        <v>2004</v>
      </c>
      <c r="F3535">
        <v>243904.20629999999</v>
      </c>
      <c r="G3535">
        <f>VLOOKUP($C3535,cagr,305,FALSE)</f>
        <v>6.9498063721296743E-2</v>
      </c>
      <c r="H3535">
        <f>VLOOKUP($C3535,cagr,306,FALSE)</f>
        <v>8.2662676234207311E-2</v>
      </c>
      <c r="I3535">
        <f>VLOOKUP($C3535,cagr,307,FALSE)</f>
        <v>2.506895842671053E-4</v>
      </c>
      <c r="J3535" s="6">
        <v>1.4848239942364172E-2</v>
      </c>
    </row>
    <row r="3536" spans="1:10" x14ac:dyDescent="0.25">
      <c r="A3536">
        <v>5295</v>
      </c>
      <c r="B3536" t="s">
        <v>34</v>
      </c>
      <c r="C3536" t="s">
        <v>35</v>
      </c>
      <c r="D3536" s="1">
        <v>38047</v>
      </c>
      <c r="E3536" s="5">
        <f t="shared" si="55"/>
        <v>2004</v>
      </c>
      <c r="F3536">
        <v>190286.739</v>
      </c>
      <c r="G3536">
        <f>VLOOKUP($C3536,cagr,305,FALSE)</f>
        <v>6.8090866247700443E-2</v>
      </c>
      <c r="H3536">
        <f>VLOOKUP($C3536,cagr,306,FALSE)</f>
        <v>7.9559897271447522E-2</v>
      </c>
      <c r="I3536">
        <f>VLOOKUP($C3536,cagr,307,FALSE)</f>
        <v>3.6280516006137464E-3</v>
      </c>
      <c r="J3536" s="6">
        <v>1.4848239942364172E-2</v>
      </c>
    </row>
    <row r="3537" spans="1:10" x14ac:dyDescent="0.25">
      <c r="A3537">
        <v>5296</v>
      </c>
      <c r="B3537" t="s">
        <v>36</v>
      </c>
      <c r="C3537" t="s">
        <v>37</v>
      </c>
      <c r="D3537" s="1">
        <v>38047</v>
      </c>
      <c r="E3537" s="5">
        <f t="shared" si="55"/>
        <v>2004</v>
      </c>
      <c r="F3537">
        <v>210814.16769999999</v>
      </c>
      <c r="G3537">
        <f>VLOOKUP($C3537,cagr,305,FALSE)</f>
        <v>7.180468641268356E-2</v>
      </c>
      <c r="H3537">
        <f>VLOOKUP($C3537,cagr,306,FALSE)</f>
        <v>8.4010912363721157E-2</v>
      </c>
      <c r="I3537">
        <f>VLOOKUP($C3537,cagr,307,FALSE)</f>
        <v>6.1116981324074171E-3</v>
      </c>
      <c r="J3537" s="6">
        <v>1.4848239942364172E-2</v>
      </c>
    </row>
    <row r="3538" spans="1:10" x14ac:dyDescent="0.25">
      <c r="A3538">
        <v>5297</v>
      </c>
      <c r="B3538" t="s">
        <v>38</v>
      </c>
      <c r="C3538" t="s">
        <v>39</v>
      </c>
      <c r="D3538" s="1">
        <v>38047</v>
      </c>
      <c r="E3538" s="5">
        <f t="shared" si="55"/>
        <v>2004</v>
      </c>
      <c r="F3538">
        <v>206206.43799999999</v>
      </c>
      <c r="G3538">
        <f>VLOOKUP($C3538,cagr,305,FALSE)</f>
        <v>7.3263204193070086E-2</v>
      </c>
      <c r="H3538">
        <f>VLOOKUP($C3538,cagr,306,FALSE)</f>
        <v>8.3471940557884317E-2</v>
      </c>
      <c r="I3538">
        <f>VLOOKUP($C3538,cagr,307,FALSE)</f>
        <v>1.6901587222838632E-2</v>
      </c>
      <c r="J3538" s="6">
        <v>1.4848239942364172E-2</v>
      </c>
    </row>
    <row r="3539" spans="1:10" x14ac:dyDescent="0.25">
      <c r="A3539">
        <v>5298</v>
      </c>
      <c r="B3539" t="s">
        <v>40</v>
      </c>
      <c r="C3539" t="s">
        <v>41</v>
      </c>
      <c r="D3539" s="1">
        <v>38047</v>
      </c>
      <c r="E3539" s="5">
        <f t="shared" si="55"/>
        <v>2004</v>
      </c>
      <c r="F3539">
        <v>277706.31890000001</v>
      </c>
      <c r="G3539">
        <f>VLOOKUP($C3539,cagr,305,FALSE)</f>
        <v>7.9909410244388246E-2</v>
      </c>
      <c r="H3539">
        <f>VLOOKUP($C3539,cagr,306,FALSE)</f>
        <v>9.5871399696433546E-2</v>
      </c>
      <c r="I3539">
        <f>VLOOKUP($C3539,cagr,307,FALSE)</f>
        <v>-6.4723507787494139E-3</v>
      </c>
      <c r="J3539" s="6">
        <v>1.4848239942364172E-2</v>
      </c>
    </row>
    <row r="3540" spans="1:10" x14ac:dyDescent="0.25">
      <c r="A3540">
        <v>5299</v>
      </c>
      <c r="B3540" t="s">
        <v>42</v>
      </c>
      <c r="C3540" t="s">
        <v>43</v>
      </c>
      <c r="D3540" s="1">
        <v>38047</v>
      </c>
      <c r="E3540" s="5">
        <f t="shared" si="55"/>
        <v>2004</v>
      </c>
      <c r="F3540">
        <v>504554.54969999997</v>
      </c>
      <c r="G3540">
        <f>VLOOKUP($C3540,cagr,305,FALSE)</f>
        <v>8.4744953513790744E-2</v>
      </c>
      <c r="H3540">
        <f>VLOOKUP($C3540,cagr,306,FALSE)</f>
        <v>9.5746781598639252E-2</v>
      </c>
      <c r="I3540">
        <f>VLOOKUP($C3540,cagr,307,FALSE)</f>
        <v>3.2258409492920137E-2</v>
      </c>
      <c r="J3540" s="6">
        <v>1.4848239942364172E-2</v>
      </c>
    </row>
    <row r="3541" spans="1:10" x14ac:dyDescent="0.25">
      <c r="A3541">
        <v>5300</v>
      </c>
      <c r="B3541" t="s">
        <v>44</v>
      </c>
      <c r="C3541" t="s">
        <v>45</v>
      </c>
      <c r="D3541" s="1">
        <v>38047</v>
      </c>
      <c r="E3541" s="5">
        <f t="shared" si="55"/>
        <v>2004</v>
      </c>
      <c r="F3541">
        <v>239521.37580000001</v>
      </c>
      <c r="G3541">
        <f>VLOOKUP($C3541,cagr,305,FALSE)</f>
        <v>7.6101551274796897E-2</v>
      </c>
      <c r="H3541">
        <f>VLOOKUP($C3541,cagr,306,FALSE)</f>
        <v>9.0157809399635136E-2</v>
      </c>
      <c r="I3541">
        <f>VLOOKUP($C3541,cagr,307,FALSE)</f>
        <v>4.4290523405909887E-3</v>
      </c>
      <c r="J3541" s="6">
        <v>1.4848239942364172E-2</v>
      </c>
    </row>
    <row r="3542" spans="1:10" x14ac:dyDescent="0.25">
      <c r="A3542">
        <v>5301</v>
      </c>
      <c r="B3542" t="s">
        <v>46</v>
      </c>
      <c r="C3542" t="s">
        <v>47</v>
      </c>
      <c r="D3542" s="1">
        <v>38047</v>
      </c>
      <c r="E3542" s="5">
        <f t="shared" si="55"/>
        <v>2004</v>
      </c>
      <c r="F3542">
        <v>213242.98879999999</v>
      </c>
      <c r="G3542">
        <f>VLOOKUP($C3542,cagr,305,FALSE)</f>
        <v>8.5377287660528545E-2</v>
      </c>
      <c r="H3542">
        <f>VLOOKUP($C3542,cagr,306,FALSE)</f>
        <v>0.10086298915657754</v>
      </c>
      <c r="I3542">
        <f>VLOOKUP($C3542,cagr,307,FALSE)</f>
        <v>1.3417973887861478E-3</v>
      </c>
      <c r="J3542" s="6">
        <v>1.4848239942364172E-2</v>
      </c>
    </row>
    <row r="3543" spans="1:10" x14ac:dyDescent="0.25">
      <c r="A3543">
        <v>5302</v>
      </c>
      <c r="B3543" t="s">
        <v>48</v>
      </c>
      <c r="C3543" t="s">
        <v>49</v>
      </c>
      <c r="D3543" s="1">
        <v>38047</v>
      </c>
      <c r="E3543" s="5">
        <f t="shared" si="55"/>
        <v>2004</v>
      </c>
      <c r="F3543">
        <v>177692.03580000001</v>
      </c>
      <c r="G3543">
        <f>VLOOKUP($C3543,cagr,305,FALSE)</f>
        <v>8.102678756488646E-2</v>
      </c>
      <c r="H3543">
        <f>VLOOKUP($C3543,cagr,306,FALSE)</f>
        <v>9.4764404438603567E-2</v>
      </c>
      <c r="I3543">
        <f>VLOOKUP($C3543,cagr,307,FALSE)</f>
        <v>8.1705472893809361E-3</v>
      </c>
      <c r="J3543" s="6">
        <v>1.4848239942364172E-2</v>
      </c>
    </row>
    <row r="3544" spans="1:10" x14ac:dyDescent="0.25">
      <c r="A3544">
        <v>5303</v>
      </c>
      <c r="B3544" t="s">
        <v>50</v>
      </c>
      <c r="C3544" t="s">
        <v>51</v>
      </c>
      <c r="D3544" s="1">
        <v>38047</v>
      </c>
      <c r="E3544" s="5">
        <f t="shared" si="55"/>
        <v>2004</v>
      </c>
      <c r="F3544">
        <v>227851.1012</v>
      </c>
      <c r="G3544">
        <f>VLOOKUP($C3544,cagr,305,FALSE)</f>
        <v>7.5746116463778268E-2</v>
      </c>
      <c r="H3544">
        <f>VLOOKUP($C3544,cagr,306,FALSE)</f>
        <v>9.1226654992267564E-2</v>
      </c>
      <c r="I3544">
        <f>VLOOKUP($C3544,cagr,307,FALSE)</f>
        <v>-9.1895297962341083E-4</v>
      </c>
      <c r="J3544" s="6">
        <v>1.4848239942364172E-2</v>
      </c>
    </row>
    <row r="3545" spans="1:10" x14ac:dyDescent="0.25">
      <c r="A3545">
        <v>5304</v>
      </c>
      <c r="B3545" t="s">
        <v>52</v>
      </c>
      <c r="C3545" t="s">
        <v>53</v>
      </c>
      <c r="D3545" s="1">
        <v>38047</v>
      </c>
      <c r="E3545" s="5">
        <f t="shared" si="55"/>
        <v>2004</v>
      </c>
      <c r="F3545">
        <v>179858.73209999999</v>
      </c>
      <c r="G3545">
        <f>VLOOKUP($C3545,cagr,305,FALSE)</f>
        <v>8.2371037040734452E-2</v>
      </c>
      <c r="H3545">
        <f>VLOOKUP($C3545,cagr,306,FALSE)</f>
        <v>9.3727173206902048E-2</v>
      </c>
      <c r="I3545">
        <f>VLOOKUP($C3545,cagr,307,FALSE)</f>
        <v>2.1336602380988445E-2</v>
      </c>
      <c r="J3545" s="6">
        <v>1.4848239942364172E-2</v>
      </c>
    </row>
    <row r="3546" spans="1:10" x14ac:dyDescent="0.25">
      <c r="A3546">
        <v>5305</v>
      </c>
      <c r="B3546" t="s">
        <v>54</v>
      </c>
      <c r="C3546" t="s">
        <v>55</v>
      </c>
      <c r="D3546" s="1">
        <v>38047</v>
      </c>
      <c r="E3546" s="5">
        <f t="shared" si="55"/>
        <v>2004</v>
      </c>
      <c r="F3546">
        <v>218063.03700000001</v>
      </c>
      <c r="G3546">
        <f>VLOOKUP($C3546,cagr,305,FALSE)</f>
        <v>7.2822079623005243E-2</v>
      </c>
      <c r="H3546">
        <f>VLOOKUP($C3546,cagr,306,FALSE)</f>
        <v>8.3418110686721114E-2</v>
      </c>
      <c r="I3546">
        <f>VLOOKUP($C3546,cagr,307,FALSE)</f>
        <v>1.4933987017746952E-2</v>
      </c>
      <c r="J3546" s="6">
        <v>1.4848239942364172E-2</v>
      </c>
    </row>
    <row r="3547" spans="1:10" x14ac:dyDescent="0.25">
      <c r="A3547">
        <v>5306</v>
      </c>
      <c r="B3547" t="s">
        <v>56</v>
      </c>
      <c r="C3547" t="s">
        <v>57</v>
      </c>
      <c r="D3547" s="1">
        <v>38047</v>
      </c>
      <c r="E3547" s="5">
        <f t="shared" si="55"/>
        <v>2004</v>
      </c>
      <c r="F3547">
        <v>308335.53399999999</v>
      </c>
      <c r="G3547">
        <f>VLOOKUP($C3547,cagr,305,FALSE)</f>
        <v>7.2803970617492331E-2</v>
      </c>
      <c r="H3547">
        <f>VLOOKUP($C3547,cagr,306,FALSE)</f>
        <v>8.8927356159116844E-2</v>
      </c>
      <c r="I3547">
        <f>VLOOKUP($C3547,cagr,307,FALSE)</f>
        <v>-1.6497754298922196E-2</v>
      </c>
      <c r="J3547" s="6">
        <v>1.4848239942364172E-2</v>
      </c>
    </row>
    <row r="3548" spans="1:10" x14ac:dyDescent="0.25">
      <c r="A3548">
        <v>5307</v>
      </c>
      <c r="B3548" t="s">
        <v>58</v>
      </c>
      <c r="C3548" t="s">
        <v>59</v>
      </c>
      <c r="D3548" s="1">
        <v>38047</v>
      </c>
      <c r="E3548" s="5">
        <f t="shared" si="55"/>
        <v>2004</v>
      </c>
      <c r="F3548">
        <v>213347.1384</v>
      </c>
      <c r="G3548">
        <f>VLOOKUP($C3548,cagr,305,FALSE)</f>
        <v>8.2150023561597063E-2</v>
      </c>
      <c r="H3548">
        <f>VLOOKUP($C3548,cagr,306,FALSE)</f>
        <v>0.10015198854244933</v>
      </c>
      <c r="I3548">
        <f>VLOOKUP($C3548,cagr,307,FALSE)</f>
        <v>-8.3205956517053981E-3</v>
      </c>
      <c r="J3548" s="6">
        <v>1.4848239942364172E-2</v>
      </c>
    </row>
    <row r="3549" spans="1:10" x14ac:dyDescent="0.25">
      <c r="A3549">
        <v>5308</v>
      </c>
      <c r="B3549" t="s">
        <v>60</v>
      </c>
      <c r="C3549" t="s">
        <v>61</v>
      </c>
      <c r="D3549" s="1">
        <v>38047</v>
      </c>
      <c r="E3549" s="5">
        <f t="shared" si="55"/>
        <v>2004</v>
      </c>
      <c r="F3549">
        <v>192154.89009999999</v>
      </c>
      <c r="G3549">
        <f>VLOOKUP($C3549,cagr,305,FALSE)</f>
        <v>6.8792862174570812E-2</v>
      </c>
      <c r="H3549">
        <f>VLOOKUP($C3549,cagr,306,FALSE)</f>
        <v>8.1359246940203578E-2</v>
      </c>
      <c r="I3549">
        <f>VLOOKUP($C3549,cagr,307,FALSE)</f>
        <v>2.50553575244572E-3</v>
      </c>
      <c r="J3549" s="6">
        <v>1.4848239942364172E-2</v>
      </c>
    </row>
    <row r="3550" spans="1:10" x14ac:dyDescent="0.25">
      <c r="A3550">
        <v>5309</v>
      </c>
      <c r="B3550" t="s">
        <v>62</v>
      </c>
      <c r="C3550" t="s">
        <v>63</v>
      </c>
      <c r="D3550" s="1">
        <v>38047</v>
      </c>
      <c r="E3550" s="5">
        <f t="shared" si="55"/>
        <v>2004</v>
      </c>
      <c r="F3550">
        <v>210839.92569999999</v>
      </c>
      <c r="G3550">
        <f>VLOOKUP($C3550,cagr,305,FALSE)</f>
        <v>8.6163103544138364E-2</v>
      </c>
      <c r="H3550">
        <f>VLOOKUP($C3550,cagr,306,FALSE)</f>
        <v>9.9608794622110697E-2</v>
      </c>
      <c r="I3550">
        <f>VLOOKUP($C3550,cagr,307,FALSE)</f>
        <v>1.6064724412473419E-2</v>
      </c>
      <c r="J3550" s="6">
        <v>1.4848239942364172E-2</v>
      </c>
    </row>
    <row r="3551" spans="1:10" x14ac:dyDescent="0.25">
      <c r="A3551">
        <v>5310</v>
      </c>
      <c r="B3551" t="s">
        <v>64</v>
      </c>
      <c r="C3551" t="s">
        <v>65</v>
      </c>
      <c r="D3551" s="1">
        <v>38047</v>
      </c>
      <c r="E3551" s="5">
        <f t="shared" si="55"/>
        <v>2004</v>
      </c>
      <c r="F3551">
        <v>185932.99410000001</v>
      </c>
      <c r="G3551">
        <f>VLOOKUP($C3551,cagr,305,FALSE)</f>
        <v>8.1736343118664401E-2</v>
      </c>
      <c r="H3551">
        <f>VLOOKUP($C3551,cagr,306,FALSE)</f>
        <v>9.4141153395765453E-2</v>
      </c>
      <c r="I3551">
        <f>VLOOKUP($C3551,cagr,307,FALSE)</f>
        <v>1.3812250807557103E-2</v>
      </c>
      <c r="J3551" s="6">
        <v>1.4848239942364172E-2</v>
      </c>
    </row>
    <row r="3552" spans="1:10" x14ac:dyDescent="0.25">
      <c r="A3552">
        <v>5311</v>
      </c>
      <c r="B3552" t="s">
        <v>66</v>
      </c>
      <c r="C3552" t="s">
        <v>67</v>
      </c>
      <c r="D3552" s="1">
        <v>38047</v>
      </c>
      <c r="E3552" s="5">
        <f t="shared" si="55"/>
        <v>2004</v>
      </c>
      <c r="F3552">
        <v>261677.24650000001</v>
      </c>
      <c r="G3552">
        <f>VLOOKUP($C3552,cagr,305,FALSE)</f>
        <v>8.1289384391450392E-2</v>
      </c>
      <c r="H3552">
        <f>VLOOKUP($C3552,cagr,306,FALSE)</f>
        <v>9.6248996202126014E-2</v>
      </c>
      <c r="I3552">
        <f>VLOOKUP($C3552,cagr,307,FALSE)</f>
        <v>4.370742168779973E-3</v>
      </c>
      <c r="J3552" s="6">
        <v>1.4848239942364172E-2</v>
      </c>
    </row>
    <row r="3553" spans="1:10" x14ac:dyDescent="0.25">
      <c r="A3553">
        <v>5312</v>
      </c>
      <c r="B3553" t="s">
        <v>68</v>
      </c>
      <c r="C3553" t="s">
        <v>69</v>
      </c>
      <c r="D3553" s="1">
        <v>38047</v>
      </c>
      <c r="E3553" s="5">
        <f t="shared" si="55"/>
        <v>2004</v>
      </c>
      <c r="F3553">
        <v>362899.2708</v>
      </c>
      <c r="G3553">
        <f>VLOOKUP($C3553,cagr,305,FALSE)</f>
        <v>8.7577028449167482E-2</v>
      </c>
      <c r="H3553">
        <f>VLOOKUP($C3553,cagr,306,FALSE)</f>
        <v>0.10172158001696152</v>
      </c>
      <c r="I3553">
        <f>VLOOKUP($C3553,cagr,307,FALSE)</f>
        <v>1.4215705185419036E-2</v>
      </c>
      <c r="J3553" s="6">
        <v>1.4848239942364172E-2</v>
      </c>
    </row>
    <row r="3554" spans="1:10" x14ac:dyDescent="0.25">
      <c r="A3554">
        <v>5329</v>
      </c>
      <c r="B3554" t="s">
        <v>6</v>
      </c>
      <c r="C3554" t="s">
        <v>7</v>
      </c>
      <c r="D3554" s="1">
        <v>38078</v>
      </c>
      <c r="E3554" s="5">
        <f t="shared" si="55"/>
        <v>2004</v>
      </c>
      <c r="F3554">
        <v>154013.64749999999</v>
      </c>
      <c r="G3554">
        <f>VLOOKUP($C3554,cagr,305,FALSE)</f>
        <v>7.7633658104686143E-2</v>
      </c>
      <c r="H3554">
        <f>VLOOKUP($C3554,cagr,306,FALSE)</f>
        <v>8.3014169986218134E-2</v>
      </c>
      <c r="I3554">
        <f>VLOOKUP($C3554,cagr,307,FALSE)</f>
        <v>4.507694471146162E-2</v>
      </c>
      <c r="J3554" s="6">
        <v>1.4848239942364172E-2</v>
      </c>
    </row>
    <row r="3555" spans="1:10" x14ac:dyDescent="0.25">
      <c r="A3555">
        <v>5330</v>
      </c>
      <c r="B3555" t="s">
        <v>8</v>
      </c>
      <c r="C3555" t="s">
        <v>9</v>
      </c>
      <c r="D3555" s="1">
        <v>38078</v>
      </c>
      <c r="E3555" s="5">
        <f t="shared" si="55"/>
        <v>2004</v>
      </c>
      <c r="F3555">
        <v>263773.6508</v>
      </c>
      <c r="G3555">
        <f>VLOOKUP($C3555,cagr,305,FALSE)</f>
        <v>7.2167529809308073E-2</v>
      </c>
      <c r="H3555">
        <f>VLOOKUP($C3555,cagr,306,FALSE)</f>
        <v>8.7193955493780617E-2</v>
      </c>
      <c r="I3555">
        <f>VLOOKUP($C3555,cagr,307,FALSE)</f>
        <v>-1.2649963714217449E-3</v>
      </c>
      <c r="J3555" s="6">
        <v>1.4848239942364172E-2</v>
      </c>
    </row>
    <row r="3556" spans="1:10" x14ac:dyDescent="0.25">
      <c r="A3556">
        <v>5331</v>
      </c>
      <c r="B3556" t="s">
        <v>10</v>
      </c>
      <c r="C3556" t="s">
        <v>11</v>
      </c>
      <c r="D3556" s="1">
        <v>38078</v>
      </c>
      <c r="E3556" s="5">
        <f t="shared" si="55"/>
        <v>2004</v>
      </c>
      <c r="F3556">
        <v>176035.82939999999</v>
      </c>
      <c r="G3556">
        <f>VLOOKUP($C3556,cagr,305,FALSE)</f>
        <v>6.7390691318009788E-2</v>
      </c>
      <c r="H3556">
        <f>VLOOKUP($C3556,cagr,306,FALSE)</f>
        <v>7.8991500217092447E-2</v>
      </c>
      <c r="I3556">
        <f>VLOOKUP($C3556,cagr,307,FALSE)</f>
        <v>4.8049026574894516E-3</v>
      </c>
      <c r="J3556" s="6">
        <v>1.4848239942364172E-2</v>
      </c>
    </row>
    <row r="3557" spans="1:10" x14ac:dyDescent="0.25">
      <c r="A3557">
        <v>5332</v>
      </c>
      <c r="B3557" t="s">
        <v>12</v>
      </c>
      <c r="C3557" t="s">
        <v>13</v>
      </c>
      <c r="D3557" s="1">
        <v>38078</v>
      </c>
      <c r="E3557" s="5">
        <f t="shared" si="55"/>
        <v>2004</v>
      </c>
      <c r="F3557">
        <v>230879.15470000001</v>
      </c>
      <c r="G3557">
        <f>VLOOKUP($C3557,cagr,305,FALSE)</f>
        <v>7.6182211617867646E-2</v>
      </c>
      <c r="H3557">
        <f>VLOOKUP($C3557,cagr,306,FALSE)</f>
        <v>9.6510819467149345E-2</v>
      </c>
      <c r="I3557">
        <f>VLOOKUP($C3557,cagr,307,FALSE)</f>
        <v>-2.5018823730199258E-2</v>
      </c>
      <c r="J3557" s="6">
        <v>1.4848239942364172E-2</v>
      </c>
    </row>
    <row r="3558" spans="1:10" x14ac:dyDescent="0.25">
      <c r="A3558">
        <v>5333</v>
      </c>
      <c r="B3558" t="s">
        <v>14</v>
      </c>
      <c r="C3558" t="s">
        <v>15</v>
      </c>
      <c r="D3558" s="1">
        <v>38078</v>
      </c>
      <c r="E3558" s="5">
        <f t="shared" si="55"/>
        <v>2004</v>
      </c>
      <c r="F3558">
        <v>232598.606</v>
      </c>
      <c r="G3558">
        <f>VLOOKUP($C3558,cagr,305,FALSE)</f>
        <v>6.8703539477341646E-2</v>
      </c>
      <c r="H3558">
        <f>VLOOKUP($C3558,cagr,306,FALSE)</f>
        <v>8.258321764660792E-2</v>
      </c>
      <c r="I3558">
        <f>VLOOKUP($C3558,cagr,307,FALSE)</f>
        <v>-5.3335983441632484E-3</v>
      </c>
      <c r="J3558" s="6">
        <v>1.4848239942364172E-2</v>
      </c>
    </row>
    <row r="3559" spans="1:10" x14ac:dyDescent="0.25">
      <c r="A3559">
        <v>5334</v>
      </c>
      <c r="B3559" t="s">
        <v>16</v>
      </c>
      <c r="C3559" t="s">
        <v>17</v>
      </c>
      <c r="D3559" s="1">
        <v>38078</v>
      </c>
      <c r="E3559" s="5">
        <f t="shared" si="55"/>
        <v>2004</v>
      </c>
      <c r="F3559">
        <v>336669.96289999998</v>
      </c>
      <c r="G3559">
        <f>VLOOKUP($C3559,cagr,305,FALSE)</f>
        <v>8.2677599663079526E-2</v>
      </c>
      <c r="H3559">
        <f>VLOOKUP($C3559,cagr,306,FALSE)</f>
        <v>9.2213285418863089E-2</v>
      </c>
      <c r="I3559">
        <f>VLOOKUP($C3559,cagr,307,FALSE)</f>
        <v>3.9726830956204218E-2</v>
      </c>
      <c r="J3559" s="6">
        <v>1.4848239942364172E-2</v>
      </c>
    </row>
    <row r="3560" spans="1:10" x14ac:dyDescent="0.25">
      <c r="A3560">
        <v>5335</v>
      </c>
      <c r="B3560" t="s">
        <v>18</v>
      </c>
      <c r="C3560" t="s">
        <v>19</v>
      </c>
      <c r="D3560" s="1">
        <v>38078</v>
      </c>
      <c r="E3560" s="5">
        <f t="shared" si="55"/>
        <v>2004</v>
      </c>
      <c r="F3560">
        <v>194278.54819999999</v>
      </c>
      <c r="G3560">
        <f>VLOOKUP($C3560,cagr,305,FALSE)</f>
        <v>6.8018654524361954E-2</v>
      </c>
      <c r="H3560">
        <f>VLOOKUP($C3560,cagr,306,FALSE)</f>
        <v>8.1508862081279165E-2</v>
      </c>
      <c r="I3560">
        <f>VLOOKUP($C3560,cagr,307,FALSE)</f>
        <v>-3.8298129319790375E-3</v>
      </c>
      <c r="J3560" s="6">
        <v>1.4848239942364172E-2</v>
      </c>
    </row>
    <row r="3561" spans="1:10" x14ac:dyDescent="0.25">
      <c r="A3561">
        <v>5336</v>
      </c>
      <c r="B3561" t="s">
        <v>20</v>
      </c>
      <c r="C3561" t="s">
        <v>21</v>
      </c>
      <c r="D3561" s="1">
        <v>38078</v>
      </c>
      <c r="E3561" s="5">
        <f t="shared" si="55"/>
        <v>2004</v>
      </c>
      <c r="F3561">
        <v>234887.66750000001</v>
      </c>
      <c r="G3561">
        <f>VLOOKUP($C3561,cagr,305,FALSE)</f>
        <v>7.197455599884317E-2</v>
      </c>
      <c r="H3561">
        <f>VLOOKUP($C3561,cagr,306,FALSE)</f>
        <v>8.8839013161522873E-2</v>
      </c>
      <c r="I3561">
        <f>VLOOKUP($C3561,cagr,307,FALSE)</f>
        <v>-1.3014603061669683E-2</v>
      </c>
      <c r="J3561" s="6">
        <v>1.4848239942364172E-2</v>
      </c>
    </row>
    <row r="3562" spans="1:10" x14ac:dyDescent="0.25">
      <c r="A3562">
        <v>5337</v>
      </c>
      <c r="B3562" t="s">
        <v>22</v>
      </c>
      <c r="C3562" t="s">
        <v>23</v>
      </c>
      <c r="D3562" s="1">
        <v>38078</v>
      </c>
      <c r="E3562" s="5">
        <f t="shared" si="55"/>
        <v>2004</v>
      </c>
      <c r="F3562">
        <v>200131.48689999999</v>
      </c>
      <c r="G3562">
        <f>VLOOKUP($C3562,cagr,305,FALSE)</f>
        <v>6.9169243478861775E-2</v>
      </c>
      <c r="H3562">
        <f>VLOOKUP($C3562,cagr,306,FALSE)</f>
        <v>8.2648922605701225E-2</v>
      </c>
      <c r="I3562">
        <f>VLOOKUP($C3562,cagr,307,FALSE)</f>
        <v>-1.2074455755852753E-3</v>
      </c>
      <c r="J3562" s="6">
        <v>1.4848239942364172E-2</v>
      </c>
    </row>
    <row r="3563" spans="1:10" x14ac:dyDescent="0.25">
      <c r="A3563">
        <v>5338</v>
      </c>
      <c r="B3563" t="s">
        <v>24</v>
      </c>
      <c r="C3563" t="s">
        <v>25</v>
      </c>
      <c r="D3563" s="1">
        <v>38078</v>
      </c>
      <c r="E3563" s="5">
        <f t="shared" si="55"/>
        <v>2004</v>
      </c>
      <c r="F3563">
        <v>184718.5221</v>
      </c>
      <c r="G3563">
        <f>VLOOKUP($C3563,cagr,305,FALSE)</f>
        <v>7.8875534639237133E-2</v>
      </c>
      <c r="H3563">
        <f>VLOOKUP($C3563,cagr,306,FALSE)</f>
        <v>9.0026300660602132E-2</v>
      </c>
      <c r="I3563">
        <f>VLOOKUP($C3563,cagr,307,FALSE)</f>
        <v>2.2991369023326103E-2</v>
      </c>
      <c r="J3563" s="6">
        <v>1.4848239942364172E-2</v>
      </c>
    </row>
    <row r="3564" spans="1:10" x14ac:dyDescent="0.25">
      <c r="A3564">
        <v>5339</v>
      </c>
      <c r="B3564" t="s">
        <v>26</v>
      </c>
      <c r="C3564" t="s">
        <v>27</v>
      </c>
      <c r="D3564" s="1">
        <v>38078</v>
      </c>
      <c r="E3564" s="5">
        <f t="shared" si="55"/>
        <v>2004</v>
      </c>
      <c r="F3564">
        <v>213591.0238</v>
      </c>
      <c r="G3564">
        <f>VLOOKUP($C3564,cagr,305,FALSE)</f>
        <v>9.8282297177007871E-2</v>
      </c>
      <c r="H3564">
        <f>VLOOKUP($C3564,cagr,306,FALSE)</f>
        <v>0.10515750171499949</v>
      </c>
      <c r="I3564">
        <f>VLOOKUP($C3564,cagr,307,FALSE)</f>
        <v>5.4949718834829131E-2</v>
      </c>
      <c r="J3564" s="6">
        <v>1.4848239942364172E-2</v>
      </c>
    </row>
    <row r="3565" spans="1:10" x14ac:dyDescent="0.25">
      <c r="A3565">
        <v>5340</v>
      </c>
      <c r="B3565" t="s">
        <v>28</v>
      </c>
      <c r="C3565" t="s">
        <v>29</v>
      </c>
      <c r="D3565" s="1">
        <v>38078</v>
      </c>
      <c r="E3565" s="5">
        <f t="shared" si="55"/>
        <v>2004</v>
      </c>
      <c r="F3565">
        <v>340683.72820000001</v>
      </c>
      <c r="G3565">
        <f>VLOOKUP($C3565,cagr,305,FALSE)</f>
        <v>7.4172385639058369E-2</v>
      </c>
      <c r="H3565">
        <f>VLOOKUP($C3565,cagr,306,FALSE)</f>
        <v>9.1028862628020457E-2</v>
      </c>
      <c r="I3565">
        <f>VLOOKUP($C3565,cagr,307,FALSE)</f>
        <v>-4.1570956527208214E-3</v>
      </c>
      <c r="J3565" s="6">
        <v>1.4848239942364172E-2</v>
      </c>
    </row>
    <row r="3566" spans="1:10" x14ac:dyDescent="0.25">
      <c r="A3566">
        <v>5341</v>
      </c>
      <c r="B3566" t="s">
        <v>30</v>
      </c>
      <c r="C3566" t="s">
        <v>31</v>
      </c>
      <c r="D3566" s="1">
        <v>38078</v>
      </c>
      <c r="E3566" s="5">
        <f t="shared" si="55"/>
        <v>2004</v>
      </c>
      <c r="F3566">
        <v>232300.1347</v>
      </c>
      <c r="G3566">
        <f>VLOOKUP($C3566,cagr,305,FALSE)</f>
        <v>8.3413679436084465E-2</v>
      </c>
      <c r="H3566">
        <f>VLOOKUP($C3566,cagr,306,FALSE)</f>
        <v>9.678367838514057E-2</v>
      </c>
      <c r="I3566">
        <f>VLOOKUP($C3566,cagr,307,FALSE)</f>
        <v>1.0893182604643226E-2</v>
      </c>
      <c r="J3566" s="6">
        <v>1.4848239942364172E-2</v>
      </c>
    </row>
    <row r="3567" spans="1:10" x14ac:dyDescent="0.25">
      <c r="A3567">
        <v>5342</v>
      </c>
      <c r="B3567" t="s">
        <v>32</v>
      </c>
      <c r="C3567" t="s">
        <v>33</v>
      </c>
      <c r="D3567" s="1">
        <v>38078</v>
      </c>
      <c r="E3567" s="5">
        <f t="shared" si="55"/>
        <v>2004</v>
      </c>
      <c r="F3567">
        <v>243282.58809999999</v>
      </c>
      <c r="G3567">
        <f>VLOOKUP($C3567,cagr,305,FALSE)</f>
        <v>6.9498063721296743E-2</v>
      </c>
      <c r="H3567">
        <f>VLOOKUP($C3567,cagr,306,FALSE)</f>
        <v>8.2662676234207311E-2</v>
      </c>
      <c r="I3567">
        <f>VLOOKUP($C3567,cagr,307,FALSE)</f>
        <v>2.506895842671053E-4</v>
      </c>
      <c r="J3567" s="6">
        <v>1.4848239942364172E-2</v>
      </c>
    </row>
    <row r="3568" spans="1:10" x14ac:dyDescent="0.25">
      <c r="A3568">
        <v>5343</v>
      </c>
      <c r="B3568" t="s">
        <v>34</v>
      </c>
      <c r="C3568" t="s">
        <v>35</v>
      </c>
      <c r="D3568" s="1">
        <v>38078</v>
      </c>
      <c r="E3568" s="5">
        <f t="shared" si="55"/>
        <v>2004</v>
      </c>
      <c r="F3568">
        <v>191168.3756</v>
      </c>
      <c r="G3568">
        <f>VLOOKUP($C3568,cagr,305,FALSE)</f>
        <v>6.8090866247700443E-2</v>
      </c>
      <c r="H3568">
        <f>VLOOKUP($C3568,cagr,306,FALSE)</f>
        <v>7.9559897271447522E-2</v>
      </c>
      <c r="I3568">
        <f>VLOOKUP($C3568,cagr,307,FALSE)</f>
        <v>3.6280516006137464E-3</v>
      </c>
      <c r="J3568" s="6">
        <v>1.4848239942364172E-2</v>
      </c>
    </row>
    <row r="3569" spans="1:10" x14ac:dyDescent="0.25">
      <c r="A3569">
        <v>5344</v>
      </c>
      <c r="B3569" t="s">
        <v>36</v>
      </c>
      <c r="C3569" t="s">
        <v>37</v>
      </c>
      <c r="D3569" s="1">
        <v>38078</v>
      </c>
      <c r="E3569" s="5">
        <f t="shared" si="55"/>
        <v>2004</v>
      </c>
      <c r="F3569">
        <v>213141.53880000001</v>
      </c>
      <c r="G3569">
        <f>VLOOKUP($C3569,cagr,305,FALSE)</f>
        <v>7.180468641268356E-2</v>
      </c>
      <c r="H3569">
        <f>VLOOKUP($C3569,cagr,306,FALSE)</f>
        <v>8.4010912363721157E-2</v>
      </c>
      <c r="I3569">
        <f>VLOOKUP($C3569,cagr,307,FALSE)</f>
        <v>6.1116981324074171E-3</v>
      </c>
      <c r="J3569" s="6">
        <v>1.4848239942364172E-2</v>
      </c>
    </row>
    <row r="3570" spans="1:10" x14ac:dyDescent="0.25">
      <c r="A3570">
        <v>5345</v>
      </c>
      <c r="B3570" t="s">
        <v>38</v>
      </c>
      <c r="C3570" t="s">
        <v>39</v>
      </c>
      <c r="D3570" s="1">
        <v>38078</v>
      </c>
      <c r="E3570" s="5">
        <f t="shared" si="55"/>
        <v>2004</v>
      </c>
      <c r="F3570">
        <v>208915.1134</v>
      </c>
      <c r="G3570">
        <f>VLOOKUP($C3570,cagr,305,FALSE)</f>
        <v>7.3263204193070086E-2</v>
      </c>
      <c r="H3570">
        <f>VLOOKUP($C3570,cagr,306,FALSE)</f>
        <v>8.3471940557884317E-2</v>
      </c>
      <c r="I3570">
        <f>VLOOKUP($C3570,cagr,307,FALSE)</f>
        <v>1.6901587222838632E-2</v>
      </c>
      <c r="J3570" s="6">
        <v>1.4848239942364172E-2</v>
      </c>
    </row>
    <row r="3571" spans="1:10" x14ac:dyDescent="0.25">
      <c r="A3571">
        <v>5346</v>
      </c>
      <c r="B3571" t="s">
        <v>40</v>
      </c>
      <c r="C3571" t="s">
        <v>41</v>
      </c>
      <c r="D3571" s="1">
        <v>38078</v>
      </c>
      <c r="E3571" s="5">
        <f t="shared" si="55"/>
        <v>2004</v>
      </c>
      <c r="F3571">
        <v>282088.23080000002</v>
      </c>
      <c r="G3571">
        <f>VLOOKUP($C3571,cagr,305,FALSE)</f>
        <v>7.9909410244388246E-2</v>
      </c>
      <c r="H3571">
        <f>VLOOKUP($C3571,cagr,306,FALSE)</f>
        <v>9.5871399696433546E-2</v>
      </c>
      <c r="I3571">
        <f>VLOOKUP($C3571,cagr,307,FALSE)</f>
        <v>-6.4723507787494139E-3</v>
      </c>
      <c r="J3571" s="6">
        <v>1.4848239942364172E-2</v>
      </c>
    </row>
    <row r="3572" spans="1:10" x14ac:dyDescent="0.25">
      <c r="A3572">
        <v>5347</v>
      </c>
      <c r="B3572" t="s">
        <v>42</v>
      </c>
      <c r="C3572" t="s">
        <v>43</v>
      </c>
      <c r="D3572" s="1">
        <v>38078</v>
      </c>
      <c r="E3572" s="5">
        <f t="shared" si="55"/>
        <v>2004</v>
      </c>
      <c r="F3572">
        <v>490464.33720000001</v>
      </c>
      <c r="G3572">
        <f>VLOOKUP($C3572,cagr,305,FALSE)</f>
        <v>8.4744953513790744E-2</v>
      </c>
      <c r="H3572">
        <f>VLOOKUP($C3572,cagr,306,FALSE)</f>
        <v>9.5746781598639252E-2</v>
      </c>
      <c r="I3572">
        <f>VLOOKUP($C3572,cagr,307,FALSE)</f>
        <v>3.2258409492920137E-2</v>
      </c>
      <c r="J3572" s="6">
        <v>1.4848239942364172E-2</v>
      </c>
    </row>
    <row r="3573" spans="1:10" x14ac:dyDescent="0.25">
      <c r="A3573">
        <v>5348</v>
      </c>
      <c r="B3573" t="s">
        <v>44</v>
      </c>
      <c r="C3573" t="s">
        <v>45</v>
      </c>
      <c r="D3573" s="1">
        <v>38078</v>
      </c>
      <c r="E3573" s="5">
        <f t="shared" si="55"/>
        <v>2004</v>
      </c>
      <c r="F3573">
        <v>242237.6336</v>
      </c>
      <c r="G3573">
        <f>VLOOKUP($C3573,cagr,305,FALSE)</f>
        <v>7.6101551274796897E-2</v>
      </c>
      <c r="H3573">
        <f>VLOOKUP($C3573,cagr,306,FALSE)</f>
        <v>9.0157809399635136E-2</v>
      </c>
      <c r="I3573">
        <f>VLOOKUP($C3573,cagr,307,FALSE)</f>
        <v>4.4290523405909887E-3</v>
      </c>
      <c r="J3573" s="6">
        <v>1.4848239942364172E-2</v>
      </c>
    </row>
    <row r="3574" spans="1:10" x14ac:dyDescent="0.25">
      <c r="A3574">
        <v>5349</v>
      </c>
      <c r="B3574" t="s">
        <v>46</v>
      </c>
      <c r="C3574" t="s">
        <v>47</v>
      </c>
      <c r="D3574" s="1">
        <v>38078</v>
      </c>
      <c r="E3574" s="5">
        <f t="shared" si="55"/>
        <v>2004</v>
      </c>
      <c r="F3574">
        <v>213973.9644</v>
      </c>
      <c r="G3574">
        <f>VLOOKUP($C3574,cagr,305,FALSE)</f>
        <v>8.5377287660528545E-2</v>
      </c>
      <c r="H3574">
        <f>VLOOKUP($C3574,cagr,306,FALSE)</f>
        <v>0.10086298915657754</v>
      </c>
      <c r="I3574">
        <f>VLOOKUP($C3574,cagr,307,FALSE)</f>
        <v>1.3417973887861478E-3</v>
      </c>
      <c r="J3574" s="6">
        <v>1.4848239942364172E-2</v>
      </c>
    </row>
    <row r="3575" spans="1:10" x14ac:dyDescent="0.25">
      <c r="A3575">
        <v>5350</v>
      </c>
      <c r="B3575" t="s">
        <v>48</v>
      </c>
      <c r="C3575" t="s">
        <v>49</v>
      </c>
      <c r="D3575" s="1">
        <v>38078</v>
      </c>
      <c r="E3575" s="5">
        <f t="shared" si="55"/>
        <v>2004</v>
      </c>
      <c r="F3575">
        <v>179110.1102</v>
      </c>
      <c r="G3575">
        <f>VLOOKUP($C3575,cagr,305,FALSE)</f>
        <v>8.102678756488646E-2</v>
      </c>
      <c r="H3575">
        <f>VLOOKUP($C3575,cagr,306,FALSE)</f>
        <v>9.4764404438603567E-2</v>
      </c>
      <c r="I3575">
        <f>VLOOKUP($C3575,cagr,307,FALSE)</f>
        <v>8.1705472893809361E-3</v>
      </c>
      <c r="J3575" s="6">
        <v>1.4848239942364172E-2</v>
      </c>
    </row>
    <row r="3576" spans="1:10" x14ac:dyDescent="0.25">
      <c r="A3576">
        <v>5351</v>
      </c>
      <c r="B3576" t="s">
        <v>50</v>
      </c>
      <c r="C3576" t="s">
        <v>51</v>
      </c>
      <c r="D3576" s="1">
        <v>38078</v>
      </c>
      <c r="E3576" s="5">
        <f t="shared" si="55"/>
        <v>2004</v>
      </c>
      <c r="F3576">
        <v>229089.11840000001</v>
      </c>
      <c r="G3576">
        <f>VLOOKUP($C3576,cagr,305,FALSE)</f>
        <v>7.5746116463778268E-2</v>
      </c>
      <c r="H3576">
        <f>VLOOKUP($C3576,cagr,306,FALSE)</f>
        <v>9.1226654992267564E-2</v>
      </c>
      <c r="I3576">
        <f>VLOOKUP($C3576,cagr,307,FALSE)</f>
        <v>-9.1895297962341083E-4</v>
      </c>
      <c r="J3576" s="6">
        <v>1.4848239942364172E-2</v>
      </c>
    </row>
    <row r="3577" spans="1:10" x14ac:dyDescent="0.25">
      <c r="A3577">
        <v>5352</v>
      </c>
      <c r="B3577" t="s">
        <v>52</v>
      </c>
      <c r="C3577" t="s">
        <v>53</v>
      </c>
      <c r="D3577" s="1">
        <v>38078</v>
      </c>
      <c r="E3577" s="5">
        <f t="shared" si="55"/>
        <v>2004</v>
      </c>
      <c r="F3577">
        <v>182633.8504</v>
      </c>
      <c r="G3577">
        <f>VLOOKUP($C3577,cagr,305,FALSE)</f>
        <v>8.2371037040734452E-2</v>
      </c>
      <c r="H3577">
        <f>VLOOKUP($C3577,cagr,306,FALSE)</f>
        <v>9.3727173206902048E-2</v>
      </c>
      <c r="I3577">
        <f>VLOOKUP($C3577,cagr,307,FALSE)</f>
        <v>2.1336602380988445E-2</v>
      </c>
      <c r="J3577" s="6">
        <v>1.4848239942364172E-2</v>
      </c>
    </row>
    <row r="3578" spans="1:10" x14ac:dyDescent="0.25">
      <c r="A3578">
        <v>5353</v>
      </c>
      <c r="B3578" t="s">
        <v>54</v>
      </c>
      <c r="C3578" t="s">
        <v>55</v>
      </c>
      <c r="D3578" s="1">
        <v>38078</v>
      </c>
      <c r="E3578" s="5">
        <f t="shared" si="55"/>
        <v>2004</v>
      </c>
      <c r="F3578">
        <v>221244.32370000001</v>
      </c>
      <c r="G3578">
        <f>VLOOKUP($C3578,cagr,305,FALSE)</f>
        <v>7.2822079623005243E-2</v>
      </c>
      <c r="H3578">
        <f>VLOOKUP($C3578,cagr,306,FALSE)</f>
        <v>8.3418110686721114E-2</v>
      </c>
      <c r="I3578">
        <f>VLOOKUP($C3578,cagr,307,FALSE)</f>
        <v>1.4933987017746952E-2</v>
      </c>
      <c r="J3578" s="6">
        <v>1.4848239942364172E-2</v>
      </c>
    </row>
    <row r="3579" spans="1:10" x14ac:dyDescent="0.25">
      <c r="A3579">
        <v>5354</v>
      </c>
      <c r="B3579" t="s">
        <v>56</v>
      </c>
      <c r="C3579" t="s">
        <v>57</v>
      </c>
      <c r="D3579" s="1">
        <v>38078</v>
      </c>
      <c r="E3579" s="5">
        <f t="shared" si="55"/>
        <v>2004</v>
      </c>
      <c r="F3579">
        <v>313674.06920000003</v>
      </c>
      <c r="G3579">
        <f>VLOOKUP($C3579,cagr,305,FALSE)</f>
        <v>7.2803970617492331E-2</v>
      </c>
      <c r="H3579">
        <f>VLOOKUP($C3579,cagr,306,FALSE)</f>
        <v>8.8927356159116844E-2</v>
      </c>
      <c r="I3579">
        <f>VLOOKUP($C3579,cagr,307,FALSE)</f>
        <v>-1.6497754298922196E-2</v>
      </c>
      <c r="J3579" s="6">
        <v>1.4848239942364172E-2</v>
      </c>
    </row>
    <row r="3580" spans="1:10" x14ac:dyDescent="0.25">
      <c r="A3580">
        <v>5355</v>
      </c>
      <c r="B3580" t="s">
        <v>58</v>
      </c>
      <c r="C3580" t="s">
        <v>59</v>
      </c>
      <c r="D3580" s="1">
        <v>38078</v>
      </c>
      <c r="E3580" s="5">
        <f t="shared" si="55"/>
        <v>2004</v>
      </c>
      <c r="F3580">
        <v>215441.4179</v>
      </c>
      <c r="G3580">
        <f>VLOOKUP($C3580,cagr,305,FALSE)</f>
        <v>8.2150023561597063E-2</v>
      </c>
      <c r="H3580">
        <f>VLOOKUP($C3580,cagr,306,FALSE)</f>
        <v>0.10015198854244933</v>
      </c>
      <c r="I3580">
        <f>VLOOKUP($C3580,cagr,307,FALSE)</f>
        <v>-8.3205956517053981E-3</v>
      </c>
      <c r="J3580" s="6">
        <v>1.4848239942364172E-2</v>
      </c>
    </row>
    <row r="3581" spans="1:10" x14ac:dyDescent="0.25">
      <c r="A3581">
        <v>5356</v>
      </c>
      <c r="B3581" t="s">
        <v>60</v>
      </c>
      <c r="C3581" t="s">
        <v>61</v>
      </c>
      <c r="D3581" s="1">
        <v>38078</v>
      </c>
      <c r="E3581" s="5">
        <f t="shared" si="55"/>
        <v>2004</v>
      </c>
      <c r="F3581">
        <v>194608.17819999999</v>
      </c>
      <c r="G3581">
        <f>VLOOKUP($C3581,cagr,305,FALSE)</f>
        <v>6.8792862174570812E-2</v>
      </c>
      <c r="H3581">
        <f>VLOOKUP($C3581,cagr,306,FALSE)</f>
        <v>8.1359246940203578E-2</v>
      </c>
      <c r="I3581">
        <f>VLOOKUP($C3581,cagr,307,FALSE)</f>
        <v>2.50553575244572E-3</v>
      </c>
      <c r="J3581" s="6">
        <v>1.4848239942364172E-2</v>
      </c>
    </row>
    <row r="3582" spans="1:10" x14ac:dyDescent="0.25">
      <c r="A3582">
        <v>5357</v>
      </c>
      <c r="B3582" t="s">
        <v>62</v>
      </c>
      <c r="C3582" t="s">
        <v>63</v>
      </c>
      <c r="D3582" s="1">
        <v>38078</v>
      </c>
      <c r="E3582" s="5">
        <f t="shared" si="55"/>
        <v>2004</v>
      </c>
      <c r="F3582">
        <v>214314.73209999999</v>
      </c>
      <c r="G3582">
        <f>VLOOKUP($C3582,cagr,305,FALSE)</f>
        <v>8.6163103544138364E-2</v>
      </c>
      <c r="H3582">
        <f>VLOOKUP($C3582,cagr,306,FALSE)</f>
        <v>9.9608794622110697E-2</v>
      </c>
      <c r="I3582">
        <f>VLOOKUP($C3582,cagr,307,FALSE)</f>
        <v>1.6064724412473419E-2</v>
      </c>
      <c r="J3582" s="6">
        <v>1.4848239942364172E-2</v>
      </c>
    </row>
    <row r="3583" spans="1:10" x14ac:dyDescent="0.25">
      <c r="A3583">
        <v>5358</v>
      </c>
      <c r="B3583" t="s">
        <v>64</v>
      </c>
      <c r="C3583" t="s">
        <v>65</v>
      </c>
      <c r="D3583" s="1">
        <v>38078</v>
      </c>
      <c r="E3583" s="5">
        <f t="shared" si="55"/>
        <v>2004</v>
      </c>
      <c r="F3583">
        <v>186612.32740000001</v>
      </c>
      <c r="G3583">
        <f>VLOOKUP($C3583,cagr,305,FALSE)</f>
        <v>8.1736343118664401E-2</v>
      </c>
      <c r="H3583">
        <f>VLOOKUP($C3583,cagr,306,FALSE)</f>
        <v>9.4141153395765453E-2</v>
      </c>
      <c r="I3583">
        <f>VLOOKUP($C3583,cagr,307,FALSE)</f>
        <v>1.3812250807557103E-2</v>
      </c>
      <c r="J3583" s="6">
        <v>1.4848239942364172E-2</v>
      </c>
    </row>
    <row r="3584" spans="1:10" x14ac:dyDescent="0.25">
      <c r="A3584">
        <v>5359</v>
      </c>
      <c r="B3584" t="s">
        <v>66</v>
      </c>
      <c r="C3584" t="s">
        <v>67</v>
      </c>
      <c r="D3584" s="1">
        <v>38078</v>
      </c>
      <c r="E3584" s="5">
        <f t="shared" si="55"/>
        <v>2004</v>
      </c>
      <c r="F3584">
        <v>264516.5577</v>
      </c>
      <c r="G3584">
        <f>VLOOKUP($C3584,cagr,305,FALSE)</f>
        <v>8.1289384391450392E-2</v>
      </c>
      <c r="H3584">
        <f>VLOOKUP($C3584,cagr,306,FALSE)</f>
        <v>9.6248996202126014E-2</v>
      </c>
      <c r="I3584">
        <f>VLOOKUP($C3584,cagr,307,FALSE)</f>
        <v>4.370742168779973E-3</v>
      </c>
      <c r="J3584" s="6">
        <v>1.4848239942364172E-2</v>
      </c>
    </row>
    <row r="3585" spans="1:10" x14ac:dyDescent="0.25">
      <c r="A3585">
        <v>5360</v>
      </c>
      <c r="B3585" t="s">
        <v>68</v>
      </c>
      <c r="C3585" t="s">
        <v>69</v>
      </c>
      <c r="D3585" s="1">
        <v>38078</v>
      </c>
      <c r="E3585" s="5">
        <f t="shared" si="55"/>
        <v>2004</v>
      </c>
      <c r="F3585">
        <v>378991.55589999998</v>
      </c>
      <c r="G3585">
        <f>VLOOKUP($C3585,cagr,305,FALSE)</f>
        <v>8.7577028449167482E-2</v>
      </c>
      <c r="H3585">
        <f>VLOOKUP($C3585,cagr,306,FALSE)</f>
        <v>0.10172158001696152</v>
      </c>
      <c r="I3585">
        <f>VLOOKUP($C3585,cagr,307,FALSE)</f>
        <v>1.4215705185419036E-2</v>
      </c>
      <c r="J3585" s="6">
        <v>1.4848239942364172E-2</v>
      </c>
    </row>
    <row r="3586" spans="1:10" x14ac:dyDescent="0.25">
      <c r="A3586">
        <v>5377</v>
      </c>
      <c r="B3586" t="s">
        <v>6</v>
      </c>
      <c r="C3586" t="s">
        <v>7</v>
      </c>
      <c r="D3586" s="1">
        <v>38108</v>
      </c>
      <c r="E3586" s="5">
        <f t="shared" si="55"/>
        <v>2004</v>
      </c>
      <c r="F3586">
        <v>154360.70619999999</v>
      </c>
      <c r="G3586">
        <f>VLOOKUP($C3586,cagr,305,FALSE)</f>
        <v>7.7633658104686143E-2</v>
      </c>
      <c r="H3586">
        <f>VLOOKUP($C3586,cagr,306,FALSE)</f>
        <v>8.3014169986218134E-2</v>
      </c>
      <c r="I3586">
        <f>VLOOKUP($C3586,cagr,307,FALSE)</f>
        <v>4.507694471146162E-2</v>
      </c>
      <c r="J3586" s="6">
        <v>1.4848239942364172E-2</v>
      </c>
    </row>
    <row r="3587" spans="1:10" x14ac:dyDescent="0.25">
      <c r="A3587">
        <v>5378</v>
      </c>
      <c r="B3587" t="s">
        <v>8</v>
      </c>
      <c r="C3587" t="s">
        <v>9</v>
      </c>
      <c r="D3587" s="1">
        <v>38108</v>
      </c>
      <c r="E3587" s="5">
        <f t="shared" ref="E3587:E3650" si="56">YEAR(D3587)</f>
        <v>2004</v>
      </c>
      <c r="F3587">
        <v>269022.891</v>
      </c>
      <c r="G3587">
        <f>VLOOKUP($C3587,cagr,305,FALSE)</f>
        <v>7.2167529809308073E-2</v>
      </c>
      <c r="H3587">
        <f>VLOOKUP($C3587,cagr,306,FALSE)</f>
        <v>8.7193955493780617E-2</v>
      </c>
      <c r="I3587">
        <f>VLOOKUP($C3587,cagr,307,FALSE)</f>
        <v>-1.2649963714217449E-3</v>
      </c>
      <c r="J3587" s="6">
        <v>1.4848239942364172E-2</v>
      </c>
    </row>
    <row r="3588" spans="1:10" x14ac:dyDescent="0.25">
      <c r="A3588">
        <v>5379</v>
      </c>
      <c r="B3588" t="s">
        <v>10</v>
      </c>
      <c r="C3588" t="s">
        <v>11</v>
      </c>
      <c r="D3588" s="1">
        <v>38108</v>
      </c>
      <c r="E3588" s="5">
        <f t="shared" si="56"/>
        <v>2004</v>
      </c>
      <c r="F3588">
        <v>176748.66940000001</v>
      </c>
      <c r="G3588">
        <f>VLOOKUP($C3588,cagr,305,FALSE)</f>
        <v>6.7390691318009788E-2</v>
      </c>
      <c r="H3588">
        <f>VLOOKUP($C3588,cagr,306,FALSE)</f>
        <v>7.8991500217092447E-2</v>
      </c>
      <c r="I3588">
        <f>VLOOKUP($C3588,cagr,307,FALSE)</f>
        <v>4.8049026574894516E-3</v>
      </c>
      <c r="J3588" s="6">
        <v>1.4848239942364172E-2</v>
      </c>
    </row>
    <row r="3589" spans="1:10" x14ac:dyDescent="0.25">
      <c r="A3589">
        <v>5380</v>
      </c>
      <c r="B3589" t="s">
        <v>12</v>
      </c>
      <c r="C3589" t="s">
        <v>13</v>
      </c>
      <c r="D3589" s="1">
        <v>38108</v>
      </c>
      <c r="E3589" s="5">
        <f t="shared" si="56"/>
        <v>2004</v>
      </c>
      <c r="F3589">
        <v>235298.28709999999</v>
      </c>
      <c r="G3589">
        <f>VLOOKUP($C3589,cagr,305,FALSE)</f>
        <v>7.6182211617867646E-2</v>
      </c>
      <c r="H3589">
        <f>VLOOKUP($C3589,cagr,306,FALSE)</f>
        <v>9.6510819467149345E-2</v>
      </c>
      <c r="I3589">
        <f>VLOOKUP($C3589,cagr,307,FALSE)</f>
        <v>-2.5018823730199258E-2</v>
      </c>
      <c r="J3589" s="6">
        <v>1.4848239942364172E-2</v>
      </c>
    </row>
    <row r="3590" spans="1:10" x14ac:dyDescent="0.25">
      <c r="A3590">
        <v>5381</v>
      </c>
      <c r="B3590" t="s">
        <v>14</v>
      </c>
      <c r="C3590" t="s">
        <v>15</v>
      </c>
      <c r="D3590" s="1">
        <v>38108</v>
      </c>
      <c r="E3590" s="5">
        <f t="shared" si="56"/>
        <v>2004</v>
      </c>
      <c r="F3590">
        <v>231873.3425</v>
      </c>
      <c r="G3590">
        <f>VLOOKUP($C3590,cagr,305,FALSE)</f>
        <v>6.8703539477341646E-2</v>
      </c>
      <c r="H3590">
        <f>VLOOKUP($C3590,cagr,306,FALSE)</f>
        <v>8.258321764660792E-2</v>
      </c>
      <c r="I3590">
        <f>VLOOKUP($C3590,cagr,307,FALSE)</f>
        <v>-5.3335983441632484E-3</v>
      </c>
      <c r="J3590" s="6">
        <v>1.4848239942364172E-2</v>
      </c>
    </row>
    <row r="3591" spans="1:10" x14ac:dyDescent="0.25">
      <c r="A3591">
        <v>5382</v>
      </c>
      <c r="B3591" t="s">
        <v>16</v>
      </c>
      <c r="C3591" t="s">
        <v>17</v>
      </c>
      <c r="D3591" s="1">
        <v>38108</v>
      </c>
      <c r="E3591" s="5">
        <f t="shared" si="56"/>
        <v>2004</v>
      </c>
      <c r="F3591">
        <v>343102.06069999997</v>
      </c>
      <c r="G3591">
        <f>VLOOKUP($C3591,cagr,305,FALSE)</f>
        <v>8.2677599663079526E-2</v>
      </c>
      <c r="H3591">
        <f>VLOOKUP($C3591,cagr,306,FALSE)</f>
        <v>9.2213285418863089E-2</v>
      </c>
      <c r="I3591">
        <f>VLOOKUP($C3591,cagr,307,FALSE)</f>
        <v>3.9726830956204218E-2</v>
      </c>
      <c r="J3591" s="6">
        <v>1.4848239942364172E-2</v>
      </c>
    </row>
    <row r="3592" spans="1:10" x14ac:dyDescent="0.25">
      <c r="A3592">
        <v>5383</v>
      </c>
      <c r="B3592" t="s">
        <v>18</v>
      </c>
      <c r="C3592" t="s">
        <v>19</v>
      </c>
      <c r="D3592" s="1">
        <v>38108</v>
      </c>
      <c r="E3592" s="5">
        <f t="shared" si="56"/>
        <v>2004</v>
      </c>
      <c r="F3592">
        <v>196512.75320000001</v>
      </c>
      <c r="G3592">
        <f>VLOOKUP($C3592,cagr,305,FALSE)</f>
        <v>6.8018654524361954E-2</v>
      </c>
      <c r="H3592">
        <f>VLOOKUP($C3592,cagr,306,FALSE)</f>
        <v>8.1508862081279165E-2</v>
      </c>
      <c r="I3592">
        <f>VLOOKUP($C3592,cagr,307,FALSE)</f>
        <v>-3.8298129319790375E-3</v>
      </c>
      <c r="J3592" s="6">
        <v>1.4848239942364172E-2</v>
      </c>
    </row>
    <row r="3593" spans="1:10" x14ac:dyDescent="0.25">
      <c r="A3593">
        <v>5384</v>
      </c>
      <c r="B3593" t="s">
        <v>20</v>
      </c>
      <c r="C3593" t="s">
        <v>21</v>
      </c>
      <c r="D3593" s="1">
        <v>38108</v>
      </c>
      <c r="E3593" s="5">
        <f t="shared" si="56"/>
        <v>2004</v>
      </c>
      <c r="F3593">
        <v>238668.3787</v>
      </c>
      <c r="G3593">
        <f>VLOOKUP($C3593,cagr,305,FALSE)</f>
        <v>7.197455599884317E-2</v>
      </c>
      <c r="H3593">
        <f>VLOOKUP($C3593,cagr,306,FALSE)</f>
        <v>8.8839013161522873E-2</v>
      </c>
      <c r="I3593">
        <f>VLOOKUP($C3593,cagr,307,FALSE)</f>
        <v>-1.3014603061669683E-2</v>
      </c>
      <c r="J3593" s="6">
        <v>1.4848239942364172E-2</v>
      </c>
    </row>
    <row r="3594" spans="1:10" x14ac:dyDescent="0.25">
      <c r="A3594">
        <v>5385</v>
      </c>
      <c r="B3594" t="s">
        <v>22</v>
      </c>
      <c r="C3594" t="s">
        <v>23</v>
      </c>
      <c r="D3594" s="1">
        <v>38108</v>
      </c>
      <c r="E3594" s="5">
        <f t="shared" si="56"/>
        <v>2004</v>
      </c>
      <c r="F3594">
        <v>205043.6937</v>
      </c>
      <c r="G3594">
        <f>VLOOKUP($C3594,cagr,305,FALSE)</f>
        <v>6.9169243478861775E-2</v>
      </c>
      <c r="H3594">
        <f>VLOOKUP($C3594,cagr,306,FALSE)</f>
        <v>8.2648922605701225E-2</v>
      </c>
      <c r="I3594">
        <f>VLOOKUP($C3594,cagr,307,FALSE)</f>
        <v>-1.2074455755852753E-3</v>
      </c>
      <c r="J3594" s="6">
        <v>1.4848239942364172E-2</v>
      </c>
    </row>
    <row r="3595" spans="1:10" x14ac:dyDescent="0.25">
      <c r="A3595">
        <v>5386</v>
      </c>
      <c r="B3595" t="s">
        <v>24</v>
      </c>
      <c r="C3595" t="s">
        <v>25</v>
      </c>
      <c r="D3595" s="1">
        <v>38108</v>
      </c>
      <c r="E3595" s="5">
        <f t="shared" si="56"/>
        <v>2004</v>
      </c>
      <c r="F3595">
        <v>187002.96290000001</v>
      </c>
      <c r="G3595">
        <f>VLOOKUP($C3595,cagr,305,FALSE)</f>
        <v>7.8875534639237133E-2</v>
      </c>
      <c r="H3595">
        <f>VLOOKUP($C3595,cagr,306,FALSE)</f>
        <v>9.0026300660602132E-2</v>
      </c>
      <c r="I3595">
        <f>VLOOKUP($C3595,cagr,307,FALSE)</f>
        <v>2.2991369023326103E-2</v>
      </c>
      <c r="J3595" s="6">
        <v>1.4848239942364172E-2</v>
      </c>
    </row>
    <row r="3596" spans="1:10" x14ac:dyDescent="0.25">
      <c r="A3596">
        <v>5387</v>
      </c>
      <c r="B3596" t="s">
        <v>26</v>
      </c>
      <c r="C3596" t="s">
        <v>27</v>
      </c>
      <c r="D3596" s="1">
        <v>38108</v>
      </c>
      <c r="E3596" s="5">
        <f t="shared" si="56"/>
        <v>2004</v>
      </c>
      <c r="F3596">
        <v>214564.80050000001</v>
      </c>
      <c r="G3596">
        <f>VLOOKUP($C3596,cagr,305,FALSE)</f>
        <v>9.8282297177007871E-2</v>
      </c>
      <c r="H3596">
        <f>VLOOKUP($C3596,cagr,306,FALSE)</f>
        <v>0.10515750171499949</v>
      </c>
      <c r="I3596">
        <f>VLOOKUP($C3596,cagr,307,FALSE)</f>
        <v>5.4949718834829131E-2</v>
      </c>
      <c r="J3596" s="6">
        <v>1.4848239942364172E-2</v>
      </c>
    </row>
    <row r="3597" spans="1:10" x14ac:dyDescent="0.25">
      <c r="A3597">
        <v>5388</v>
      </c>
      <c r="B3597" t="s">
        <v>28</v>
      </c>
      <c r="C3597" t="s">
        <v>29</v>
      </c>
      <c r="D3597" s="1">
        <v>38108</v>
      </c>
      <c r="E3597" s="5">
        <f t="shared" si="56"/>
        <v>2004</v>
      </c>
      <c r="F3597">
        <v>347520.44170000002</v>
      </c>
      <c r="G3597">
        <f>VLOOKUP($C3597,cagr,305,FALSE)</f>
        <v>7.4172385639058369E-2</v>
      </c>
      <c r="H3597">
        <f>VLOOKUP($C3597,cagr,306,FALSE)</f>
        <v>9.1028862628020457E-2</v>
      </c>
      <c r="I3597">
        <f>VLOOKUP($C3597,cagr,307,FALSE)</f>
        <v>-4.1570956527208214E-3</v>
      </c>
      <c r="J3597" s="6">
        <v>1.4848239942364172E-2</v>
      </c>
    </row>
    <row r="3598" spans="1:10" x14ac:dyDescent="0.25">
      <c r="A3598">
        <v>5389</v>
      </c>
      <c r="B3598" t="s">
        <v>30</v>
      </c>
      <c r="C3598" t="s">
        <v>31</v>
      </c>
      <c r="D3598" s="1">
        <v>38108</v>
      </c>
      <c r="E3598" s="5">
        <f t="shared" si="56"/>
        <v>2004</v>
      </c>
      <c r="F3598">
        <v>231965.96090000001</v>
      </c>
      <c r="G3598">
        <f>VLOOKUP($C3598,cagr,305,FALSE)</f>
        <v>8.3413679436084465E-2</v>
      </c>
      <c r="H3598">
        <f>VLOOKUP($C3598,cagr,306,FALSE)</f>
        <v>9.678367838514057E-2</v>
      </c>
      <c r="I3598">
        <f>VLOOKUP($C3598,cagr,307,FALSE)</f>
        <v>1.0893182604643226E-2</v>
      </c>
      <c r="J3598" s="6">
        <v>1.4848239942364172E-2</v>
      </c>
    </row>
    <row r="3599" spans="1:10" x14ac:dyDescent="0.25">
      <c r="A3599">
        <v>5390</v>
      </c>
      <c r="B3599" t="s">
        <v>32</v>
      </c>
      <c r="C3599" t="s">
        <v>33</v>
      </c>
      <c r="D3599" s="1">
        <v>38108</v>
      </c>
      <c r="E3599" s="5">
        <f t="shared" si="56"/>
        <v>2004</v>
      </c>
      <c r="F3599">
        <v>247295.77470000001</v>
      </c>
      <c r="G3599">
        <f>VLOOKUP($C3599,cagr,305,FALSE)</f>
        <v>6.9498063721296743E-2</v>
      </c>
      <c r="H3599">
        <f>VLOOKUP($C3599,cagr,306,FALSE)</f>
        <v>8.2662676234207311E-2</v>
      </c>
      <c r="I3599">
        <f>VLOOKUP($C3599,cagr,307,FALSE)</f>
        <v>2.506895842671053E-4</v>
      </c>
      <c r="J3599" s="6">
        <v>1.4848239942364172E-2</v>
      </c>
    </row>
    <row r="3600" spans="1:10" x14ac:dyDescent="0.25">
      <c r="A3600">
        <v>5391</v>
      </c>
      <c r="B3600" t="s">
        <v>34</v>
      </c>
      <c r="C3600" t="s">
        <v>35</v>
      </c>
      <c r="D3600" s="1">
        <v>38108</v>
      </c>
      <c r="E3600" s="5">
        <f t="shared" si="56"/>
        <v>2004</v>
      </c>
      <c r="F3600">
        <v>193756.7</v>
      </c>
      <c r="G3600">
        <f>VLOOKUP($C3600,cagr,305,FALSE)</f>
        <v>6.8090866247700443E-2</v>
      </c>
      <c r="H3600">
        <f>VLOOKUP($C3600,cagr,306,FALSE)</f>
        <v>7.9559897271447522E-2</v>
      </c>
      <c r="I3600">
        <f>VLOOKUP($C3600,cagr,307,FALSE)</f>
        <v>3.6280516006137464E-3</v>
      </c>
      <c r="J3600" s="6">
        <v>1.4848239942364172E-2</v>
      </c>
    </row>
    <row r="3601" spans="1:10" x14ac:dyDescent="0.25">
      <c r="A3601">
        <v>5392</v>
      </c>
      <c r="B3601" t="s">
        <v>36</v>
      </c>
      <c r="C3601" t="s">
        <v>37</v>
      </c>
      <c r="D3601" s="1">
        <v>38108</v>
      </c>
      <c r="E3601" s="5">
        <f t="shared" si="56"/>
        <v>2004</v>
      </c>
      <c r="F3601">
        <v>213222.30179999999</v>
      </c>
      <c r="G3601">
        <f>VLOOKUP($C3601,cagr,305,FALSE)</f>
        <v>7.180468641268356E-2</v>
      </c>
      <c r="H3601">
        <f>VLOOKUP($C3601,cagr,306,FALSE)</f>
        <v>8.4010912363721157E-2</v>
      </c>
      <c r="I3601">
        <f>VLOOKUP($C3601,cagr,307,FALSE)</f>
        <v>6.1116981324074171E-3</v>
      </c>
      <c r="J3601" s="6">
        <v>1.4848239942364172E-2</v>
      </c>
    </row>
    <row r="3602" spans="1:10" x14ac:dyDescent="0.25">
      <c r="A3602">
        <v>5393</v>
      </c>
      <c r="B3602" t="s">
        <v>38</v>
      </c>
      <c r="C3602" t="s">
        <v>39</v>
      </c>
      <c r="D3602" s="1">
        <v>38108</v>
      </c>
      <c r="E3602" s="5">
        <f t="shared" si="56"/>
        <v>2004</v>
      </c>
      <c r="F3602">
        <v>213996.94839999999</v>
      </c>
      <c r="G3602">
        <f>VLOOKUP($C3602,cagr,305,FALSE)</f>
        <v>7.3263204193070086E-2</v>
      </c>
      <c r="H3602">
        <f>VLOOKUP($C3602,cagr,306,FALSE)</f>
        <v>8.3471940557884317E-2</v>
      </c>
      <c r="I3602">
        <f>VLOOKUP($C3602,cagr,307,FALSE)</f>
        <v>1.6901587222838632E-2</v>
      </c>
      <c r="J3602" s="6">
        <v>1.4848239942364172E-2</v>
      </c>
    </row>
    <row r="3603" spans="1:10" x14ac:dyDescent="0.25">
      <c r="A3603">
        <v>5394</v>
      </c>
      <c r="B3603" t="s">
        <v>40</v>
      </c>
      <c r="C3603" t="s">
        <v>41</v>
      </c>
      <c r="D3603" s="1">
        <v>38108</v>
      </c>
      <c r="E3603" s="5">
        <f t="shared" si="56"/>
        <v>2004</v>
      </c>
      <c r="F3603">
        <v>285108.22600000002</v>
      </c>
      <c r="G3603">
        <f>VLOOKUP($C3603,cagr,305,FALSE)</f>
        <v>7.9909410244388246E-2</v>
      </c>
      <c r="H3603">
        <f>VLOOKUP($C3603,cagr,306,FALSE)</f>
        <v>9.5871399696433546E-2</v>
      </c>
      <c r="I3603">
        <f>VLOOKUP($C3603,cagr,307,FALSE)</f>
        <v>-6.4723507787494139E-3</v>
      </c>
      <c r="J3603" s="6">
        <v>1.4848239942364172E-2</v>
      </c>
    </row>
    <row r="3604" spans="1:10" x14ac:dyDescent="0.25">
      <c r="A3604">
        <v>5395</v>
      </c>
      <c r="B3604" t="s">
        <v>42</v>
      </c>
      <c r="C3604" t="s">
        <v>43</v>
      </c>
      <c r="D3604" s="1">
        <v>38108</v>
      </c>
      <c r="E3604" s="5">
        <f t="shared" si="56"/>
        <v>2004</v>
      </c>
      <c r="F3604">
        <v>488593.65350000001</v>
      </c>
      <c r="G3604">
        <f>VLOOKUP($C3604,cagr,305,FALSE)</f>
        <v>8.4744953513790744E-2</v>
      </c>
      <c r="H3604">
        <f>VLOOKUP($C3604,cagr,306,FALSE)</f>
        <v>9.5746781598639252E-2</v>
      </c>
      <c r="I3604">
        <f>VLOOKUP($C3604,cagr,307,FALSE)</f>
        <v>3.2258409492920137E-2</v>
      </c>
      <c r="J3604" s="6">
        <v>1.4848239942364172E-2</v>
      </c>
    </row>
    <row r="3605" spans="1:10" x14ac:dyDescent="0.25">
      <c r="A3605">
        <v>5396</v>
      </c>
      <c r="B3605" t="s">
        <v>44</v>
      </c>
      <c r="C3605" t="s">
        <v>45</v>
      </c>
      <c r="D3605" s="1">
        <v>38108</v>
      </c>
      <c r="E3605" s="5">
        <f t="shared" si="56"/>
        <v>2004</v>
      </c>
      <c r="F3605">
        <v>245145.4878</v>
      </c>
      <c r="G3605">
        <f>VLOOKUP($C3605,cagr,305,FALSE)</f>
        <v>7.6101551274796897E-2</v>
      </c>
      <c r="H3605">
        <f>VLOOKUP($C3605,cagr,306,FALSE)</f>
        <v>9.0157809399635136E-2</v>
      </c>
      <c r="I3605">
        <f>VLOOKUP($C3605,cagr,307,FALSE)</f>
        <v>4.4290523405909887E-3</v>
      </c>
      <c r="J3605" s="6">
        <v>1.4848239942364172E-2</v>
      </c>
    </row>
    <row r="3606" spans="1:10" x14ac:dyDescent="0.25">
      <c r="A3606">
        <v>5397</v>
      </c>
      <c r="B3606" t="s">
        <v>46</v>
      </c>
      <c r="C3606" t="s">
        <v>47</v>
      </c>
      <c r="D3606" s="1">
        <v>38108</v>
      </c>
      <c r="E3606" s="5">
        <f t="shared" si="56"/>
        <v>2004</v>
      </c>
      <c r="F3606">
        <v>216126.88699999999</v>
      </c>
      <c r="G3606">
        <f>VLOOKUP($C3606,cagr,305,FALSE)</f>
        <v>8.5377287660528545E-2</v>
      </c>
      <c r="H3606">
        <f>VLOOKUP($C3606,cagr,306,FALSE)</f>
        <v>0.10086298915657754</v>
      </c>
      <c r="I3606">
        <f>VLOOKUP($C3606,cagr,307,FALSE)</f>
        <v>1.3417973887861478E-3</v>
      </c>
      <c r="J3606" s="6">
        <v>1.4848239942364172E-2</v>
      </c>
    </row>
    <row r="3607" spans="1:10" x14ac:dyDescent="0.25">
      <c r="A3607">
        <v>5398</v>
      </c>
      <c r="B3607" t="s">
        <v>48</v>
      </c>
      <c r="C3607" t="s">
        <v>49</v>
      </c>
      <c r="D3607" s="1">
        <v>38108</v>
      </c>
      <c r="E3607" s="5">
        <f t="shared" si="56"/>
        <v>2004</v>
      </c>
      <c r="F3607">
        <v>183461.96220000001</v>
      </c>
      <c r="G3607">
        <f>VLOOKUP($C3607,cagr,305,FALSE)</f>
        <v>8.102678756488646E-2</v>
      </c>
      <c r="H3607">
        <f>VLOOKUP($C3607,cagr,306,FALSE)</f>
        <v>9.4764404438603567E-2</v>
      </c>
      <c r="I3607">
        <f>VLOOKUP($C3607,cagr,307,FALSE)</f>
        <v>8.1705472893809361E-3</v>
      </c>
      <c r="J3607" s="6">
        <v>1.4848239942364172E-2</v>
      </c>
    </row>
    <row r="3608" spans="1:10" x14ac:dyDescent="0.25">
      <c r="A3608">
        <v>5399</v>
      </c>
      <c r="B3608" t="s">
        <v>50</v>
      </c>
      <c r="C3608" t="s">
        <v>51</v>
      </c>
      <c r="D3608" s="1">
        <v>38108</v>
      </c>
      <c r="E3608" s="5">
        <f t="shared" si="56"/>
        <v>2004</v>
      </c>
      <c r="F3608">
        <v>231278.22399999999</v>
      </c>
      <c r="G3608">
        <f>VLOOKUP($C3608,cagr,305,FALSE)</f>
        <v>7.5746116463778268E-2</v>
      </c>
      <c r="H3608">
        <f>VLOOKUP($C3608,cagr,306,FALSE)</f>
        <v>9.1226654992267564E-2</v>
      </c>
      <c r="I3608">
        <f>VLOOKUP($C3608,cagr,307,FALSE)</f>
        <v>-9.1895297962341083E-4</v>
      </c>
      <c r="J3608" s="6">
        <v>1.4848239942364172E-2</v>
      </c>
    </row>
    <row r="3609" spans="1:10" x14ac:dyDescent="0.25">
      <c r="A3609">
        <v>5400</v>
      </c>
      <c r="B3609" t="s">
        <v>52</v>
      </c>
      <c r="C3609" t="s">
        <v>53</v>
      </c>
      <c r="D3609" s="1">
        <v>38108</v>
      </c>
      <c r="E3609" s="5">
        <f t="shared" si="56"/>
        <v>2004</v>
      </c>
      <c r="F3609">
        <v>182238.3812</v>
      </c>
      <c r="G3609">
        <f>VLOOKUP($C3609,cagr,305,FALSE)</f>
        <v>8.2371037040734452E-2</v>
      </c>
      <c r="H3609">
        <f>VLOOKUP($C3609,cagr,306,FALSE)</f>
        <v>9.3727173206902048E-2</v>
      </c>
      <c r="I3609">
        <f>VLOOKUP($C3609,cagr,307,FALSE)</f>
        <v>2.1336602380988445E-2</v>
      </c>
      <c r="J3609" s="6">
        <v>1.4848239942364172E-2</v>
      </c>
    </row>
    <row r="3610" spans="1:10" x14ac:dyDescent="0.25">
      <c r="A3610">
        <v>5401</v>
      </c>
      <c r="B3610" t="s">
        <v>54</v>
      </c>
      <c r="C3610" t="s">
        <v>55</v>
      </c>
      <c r="D3610" s="1">
        <v>38108</v>
      </c>
      <c r="E3610" s="5">
        <f t="shared" si="56"/>
        <v>2004</v>
      </c>
      <c r="F3610">
        <v>221970.53760000001</v>
      </c>
      <c r="G3610">
        <f>VLOOKUP($C3610,cagr,305,FALSE)</f>
        <v>7.2822079623005243E-2</v>
      </c>
      <c r="H3610">
        <f>VLOOKUP($C3610,cagr,306,FALSE)</f>
        <v>8.3418110686721114E-2</v>
      </c>
      <c r="I3610">
        <f>VLOOKUP($C3610,cagr,307,FALSE)</f>
        <v>1.4933987017746952E-2</v>
      </c>
      <c r="J3610" s="6">
        <v>1.4848239942364172E-2</v>
      </c>
    </row>
    <row r="3611" spans="1:10" x14ac:dyDescent="0.25">
      <c r="A3611">
        <v>5402</v>
      </c>
      <c r="B3611" t="s">
        <v>56</v>
      </c>
      <c r="C3611" t="s">
        <v>57</v>
      </c>
      <c r="D3611" s="1">
        <v>38108</v>
      </c>
      <c r="E3611" s="5">
        <f t="shared" si="56"/>
        <v>2004</v>
      </c>
      <c r="F3611">
        <v>312683.81670000002</v>
      </c>
      <c r="G3611">
        <f>VLOOKUP($C3611,cagr,305,FALSE)</f>
        <v>7.2803970617492331E-2</v>
      </c>
      <c r="H3611">
        <f>VLOOKUP($C3611,cagr,306,FALSE)</f>
        <v>8.8927356159116844E-2</v>
      </c>
      <c r="I3611">
        <f>VLOOKUP($C3611,cagr,307,FALSE)</f>
        <v>-1.6497754298922196E-2</v>
      </c>
      <c r="J3611" s="6">
        <v>1.4848239942364172E-2</v>
      </c>
    </row>
    <row r="3612" spans="1:10" x14ac:dyDescent="0.25">
      <c r="A3612">
        <v>5403</v>
      </c>
      <c r="B3612" t="s">
        <v>58</v>
      </c>
      <c r="C3612" t="s">
        <v>59</v>
      </c>
      <c r="D3612" s="1">
        <v>38108</v>
      </c>
      <c r="E3612" s="5">
        <f t="shared" si="56"/>
        <v>2004</v>
      </c>
      <c r="F3612">
        <v>219071.8947</v>
      </c>
      <c r="G3612">
        <f>VLOOKUP($C3612,cagr,305,FALSE)</f>
        <v>8.2150023561597063E-2</v>
      </c>
      <c r="H3612">
        <f>VLOOKUP($C3612,cagr,306,FALSE)</f>
        <v>0.10015198854244933</v>
      </c>
      <c r="I3612">
        <f>VLOOKUP($C3612,cagr,307,FALSE)</f>
        <v>-8.3205956517053981E-3</v>
      </c>
      <c r="J3612" s="6">
        <v>1.4848239942364172E-2</v>
      </c>
    </row>
    <row r="3613" spans="1:10" x14ac:dyDescent="0.25">
      <c r="A3613">
        <v>5404</v>
      </c>
      <c r="B3613" t="s">
        <v>60</v>
      </c>
      <c r="C3613" t="s">
        <v>61</v>
      </c>
      <c r="D3613" s="1">
        <v>38108</v>
      </c>
      <c r="E3613" s="5">
        <f t="shared" si="56"/>
        <v>2004</v>
      </c>
      <c r="F3613">
        <v>197568.9731</v>
      </c>
      <c r="G3613">
        <f>VLOOKUP($C3613,cagr,305,FALSE)</f>
        <v>6.8792862174570812E-2</v>
      </c>
      <c r="H3613">
        <f>VLOOKUP($C3613,cagr,306,FALSE)</f>
        <v>8.1359246940203578E-2</v>
      </c>
      <c r="I3613">
        <f>VLOOKUP($C3613,cagr,307,FALSE)</f>
        <v>2.50553575244572E-3</v>
      </c>
      <c r="J3613" s="6">
        <v>1.4848239942364172E-2</v>
      </c>
    </row>
    <row r="3614" spans="1:10" x14ac:dyDescent="0.25">
      <c r="A3614">
        <v>5405</v>
      </c>
      <c r="B3614" t="s">
        <v>62</v>
      </c>
      <c r="C3614" t="s">
        <v>63</v>
      </c>
      <c r="D3614" s="1">
        <v>38108</v>
      </c>
      <c r="E3614" s="5">
        <f t="shared" si="56"/>
        <v>2004</v>
      </c>
      <c r="F3614">
        <v>216789.22510000001</v>
      </c>
      <c r="G3614">
        <f>VLOOKUP($C3614,cagr,305,FALSE)</f>
        <v>8.6163103544138364E-2</v>
      </c>
      <c r="H3614">
        <f>VLOOKUP($C3614,cagr,306,FALSE)</f>
        <v>9.9608794622110697E-2</v>
      </c>
      <c r="I3614">
        <f>VLOOKUP($C3614,cagr,307,FALSE)</f>
        <v>1.6064724412473419E-2</v>
      </c>
      <c r="J3614" s="6">
        <v>1.4848239942364172E-2</v>
      </c>
    </row>
    <row r="3615" spans="1:10" x14ac:dyDescent="0.25">
      <c r="A3615">
        <v>5406</v>
      </c>
      <c r="B3615" t="s">
        <v>64</v>
      </c>
      <c r="C3615" t="s">
        <v>65</v>
      </c>
      <c r="D3615" s="1">
        <v>38108</v>
      </c>
      <c r="E3615" s="5">
        <f t="shared" si="56"/>
        <v>2004</v>
      </c>
      <c r="F3615">
        <v>189153.2034</v>
      </c>
      <c r="G3615">
        <f>VLOOKUP($C3615,cagr,305,FALSE)</f>
        <v>8.1736343118664401E-2</v>
      </c>
      <c r="H3615">
        <f>VLOOKUP($C3615,cagr,306,FALSE)</f>
        <v>9.4141153395765453E-2</v>
      </c>
      <c r="I3615">
        <f>VLOOKUP($C3615,cagr,307,FALSE)</f>
        <v>1.3812250807557103E-2</v>
      </c>
      <c r="J3615" s="6">
        <v>1.4848239942364172E-2</v>
      </c>
    </row>
    <row r="3616" spans="1:10" x14ac:dyDescent="0.25">
      <c r="A3616">
        <v>5407</v>
      </c>
      <c r="B3616" t="s">
        <v>66</v>
      </c>
      <c r="C3616" t="s">
        <v>67</v>
      </c>
      <c r="D3616" s="1">
        <v>38108</v>
      </c>
      <c r="E3616" s="5">
        <f t="shared" si="56"/>
        <v>2004</v>
      </c>
      <c r="F3616">
        <v>268249.21710000001</v>
      </c>
      <c r="G3616">
        <f>VLOOKUP($C3616,cagr,305,FALSE)</f>
        <v>8.1289384391450392E-2</v>
      </c>
      <c r="H3616">
        <f>VLOOKUP($C3616,cagr,306,FALSE)</f>
        <v>9.6248996202126014E-2</v>
      </c>
      <c r="I3616">
        <f>VLOOKUP($C3616,cagr,307,FALSE)</f>
        <v>4.370742168779973E-3</v>
      </c>
      <c r="J3616" s="6">
        <v>1.4848239942364172E-2</v>
      </c>
    </row>
    <row r="3617" spans="1:10" x14ac:dyDescent="0.25">
      <c r="A3617">
        <v>5408</v>
      </c>
      <c r="B3617" t="s">
        <v>68</v>
      </c>
      <c r="C3617" t="s">
        <v>69</v>
      </c>
      <c r="D3617" s="1">
        <v>38108</v>
      </c>
      <c r="E3617" s="5">
        <f t="shared" si="56"/>
        <v>2004</v>
      </c>
      <c r="F3617">
        <v>387158.99160000001</v>
      </c>
      <c r="G3617">
        <f>VLOOKUP($C3617,cagr,305,FALSE)</f>
        <v>8.7577028449167482E-2</v>
      </c>
      <c r="H3617">
        <f>VLOOKUP($C3617,cagr,306,FALSE)</f>
        <v>0.10172158001696152</v>
      </c>
      <c r="I3617">
        <f>VLOOKUP($C3617,cagr,307,FALSE)</f>
        <v>1.4215705185419036E-2</v>
      </c>
      <c r="J3617" s="6">
        <v>1.4848239942364172E-2</v>
      </c>
    </row>
    <row r="3618" spans="1:10" x14ac:dyDescent="0.25">
      <c r="A3618">
        <v>5425</v>
      </c>
      <c r="B3618" t="s">
        <v>6</v>
      </c>
      <c r="C3618" t="s">
        <v>7</v>
      </c>
      <c r="D3618" s="1">
        <v>38139</v>
      </c>
      <c r="E3618" s="5">
        <f t="shared" si="56"/>
        <v>2004</v>
      </c>
      <c r="F3618">
        <v>156950.54310000001</v>
      </c>
      <c r="G3618">
        <f>VLOOKUP($C3618,cagr,305,FALSE)</f>
        <v>7.7633658104686143E-2</v>
      </c>
      <c r="H3618">
        <f>VLOOKUP($C3618,cagr,306,FALSE)</f>
        <v>8.3014169986218134E-2</v>
      </c>
      <c r="I3618">
        <f>VLOOKUP($C3618,cagr,307,FALSE)</f>
        <v>4.507694471146162E-2</v>
      </c>
      <c r="J3618" s="6">
        <v>1.4848239942364172E-2</v>
      </c>
    </row>
    <row r="3619" spans="1:10" x14ac:dyDescent="0.25">
      <c r="A3619">
        <v>5426</v>
      </c>
      <c r="B3619" t="s">
        <v>8</v>
      </c>
      <c r="C3619" t="s">
        <v>9</v>
      </c>
      <c r="D3619" s="1">
        <v>38139</v>
      </c>
      <c r="E3619" s="5">
        <f t="shared" si="56"/>
        <v>2004</v>
      </c>
      <c r="F3619">
        <v>272859.2867</v>
      </c>
      <c r="G3619">
        <f>VLOOKUP($C3619,cagr,305,FALSE)</f>
        <v>7.2167529809308073E-2</v>
      </c>
      <c r="H3619">
        <f>VLOOKUP($C3619,cagr,306,FALSE)</f>
        <v>8.7193955493780617E-2</v>
      </c>
      <c r="I3619">
        <f>VLOOKUP($C3619,cagr,307,FALSE)</f>
        <v>-1.2649963714217449E-3</v>
      </c>
      <c r="J3619" s="6">
        <v>1.4848239942364172E-2</v>
      </c>
    </row>
    <row r="3620" spans="1:10" x14ac:dyDescent="0.25">
      <c r="A3620">
        <v>5427</v>
      </c>
      <c r="B3620" t="s">
        <v>10</v>
      </c>
      <c r="C3620" t="s">
        <v>11</v>
      </c>
      <c r="D3620" s="1">
        <v>38139</v>
      </c>
      <c r="E3620" s="5">
        <f t="shared" si="56"/>
        <v>2004</v>
      </c>
      <c r="F3620">
        <v>179977.03709999999</v>
      </c>
      <c r="G3620">
        <f>VLOOKUP($C3620,cagr,305,FALSE)</f>
        <v>6.7390691318009788E-2</v>
      </c>
      <c r="H3620">
        <f>VLOOKUP($C3620,cagr,306,FALSE)</f>
        <v>7.8991500217092447E-2</v>
      </c>
      <c r="I3620">
        <f>VLOOKUP($C3620,cagr,307,FALSE)</f>
        <v>4.8049026574894516E-3</v>
      </c>
      <c r="J3620" s="6">
        <v>1.4848239942364172E-2</v>
      </c>
    </row>
    <row r="3621" spans="1:10" x14ac:dyDescent="0.25">
      <c r="A3621">
        <v>5428</v>
      </c>
      <c r="B3621" t="s">
        <v>12</v>
      </c>
      <c r="C3621" t="s">
        <v>13</v>
      </c>
      <c r="D3621" s="1">
        <v>38139</v>
      </c>
      <c r="E3621" s="5">
        <f t="shared" si="56"/>
        <v>2004</v>
      </c>
      <c r="F3621">
        <v>239200.27100000001</v>
      </c>
      <c r="G3621">
        <f>VLOOKUP($C3621,cagr,305,FALSE)</f>
        <v>7.6182211617867646E-2</v>
      </c>
      <c r="H3621">
        <f>VLOOKUP($C3621,cagr,306,FALSE)</f>
        <v>9.6510819467149345E-2</v>
      </c>
      <c r="I3621">
        <f>VLOOKUP($C3621,cagr,307,FALSE)</f>
        <v>-2.5018823730199258E-2</v>
      </c>
      <c r="J3621" s="6">
        <v>1.4848239942364172E-2</v>
      </c>
    </row>
    <row r="3622" spans="1:10" x14ac:dyDescent="0.25">
      <c r="A3622">
        <v>5429</v>
      </c>
      <c r="B3622" t="s">
        <v>14</v>
      </c>
      <c r="C3622" t="s">
        <v>15</v>
      </c>
      <c r="D3622" s="1">
        <v>38139</v>
      </c>
      <c r="E3622" s="5">
        <f t="shared" si="56"/>
        <v>2004</v>
      </c>
      <c r="F3622">
        <v>232688.31599999999</v>
      </c>
      <c r="G3622">
        <f>VLOOKUP($C3622,cagr,305,FALSE)</f>
        <v>6.8703539477341646E-2</v>
      </c>
      <c r="H3622">
        <f>VLOOKUP($C3622,cagr,306,FALSE)</f>
        <v>8.258321764660792E-2</v>
      </c>
      <c r="I3622">
        <f>VLOOKUP($C3622,cagr,307,FALSE)</f>
        <v>-5.3335983441632484E-3</v>
      </c>
      <c r="J3622" s="6">
        <v>1.4848239942364172E-2</v>
      </c>
    </row>
    <row r="3623" spans="1:10" x14ac:dyDescent="0.25">
      <c r="A3623">
        <v>5430</v>
      </c>
      <c r="B3623" t="s">
        <v>16</v>
      </c>
      <c r="C3623" t="s">
        <v>17</v>
      </c>
      <c r="D3623" s="1">
        <v>38139</v>
      </c>
      <c r="E3623" s="5">
        <f t="shared" si="56"/>
        <v>2004</v>
      </c>
      <c r="F3623">
        <v>354540.44300000003</v>
      </c>
      <c r="G3623">
        <f>VLOOKUP($C3623,cagr,305,FALSE)</f>
        <v>8.2677599663079526E-2</v>
      </c>
      <c r="H3623">
        <f>VLOOKUP($C3623,cagr,306,FALSE)</f>
        <v>9.2213285418863089E-2</v>
      </c>
      <c r="I3623">
        <f>VLOOKUP($C3623,cagr,307,FALSE)</f>
        <v>3.9726830956204218E-2</v>
      </c>
      <c r="J3623" s="6">
        <v>1.4848239942364172E-2</v>
      </c>
    </row>
    <row r="3624" spans="1:10" x14ac:dyDescent="0.25">
      <c r="A3624">
        <v>5431</v>
      </c>
      <c r="B3624" t="s">
        <v>18</v>
      </c>
      <c r="C3624" t="s">
        <v>19</v>
      </c>
      <c r="D3624" s="1">
        <v>38139</v>
      </c>
      <c r="E3624" s="5">
        <f t="shared" si="56"/>
        <v>2004</v>
      </c>
      <c r="F3624">
        <v>199032.94330000001</v>
      </c>
      <c r="G3624">
        <f>VLOOKUP($C3624,cagr,305,FALSE)</f>
        <v>6.8018654524361954E-2</v>
      </c>
      <c r="H3624">
        <f>VLOOKUP($C3624,cagr,306,FALSE)</f>
        <v>8.1508862081279165E-2</v>
      </c>
      <c r="I3624">
        <f>VLOOKUP($C3624,cagr,307,FALSE)</f>
        <v>-3.8298129319790375E-3</v>
      </c>
      <c r="J3624" s="6">
        <v>1.4848239942364172E-2</v>
      </c>
    </row>
    <row r="3625" spans="1:10" x14ac:dyDescent="0.25">
      <c r="A3625">
        <v>5432</v>
      </c>
      <c r="B3625" t="s">
        <v>20</v>
      </c>
      <c r="C3625" t="s">
        <v>21</v>
      </c>
      <c r="D3625" s="1">
        <v>38139</v>
      </c>
      <c r="E3625" s="5">
        <f t="shared" si="56"/>
        <v>2004</v>
      </c>
      <c r="F3625">
        <v>243308.00870000001</v>
      </c>
      <c r="G3625">
        <f>VLOOKUP($C3625,cagr,305,FALSE)</f>
        <v>7.197455599884317E-2</v>
      </c>
      <c r="H3625">
        <f>VLOOKUP($C3625,cagr,306,FALSE)</f>
        <v>8.8839013161522873E-2</v>
      </c>
      <c r="I3625">
        <f>VLOOKUP($C3625,cagr,307,FALSE)</f>
        <v>-1.3014603061669683E-2</v>
      </c>
      <c r="J3625" s="6">
        <v>1.4848239942364172E-2</v>
      </c>
    </row>
    <row r="3626" spans="1:10" x14ac:dyDescent="0.25">
      <c r="A3626">
        <v>5433</v>
      </c>
      <c r="B3626" t="s">
        <v>22</v>
      </c>
      <c r="C3626" t="s">
        <v>23</v>
      </c>
      <c r="D3626" s="1">
        <v>38139</v>
      </c>
      <c r="E3626" s="5">
        <f t="shared" si="56"/>
        <v>2004</v>
      </c>
      <c r="F3626">
        <v>208076.23180000001</v>
      </c>
      <c r="G3626">
        <f>VLOOKUP($C3626,cagr,305,FALSE)</f>
        <v>6.9169243478861775E-2</v>
      </c>
      <c r="H3626">
        <f>VLOOKUP($C3626,cagr,306,FALSE)</f>
        <v>8.2648922605701225E-2</v>
      </c>
      <c r="I3626">
        <f>VLOOKUP($C3626,cagr,307,FALSE)</f>
        <v>-1.2074455755852753E-3</v>
      </c>
      <c r="J3626" s="6">
        <v>1.4848239942364172E-2</v>
      </c>
    </row>
    <row r="3627" spans="1:10" x14ac:dyDescent="0.25">
      <c r="A3627">
        <v>5434</v>
      </c>
      <c r="B3627" t="s">
        <v>24</v>
      </c>
      <c r="C3627" t="s">
        <v>25</v>
      </c>
      <c r="D3627" s="1">
        <v>38139</v>
      </c>
      <c r="E3627" s="5">
        <f t="shared" si="56"/>
        <v>2004</v>
      </c>
      <c r="F3627">
        <v>187008.9178</v>
      </c>
      <c r="G3627">
        <f>VLOOKUP($C3627,cagr,305,FALSE)</f>
        <v>7.8875534639237133E-2</v>
      </c>
      <c r="H3627">
        <f>VLOOKUP($C3627,cagr,306,FALSE)</f>
        <v>9.0026300660602132E-2</v>
      </c>
      <c r="I3627">
        <f>VLOOKUP($C3627,cagr,307,FALSE)</f>
        <v>2.2991369023326103E-2</v>
      </c>
      <c r="J3627" s="6">
        <v>1.4848239942364172E-2</v>
      </c>
    </row>
    <row r="3628" spans="1:10" x14ac:dyDescent="0.25">
      <c r="A3628">
        <v>5435</v>
      </c>
      <c r="B3628" t="s">
        <v>26</v>
      </c>
      <c r="C3628" t="s">
        <v>27</v>
      </c>
      <c r="D3628" s="1">
        <v>38139</v>
      </c>
      <c r="E3628" s="5">
        <f t="shared" si="56"/>
        <v>2004</v>
      </c>
      <c r="F3628">
        <v>210881.91219999999</v>
      </c>
      <c r="G3628">
        <f>VLOOKUP($C3628,cagr,305,FALSE)</f>
        <v>9.8282297177007871E-2</v>
      </c>
      <c r="H3628">
        <f>VLOOKUP($C3628,cagr,306,FALSE)</f>
        <v>0.10515750171499949</v>
      </c>
      <c r="I3628">
        <f>VLOOKUP($C3628,cagr,307,FALSE)</f>
        <v>5.4949718834829131E-2</v>
      </c>
      <c r="J3628" s="6">
        <v>1.4848239942364172E-2</v>
      </c>
    </row>
    <row r="3629" spans="1:10" x14ac:dyDescent="0.25">
      <c r="A3629">
        <v>5436</v>
      </c>
      <c r="B3629" t="s">
        <v>28</v>
      </c>
      <c r="C3629" t="s">
        <v>29</v>
      </c>
      <c r="D3629" s="1">
        <v>38139</v>
      </c>
      <c r="E3629" s="5">
        <f t="shared" si="56"/>
        <v>2004</v>
      </c>
      <c r="F3629">
        <v>349699.97029999999</v>
      </c>
      <c r="G3629">
        <f>VLOOKUP($C3629,cagr,305,FALSE)</f>
        <v>7.4172385639058369E-2</v>
      </c>
      <c r="H3629">
        <f>VLOOKUP($C3629,cagr,306,FALSE)</f>
        <v>9.1028862628020457E-2</v>
      </c>
      <c r="I3629">
        <f>VLOOKUP($C3629,cagr,307,FALSE)</f>
        <v>-4.1570956527208214E-3</v>
      </c>
      <c r="J3629" s="6">
        <v>1.4848239942364172E-2</v>
      </c>
    </row>
    <row r="3630" spans="1:10" x14ac:dyDescent="0.25">
      <c r="A3630">
        <v>5437</v>
      </c>
      <c r="B3630" t="s">
        <v>30</v>
      </c>
      <c r="C3630" t="s">
        <v>31</v>
      </c>
      <c r="D3630" s="1">
        <v>38139</v>
      </c>
      <c r="E3630" s="5">
        <f t="shared" si="56"/>
        <v>2004</v>
      </c>
      <c r="F3630">
        <v>233500.11540000001</v>
      </c>
      <c r="G3630">
        <f>VLOOKUP($C3630,cagr,305,FALSE)</f>
        <v>8.3413679436084465E-2</v>
      </c>
      <c r="H3630">
        <f>VLOOKUP($C3630,cagr,306,FALSE)</f>
        <v>9.678367838514057E-2</v>
      </c>
      <c r="I3630">
        <f>VLOOKUP($C3630,cagr,307,FALSE)</f>
        <v>1.0893182604643226E-2</v>
      </c>
      <c r="J3630" s="6">
        <v>1.4848239942364172E-2</v>
      </c>
    </row>
    <row r="3631" spans="1:10" x14ac:dyDescent="0.25">
      <c r="A3631">
        <v>5438</v>
      </c>
      <c r="B3631" t="s">
        <v>32</v>
      </c>
      <c r="C3631" t="s">
        <v>33</v>
      </c>
      <c r="D3631" s="1">
        <v>38139</v>
      </c>
      <c r="E3631" s="5">
        <f t="shared" si="56"/>
        <v>2004</v>
      </c>
      <c r="F3631">
        <v>254109.65</v>
      </c>
      <c r="G3631">
        <f>VLOOKUP($C3631,cagr,305,FALSE)</f>
        <v>6.9498063721296743E-2</v>
      </c>
      <c r="H3631">
        <f>VLOOKUP($C3631,cagr,306,FALSE)</f>
        <v>8.2662676234207311E-2</v>
      </c>
      <c r="I3631">
        <f>VLOOKUP($C3631,cagr,307,FALSE)</f>
        <v>2.506895842671053E-4</v>
      </c>
      <c r="J3631" s="6">
        <v>1.4848239942364172E-2</v>
      </c>
    </row>
    <row r="3632" spans="1:10" x14ac:dyDescent="0.25">
      <c r="A3632">
        <v>5439</v>
      </c>
      <c r="B3632" t="s">
        <v>34</v>
      </c>
      <c r="C3632" t="s">
        <v>35</v>
      </c>
      <c r="D3632" s="1">
        <v>38139</v>
      </c>
      <c r="E3632" s="5">
        <f t="shared" si="56"/>
        <v>2004</v>
      </c>
      <c r="F3632">
        <v>195388.60159999999</v>
      </c>
      <c r="G3632">
        <f>VLOOKUP($C3632,cagr,305,FALSE)</f>
        <v>6.8090866247700443E-2</v>
      </c>
      <c r="H3632">
        <f>VLOOKUP($C3632,cagr,306,FALSE)</f>
        <v>7.9559897271447522E-2</v>
      </c>
      <c r="I3632">
        <f>VLOOKUP($C3632,cagr,307,FALSE)</f>
        <v>3.6280516006137464E-3</v>
      </c>
      <c r="J3632" s="6">
        <v>1.4848239942364172E-2</v>
      </c>
    </row>
    <row r="3633" spans="1:10" x14ac:dyDescent="0.25">
      <c r="A3633">
        <v>5440</v>
      </c>
      <c r="B3633" t="s">
        <v>36</v>
      </c>
      <c r="C3633" t="s">
        <v>37</v>
      </c>
      <c r="D3633" s="1">
        <v>38139</v>
      </c>
      <c r="E3633" s="5">
        <f t="shared" si="56"/>
        <v>2004</v>
      </c>
      <c r="F3633">
        <v>214923.21780000001</v>
      </c>
      <c r="G3633">
        <f>VLOOKUP($C3633,cagr,305,FALSE)</f>
        <v>7.180468641268356E-2</v>
      </c>
      <c r="H3633">
        <f>VLOOKUP($C3633,cagr,306,FALSE)</f>
        <v>8.4010912363721157E-2</v>
      </c>
      <c r="I3633">
        <f>VLOOKUP($C3633,cagr,307,FALSE)</f>
        <v>6.1116981324074171E-3</v>
      </c>
      <c r="J3633" s="6">
        <v>1.4848239942364172E-2</v>
      </c>
    </row>
    <row r="3634" spans="1:10" x14ac:dyDescent="0.25">
      <c r="A3634">
        <v>5441</v>
      </c>
      <c r="B3634" t="s">
        <v>38</v>
      </c>
      <c r="C3634" t="s">
        <v>39</v>
      </c>
      <c r="D3634" s="1">
        <v>38139</v>
      </c>
      <c r="E3634" s="5">
        <f t="shared" si="56"/>
        <v>2004</v>
      </c>
      <c r="F3634">
        <v>217887.201</v>
      </c>
      <c r="G3634">
        <f>VLOOKUP($C3634,cagr,305,FALSE)</f>
        <v>7.3263204193070086E-2</v>
      </c>
      <c r="H3634">
        <f>VLOOKUP($C3634,cagr,306,FALSE)</f>
        <v>8.3471940557884317E-2</v>
      </c>
      <c r="I3634">
        <f>VLOOKUP($C3634,cagr,307,FALSE)</f>
        <v>1.6901587222838632E-2</v>
      </c>
      <c r="J3634" s="6">
        <v>1.4848239942364172E-2</v>
      </c>
    </row>
    <row r="3635" spans="1:10" x14ac:dyDescent="0.25">
      <c r="A3635">
        <v>5442</v>
      </c>
      <c r="B3635" t="s">
        <v>40</v>
      </c>
      <c r="C3635" t="s">
        <v>41</v>
      </c>
      <c r="D3635" s="1">
        <v>38139</v>
      </c>
      <c r="E3635" s="5">
        <f t="shared" si="56"/>
        <v>2004</v>
      </c>
      <c r="F3635">
        <v>282674.37270000001</v>
      </c>
      <c r="G3635">
        <f>VLOOKUP($C3635,cagr,305,FALSE)</f>
        <v>7.9909410244388246E-2</v>
      </c>
      <c r="H3635">
        <f>VLOOKUP($C3635,cagr,306,FALSE)</f>
        <v>9.5871399696433546E-2</v>
      </c>
      <c r="I3635">
        <f>VLOOKUP($C3635,cagr,307,FALSE)</f>
        <v>-6.4723507787494139E-3</v>
      </c>
      <c r="J3635" s="6">
        <v>1.4848239942364172E-2</v>
      </c>
    </row>
    <row r="3636" spans="1:10" x14ac:dyDescent="0.25">
      <c r="A3636">
        <v>5443</v>
      </c>
      <c r="B3636" t="s">
        <v>42</v>
      </c>
      <c r="C3636" t="s">
        <v>43</v>
      </c>
      <c r="D3636" s="1">
        <v>38139</v>
      </c>
      <c r="E3636" s="5">
        <f t="shared" si="56"/>
        <v>2004</v>
      </c>
      <c r="F3636">
        <v>492777.53220000002</v>
      </c>
      <c r="G3636">
        <f>VLOOKUP($C3636,cagr,305,FALSE)</f>
        <v>8.4744953513790744E-2</v>
      </c>
      <c r="H3636">
        <f>VLOOKUP($C3636,cagr,306,FALSE)</f>
        <v>9.5746781598639252E-2</v>
      </c>
      <c r="I3636">
        <f>VLOOKUP($C3636,cagr,307,FALSE)</f>
        <v>3.2258409492920137E-2</v>
      </c>
      <c r="J3636" s="6">
        <v>1.4848239942364172E-2</v>
      </c>
    </row>
    <row r="3637" spans="1:10" x14ac:dyDescent="0.25">
      <c r="A3637">
        <v>5444</v>
      </c>
      <c r="B3637" t="s">
        <v>44</v>
      </c>
      <c r="C3637" t="s">
        <v>45</v>
      </c>
      <c r="D3637" s="1">
        <v>38139</v>
      </c>
      <c r="E3637" s="5">
        <f t="shared" si="56"/>
        <v>2004</v>
      </c>
      <c r="F3637">
        <v>247341.26240000001</v>
      </c>
      <c r="G3637">
        <f>VLOOKUP($C3637,cagr,305,FALSE)</f>
        <v>7.6101551274796897E-2</v>
      </c>
      <c r="H3637">
        <f>VLOOKUP($C3637,cagr,306,FALSE)</f>
        <v>9.0157809399635136E-2</v>
      </c>
      <c r="I3637">
        <f>VLOOKUP($C3637,cagr,307,FALSE)</f>
        <v>4.4290523405909887E-3</v>
      </c>
      <c r="J3637" s="6">
        <v>1.4848239942364172E-2</v>
      </c>
    </row>
    <row r="3638" spans="1:10" x14ac:dyDescent="0.25">
      <c r="A3638">
        <v>5445</v>
      </c>
      <c r="B3638" t="s">
        <v>46</v>
      </c>
      <c r="C3638" t="s">
        <v>47</v>
      </c>
      <c r="D3638" s="1">
        <v>38139</v>
      </c>
      <c r="E3638" s="5">
        <f t="shared" si="56"/>
        <v>2004</v>
      </c>
      <c r="F3638">
        <v>220816.93700000001</v>
      </c>
      <c r="G3638">
        <f>VLOOKUP($C3638,cagr,305,FALSE)</f>
        <v>8.5377287660528545E-2</v>
      </c>
      <c r="H3638">
        <f>VLOOKUP($C3638,cagr,306,FALSE)</f>
        <v>0.10086298915657754</v>
      </c>
      <c r="I3638">
        <f>VLOOKUP($C3638,cagr,307,FALSE)</f>
        <v>1.3417973887861478E-3</v>
      </c>
      <c r="J3638" s="6">
        <v>1.4848239942364172E-2</v>
      </c>
    </row>
    <row r="3639" spans="1:10" x14ac:dyDescent="0.25">
      <c r="A3639">
        <v>5446</v>
      </c>
      <c r="B3639" t="s">
        <v>48</v>
      </c>
      <c r="C3639" t="s">
        <v>49</v>
      </c>
      <c r="D3639" s="1">
        <v>38139</v>
      </c>
      <c r="E3639" s="5">
        <f t="shared" si="56"/>
        <v>2004</v>
      </c>
      <c r="F3639">
        <v>185328.18049999999</v>
      </c>
      <c r="G3639">
        <f>VLOOKUP($C3639,cagr,305,FALSE)</f>
        <v>8.102678756488646E-2</v>
      </c>
      <c r="H3639">
        <f>VLOOKUP($C3639,cagr,306,FALSE)</f>
        <v>9.4764404438603567E-2</v>
      </c>
      <c r="I3639">
        <f>VLOOKUP($C3639,cagr,307,FALSE)</f>
        <v>8.1705472893809361E-3</v>
      </c>
      <c r="J3639" s="6">
        <v>1.4848239942364172E-2</v>
      </c>
    </row>
    <row r="3640" spans="1:10" x14ac:dyDescent="0.25">
      <c r="A3640">
        <v>5447</v>
      </c>
      <c r="B3640" t="s">
        <v>50</v>
      </c>
      <c r="C3640" t="s">
        <v>51</v>
      </c>
      <c r="D3640" s="1">
        <v>38139</v>
      </c>
      <c r="E3640" s="5">
        <f t="shared" si="56"/>
        <v>2004</v>
      </c>
      <c r="F3640">
        <v>238638.731</v>
      </c>
      <c r="G3640">
        <f>VLOOKUP($C3640,cagr,305,FALSE)</f>
        <v>7.5746116463778268E-2</v>
      </c>
      <c r="H3640">
        <f>VLOOKUP($C3640,cagr,306,FALSE)</f>
        <v>9.1226654992267564E-2</v>
      </c>
      <c r="I3640">
        <f>VLOOKUP($C3640,cagr,307,FALSE)</f>
        <v>-9.1895297962341083E-4</v>
      </c>
      <c r="J3640" s="6">
        <v>1.4848239942364172E-2</v>
      </c>
    </row>
    <row r="3641" spans="1:10" x14ac:dyDescent="0.25">
      <c r="A3641">
        <v>5448</v>
      </c>
      <c r="B3641" t="s">
        <v>52</v>
      </c>
      <c r="C3641" t="s">
        <v>53</v>
      </c>
      <c r="D3641" s="1">
        <v>38139</v>
      </c>
      <c r="E3641" s="5">
        <f t="shared" si="56"/>
        <v>2004</v>
      </c>
      <c r="F3641">
        <v>183559.70139999999</v>
      </c>
      <c r="G3641">
        <f>VLOOKUP($C3641,cagr,305,FALSE)</f>
        <v>8.2371037040734452E-2</v>
      </c>
      <c r="H3641">
        <f>VLOOKUP($C3641,cagr,306,FALSE)</f>
        <v>9.3727173206902048E-2</v>
      </c>
      <c r="I3641">
        <f>VLOOKUP($C3641,cagr,307,FALSE)</f>
        <v>2.1336602380988445E-2</v>
      </c>
      <c r="J3641" s="6">
        <v>1.4848239942364172E-2</v>
      </c>
    </row>
    <row r="3642" spans="1:10" x14ac:dyDescent="0.25">
      <c r="A3642">
        <v>5449</v>
      </c>
      <c r="B3642" t="s">
        <v>54</v>
      </c>
      <c r="C3642" t="s">
        <v>55</v>
      </c>
      <c r="D3642" s="1">
        <v>38139</v>
      </c>
      <c r="E3642" s="5">
        <f t="shared" si="56"/>
        <v>2004</v>
      </c>
      <c r="F3642">
        <v>222682.94529999999</v>
      </c>
      <c r="G3642">
        <f>VLOOKUP($C3642,cagr,305,FALSE)</f>
        <v>7.2822079623005243E-2</v>
      </c>
      <c r="H3642">
        <f>VLOOKUP($C3642,cagr,306,FALSE)</f>
        <v>8.3418110686721114E-2</v>
      </c>
      <c r="I3642">
        <f>VLOOKUP($C3642,cagr,307,FALSE)</f>
        <v>1.4933987017746952E-2</v>
      </c>
      <c r="J3642" s="6">
        <v>1.4848239942364172E-2</v>
      </c>
    </row>
    <row r="3643" spans="1:10" x14ac:dyDescent="0.25">
      <c r="A3643">
        <v>5450</v>
      </c>
      <c r="B3643" t="s">
        <v>56</v>
      </c>
      <c r="C3643" t="s">
        <v>57</v>
      </c>
      <c r="D3643" s="1">
        <v>38139</v>
      </c>
      <c r="E3643" s="5">
        <f t="shared" si="56"/>
        <v>2004</v>
      </c>
      <c r="F3643">
        <v>320264.49170000001</v>
      </c>
      <c r="G3643">
        <f>VLOOKUP($C3643,cagr,305,FALSE)</f>
        <v>7.2803970617492331E-2</v>
      </c>
      <c r="H3643">
        <f>VLOOKUP($C3643,cagr,306,FALSE)</f>
        <v>8.8927356159116844E-2</v>
      </c>
      <c r="I3643">
        <f>VLOOKUP($C3643,cagr,307,FALSE)</f>
        <v>-1.6497754298922196E-2</v>
      </c>
      <c r="J3643" s="6">
        <v>1.4848239942364172E-2</v>
      </c>
    </row>
    <row r="3644" spans="1:10" x14ac:dyDescent="0.25">
      <c r="A3644">
        <v>5451</v>
      </c>
      <c r="B3644" t="s">
        <v>58</v>
      </c>
      <c r="C3644" t="s">
        <v>59</v>
      </c>
      <c r="D3644" s="1">
        <v>38139</v>
      </c>
      <c r="E3644" s="5">
        <f t="shared" si="56"/>
        <v>2004</v>
      </c>
      <c r="F3644">
        <v>216784.71109999999</v>
      </c>
      <c r="G3644">
        <f>VLOOKUP($C3644,cagr,305,FALSE)</f>
        <v>8.2150023561597063E-2</v>
      </c>
      <c r="H3644">
        <f>VLOOKUP($C3644,cagr,306,FALSE)</f>
        <v>0.10015198854244933</v>
      </c>
      <c r="I3644">
        <f>VLOOKUP($C3644,cagr,307,FALSE)</f>
        <v>-8.3205956517053981E-3</v>
      </c>
      <c r="J3644" s="6">
        <v>1.4848239942364172E-2</v>
      </c>
    </row>
    <row r="3645" spans="1:10" x14ac:dyDescent="0.25">
      <c r="A3645">
        <v>5452</v>
      </c>
      <c r="B3645" t="s">
        <v>60</v>
      </c>
      <c r="C3645" t="s">
        <v>61</v>
      </c>
      <c r="D3645" s="1">
        <v>38139</v>
      </c>
      <c r="E3645" s="5">
        <f t="shared" si="56"/>
        <v>2004</v>
      </c>
      <c r="F3645">
        <v>202145.17540000001</v>
      </c>
      <c r="G3645">
        <f>VLOOKUP($C3645,cagr,305,FALSE)</f>
        <v>6.8792862174570812E-2</v>
      </c>
      <c r="H3645">
        <f>VLOOKUP($C3645,cagr,306,FALSE)</f>
        <v>8.1359246940203578E-2</v>
      </c>
      <c r="I3645">
        <f>VLOOKUP($C3645,cagr,307,FALSE)</f>
        <v>2.50553575244572E-3</v>
      </c>
      <c r="J3645" s="6">
        <v>1.4848239942364172E-2</v>
      </c>
    </row>
    <row r="3646" spans="1:10" x14ac:dyDescent="0.25">
      <c r="A3646">
        <v>5453</v>
      </c>
      <c r="B3646" t="s">
        <v>62</v>
      </c>
      <c r="C3646" t="s">
        <v>63</v>
      </c>
      <c r="D3646" s="1">
        <v>38139</v>
      </c>
      <c r="E3646" s="5">
        <f t="shared" si="56"/>
        <v>2004</v>
      </c>
      <c r="F3646">
        <v>222638.18780000001</v>
      </c>
      <c r="G3646">
        <f>VLOOKUP($C3646,cagr,305,FALSE)</f>
        <v>8.6163103544138364E-2</v>
      </c>
      <c r="H3646">
        <f>VLOOKUP($C3646,cagr,306,FALSE)</f>
        <v>9.9608794622110697E-2</v>
      </c>
      <c r="I3646">
        <f>VLOOKUP($C3646,cagr,307,FALSE)</f>
        <v>1.6064724412473419E-2</v>
      </c>
      <c r="J3646" s="6">
        <v>1.4848239942364172E-2</v>
      </c>
    </row>
    <row r="3647" spans="1:10" x14ac:dyDescent="0.25">
      <c r="A3647">
        <v>5454</v>
      </c>
      <c r="B3647" t="s">
        <v>64</v>
      </c>
      <c r="C3647" t="s">
        <v>65</v>
      </c>
      <c r="D3647" s="1">
        <v>38139</v>
      </c>
      <c r="E3647" s="5">
        <f t="shared" si="56"/>
        <v>2004</v>
      </c>
      <c r="F3647">
        <v>191249.43460000001</v>
      </c>
      <c r="G3647">
        <f>VLOOKUP($C3647,cagr,305,FALSE)</f>
        <v>8.1736343118664401E-2</v>
      </c>
      <c r="H3647">
        <f>VLOOKUP($C3647,cagr,306,FALSE)</f>
        <v>9.4141153395765453E-2</v>
      </c>
      <c r="I3647">
        <f>VLOOKUP($C3647,cagr,307,FALSE)</f>
        <v>1.3812250807557103E-2</v>
      </c>
      <c r="J3647" s="6">
        <v>1.4848239942364172E-2</v>
      </c>
    </row>
    <row r="3648" spans="1:10" x14ac:dyDescent="0.25">
      <c r="A3648">
        <v>5455</v>
      </c>
      <c r="B3648" t="s">
        <v>66</v>
      </c>
      <c r="C3648" t="s">
        <v>67</v>
      </c>
      <c r="D3648" s="1">
        <v>38139</v>
      </c>
      <c r="E3648" s="5">
        <f t="shared" si="56"/>
        <v>2004</v>
      </c>
      <c r="F3648">
        <v>273488.56329999998</v>
      </c>
      <c r="G3648">
        <f>VLOOKUP($C3648,cagr,305,FALSE)</f>
        <v>8.1289384391450392E-2</v>
      </c>
      <c r="H3648">
        <f>VLOOKUP($C3648,cagr,306,FALSE)</f>
        <v>9.6248996202126014E-2</v>
      </c>
      <c r="I3648">
        <f>VLOOKUP($C3648,cagr,307,FALSE)</f>
        <v>4.370742168779973E-3</v>
      </c>
      <c r="J3648" s="6">
        <v>1.4848239942364172E-2</v>
      </c>
    </row>
    <row r="3649" spans="1:10" x14ac:dyDescent="0.25">
      <c r="A3649">
        <v>5456</v>
      </c>
      <c r="B3649" t="s">
        <v>68</v>
      </c>
      <c r="C3649" t="s">
        <v>69</v>
      </c>
      <c r="D3649" s="1">
        <v>38139</v>
      </c>
      <c r="E3649" s="5">
        <f t="shared" si="56"/>
        <v>2004</v>
      </c>
      <c r="F3649">
        <v>394039.3101</v>
      </c>
      <c r="G3649">
        <f>VLOOKUP($C3649,cagr,305,FALSE)</f>
        <v>8.7577028449167482E-2</v>
      </c>
      <c r="H3649">
        <f>VLOOKUP($C3649,cagr,306,FALSE)</f>
        <v>0.10172158001696152</v>
      </c>
      <c r="I3649">
        <f>VLOOKUP($C3649,cagr,307,FALSE)</f>
        <v>1.4215705185419036E-2</v>
      </c>
      <c r="J3649" s="6">
        <v>1.4848239942364172E-2</v>
      </c>
    </row>
    <row r="3650" spans="1:10" x14ac:dyDescent="0.25">
      <c r="A3650">
        <v>5473</v>
      </c>
      <c r="B3650" t="s">
        <v>6</v>
      </c>
      <c r="C3650" t="s">
        <v>7</v>
      </c>
      <c r="D3650" s="1">
        <v>38169</v>
      </c>
      <c r="E3650" s="5">
        <f t="shared" si="56"/>
        <v>2004</v>
      </c>
      <c r="F3650">
        <v>159226.8322</v>
      </c>
      <c r="G3650">
        <f>VLOOKUP($C3650,cagr,305,FALSE)</f>
        <v>7.7633658104686143E-2</v>
      </c>
      <c r="H3650">
        <f>VLOOKUP($C3650,cagr,306,FALSE)</f>
        <v>8.3014169986218134E-2</v>
      </c>
      <c r="I3650">
        <f>VLOOKUP($C3650,cagr,307,FALSE)</f>
        <v>4.507694471146162E-2</v>
      </c>
      <c r="J3650" s="6">
        <v>1.4848239942364172E-2</v>
      </c>
    </row>
    <row r="3651" spans="1:10" x14ac:dyDescent="0.25">
      <c r="A3651">
        <v>5474</v>
      </c>
      <c r="B3651" t="s">
        <v>8</v>
      </c>
      <c r="C3651" t="s">
        <v>9</v>
      </c>
      <c r="D3651" s="1">
        <v>38169</v>
      </c>
      <c r="E3651" s="5">
        <f t="shared" ref="E3651:E3714" si="57">YEAR(D3651)</f>
        <v>2004</v>
      </c>
      <c r="F3651">
        <v>276811.2231</v>
      </c>
      <c r="G3651">
        <f>VLOOKUP($C3651,cagr,305,FALSE)</f>
        <v>7.2167529809308073E-2</v>
      </c>
      <c r="H3651">
        <f>VLOOKUP($C3651,cagr,306,FALSE)</f>
        <v>8.7193955493780617E-2</v>
      </c>
      <c r="I3651">
        <f>VLOOKUP($C3651,cagr,307,FALSE)</f>
        <v>-1.2649963714217449E-3</v>
      </c>
      <c r="J3651" s="6">
        <v>1.4848239942364172E-2</v>
      </c>
    </row>
    <row r="3652" spans="1:10" x14ac:dyDescent="0.25">
      <c r="A3652">
        <v>5475</v>
      </c>
      <c r="B3652" t="s">
        <v>10</v>
      </c>
      <c r="C3652" t="s">
        <v>11</v>
      </c>
      <c r="D3652" s="1">
        <v>38169</v>
      </c>
      <c r="E3652" s="5">
        <f t="shared" si="57"/>
        <v>2004</v>
      </c>
      <c r="F3652">
        <v>181014.96729999999</v>
      </c>
      <c r="G3652">
        <f>VLOOKUP($C3652,cagr,305,FALSE)</f>
        <v>6.7390691318009788E-2</v>
      </c>
      <c r="H3652">
        <f>VLOOKUP($C3652,cagr,306,FALSE)</f>
        <v>7.8991500217092447E-2</v>
      </c>
      <c r="I3652">
        <f>VLOOKUP($C3652,cagr,307,FALSE)</f>
        <v>4.8049026574894516E-3</v>
      </c>
      <c r="J3652" s="6">
        <v>1.4848239942364172E-2</v>
      </c>
    </row>
    <row r="3653" spans="1:10" x14ac:dyDescent="0.25">
      <c r="A3653">
        <v>5476</v>
      </c>
      <c r="B3653" t="s">
        <v>12</v>
      </c>
      <c r="C3653" t="s">
        <v>13</v>
      </c>
      <c r="D3653" s="1">
        <v>38169</v>
      </c>
      <c r="E3653" s="5">
        <f t="shared" si="57"/>
        <v>2004</v>
      </c>
      <c r="F3653">
        <v>242023.8786</v>
      </c>
      <c r="G3653">
        <f>VLOOKUP($C3653,cagr,305,FALSE)</f>
        <v>7.6182211617867646E-2</v>
      </c>
      <c r="H3653">
        <f>VLOOKUP($C3653,cagr,306,FALSE)</f>
        <v>9.6510819467149345E-2</v>
      </c>
      <c r="I3653">
        <f>VLOOKUP($C3653,cagr,307,FALSE)</f>
        <v>-2.5018823730199258E-2</v>
      </c>
      <c r="J3653" s="6">
        <v>1.4848239942364172E-2</v>
      </c>
    </row>
    <row r="3654" spans="1:10" x14ac:dyDescent="0.25">
      <c r="A3654">
        <v>5477</v>
      </c>
      <c r="B3654" t="s">
        <v>14</v>
      </c>
      <c r="C3654" t="s">
        <v>15</v>
      </c>
      <c r="D3654" s="1">
        <v>38169</v>
      </c>
      <c r="E3654" s="5">
        <f t="shared" si="57"/>
        <v>2004</v>
      </c>
      <c r="F3654">
        <v>233160.1471</v>
      </c>
      <c r="G3654">
        <f>VLOOKUP($C3654,cagr,305,FALSE)</f>
        <v>6.8703539477341646E-2</v>
      </c>
      <c r="H3654">
        <f>VLOOKUP($C3654,cagr,306,FALSE)</f>
        <v>8.258321764660792E-2</v>
      </c>
      <c r="I3654">
        <f>VLOOKUP($C3654,cagr,307,FALSE)</f>
        <v>-5.3335983441632484E-3</v>
      </c>
      <c r="J3654" s="6">
        <v>1.4848239942364172E-2</v>
      </c>
    </row>
    <row r="3655" spans="1:10" x14ac:dyDescent="0.25">
      <c r="A3655">
        <v>5478</v>
      </c>
      <c r="B3655" t="s">
        <v>16</v>
      </c>
      <c r="C3655" t="s">
        <v>17</v>
      </c>
      <c r="D3655" s="1">
        <v>38169</v>
      </c>
      <c r="E3655" s="5">
        <f t="shared" si="57"/>
        <v>2004</v>
      </c>
      <c r="F3655">
        <v>368811.09570000001</v>
      </c>
      <c r="G3655">
        <f>VLOOKUP($C3655,cagr,305,FALSE)</f>
        <v>8.2677599663079526E-2</v>
      </c>
      <c r="H3655">
        <f>VLOOKUP($C3655,cagr,306,FALSE)</f>
        <v>9.2213285418863089E-2</v>
      </c>
      <c r="I3655">
        <f>VLOOKUP($C3655,cagr,307,FALSE)</f>
        <v>3.9726830956204218E-2</v>
      </c>
      <c r="J3655" s="6">
        <v>1.4848239942364172E-2</v>
      </c>
    </row>
    <row r="3656" spans="1:10" x14ac:dyDescent="0.25">
      <c r="A3656">
        <v>5479</v>
      </c>
      <c r="B3656" t="s">
        <v>18</v>
      </c>
      <c r="C3656" t="s">
        <v>19</v>
      </c>
      <c r="D3656" s="1">
        <v>38169</v>
      </c>
      <c r="E3656" s="5">
        <f t="shared" si="57"/>
        <v>2004</v>
      </c>
      <c r="F3656">
        <v>200127.71830000001</v>
      </c>
      <c r="G3656">
        <f>VLOOKUP($C3656,cagr,305,FALSE)</f>
        <v>6.8018654524361954E-2</v>
      </c>
      <c r="H3656">
        <f>VLOOKUP($C3656,cagr,306,FALSE)</f>
        <v>8.1508862081279165E-2</v>
      </c>
      <c r="I3656">
        <f>VLOOKUP($C3656,cagr,307,FALSE)</f>
        <v>-3.8298129319790375E-3</v>
      </c>
      <c r="J3656" s="6">
        <v>1.4848239942364172E-2</v>
      </c>
    </row>
    <row r="3657" spans="1:10" x14ac:dyDescent="0.25">
      <c r="A3657">
        <v>5480</v>
      </c>
      <c r="B3657" t="s">
        <v>20</v>
      </c>
      <c r="C3657" t="s">
        <v>21</v>
      </c>
      <c r="D3657" s="1">
        <v>38169</v>
      </c>
      <c r="E3657" s="5">
        <f t="shared" si="57"/>
        <v>2004</v>
      </c>
      <c r="F3657">
        <v>246214.41</v>
      </c>
      <c r="G3657">
        <f>VLOOKUP($C3657,cagr,305,FALSE)</f>
        <v>7.197455599884317E-2</v>
      </c>
      <c r="H3657">
        <f>VLOOKUP($C3657,cagr,306,FALSE)</f>
        <v>8.8839013161522873E-2</v>
      </c>
      <c r="I3657">
        <f>VLOOKUP($C3657,cagr,307,FALSE)</f>
        <v>-1.3014603061669683E-2</v>
      </c>
      <c r="J3657" s="6">
        <v>1.4848239942364172E-2</v>
      </c>
    </row>
    <row r="3658" spans="1:10" x14ac:dyDescent="0.25">
      <c r="A3658">
        <v>5481</v>
      </c>
      <c r="B3658" t="s">
        <v>22</v>
      </c>
      <c r="C3658" t="s">
        <v>23</v>
      </c>
      <c r="D3658" s="1">
        <v>38169</v>
      </c>
      <c r="E3658" s="5">
        <f t="shared" si="57"/>
        <v>2004</v>
      </c>
      <c r="F3658">
        <v>209453.56150000001</v>
      </c>
      <c r="G3658">
        <f>VLOOKUP($C3658,cagr,305,FALSE)</f>
        <v>6.9169243478861775E-2</v>
      </c>
      <c r="H3658">
        <f>VLOOKUP($C3658,cagr,306,FALSE)</f>
        <v>8.2648922605701225E-2</v>
      </c>
      <c r="I3658">
        <f>VLOOKUP($C3658,cagr,307,FALSE)</f>
        <v>-1.2074455755852753E-3</v>
      </c>
      <c r="J3658" s="6">
        <v>1.4848239942364172E-2</v>
      </c>
    </row>
    <row r="3659" spans="1:10" x14ac:dyDescent="0.25">
      <c r="A3659">
        <v>5482</v>
      </c>
      <c r="B3659" t="s">
        <v>24</v>
      </c>
      <c r="C3659" t="s">
        <v>25</v>
      </c>
      <c r="D3659" s="1">
        <v>38169</v>
      </c>
      <c r="E3659" s="5">
        <f t="shared" si="57"/>
        <v>2004</v>
      </c>
      <c r="F3659">
        <v>188353.49059999999</v>
      </c>
      <c r="G3659">
        <f>VLOOKUP($C3659,cagr,305,FALSE)</f>
        <v>7.8875534639237133E-2</v>
      </c>
      <c r="H3659">
        <f>VLOOKUP($C3659,cagr,306,FALSE)</f>
        <v>9.0026300660602132E-2</v>
      </c>
      <c r="I3659">
        <f>VLOOKUP($C3659,cagr,307,FALSE)</f>
        <v>2.2991369023326103E-2</v>
      </c>
      <c r="J3659" s="6">
        <v>1.4848239942364172E-2</v>
      </c>
    </row>
    <row r="3660" spans="1:10" x14ac:dyDescent="0.25">
      <c r="A3660">
        <v>5483</v>
      </c>
      <c r="B3660" t="s">
        <v>26</v>
      </c>
      <c r="C3660" t="s">
        <v>27</v>
      </c>
      <c r="D3660" s="1">
        <v>38169</v>
      </c>
      <c r="E3660" s="5">
        <f t="shared" si="57"/>
        <v>2004</v>
      </c>
      <c r="F3660">
        <v>212641.7732</v>
      </c>
      <c r="G3660">
        <f>VLOOKUP($C3660,cagr,305,FALSE)</f>
        <v>9.8282297177007871E-2</v>
      </c>
      <c r="H3660">
        <f>VLOOKUP($C3660,cagr,306,FALSE)</f>
        <v>0.10515750171499949</v>
      </c>
      <c r="I3660">
        <f>VLOOKUP($C3660,cagr,307,FALSE)</f>
        <v>5.4949718834829131E-2</v>
      </c>
      <c r="J3660" s="6">
        <v>1.4848239942364172E-2</v>
      </c>
    </row>
    <row r="3661" spans="1:10" x14ac:dyDescent="0.25">
      <c r="A3661">
        <v>5484</v>
      </c>
      <c r="B3661" t="s">
        <v>28</v>
      </c>
      <c r="C3661" t="s">
        <v>29</v>
      </c>
      <c r="D3661" s="1">
        <v>38169</v>
      </c>
      <c r="E3661" s="5">
        <f t="shared" si="57"/>
        <v>2004</v>
      </c>
      <c r="F3661">
        <v>355962.78470000002</v>
      </c>
      <c r="G3661">
        <f>VLOOKUP($C3661,cagr,305,FALSE)</f>
        <v>7.4172385639058369E-2</v>
      </c>
      <c r="H3661">
        <f>VLOOKUP($C3661,cagr,306,FALSE)</f>
        <v>9.1028862628020457E-2</v>
      </c>
      <c r="I3661">
        <f>VLOOKUP($C3661,cagr,307,FALSE)</f>
        <v>-4.1570956527208214E-3</v>
      </c>
      <c r="J3661" s="6">
        <v>1.4848239942364172E-2</v>
      </c>
    </row>
    <row r="3662" spans="1:10" x14ac:dyDescent="0.25">
      <c r="A3662">
        <v>5485</v>
      </c>
      <c r="B3662" t="s">
        <v>30</v>
      </c>
      <c r="C3662" t="s">
        <v>31</v>
      </c>
      <c r="D3662" s="1">
        <v>38169</v>
      </c>
      <c r="E3662" s="5">
        <f t="shared" si="57"/>
        <v>2004</v>
      </c>
      <c r="F3662">
        <v>237853.8162</v>
      </c>
      <c r="G3662">
        <f>VLOOKUP($C3662,cagr,305,FALSE)</f>
        <v>8.3413679436084465E-2</v>
      </c>
      <c r="H3662">
        <f>VLOOKUP($C3662,cagr,306,FALSE)</f>
        <v>9.678367838514057E-2</v>
      </c>
      <c r="I3662">
        <f>VLOOKUP($C3662,cagr,307,FALSE)</f>
        <v>1.0893182604643226E-2</v>
      </c>
      <c r="J3662" s="6">
        <v>1.4848239942364172E-2</v>
      </c>
    </row>
    <row r="3663" spans="1:10" x14ac:dyDescent="0.25">
      <c r="A3663">
        <v>5486</v>
      </c>
      <c r="B3663" t="s">
        <v>32</v>
      </c>
      <c r="C3663" t="s">
        <v>33</v>
      </c>
      <c r="D3663" s="1">
        <v>38169</v>
      </c>
      <c r="E3663" s="5">
        <f t="shared" si="57"/>
        <v>2004</v>
      </c>
      <c r="F3663">
        <v>257767.91010000001</v>
      </c>
      <c r="G3663">
        <f>VLOOKUP($C3663,cagr,305,FALSE)</f>
        <v>6.9498063721296743E-2</v>
      </c>
      <c r="H3663">
        <f>VLOOKUP($C3663,cagr,306,FALSE)</f>
        <v>8.2662676234207311E-2</v>
      </c>
      <c r="I3663">
        <f>VLOOKUP($C3663,cagr,307,FALSE)</f>
        <v>2.506895842671053E-4</v>
      </c>
      <c r="J3663" s="6">
        <v>1.4848239942364172E-2</v>
      </c>
    </row>
    <row r="3664" spans="1:10" x14ac:dyDescent="0.25">
      <c r="A3664">
        <v>5487</v>
      </c>
      <c r="B3664" t="s">
        <v>34</v>
      </c>
      <c r="C3664" t="s">
        <v>35</v>
      </c>
      <c r="D3664" s="1">
        <v>38169</v>
      </c>
      <c r="E3664" s="5">
        <f t="shared" si="57"/>
        <v>2004</v>
      </c>
      <c r="F3664">
        <v>196575.22010000001</v>
      </c>
      <c r="G3664">
        <f>VLOOKUP($C3664,cagr,305,FALSE)</f>
        <v>6.8090866247700443E-2</v>
      </c>
      <c r="H3664">
        <f>VLOOKUP($C3664,cagr,306,FALSE)</f>
        <v>7.9559897271447522E-2</v>
      </c>
      <c r="I3664">
        <f>VLOOKUP($C3664,cagr,307,FALSE)</f>
        <v>3.6280516006137464E-3</v>
      </c>
      <c r="J3664" s="6">
        <v>1.4848239942364172E-2</v>
      </c>
    </row>
    <row r="3665" spans="1:10" x14ac:dyDescent="0.25">
      <c r="A3665">
        <v>5488</v>
      </c>
      <c r="B3665" t="s">
        <v>36</v>
      </c>
      <c r="C3665" t="s">
        <v>37</v>
      </c>
      <c r="D3665" s="1">
        <v>38169</v>
      </c>
      <c r="E3665" s="5">
        <f t="shared" si="57"/>
        <v>2004</v>
      </c>
      <c r="F3665">
        <v>216563.1084</v>
      </c>
      <c r="G3665">
        <f>VLOOKUP($C3665,cagr,305,FALSE)</f>
        <v>7.180468641268356E-2</v>
      </c>
      <c r="H3665">
        <f>VLOOKUP($C3665,cagr,306,FALSE)</f>
        <v>8.4010912363721157E-2</v>
      </c>
      <c r="I3665">
        <f>VLOOKUP($C3665,cagr,307,FALSE)</f>
        <v>6.1116981324074171E-3</v>
      </c>
      <c r="J3665" s="6">
        <v>1.4848239942364172E-2</v>
      </c>
    </row>
    <row r="3666" spans="1:10" x14ac:dyDescent="0.25">
      <c r="A3666">
        <v>5489</v>
      </c>
      <c r="B3666" t="s">
        <v>38</v>
      </c>
      <c r="C3666" t="s">
        <v>39</v>
      </c>
      <c r="D3666" s="1">
        <v>38169</v>
      </c>
      <c r="E3666" s="5">
        <f t="shared" si="57"/>
        <v>2004</v>
      </c>
      <c r="F3666">
        <v>217673.372</v>
      </c>
      <c r="G3666">
        <f>VLOOKUP($C3666,cagr,305,FALSE)</f>
        <v>7.3263204193070086E-2</v>
      </c>
      <c r="H3666">
        <f>VLOOKUP($C3666,cagr,306,FALSE)</f>
        <v>8.3471940557884317E-2</v>
      </c>
      <c r="I3666">
        <f>VLOOKUP($C3666,cagr,307,FALSE)</f>
        <v>1.6901587222838632E-2</v>
      </c>
      <c r="J3666" s="6">
        <v>1.4848239942364172E-2</v>
      </c>
    </row>
    <row r="3667" spans="1:10" x14ac:dyDescent="0.25">
      <c r="A3667">
        <v>5490</v>
      </c>
      <c r="B3667" t="s">
        <v>40</v>
      </c>
      <c r="C3667" t="s">
        <v>41</v>
      </c>
      <c r="D3667" s="1">
        <v>38169</v>
      </c>
      <c r="E3667" s="5">
        <f t="shared" si="57"/>
        <v>2004</v>
      </c>
      <c r="F3667">
        <v>287036.88</v>
      </c>
      <c r="G3667">
        <f>VLOOKUP($C3667,cagr,305,FALSE)</f>
        <v>7.9909410244388246E-2</v>
      </c>
      <c r="H3667">
        <f>VLOOKUP($C3667,cagr,306,FALSE)</f>
        <v>9.5871399696433546E-2</v>
      </c>
      <c r="I3667">
        <f>VLOOKUP($C3667,cagr,307,FALSE)</f>
        <v>-6.4723507787494139E-3</v>
      </c>
      <c r="J3667" s="6">
        <v>1.4848239942364172E-2</v>
      </c>
    </row>
    <row r="3668" spans="1:10" x14ac:dyDescent="0.25">
      <c r="A3668">
        <v>5491</v>
      </c>
      <c r="B3668" t="s">
        <v>42</v>
      </c>
      <c r="C3668" t="s">
        <v>43</v>
      </c>
      <c r="D3668" s="1">
        <v>38169</v>
      </c>
      <c r="E3668" s="5">
        <f t="shared" si="57"/>
        <v>2004</v>
      </c>
      <c r="F3668">
        <v>534859.61080000002</v>
      </c>
      <c r="G3668">
        <f>VLOOKUP($C3668,cagr,305,FALSE)</f>
        <v>8.4744953513790744E-2</v>
      </c>
      <c r="H3668">
        <f>VLOOKUP($C3668,cagr,306,FALSE)</f>
        <v>9.5746781598639252E-2</v>
      </c>
      <c r="I3668">
        <f>VLOOKUP($C3668,cagr,307,FALSE)</f>
        <v>3.2258409492920137E-2</v>
      </c>
      <c r="J3668" s="6">
        <v>1.4848239942364172E-2</v>
      </c>
    </row>
    <row r="3669" spans="1:10" x14ac:dyDescent="0.25">
      <c r="A3669">
        <v>5492</v>
      </c>
      <c r="B3669" t="s">
        <v>44</v>
      </c>
      <c r="C3669" t="s">
        <v>45</v>
      </c>
      <c r="D3669" s="1">
        <v>38169</v>
      </c>
      <c r="E3669" s="5">
        <f t="shared" si="57"/>
        <v>2004</v>
      </c>
      <c r="F3669">
        <v>251906.55979999999</v>
      </c>
      <c r="G3669">
        <f>VLOOKUP($C3669,cagr,305,FALSE)</f>
        <v>7.6101551274796897E-2</v>
      </c>
      <c r="H3669">
        <f>VLOOKUP($C3669,cagr,306,FALSE)</f>
        <v>9.0157809399635136E-2</v>
      </c>
      <c r="I3669">
        <f>VLOOKUP($C3669,cagr,307,FALSE)</f>
        <v>4.4290523405909887E-3</v>
      </c>
      <c r="J3669" s="6">
        <v>1.4848239942364172E-2</v>
      </c>
    </row>
    <row r="3670" spans="1:10" x14ac:dyDescent="0.25">
      <c r="A3670">
        <v>5493</v>
      </c>
      <c r="B3670" t="s">
        <v>46</v>
      </c>
      <c r="C3670" t="s">
        <v>47</v>
      </c>
      <c r="D3670" s="1">
        <v>38169</v>
      </c>
      <c r="E3670" s="5">
        <f t="shared" si="57"/>
        <v>2004</v>
      </c>
      <c r="F3670">
        <v>223563.89420000001</v>
      </c>
      <c r="G3670">
        <f>VLOOKUP($C3670,cagr,305,FALSE)</f>
        <v>8.5377287660528545E-2</v>
      </c>
      <c r="H3670">
        <f>VLOOKUP($C3670,cagr,306,FALSE)</f>
        <v>0.10086298915657754</v>
      </c>
      <c r="I3670">
        <f>VLOOKUP($C3670,cagr,307,FALSE)</f>
        <v>1.3417973887861478E-3</v>
      </c>
      <c r="J3670" s="6">
        <v>1.4848239942364172E-2</v>
      </c>
    </row>
    <row r="3671" spans="1:10" x14ac:dyDescent="0.25">
      <c r="A3671">
        <v>5494</v>
      </c>
      <c r="B3671" t="s">
        <v>48</v>
      </c>
      <c r="C3671" t="s">
        <v>49</v>
      </c>
      <c r="D3671" s="1">
        <v>38169</v>
      </c>
      <c r="E3671" s="5">
        <f t="shared" si="57"/>
        <v>2004</v>
      </c>
      <c r="F3671">
        <v>184962.8028</v>
      </c>
      <c r="G3671">
        <f>VLOOKUP($C3671,cagr,305,FALSE)</f>
        <v>8.102678756488646E-2</v>
      </c>
      <c r="H3671">
        <f>VLOOKUP($C3671,cagr,306,FALSE)</f>
        <v>9.4764404438603567E-2</v>
      </c>
      <c r="I3671">
        <f>VLOOKUP($C3671,cagr,307,FALSE)</f>
        <v>8.1705472893809361E-3</v>
      </c>
      <c r="J3671" s="6">
        <v>1.4848239942364172E-2</v>
      </c>
    </row>
    <row r="3672" spans="1:10" x14ac:dyDescent="0.25">
      <c r="A3672">
        <v>5495</v>
      </c>
      <c r="B3672" t="s">
        <v>50</v>
      </c>
      <c r="C3672" t="s">
        <v>51</v>
      </c>
      <c r="D3672" s="1">
        <v>38169</v>
      </c>
      <c r="E3672" s="5">
        <f t="shared" si="57"/>
        <v>2004</v>
      </c>
      <c r="F3672">
        <v>240563.3181</v>
      </c>
      <c r="G3672">
        <f>VLOOKUP($C3672,cagr,305,FALSE)</f>
        <v>7.5746116463778268E-2</v>
      </c>
      <c r="H3672">
        <f>VLOOKUP($C3672,cagr,306,FALSE)</f>
        <v>9.1226654992267564E-2</v>
      </c>
      <c r="I3672">
        <f>VLOOKUP($C3672,cagr,307,FALSE)</f>
        <v>-9.1895297962341083E-4</v>
      </c>
      <c r="J3672" s="6">
        <v>1.4848239942364172E-2</v>
      </c>
    </row>
    <row r="3673" spans="1:10" x14ac:dyDescent="0.25">
      <c r="A3673">
        <v>5496</v>
      </c>
      <c r="B3673" t="s">
        <v>52</v>
      </c>
      <c r="C3673" t="s">
        <v>53</v>
      </c>
      <c r="D3673" s="1">
        <v>38169</v>
      </c>
      <c r="E3673" s="5">
        <f t="shared" si="57"/>
        <v>2004</v>
      </c>
      <c r="F3673">
        <v>186131.41990000001</v>
      </c>
      <c r="G3673">
        <f>VLOOKUP($C3673,cagr,305,FALSE)</f>
        <v>8.2371037040734452E-2</v>
      </c>
      <c r="H3673">
        <f>VLOOKUP($C3673,cagr,306,FALSE)</f>
        <v>9.3727173206902048E-2</v>
      </c>
      <c r="I3673">
        <f>VLOOKUP($C3673,cagr,307,FALSE)</f>
        <v>2.1336602380988445E-2</v>
      </c>
      <c r="J3673" s="6">
        <v>1.4848239942364172E-2</v>
      </c>
    </row>
    <row r="3674" spans="1:10" x14ac:dyDescent="0.25">
      <c r="A3674">
        <v>5497</v>
      </c>
      <c r="B3674" t="s">
        <v>54</v>
      </c>
      <c r="C3674" t="s">
        <v>55</v>
      </c>
      <c r="D3674" s="1">
        <v>38169</v>
      </c>
      <c r="E3674" s="5">
        <f t="shared" si="57"/>
        <v>2004</v>
      </c>
      <c r="F3674">
        <v>223537.0962</v>
      </c>
      <c r="G3674">
        <f>VLOOKUP($C3674,cagr,305,FALSE)</f>
        <v>7.2822079623005243E-2</v>
      </c>
      <c r="H3674">
        <f>VLOOKUP($C3674,cagr,306,FALSE)</f>
        <v>8.3418110686721114E-2</v>
      </c>
      <c r="I3674">
        <f>VLOOKUP($C3674,cagr,307,FALSE)</f>
        <v>1.4933987017746952E-2</v>
      </c>
      <c r="J3674" s="6">
        <v>1.4848239942364172E-2</v>
      </c>
    </row>
    <row r="3675" spans="1:10" x14ac:dyDescent="0.25">
      <c r="A3675">
        <v>5498</v>
      </c>
      <c r="B3675" t="s">
        <v>56</v>
      </c>
      <c r="C3675" t="s">
        <v>57</v>
      </c>
      <c r="D3675" s="1">
        <v>38169</v>
      </c>
      <c r="E3675" s="5">
        <f t="shared" si="57"/>
        <v>2004</v>
      </c>
      <c r="F3675">
        <v>324731.84220000001</v>
      </c>
      <c r="G3675">
        <f>VLOOKUP($C3675,cagr,305,FALSE)</f>
        <v>7.2803970617492331E-2</v>
      </c>
      <c r="H3675">
        <f>VLOOKUP($C3675,cagr,306,FALSE)</f>
        <v>8.8927356159116844E-2</v>
      </c>
      <c r="I3675">
        <f>VLOOKUP($C3675,cagr,307,FALSE)</f>
        <v>-1.6497754298922196E-2</v>
      </c>
      <c r="J3675" s="6">
        <v>1.4848239942364172E-2</v>
      </c>
    </row>
    <row r="3676" spans="1:10" x14ac:dyDescent="0.25">
      <c r="A3676">
        <v>5499</v>
      </c>
      <c r="B3676" t="s">
        <v>58</v>
      </c>
      <c r="C3676" t="s">
        <v>59</v>
      </c>
      <c r="D3676" s="1">
        <v>38169</v>
      </c>
      <c r="E3676" s="5">
        <f t="shared" si="57"/>
        <v>2004</v>
      </c>
      <c r="F3676">
        <v>218907.64660000001</v>
      </c>
      <c r="G3676">
        <f>VLOOKUP($C3676,cagr,305,FALSE)</f>
        <v>8.2150023561597063E-2</v>
      </c>
      <c r="H3676">
        <f>VLOOKUP($C3676,cagr,306,FALSE)</f>
        <v>0.10015198854244933</v>
      </c>
      <c r="I3676">
        <f>VLOOKUP($C3676,cagr,307,FALSE)</f>
        <v>-8.3205956517053981E-3</v>
      </c>
      <c r="J3676" s="6">
        <v>1.4848239942364172E-2</v>
      </c>
    </row>
    <row r="3677" spans="1:10" x14ac:dyDescent="0.25">
      <c r="A3677">
        <v>5500</v>
      </c>
      <c r="B3677" t="s">
        <v>60</v>
      </c>
      <c r="C3677" t="s">
        <v>61</v>
      </c>
      <c r="D3677" s="1">
        <v>38169</v>
      </c>
      <c r="E3677" s="5">
        <f t="shared" si="57"/>
        <v>2004</v>
      </c>
      <c r="F3677">
        <v>206055.41219999999</v>
      </c>
      <c r="G3677">
        <f>VLOOKUP($C3677,cagr,305,FALSE)</f>
        <v>6.8792862174570812E-2</v>
      </c>
      <c r="H3677">
        <f>VLOOKUP($C3677,cagr,306,FALSE)</f>
        <v>8.1359246940203578E-2</v>
      </c>
      <c r="I3677">
        <f>VLOOKUP($C3677,cagr,307,FALSE)</f>
        <v>2.50553575244572E-3</v>
      </c>
      <c r="J3677" s="6">
        <v>1.4848239942364172E-2</v>
      </c>
    </row>
    <row r="3678" spans="1:10" x14ac:dyDescent="0.25">
      <c r="A3678">
        <v>5501</v>
      </c>
      <c r="B3678" t="s">
        <v>62</v>
      </c>
      <c r="C3678" t="s">
        <v>63</v>
      </c>
      <c r="D3678" s="1">
        <v>38169</v>
      </c>
      <c r="E3678" s="5">
        <f t="shared" si="57"/>
        <v>2004</v>
      </c>
      <c r="F3678">
        <v>222294.68729999999</v>
      </c>
      <c r="G3678">
        <f>VLOOKUP($C3678,cagr,305,FALSE)</f>
        <v>8.6163103544138364E-2</v>
      </c>
      <c r="H3678">
        <f>VLOOKUP($C3678,cagr,306,FALSE)</f>
        <v>9.9608794622110697E-2</v>
      </c>
      <c r="I3678">
        <f>VLOOKUP($C3678,cagr,307,FALSE)</f>
        <v>1.6064724412473419E-2</v>
      </c>
      <c r="J3678" s="6">
        <v>1.4848239942364172E-2</v>
      </c>
    </row>
    <row r="3679" spans="1:10" x14ac:dyDescent="0.25">
      <c r="A3679">
        <v>5502</v>
      </c>
      <c r="B3679" t="s">
        <v>64</v>
      </c>
      <c r="C3679" t="s">
        <v>65</v>
      </c>
      <c r="D3679" s="1">
        <v>38169</v>
      </c>
      <c r="E3679" s="5">
        <f t="shared" si="57"/>
        <v>2004</v>
      </c>
      <c r="F3679">
        <v>194031.894</v>
      </c>
      <c r="G3679">
        <f>VLOOKUP($C3679,cagr,305,FALSE)</f>
        <v>8.1736343118664401E-2</v>
      </c>
      <c r="H3679">
        <f>VLOOKUP($C3679,cagr,306,FALSE)</f>
        <v>9.4141153395765453E-2</v>
      </c>
      <c r="I3679">
        <f>VLOOKUP($C3679,cagr,307,FALSE)</f>
        <v>1.3812250807557103E-2</v>
      </c>
      <c r="J3679" s="6">
        <v>1.4848239942364172E-2</v>
      </c>
    </row>
    <row r="3680" spans="1:10" x14ac:dyDescent="0.25">
      <c r="A3680">
        <v>5503</v>
      </c>
      <c r="B3680" t="s">
        <v>66</v>
      </c>
      <c r="C3680" t="s">
        <v>67</v>
      </c>
      <c r="D3680" s="1">
        <v>38169</v>
      </c>
      <c r="E3680" s="5">
        <f t="shared" si="57"/>
        <v>2004</v>
      </c>
      <c r="F3680">
        <v>280546.55180000002</v>
      </c>
      <c r="G3680">
        <f>VLOOKUP($C3680,cagr,305,FALSE)</f>
        <v>8.1289384391450392E-2</v>
      </c>
      <c r="H3680">
        <f>VLOOKUP($C3680,cagr,306,FALSE)</f>
        <v>9.6248996202126014E-2</v>
      </c>
      <c r="I3680">
        <f>VLOOKUP($C3680,cagr,307,FALSE)</f>
        <v>4.370742168779973E-3</v>
      </c>
      <c r="J3680" s="6">
        <v>1.4848239942364172E-2</v>
      </c>
    </row>
    <row r="3681" spans="1:10" x14ac:dyDescent="0.25">
      <c r="A3681">
        <v>5504</v>
      </c>
      <c r="B3681" t="s">
        <v>68</v>
      </c>
      <c r="C3681" t="s">
        <v>69</v>
      </c>
      <c r="D3681" s="1">
        <v>38169</v>
      </c>
      <c r="E3681" s="5">
        <f t="shared" si="57"/>
        <v>2004</v>
      </c>
      <c r="F3681">
        <v>391717.65840000001</v>
      </c>
      <c r="G3681">
        <f>VLOOKUP($C3681,cagr,305,FALSE)</f>
        <v>8.7577028449167482E-2</v>
      </c>
      <c r="H3681">
        <f>VLOOKUP($C3681,cagr,306,FALSE)</f>
        <v>0.10172158001696152</v>
      </c>
      <c r="I3681">
        <f>VLOOKUP($C3681,cagr,307,FALSE)</f>
        <v>1.4215705185419036E-2</v>
      </c>
      <c r="J3681" s="6">
        <v>1.4848239942364172E-2</v>
      </c>
    </row>
    <row r="3682" spans="1:10" x14ac:dyDescent="0.25">
      <c r="A3682">
        <v>5521</v>
      </c>
      <c r="B3682" t="s">
        <v>6</v>
      </c>
      <c r="C3682" t="s">
        <v>7</v>
      </c>
      <c r="D3682" s="1">
        <v>38200</v>
      </c>
      <c r="E3682" s="5">
        <f t="shared" si="57"/>
        <v>2004</v>
      </c>
      <c r="F3682">
        <v>160620.2438</v>
      </c>
      <c r="G3682">
        <f>VLOOKUP($C3682,cagr,305,FALSE)</f>
        <v>7.7633658104686143E-2</v>
      </c>
      <c r="H3682">
        <f>VLOOKUP($C3682,cagr,306,FALSE)</f>
        <v>8.3014169986218134E-2</v>
      </c>
      <c r="I3682">
        <f>VLOOKUP($C3682,cagr,307,FALSE)</f>
        <v>4.507694471146162E-2</v>
      </c>
      <c r="J3682" s="6">
        <v>1.4848239942364172E-2</v>
      </c>
    </row>
    <row r="3683" spans="1:10" x14ac:dyDescent="0.25">
      <c r="A3683">
        <v>5522</v>
      </c>
      <c r="B3683" t="s">
        <v>8</v>
      </c>
      <c r="C3683" t="s">
        <v>9</v>
      </c>
      <c r="D3683" s="1">
        <v>38200</v>
      </c>
      <c r="E3683" s="5">
        <f t="shared" si="57"/>
        <v>2004</v>
      </c>
      <c r="F3683">
        <v>276711.60190000001</v>
      </c>
      <c r="G3683">
        <f>VLOOKUP($C3683,cagr,305,FALSE)</f>
        <v>7.2167529809308073E-2</v>
      </c>
      <c r="H3683">
        <f>VLOOKUP($C3683,cagr,306,FALSE)</f>
        <v>8.7193955493780617E-2</v>
      </c>
      <c r="I3683">
        <f>VLOOKUP($C3683,cagr,307,FALSE)</f>
        <v>-1.2649963714217449E-3</v>
      </c>
      <c r="J3683" s="6">
        <v>1.4848239942364172E-2</v>
      </c>
    </row>
    <row r="3684" spans="1:10" x14ac:dyDescent="0.25">
      <c r="A3684">
        <v>5523</v>
      </c>
      <c r="B3684" t="s">
        <v>10</v>
      </c>
      <c r="C3684" t="s">
        <v>11</v>
      </c>
      <c r="D3684" s="1">
        <v>38200</v>
      </c>
      <c r="E3684" s="5">
        <f t="shared" si="57"/>
        <v>2004</v>
      </c>
      <c r="F3684">
        <v>183349.8033</v>
      </c>
      <c r="G3684">
        <f>VLOOKUP($C3684,cagr,305,FALSE)</f>
        <v>6.7390691318009788E-2</v>
      </c>
      <c r="H3684">
        <f>VLOOKUP($C3684,cagr,306,FALSE)</f>
        <v>7.8991500217092447E-2</v>
      </c>
      <c r="I3684">
        <f>VLOOKUP($C3684,cagr,307,FALSE)</f>
        <v>4.8049026574894516E-3</v>
      </c>
      <c r="J3684" s="6">
        <v>1.4848239942364172E-2</v>
      </c>
    </row>
    <row r="3685" spans="1:10" x14ac:dyDescent="0.25">
      <c r="A3685">
        <v>5524</v>
      </c>
      <c r="B3685" t="s">
        <v>12</v>
      </c>
      <c r="C3685" t="s">
        <v>13</v>
      </c>
      <c r="D3685" s="1">
        <v>38200</v>
      </c>
      <c r="E3685" s="5">
        <f t="shared" si="57"/>
        <v>2004</v>
      </c>
      <c r="F3685">
        <v>244168.67679999999</v>
      </c>
      <c r="G3685">
        <f>VLOOKUP($C3685,cagr,305,FALSE)</f>
        <v>7.6182211617867646E-2</v>
      </c>
      <c r="H3685">
        <f>VLOOKUP($C3685,cagr,306,FALSE)</f>
        <v>9.6510819467149345E-2</v>
      </c>
      <c r="I3685">
        <f>VLOOKUP($C3685,cagr,307,FALSE)</f>
        <v>-2.5018823730199258E-2</v>
      </c>
      <c r="J3685" s="6">
        <v>1.4848239942364172E-2</v>
      </c>
    </row>
    <row r="3686" spans="1:10" x14ac:dyDescent="0.25">
      <c r="A3686">
        <v>5525</v>
      </c>
      <c r="B3686" t="s">
        <v>14</v>
      </c>
      <c r="C3686" t="s">
        <v>15</v>
      </c>
      <c r="D3686" s="1">
        <v>38200</v>
      </c>
      <c r="E3686" s="5">
        <f t="shared" si="57"/>
        <v>2004</v>
      </c>
      <c r="F3686">
        <v>237290.37059999999</v>
      </c>
      <c r="G3686">
        <f>VLOOKUP($C3686,cagr,305,FALSE)</f>
        <v>6.8703539477341646E-2</v>
      </c>
      <c r="H3686">
        <f>VLOOKUP($C3686,cagr,306,FALSE)</f>
        <v>8.258321764660792E-2</v>
      </c>
      <c r="I3686">
        <f>VLOOKUP($C3686,cagr,307,FALSE)</f>
        <v>-5.3335983441632484E-3</v>
      </c>
      <c r="J3686" s="6">
        <v>1.4848239942364172E-2</v>
      </c>
    </row>
    <row r="3687" spans="1:10" x14ac:dyDescent="0.25">
      <c r="A3687">
        <v>5526</v>
      </c>
      <c r="B3687" t="s">
        <v>16</v>
      </c>
      <c r="C3687" t="s">
        <v>17</v>
      </c>
      <c r="D3687" s="1">
        <v>38200</v>
      </c>
      <c r="E3687" s="5">
        <f t="shared" si="57"/>
        <v>2004</v>
      </c>
      <c r="F3687">
        <v>370139.0624</v>
      </c>
      <c r="G3687">
        <f>VLOOKUP($C3687,cagr,305,FALSE)</f>
        <v>8.2677599663079526E-2</v>
      </c>
      <c r="H3687">
        <f>VLOOKUP($C3687,cagr,306,FALSE)</f>
        <v>9.2213285418863089E-2</v>
      </c>
      <c r="I3687">
        <f>VLOOKUP($C3687,cagr,307,FALSE)</f>
        <v>3.9726830956204218E-2</v>
      </c>
      <c r="J3687" s="6">
        <v>1.4848239942364172E-2</v>
      </c>
    </row>
    <row r="3688" spans="1:10" x14ac:dyDescent="0.25">
      <c r="A3688">
        <v>5527</v>
      </c>
      <c r="B3688" t="s">
        <v>18</v>
      </c>
      <c r="C3688" t="s">
        <v>19</v>
      </c>
      <c r="D3688" s="1">
        <v>38200</v>
      </c>
      <c r="E3688" s="5">
        <f t="shared" si="57"/>
        <v>2004</v>
      </c>
      <c r="F3688">
        <v>201797.47029999999</v>
      </c>
      <c r="G3688">
        <f>VLOOKUP($C3688,cagr,305,FALSE)</f>
        <v>6.8018654524361954E-2</v>
      </c>
      <c r="H3688">
        <f>VLOOKUP($C3688,cagr,306,FALSE)</f>
        <v>8.1508862081279165E-2</v>
      </c>
      <c r="I3688">
        <f>VLOOKUP($C3688,cagr,307,FALSE)</f>
        <v>-3.8298129319790375E-3</v>
      </c>
      <c r="J3688" s="6">
        <v>1.4848239942364172E-2</v>
      </c>
    </row>
    <row r="3689" spans="1:10" x14ac:dyDescent="0.25">
      <c r="A3689">
        <v>5528</v>
      </c>
      <c r="B3689" t="s">
        <v>20</v>
      </c>
      <c r="C3689" t="s">
        <v>21</v>
      </c>
      <c r="D3689" s="1">
        <v>38200</v>
      </c>
      <c r="E3689" s="5">
        <f t="shared" si="57"/>
        <v>2004</v>
      </c>
      <c r="F3689">
        <v>248540.9639</v>
      </c>
      <c r="G3689">
        <f>VLOOKUP($C3689,cagr,305,FALSE)</f>
        <v>7.197455599884317E-2</v>
      </c>
      <c r="H3689">
        <f>VLOOKUP($C3689,cagr,306,FALSE)</f>
        <v>8.8839013161522873E-2</v>
      </c>
      <c r="I3689">
        <f>VLOOKUP($C3689,cagr,307,FALSE)</f>
        <v>-1.3014603061669683E-2</v>
      </c>
      <c r="J3689" s="6">
        <v>1.4848239942364172E-2</v>
      </c>
    </row>
    <row r="3690" spans="1:10" x14ac:dyDescent="0.25">
      <c r="A3690">
        <v>5529</v>
      </c>
      <c r="B3690" t="s">
        <v>22</v>
      </c>
      <c r="C3690" t="s">
        <v>23</v>
      </c>
      <c r="D3690" s="1">
        <v>38200</v>
      </c>
      <c r="E3690" s="5">
        <f t="shared" si="57"/>
        <v>2004</v>
      </c>
      <c r="F3690">
        <v>210187.25769999999</v>
      </c>
      <c r="G3690">
        <f>VLOOKUP($C3690,cagr,305,FALSE)</f>
        <v>6.9169243478861775E-2</v>
      </c>
      <c r="H3690">
        <f>VLOOKUP($C3690,cagr,306,FALSE)</f>
        <v>8.2648922605701225E-2</v>
      </c>
      <c r="I3690">
        <f>VLOOKUP($C3690,cagr,307,FALSE)</f>
        <v>-1.2074455755852753E-3</v>
      </c>
      <c r="J3690" s="6">
        <v>1.4848239942364172E-2</v>
      </c>
    </row>
    <row r="3691" spans="1:10" x14ac:dyDescent="0.25">
      <c r="A3691">
        <v>5530</v>
      </c>
      <c r="B3691" t="s">
        <v>24</v>
      </c>
      <c r="C3691" t="s">
        <v>25</v>
      </c>
      <c r="D3691" s="1">
        <v>38200</v>
      </c>
      <c r="E3691" s="5">
        <f t="shared" si="57"/>
        <v>2004</v>
      </c>
      <c r="F3691">
        <v>190623.98569999999</v>
      </c>
      <c r="G3691">
        <f>VLOOKUP($C3691,cagr,305,FALSE)</f>
        <v>7.8875534639237133E-2</v>
      </c>
      <c r="H3691">
        <f>VLOOKUP($C3691,cagr,306,FALSE)</f>
        <v>9.0026300660602132E-2</v>
      </c>
      <c r="I3691">
        <f>VLOOKUP($C3691,cagr,307,FALSE)</f>
        <v>2.2991369023326103E-2</v>
      </c>
      <c r="J3691" s="6">
        <v>1.4848239942364172E-2</v>
      </c>
    </row>
    <row r="3692" spans="1:10" x14ac:dyDescent="0.25">
      <c r="A3692">
        <v>5531</v>
      </c>
      <c r="B3692" t="s">
        <v>26</v>
      </c>
      <c r="C3692" t="s">
        <v>27</v>
      </c>
      <c r="D3692" s="1">
        <v>38200</v>
      </c>
      <c r="E3692" s="5">
        <f t="shared" si="57"/>
        <v>2004</v>
      </c>
      <c r="F3692">
        <v>219015.8934</v>
      </c>
      <c r="G3692">
        <f>VLOOKUP($C3692,cagr,305,FALSE)</f>
        <v>9.8282297177007871E-2</v>
      </c>
      <c r="H3692">
        <f>VLOOKUP($C3692,cagr,306,FALSE)</f>
        <v>0.10515750171499949</v>
      </c>
      <c r="I3692">
        <f>VLOOKUP($C3692,cagr,307,FALSE)</f>
        <v>5.4949718834829131E-2</v>
      </c>
      <c r="J3692" s="6">
        <v>1.4848239942364172E-2</v>
      </c>
    </row>
    <row r="3693" spans="1:10" x14ac:dyDescent="0.25">
      <c r="A3693">
        <v>5532</v>
      </c>
      <c r="B3693" t="s">
        <v>28</v>
      </c>
      <c r="C3693" t="s">
        <v>29</v>
      </c>
      <c r="D3693" s="1">
        <v>38200</v>
      </c>
      <c r="E3693" s="5">
        <f t="shared" si="57"/>
        <v>2004</v>
      </c>
      <c r="F3693">
        <v>358497.19469999999</v>
      </c>
      <c r="G3693">
        <f>VLOOKUP($C3693,cagr,305,FALSE)</f>
        <v>7.4172385639058369E-2</v>
      </c>
      <c r="H3693">
        <f>VLOOKUP($C3693,cagr,306,FALSE)</f>
        <v>9.1028862628020457E-2</v>
      </c>
      <c r="I3693">
        <f>VLOOKUP($C3693,cagr,307,FALSE)</f>
        <v>-4.1570956527208214E-3</v>
      </c>
      <c r="J3693" s="6">
        <v>1.4848239942364172E-2</v>
      </c>
    </row>
    <row r="3694" spans="1:10" x14ac:dyDescent="0.25">
      <c r="A3694">
        <v>5533</v>
      </c>
      <c r="B3694" t="s">
        <v>30</v>
      </c>
      <c r="C3694" t="s">
        <v>31</v>
      </c>
      <c r="D3694" s="1">
        <v>38200</v>
      </c>
      <c r="E3694" s="5">
        <f t="shared" si="57"/>
        <v>2004</v>
      </c>
      <c r="F3694">
        <v>242527.43489999999</v>
      </c>
      <c r="G3694">
        <f>VLOOKUP($C3694,cagr,305,FALSE)</f>
        <v>8.3413679436084465E-2</v>
      </c>
      <c r="H3694">
        <f>VLOOKUP($C3694,cagr,306,FALSE)</f>
        <v>9.678367838514057E-2</v>
      </c>
      <c r="I3694">
        <f>VLOOKUP($C3694,cagr,307,FALSE)</f>
        <v>1.0893182604643226E-2</v>
      </c>
      <c r="J3694" s="6">
        <v>1.4848239942364172E-2</v>
      </c>
    </row>
    <row r="3695" spans="1:10" x14ac:dyDescent="0.25">
      <c r="A3695">
        <v>5534</v>
      </c>
      <c r="B3695" t="s">
        <v>32</v>
      </c>
      <c r="C3695" t="s">
        <v>33</v>
      </c>
      <c r="D3695" s="1">
        <v>38200</v>
      </c>
      <c r="E3695" s="5">
        <f t="shared" si="57"/>
        <v>2004</v>
      </c>
      <c r="F3695">
        <v>259562.35209999999</v>
      </c>
      <c r="G3695">
        <f>VLOOKUP($C3695,cagr,305,FALSE)</f>
        <v>6.9498063721296743E-2</v>
      </c>
      <c r="H3695">
        <f>VLOOKUP($C3695,cagr,306,FALSE)</f>
        <v>8.2662676234207311E-2</v>
      </c>
      <c r="I3695">
        <f>VLOOKUP($C3695,cagr,307,FALSE)</f>
        <v>2.506895842671053E-4</v>
      </c>
      <c r="J3695" s="6">
        <v>1.4848239942364172E-2</v>
      </c>
    </row>
    <row r="3696" spans="1:10" x14ac:dyDescent="0.25">
      <c r="A3696">
        <v>5535</v>
      </c>
      <c r="B3696" t="s">
        <v>34</v>
      </c>
      <c r="C3696" t="s">
        <v>35</v>
      </c>
      <c r="D3696" s="1">
        <v>38200</v>
      </c>
      <c r="E3696" s="5">
        <f t="shared" si="57"/>
        <v>2004</v>
      </c>
      <c r="F3696">
        <v>196974.95689999999</v>
      </c>
      <c r="G3696">
        <f>VLOOKUP($C3696,cagr,305,FALSE)</f>
        <v>6.8090866247700443E-2</v>
      </c>
      <c r="H3696">
        <f>VLOOKUP($C3696,cagr,306,FALSE)</f>
        <v>7.9559897271447522E-2</v>
      </c>
      <c r="I3696">
        <f>VLOOKUP($C3696,cagr,307,FALSE)</f>
        <v>3.6280516006137464E-3</v>
      </c>
      <c r="J3696" s="6">
        <v>1.4848239942364172E-2</v>
      </c>
    </row>
    <row r="3697" spans="1:10" x14ac:dyDescent="0.25">
      <c r="A3697">
        <v>5536</v>
      </c>
      <c r="B3697" t="s">
        <v>36</v>
      </c>
      <c r="C3697" t="s">
        <v>37</v>
      </c>
      <c r="D3697" s="1">
        <v>38200</v>
      </c>
      <c r="E3697" s="5">
        <f t="shared" si="57"/>
        <v>2004</v>
      </c>
      <c r="F3697">
        <v>219494.66209999999</v>
      </c>
      <c r="G3697">
        <f>VLOOKUP($C3697,cagr,305,FALSE)</f>
        <v>7.180468641268356E-2</v>
      </c>
      <c r="H3697">
        <f>VLOOKUP($C3697,cagr,306,FALSE)</f>
        <v>8.4010912363721157E-2</v>
      </c>
      <c r="I3697">
        <f>VLOOKUP($C3697,cagr,307,FALSE)</f>
        <v>6.1116981324074171E-3</v>
      </c>
      <c r="J3697" s="6">
        <v>1.4848239942364172E-2</v>
      </c>
    </row>
    <row r="3698" spans="1:10" x14ac:dyDescent="0.25">
      <c r="A3698">
        <v>5537</v>
      </c>
      <c r="B3698" t="s">
        <v>38</v>
      </c>
      <c r="C3698" t="s">
        <v>39</v>
      </c>
      <c r="D3698" s="1">
        <v>38200</v>
      </c>
      <c r="E3698" s="5">
        <f t="shared" si="57"/>
        <v>2004</v>
      </c>
      <c r="F3698">
        <v>218650.96840000001</v>
      </c>
      <c r="G3698">
        <f>VLOOKUP($C3698,cagr,305,FALSE)</f>
        <v>7.3263204193070086E-2</v>
      </c>
      <c r="H3698">
        <f>VLOOKUP($C3698,cagr,306,FALSE)</f>
        <v>8.3471940557884317E-2</v>
      </c>
      <c r="I3698">
        <f>VLOOKUP($C3698,cagr,307,FALSE)</f>
        <v>1.6901587222838632E-2</v>
      </c>
      <c r="J3698" s="6">
        <v>1.4848239942364172E-2</v>
      </c>
    </row>
    <row r="3699" spans="1:10" x14ac:dyDescent="0.25">
      <c r="A3699">
        <v>5538</v>
      </c>
      <c r="B3699" t="s">
        <v>40</v>
      </c>
      <c r="C3699" t="s">
        <v>41</v>
      </c>
      <c r="D3699" s="1">
        <v>38200</v>
      </c>
      <c r="E3699" s="5">
        <f t="shared" si="57"/>
        <v>2004</v>
      </c>
      <c r="F3699">
        <v>292354.70980000001</v>
      </c>
      <c r="G3699">
        <f>VLOOKUP($C3699,cagr,305,FALSE)</f>
        <v>7.9909410244388246E-2</v>
      </c>
      <c r="H3699">
        <f>VLOOKUP($C3699,cagr,306,FALSE)</f>
        <v>9.5871399696433546E-2</v>
      </c>
      <c r="I3699">
        <f>VLOOKUP($C3699,cagr,307,FALSE)</f>
        <v>-6.4723507787494139E-3</v>
      </c>
      <c r="J3699" s="6">
        <v>1.4848239942364172E-2</v>
      </c>
    </row>
    <row r="3700" spans="1:10" x14ac:dyDescent="0.25">
      <c r="A3700">
        <v>5539</v>
      </c>
      <c r="B3700" t="s">
        <v>42</v>
      </c>
      <c r="C3700" t="s">
        <v>43</v>
      </c>
      <c r="D3700" s="1">
        <v>38200</v>
      </c>
      <c r="E3700" s="5">
        <f t="shared" si="57"/>
        <v>2004</v>
      </c>
      <c r="F3700">
        <v>547674.40119999996</v>
      </c>
      <c r="G3700">
        <f>VLOOKUP($C3700,cagr,305,FALSE)</f>
        <v>8.4744953513790744E-2</v>
      </c>
      <c r="H3700">
        <f>VLOOKUP($C3700,cagr,306,FALSE)</f>
        <v>9.5746781598639252E-2</v>
      </c>
      <c r="I3700">
        <f>VLOOKUP($C3700,cagr,307,FALSE)</f>
        <v>3.2258409492920137E-2</v>
      </c>
      <c r="J3700" s="6">
        <v>1.4848239942364172E-2</v>
      </c>
    </row>
    <row r="3701" spans="1:10" x14ac:dyDescent="0.25">
      <c r="A3701">
        <v>5540</v>
      </c>
      <c r="B3701" t="s">
        <v>44</v>
      </c>
      <c r="C3701" t="s">
        <v>45</v>
      </c>
      <c r="D3701" s="1">
        <v>38200</v>
      </c>
      <c r="E3701" s="5">
        <f t="shared" si="57"/>
        <v>2004</v>
      </c>
      <c r="F3701">
        <v>254988.9743</v>
      </c>
      <c r="G3701">
        <f>VLOOKUP($C3701,cagr,305,FALSE)</f>
        <v>7.6101551274796897E-2</v>
      </c>
      <c r="H3701">
        <f>VLOOKUP($C3701,cagr,306,FALSE)</f>
        <v>9.0157809399635136E-2</v>
      </c>
      <c r="I3701">
        <f>VLOOKUP($C3701,cagr,307,FALSE)</f>
        <v>4.4290523405909887E-3</v>
      </c>
      <c r="J3701" s="6">
        <v>1.4848239942364172E-2</v>
      </c>
    </row>
    <row r="3702" spans="1:10" x14ac:dyDescent="0.25">
      <c r="A3702">
        <v>5541</v>
      </c>
      <c r="B3702" t="s">
        <v>46</v>
      </c>
      <c r="C3702" t="s">
        <v>47</v>
      </c>
      <c r="D3702" s="1">
        <v>38200</v>
      </c>
      <c r="E3702" s="5">
        <f t="shared" si="57"/>
        <v>2004</v>
      </c>
      <c r="F3702">
        <v>230938.31599999999</v>
      </c>
      <c r="G3702">
        <f>VLOOKUP($C3702,cagr,305,FALSE)</f>
        <v>8.5377287660528545E-2</v>
      </c>
      <c r="H3702">
        <f>VLOOKUP($C3702,cagr,306,FALSE)</f>
        <v>0.10086298915657754</v>
      </c>
      <c r="I3702">
        <f>VLOOKUP($C3702,cagr,307,FALSE)</f>
        <v>1.3417973887861478E-3</v>
      </c>
      <c r="J3702" s="6">
        <v>1.4848239942364172E-2</v>
      </c>
    </row>
    <row r="3703" spans="1:10" x14ac:dyDescent="0.25">
      <c r="A3703">
        <v>5542</v>
      </c>
      <c r="B3703" t="s">
        <v>48</v>
      </c>
      <c r="C3703" t="s">
        <v>49</v>
      </c>
      <c r="D3703" s="1">
        <v>38200</v>
      </c>
      <c r="E3703" s="5">
        <f t="shared" si="57"/>
        <v>2004</v>
      </c>
      <c r="F3703">
        <v>185037.04879999999</v>
      </c>
      <c r="G3703">
        <f>VLOOKUP($C3703,cagr,305,FALSE)</f>
        <v>8.102678756488646E-2</v>
      </c>
      <c r="H3703">
        <f>VLOOKUP($C3703,cagr,306,FALSE)</f>
        <v>9.4764404438603567E-2</v>
      </c>
      <c r="I3703">
        <f>VLOOKUP($C3703,cagr,307,FALSE)</f>
        <v>8.1705472893809361E-3</v>
      </c>
      <c r="J3703" s="6">
        <v>1.4848239942364172E-2</v>
      </c>
    </row>
    <row r="3704" spans="1:10" x14ac:dyDescent="0.25">
      <c r="A3704">
        <v>5543</v>
      </c>
      <c r="B3704" t="s">
        <v>50</v>
      </c>
      <c r="C3704" t="s">
        <v>51</v>
      </c>
      <c r="D3704" s="1">
        <v>38200</v>
      </c>
      <c r="E3704" s="5">
        <f t="shared" si="57"/>
        <v>2004</v>
      </c>
      <c r="F3704">
        <v>245235.38449999999</v>
      </c>
      <c r="G3704">
        <f>VLOOKUP($C3704,cagr,305,FALSE)</f>
        <v>7.5746116463778268E-2</v>
      </c>
      <c r="H3704">
        <f>VLOOKUP($C3704,cagr,306,FALSE)</f>
        <v>9.1226654992267564E-2</v>
      </c>
      <c r="I3704">
        <f>VLOOKUP($C3704,cagr,307,FALSE)</f>
        <v>-9.1895297962341083E-4</v>
      </c>
      <c r="J3704" s="6">
        <v>1.4848239942364172E-2</v>
      </c>
    </row>
    <row r="3705" spans="1:10" x14ac:dyDescent="0.25">
      <c r="A3705">
        <v>5544</v>
      </c>
      <c r="B3705" t="s">
        <v>52</v>
      </c>
      <c r="C3705" t="s">
        <v>53</v>
      </c>
      <c r="D3705" s="1">
        <v>38200</v>
      </c>
      <c r="E3705" s="5">
        <f t="shared" si="57"/>
        <v>2004</v>
      </c>
      <c r="F3705">
        <v>190367.74359999999</v>
      </c>
      <c r="G3705">
        <f>VLOOKUP($C3705,cagr,305,FALSE)</f>
        <v>8.2371037040734452E-2</v>
      </c>
      <c r="H3705">
        <f>VLOOKUP($C3705,cagr,306,FALSE)</f>
        <v>9.3727173206902048E-2</v>
      </c>
      <c r="I3705">
        <f>VLOOKUP($C3705,cagr,307,FALSE)</f>
        <v>2.1336602380988445E-2</v>
      </c>
      <c r="J3705" s="6">
        <v>1.4848239942364172E-2</v>
      </c>
    </row>
    <row r="3706" spans="1:10" x14ac:dyDescent="0.25">
      <c r="A3706">
        <v>5545</v>
      </c>
      <c r="B3706" t="s">
        <v>54</v>
      </c>
      <c r="C3706" t="s">
        <v>55</v>
      </c>
      <c r="D3706" s="1">
        <v>38200</v>
      </c>
      <c r="E3706" s="5">
        <f t="shared" si="57"/>
        <v>2004</v>
      </c>
      <c r="F3706">
        <v>226780.7304</v>
      </c>
      <c r="G3706">
        <f>VLOOKUP($C3706,cagr,305,FALSE)</f>
        <v>7.2822079623005243E-2</v>
      </c>
      <c r="H3706">
        <f>VLOOKUP($C3706,cagr,306,FALSE)</f>
        <v>8.3418110686721114E-2</v>
      </c>
      <c r="I3706">
        <f>VLOOKUP($C3706,cagr,307,FALSE)</f>
        <v>1.4933987017746952E-2</v>
      </c>
      <c r="J3706" s="6">
        <v>1.4848239942364172E-2</v>
      </c>
    </row>
    <row r="3707" spans="1:10" x14ac:dyDescent="0.25">
      <c r="A3707">
        <v>5546</v>
      </c>
      <c r="B3707" t="s">
        <v>56</v>
      </c>
      <c r="C3707" t="s">
        <v>57</v>
      </c>
      <c r="D3707" s="1">
        <v>38200</v>
      </c>
      <c r="E3707" s="5">
        <f t="shared" si="57"/>
        <v>2004</v>
      </c>
      <c r="F3707">
        <v>329562.63130000001</v>
      </c>
      <c r="G3707">
        <f>VLOOKUP($C3707,cagr,305,FALSE)</f>
        <v>7.2803970617492331E-2</v>
      </c>
      <c r="H3707">
        <f>VLOOKUP($C3707,cagr,306,FALSE)</f>
        <v>8.8927356159116844E-2</v>
      </c>
      <c r="I3707">
        <f>VLOOKUP($C3707,cagr,307,FALSE)</f>
        <v>-1.6497754298922196E-2</v>
      </c>
      <c r="J3707" s="6">
        <v>1.4848239942364172E-2</v>
      </c>
    </row>
    <row r="3708" spans="1:10" x14ac:dyDescent="0.25">
      <c r="A3708">
        <v>5547</v>
      </c>
      <c r="B3708" t="s">
        <v>58</v>
      </c>
      <c r="C3708" t="s">
        <v>59</v>
      </c>
      <c r="D3708" s="1">
        <v>38200</v>
      </c>
      <c r="E3708" s="5">
        <f t="shared" si="57"/>
        <v>2004</v>
      </c>
      <c r="F3708">
        <v>218634.76379999999</v>
      </c>
      <c r="G3708">
        <f>VLOOKUP($C3708,cagr,305,FALSE)</f>
        <v>8.2150023561597063E-2</v>
      </c>
      <c r="H3708">
        <f>VLOOKUP($C3708,cagr,306,FALSE)</f>
        <v>0.10015198854244933</v>
      </c>
      <c r="I3708">
        <f>VLOOKUP($C3708,cagr,307,FALSE)</f>
        <v>-8.3205956517053981E-3</v>
      </c>
      <c r="J3708" s="6">
        <v>1.4848239942364172E-2</v>
      </c>
    </row>
    <row r="3709" spans="1:10" x14ac:dyDescent="0.25">
      <c r="A3709">
        <v>5548</v>
      </c>
      <c r="B3709" t="s">
        <v>60</v>
      </c>
      <c r="C3709" t="s">
        <v>61</v>
      </c>
      <c r="D3709" s="1">
        <v>38200</v>
      </c>
      <c r="E3709" s="5">
        <f t="shared" si="57"/>
        <v>2004</v>
      </c>
      <c r="F3709">
        <v>208742.7408</v>
      </c>
      <c r="G3709">
        <f>VLOOKUP($C3709,cagr,305,FALSE)</f>
        <v>6.8792862174570812E-2</v>
      </c>
      <c r="H3709">
        <f>VLOOKUP($C3709,cagr,306,FALSE)</f>
        <v>8.1359246940203578E-2</v>
      </c>
      <c r="I3709">
        <f>VLOOKUP($C3709,cagr,307,FALSE)</f>
        <v>2.50553575244572E-3</v>
      </c>
      <c r="J3709" s="6">
        <v>1.4848239942364172E-2</v>
      </c>
    </row>
    <row r="3710" spans="1:10" x14ac:dyDescent="0.25">
      <c r="A3710">
        <v>5549</v>
      </c>
      <c r="B3710" t="s">
        <v>62</v>
      </c>
      <c r="C3710" t="s">
        <v>63</v>
      </c>
      <c r="D3710" s="1">
        <v>38200</v>
      </c>
      <c r="E3710" s="5">
        <f t="shared" si="57"/>
        <v>2004</v>
      </c>
      <c r="F3710">
        <v>225155.55379999999</v>
      </c>
      <c r="G3710">
        <f>VLOOKUP($C3710,cagr,305,FALSE)</f>
        <v>8.6163103544138364E-2</v>
      </c>
      <c r="H3710">
        <f>VLOOKUP($C3710,cagr,306,FALSE)</f>
        <v>9.9608794622110697E-2</v>
      </c>
      <c r="I3710">
        <f>VLOOKUP($C3710,cagr,307,FALSE)</f>
        <v>1.6064724412473419E-2</v>
      </c>
      <c r="J3710" s="6">
        <v>1.4848239942364172E-2</v>
      </c>
    </row>
    <row r="3711" spans="1:10" x14ac:dyDescent="0.25">
      <c r="A3711">
        <v>5550</v>
      </c>
      <c r="B3711" t="s">
        <v>64</v>
      </c>
      <c r="C3711" t="s">
        <v>65</v>
      </c>
      <c r="D3711" s="1">
        <v>38200</v>
      </c>
      <c r="E3711" s="5">
        <f t="shared" si="57"/>
        <v>2004</v>
      </c>
      <c r="F3711">
        <v>194117.9173</v>
      </c>
      <c r="G3711">
        <f>VLOOKUP($C3711,cagr,305,FALSE)</f>
        <v>8.1736343118664401E-2</v>
      </c>
      <c r="H3711">
        <f>VLOOKUP($C3711,cagr,306,FALSE)</f>
        <v>9.4141153395765453E-2</v>
      </c>
      <c r="I3711">
        <f>VLOOKUP($C3711,cagr,307,FALSE)</f>
        <v>1.3812250807557103E-2</v>
      </c>
      <c r="J3711" s="6">
        <v>1.4848239942364172E-2</v>
      </c>
    </row>
    <row r="3712" spans="1:10" x14ac:dyDescent="0.25">
      <c r="A3712">
        <v>5551</v>
      </c>
      <c r="B3712" t="s">
        <v>66</v>
      </c>
      <c r="C3712" t="s">
        <v>67</v>
      </c>
      <c r="D3712" s="1">
        <v>38200</v>
      </c>
      <c r="E3712" s="5">
        <f t="shared" si="57"/>
        <v>2004</v>
      </c>
      <c r="F3712">
        <v>284246.45039999997</v>
      </c>
      <c r="G3712">
        <f>VLOOKUP($C3712,cagr,305,FALSE)</f>
        <v>8.1289384391450392E-2</v>
      </c>
      <c r="H3712">
        <f>VLOOKUP($C3712,cagr,306,FALSE)</f>
        <v>9.6248996202126014E-2</v>
      </c>
      <c r="I3712">
        <f>VLOOKUP($C3712,cagr,307,FALSE)</f>
        <v>4.370742168779973E-3</v>
      </c>
      <c r="J3712" s="6">
        <v>1.4848239942364172E-2</v>
      </c>
    </row>
    <row r="3713" spans="1:10" x14ac:dyDescent="0.25">
      <c r="A3713">
        <v>5552</v>
      </c>
      <c r="B3713" t="s">
        <v>68</v>
      </c>
      <c r="C3713" t="s">
        <v>69</v>
      </c>
      <c r="D3713" s="1">
        <v>38200</v>
      </c>
      <c r="E3713" s="5">
        <f t="shared" si="57"/>
        <v>2004</v>
      </c>
      <c r="F3713">
        <v>387129.82510000002</v>
      </c>
      <c r="G3713">
        <f>VLOOKUP($C3713,cagr,305,FALSE)</f>
        <v>8.7577028449167482E-2</v>
      </c>
      <c r="H3713">
        <f>VLOOKUP($C3713,cagr,306,FALSE)</f>
        <v>0.10172158001696152</v>
      </c>
      <c r="I3713">
        <f>VLOOKUP($C3713,cagr,307,FALSE)</f>
        <v>1.4215705185419036E-2</v>
      </c>
      <c r="J3713" s="6">
        <v>1.4848239942364172E-2</v>
      </c>
    </row>
    <row r="3714" spans="1:10" x14ac:dyDescent="0.25">
      <c r="A3714">
        <v>5569</v>
      </c>
      <c r="B3714" t="s">
        <v>6</v>
      </c>
      <c r="C3714" t="s">
        <v>7</v>
      </c>
      <c r="D3714" s="1">
        <v>38231</v>
      </c>
      <c r="E3714" s="5">
        <f t="shared" si="57"/>
        <v>2004</v>
      </c>
      <c r="F3714">
        <v>162821.4056</v>
      </c>
      <c r="G3714">
        <f>VLOOKUP($C3714,cagr,305,FALSE)</f>
        <v>7.7633658104686143E-2</v>
      </c>
      <c r="H3714">
        <f>VLOOKUP($C3714,cagr,306,FALSE)</f>
        <v>8.3014169986218134E-2</v>
      </c>
      <c r="I3714">
        <f>VLOOKUP($C3714,cagr,307,FALSE)</f>
        <v>4.507694471146162E-2</v>
      </c>
      <c r="J3714" s="6">
        <v>1.4848239942364172E-2</v>
      </c>
    </row>
    <row r="3715" spans="1:10" x14ac:dyDescent="0.25">
      <c r="A3715">
        <v>5570</v>
      </c>
      <c r="B3715" t="s">
        <v>8</v>
      </c>
      <c r="C3715" t="s">
        <v>9</v>
      </c>
      <c r="D3715" s="1">
        <v>38231</v>
      </c>
      <c r="E3715" s="5">
        <f t="shared" ref="E3715:E3778" si="58">YEAR(D3715)</f>
        <v>2004</v>
      </c>
      <c r="F3715">
        <v>278219.31829999998</v>
      </c>
      <c r="G3715">
        <f>VLOOKUP($C3715,cagr,305,FALSE)</f>
        <v>7.2167529809308073E-2</v>
      </c>
      <c r="H3715">
        <f>VLOOKUP($C3715,cagr,306,FALSE)</f>
        <v>8.7193955493780617E-2</v>
      </c>
      <c r="I3715">
        <f>VLOOKUP($C3715,cagr,307,FALSE)</f>
        <v>-1.2649963714217449E-3</v>
      </c>
      <c r="J3715" s="6">
        <v>1.4848239942364172E-2</v>
      </c>
    </row>
    <row r="3716" spans="1:10" x14ac:dyDescent="0.25">
      <c r="A3716">
        <v>5571</v>
      </c>
      <c r="B3716" t="s">
        <v>10</v>
      </c>
      <c r="C3716" t="s">
        <v>11</v>
      </c>
      <c r="D3716" s="1">
        <v>38231</v>
      </c>
      <c r="E3716" s="5">
        <f t="shared" si="58"/>
        <v>2004</v>
      </c>
      <c r="F3716">
        <v>183688.00899999999</v>
      </c>
      <c r="G3716">
        <f>VLOOKUP($C3716,cagr,305,FALSE)</f>
        <v>6.7390691318009788E-2</v>
      </c>
      <c r="H3716">
        <f>VLOOKUP($C3716,cagr,306,FALSE)</f>
        <v>7.8991500217092447E-2</v>
      </c>
      <c r="I3716">
        <f>VLOOKUP($C3716,cagr,307,FALSE)</f>
        <v>4.8049026574894516E-3</v>
      </c>
      <c r="J3716" s="6">
        <v>1.4848239942364172E-2</v>
      </c>
    </row>
    <row r="3717" spans="1:10" x14ac:dyDescent="0.25">
      <c r="A3717">
        <v>5572</v>
      </c>
      <c r="B3717" t="s">
        <v>12</v>
      </c>
      <c r="C3717" t="s">
        <v>13</v>
      </c>
      <c r="D3717" s="1">
        <v>38231</v>
      </c>
      <c r="E3717" s="5">
        <f t="shared" si="58"/>
        <v>2004</v>
      </c>
      <c r="F3717">
        <v>241685.37160000001</v>
      </c>
      <c r="G3717">
        <f>VLOOKUP($C3717,cagr,305,FALSE)</f>
        <v>7.6182211617867646E-2</v>
      </c>
      <c r="H3717">
        <f>VLOOKUP($C3717,cagr,306,FALSE)</f>
        <v>9.6510819467149345E-2</v>
      </c>
      <c r="I3717">
        <f>VLOOKUP($C3717,cagr,307,FALSE)</f>
        <v>-2.5018823730199258E-2</v>
      </c>
      <c r="J3717" s="6">
        <v>1.4848239942364172E-2</v>
      </c>
    </row>
    <row r="3718" spans="1:10" x14ac:dyDescent="0.25">
      <c r="A3718">
        <v>5573</v>
      </c>
      <c r="B3718" t="s">
        <v>14</v>
      </c>
      <c r="C3718" t="s">
        <v>15</v>
      </c>
      <c r="D3718" s="1">
        <v>38231</v>
      </c>
      <c r="E3718" s="5">
        <f t="shared" si="58"/>
        <v>2004</v>
      </c>
      <c r="F3718">
        <v>239174.57689999999</v>
      </c>
      <c r="G3718">
        <f>VLOOKUP($C3718,cagr,305,FALSE)</f>
        <v>6.8703539477341646E-2</v>
      </c>
      <c r="H3718">
        <f>VLOOKUP($C3718,cagr,306,FALSE)</f>
        <v>8.258321764660792E-2</v>
      </c>
      <c r="I3718">
        <f>VLOOKUP($C3718,cagr,307,FALSE)</f>
        <v>-5.3335983441632484E-3</v>
      </c>
      <c r="J3718" s="6">
        <v>1.4848239942364172E-2</v>
      </c>
    </row>
    <row r="3719" spans="1:10" x14ac:dyDescent="0.25">
      <c r="A3719">
        <v>5574</v>
      </c>
      <c r="B3719" t="s">
        <v>16</v>
      </c>
      <c r="C3719" t="s">
        <v>17</v>
      </c>
      <c r="D3719" s="1">
        <v>38231</v>
      </c>
      <c r="E3719" s="5">
        <f t="shared" si="58"/>
        <v>2004</v>
      </c>
      <c r="F3719">
        <v>364529.68959999998</v>
      </c>
      <c r="G3719">
        <f>VLOOKUP($C3719,cagr,305,FALSE)</f>
        <v>8.2677599663079526E-2</v>
      </c>
      <c r="H3719">
        <f>VLOOKUP($C3719,cagr,306,FALSE)</f>
        <v>9.2213285418863089E-2</v>
      </c>
      <c r="I3719">
        <f>VLOOKUP($C3719,cagr,307,FALSE)</f>
        <v>3.9726830956204218E-2</v>
      </c>
      <c r="J3719" s="6">
        <v>1.4848239942364172E-2</v>
      </c>
    </row>
    <row r="3720" spans="1:10" x14ac:dyDescent="0.25">
      <c r="A3720">
        <v>5575</v>
      </c>
      <c r="B3720" t="s">
        <v>18</v>
      </c>
      <c r="C3720" t="s">
        <v>19</v>
      </c>
      <c r="D3720" s="1">
        <v>38231</v>
      </c>
      <c r="E3720" s="5">
        <f t="shared" si="58"/>
        <v>2004</v>
      </c>
      <c r="F3720">
        <v>202307.34820000001</v>
      </c>
      <c r="G3720">
        <f>VLOOKUP($C3720,cagr,305,FALSE)</f>
        <v>6.8018654524361954E-2</v>
      </c>
      <c r="H3720">
        <f>VLOOKUP($C3720,cagr,306,FALSE)</f>
        <v>8.1508862081279165E-2</v>
      </c>
      <c r="I3720">
        <f>VLOOKUP($C3720,cagr,307,FALSE)</f>
        <v>-3.8298129319790375E-3</v>
      </c>
      <c r="J3720" s="6">
        <v>1.4848239942364172E-2</v>
      </c>
    </row>
    <row r="3721" spans="1:10" x14ac:dyDescent="0.25">
      <c r="A3721">
        <v>5576</v>
      </c>
      <c r="B3721" t="s">
        <v>20</v>
      </c>
      <c r="C3721" t="s">
        <v>21</v>
      </c>
      <c r="D3721" s="1">
        <v>38231</v>
      </c>
      <c r="E3721" s="5">
        <f t="shared" si="58"/>
        <v>2004</v>
      </c>
      <c r="F3721">
        <v>248636.81159999999</v>
      </c>
      <c r="G3721">
        <f>VLOOKUP($C3721,cagr,305,FALSE)</f>
        <v>7.197455599884317E-2</v>
      </c>
      <c r="H3721">
        <f>VLOOKUP($C3721,cagr,306,FALSE)</f>
        <v>8.8839013161522873E-2</v>
      </c>
      <c r="I3721">
        <f>VLOOKUP($C3721,cagr,307,FALSE)</f>
        <v>-1.3014603061669683E-2</v>
      </c>
      <c r="J3721" s="6">
        <v>1.4848239942364172E-2</v>
      </c>
    </row>
    <row r="3722" spans="1:10" x14ac:dyDescent="0.25">
      <c r="A3722">
        <v>5577</v>
      </c>
      <c r="B3722" t="s">
        <v>22</v>
      </c>
      <c r="C3722" t="s">
        <v>23</v>
      </c>
      <c r="D3722" s="1">
        <v>38231</v>
      </c>
      <c r="E3722" s="5">
        <f t="shared" si="58"/>
        <v>2004</v>
      </c>
      <c r="F3722">
        <v>212091.18729999999</v>
      </c>
      <c r="G3722">
        <f>VLOOKUP($C3722,cagr,305,FALSE)</f>
        <v>6.9169243478861775E-2</v>
      </c>
      <c r="H3722">
        <f>VLOOKUP($C3722,cagr,306,FALSE)</f>
        <v>8.2648922605701225E-2</v>
      </c>
      <c r="I3722">
        <f>VLOOKUP($C3722,cagr,307,FALSE)</f>
        <v>-1.2074455755852753E-3</v>
      </c>
      <c r="J3722" s="6">
        <v>1.4848239942364172E-2</v>
      </c>
    </row>
    <row r="3723" spans="1:10" x14ac:dyDescent="0.25">
      <c r="A3723">
        <v>5578</v>
      </c>
      <c r="B3723" t="s">
        <v>24</v>
      </c>
      <c r="C3723" t="s">
        <v>25</v>
      </c>
      <c r="D3723" s="1">
        <v>38231</v>
      </c>
      <c r="E3723" s="5">
        <f t="shared" si="58"/>
        <v>2004</v>
      </c>
      <c r="F3723">
        <v>191212.66870000001</v>
      </c>
      <c r="G3723">
        <f>VLOOKUP($C3723,cagr,305,FALSE)</f>
        <v>7.8875534639237133E-2</v>
      </c>
      <c r="H3723">
        <f>VLOOKUP($C3723,cagr,306,FALSE)</f>
        <v>9.0026300660602132E-2</v>
      </c>
      <c r="I3723">
        <f>VLOOKUP($C3723,cagr,307,FALSE)</f>
        <v>2.2991369023326103E-2</v>
      </c>
      <c r="J3723" s="6">
        <v>1.4848239942364172E-2</v>
      </c>
    </row>
    <row r="3724" spans="1:10" x14ac:dyDescent="0.25">
      <c r="A3724">
        <v>5579</v>
      </c>
      <c r="B3724" t="s">
        <v>26</v>
      </c>
      <c r="C3724" t="s">
        <v>27</v>
      </c>
      <c r="D3724" s="1">
        <v>38231</v>
      </c>
      <c r="E3724" s="5">
        <f t="shared" si="58"/>
        <v>2004</v>
      </c>
      <c r="F3724">
        <v>222119.55979999999</v>
      </c>
      <c r="G3724">
        <f>VLOOKUP($C3724,cagr,305,FALSE)</f>
        <v>9.8282297177007871E-2</v>
      </c>
      <c r="H3724">
        <f>VLOOKUP($C3724,cagr,306,FALSE)</f>
        <v>0.10515750171499949</v>
      </c>
      <c r="I3724">
        <f>VLOOKUP($C3724,cagr,307,FALSE)</f>
        <v>5.4949718834829131E-2</v>
      </c>
      <c r="J3724" s="6">
        <v>1.4848239942364172E-2</v>
      </c>
    </row>
    <row r="3725" spans="1:10" x14ac:dyDescent="0.25">
      <c r="A3725">
        <v>5580</v>
      </c>
      <c r="B3725" t="s">
        <v>28</v>
      </c>
      <c r="C3725" t="s">
        <v>29</v>
      </c>
      <c r="D3725" s="1">
        <v>38231</v>
      </c>
      <c r="E3725" s="5">
        <f t="shared" si="58"/>
        <v>2004</v>
      </c>
      <c r="F3725">
        <v>357917.7928</v>
      </c>
      <c r="G3725">
        <f>VLOOKUP($C3725,cagr,305,FALSE)</f>
        <v>7.4172385639058369E-2</v>
      </c>
      <c r="H3725">
        <f>VLOOKUP($C3725,cagr,306,FALSE)</f>
        <v>9.1028862628020457E-2</v>
      </c>
      <c r="I3725">
        <f>VLOOKUP($C3725,cagr,307,FALSE)</f>
        <v>-4.1570956527208214E-3</v>
      </c>
      <c r="J3725" s="6">
        <v>1.4848239942364172E-2</v>
      </c>
    </row>
    <row r="3726" spans="1:10" x14ac:dyDescent="0.25">
      <c r="A3726">
        <v>5581</v>
      </c>
      <c r="B3726" t="s">
        <v>30</v>
      </c>
      <c r="C3726" t="s">
        <v>31</v>
      </c>
      <c r="D3726" s="1">
        <v>38231</v>
      </c>
      <c r="E3726" s="5">
        <f t="shared" si="58"/>
        <v>2004</v>
      </c>
      <c r="F3726">
        <v>246701.65760000001</v>
      </c>
      <c r="G3726">
        <f>VLOOKUP($C3726,cagr,305,FALSE)</f>
        <v>8.3413679436084465E-2</v>
      </c>
      <c r="H3726">
        <f>VLOOKUP($C3726,cagr,306,FALSE)</f>
        <v>9.678367838514057E-2</v>
      </c>
      <c r="I3726">
        <f>VLOOKUP($C3726,cagr,307,FALSE)</f>
        <v>1.0893182604643226E-2</v>
      </c>
      <c r="J3726" s="6">
        <v>1.4848239942364172E-2</v>
      </c>
    </row>
    <row r="3727" spans="1:10" x14ac:dyDescent="0.25">
      <c r="A3727">
        <v>5582</v>
      </c>
      <c r="B3727" t="s">
        <v>32</v>
      </c>
      <c r="C3727" t="s">
        <v>33</v>
      </c>
      <c r="D3727" s="1">
        <v>38231</v>
      </c>
      <c r="E3727" s="5">
        <f t="shared" si="58"/>
        <v>2004</v>
      </c>
      <c r="F3727">
        <v>256244.16409999999</v>
      </c>
      <c r="G3727">
        <f>VLOOKUP($C3727,cagr,305,FALSE)</f>
        <v>6.9498063721296743E-2</v>
      </c>
      <c r="H3727">
        <f>VLOOKUP($C3727,cagr,306,FALSE)</f>
        <v>8.2662676234207311E-2</v>
      </c>
      <c r="I3727">
        <f>VLOOKUP($C3727,cagr,307,FALSE)</f>
        <v>2.506895842671053E-4</v>
      </c>
      <c r="J3727" s="6">
        <v>1.4848239942364172E-2</v>
      </c>
    </row>
    <row r="3728" spans="1:10" x14ac:dyDescent="0.25">
      <c r="A3728">
        <v>5583</v>
      </c>
      <c r="B3728" t="s">
        <v>34</v>
      </c>
      <c r="C3728" t="s">
        <v>35</v>
      </c>
      <c r="D3728" s="1">
        <v>38231</v>
      </c>
      <c r="E3728" s="5">
        <f t="shared" si="58"/>
        <v>2004</v>
      </c>
      <c r="F3728">
        <v>199933.0778</v>
      </c>
      <c r="G3728">
        <f>VLOOKUP($C3728,cagr,305,FALSE)</f>
        <v>6.8090866247700443E-2</v>
      </c>
      <c r="H3728">
        <f>VLOOKUP($C3728,cagr,306,FALSE)</f>
        <v>7.9559897271447522E-2</v>
      </c>
      <c r="I3728">
        <f>VLOOKUP($C3728,cagr,307,FALSE)</f>
        <v>3.6280516006137464E-3</v>
      </c>
      <c r="J3728" s="6">
        <v>1.4848239942364172E-2</v>
      </c>
    </row>
    <row r="3729" spans="1:10" x14ac:dyDescent="0.25">
      <c r="A3729">
        <v>5584</v>
      </c>
      <c r="B3729" t="s">
        <v>36</v>
      </c>
      <c r="C3729" t="s">
        <v>37</v>
      </c>
      <c r="D3729" s="1">
        <v>38231</v>
      </c>
      <c r="E3729" s="5">
        <f t="shared" si="58"/>
        <v>2004</v>
      </c>
      <c r="F3729">
        <v>219807.34659999999</v>
      </c>
      <c r="G3729">
        <f>VLOOKUP($C3729,cagr,305,FALSE)</f>
        <v>7.180468641268356E-2</v>
      </c>
      <c r="H3729">
        <f>VLOOKUP($C3729,cagr,306,FALSE)</f>
        <v>8.4010912363721157E-2</v>
      </c>
      <c r="I3729">
        <f>VLOOKUP($C3729,cagr,307,FALSE)</f>
        <v>6.1116981324074171E-3</v>
      </c>
      <c r="J3729" s="6">
        <v>1.4848239942364172E-2</v>
      </c>
    </row>
    <row r="3730" spans="1:10" x14ac:dyDescent="0.25">
      <c r="A3730">
        <v>5585</v>
      </c>
      <c r="B3730" t="s">
        <v>38</v>
      </c>
      <c r="C3730" t="s">
        <v>39</v>
      </c>
      <c r="D3730" s="1">
        <v>38231</v>
      </c>
      <c r="E3730" s="5">
        <f t="shared" si="58"/>
        <v>2004</v>
      </c>
      <c r="F3730">
        <v>223479.53320000001</v>
      </c>
      <c r="G3730">
        <f>VLOOKUP($C3730,cagr,305,FALSE)</f>
        <v>7.3263204193070086E-2</v>
      </c>
      <c r="H3730">
        <f>VLOOKUP($C3730,cagr,306,FALSE)</f>
        <v>8.3471940557884317E-2</v>
      </c>
      <c r="I3730">
        <f>VLOOKUP($C3730,cagr,307,FALSE)</f>
        <v>1.6901587222838632E-2</v>
      </c>
      <c r="J3730" s="6">
        <v>1.4848239942364172E-2</v>
      </c>
    </row>
    <row r="3731" spans="1:10" x14ac:dyDescent="0.25">
      <c r="A3731">
        <v>5586</v>
      </c>
      <c r="B3731" t="s">
        <v>40</v>
      </c>
      <c r="C3731" t="s">
        <v>41</v>
      </c>
      <c r="D3731" s="1">
        <v>38231</v>
      </c>
      <c r="E3731" s="5">
        <f t="shared" si="58"/>
        <v>2004</v>
      </c>
      <c r="F3731">
        <v>295198.5808</v>
      </c>
      <c r="G3731">
        <f>VLOOKUP($C3731,cagr,305,FALSE)</f>
        <v>7.9909410244388246E-2</v>
      </c>
      <c r="H3731">
        <f>VLOOKUP($C3731,cagr,306,FALSE)</f>
        <v>9.5871399696433546E-2</v>
      </c>
      <c r="I3731">
        <f>VLOOKUP($C3731,cagr,307,FALSE)</f>
        <v>-6.4723507787494139E-3</v>
      </c>
      <c r="J3731" s="6">
        <v>1.4848239942364172E-2</v>
      </c>
    </row>
    <row r="3732" spans="1:10" x14ac:dyDescent="0.25">
      <c r="A3732">
        <v>5587</v>
      </c>
      <c r="B3732" t="s">
        <v>42</v>
      </c>
      <c r="C3732" t="s">
        <v>43</v>
      </c>
      <c r="D3732" s="1">
        <v>38231</v>
      </c>
      <c r="E3732" s="5">
        <f t="shared" si="58"/>
        <v>2004</v>
      </c>
      <c r="F3732">
        <v>559285.96519999998</v>
      </c>
      <c r="G3732">
        <f>VLOOKUP($C3732,cagr,305,FALSE)</f>
        <v>8.4744953513790744E-2</v>
      </c>
      <c r="H3732">
        <f>VLOOKUP($C3732,cagr,306,FALSE)</f>
        <v>9.5746781598639252E-2</v>
      </c>
      <c r="I3732">
        <f>VLOOKUP($C3732,cagr,307,FALSE)</f>
        <v>3.2258409492920137E-2</v>
      </c>
      <c r="J3732" s="6">
        <v>1.4848239942364172E-2</v>
      </c>
    </row>
    <row r="3733" spans="1:10" x14ac:dyDescent="0.25">
      <c r="A3733">
        <v>5588</v>
      </c>
      <c r="B3733" t="s">
        <v>44</v>
      </c>
      <c r="C3733" t="s">
        <v>45</v>
      </c>
      <c r="D3733" s="1">
        <v>38231</v>
      </c>
      <c r="E3733" s="5">
        <f t="shared" si="58"/>
        <v>2004</v>
      </c>
      <c r="F3733">
        <v>253122.49960000001</v>
      </c>
      <c r="G3733">
        <f>VLOOKUP($C3733,cagr,305,FALSE)</f>
        <v>7.6101551274796897E-2</v>
      </c>
      <c r="H3733">
        <f>VLOOKUP($C3733,cagr,306,FALSE)</f>
        <v>9.0157809399635136E-2</v>
      </c>
      <c r="I3733">
        <f>VLOOKUP($C3733,cagr,307,FALSE)</f>
        <v>4.4290523405909887E-3</v>
      </c>
      <c r="J3733" s="6">
        <v>1.4848239942364172E-2</v>
      </c>
    </row>
    <row r="3734" spans="1:10" x14ac:dyDescent="0.25">
      <c r="A3734">
        <v>5589</v>
      </c>
      <c r="B3734" t="s">
        <v>46</v>
      </c>
      <c r="C3734" t="s">
        <v>47</v>
      </c>
      <c r="D3734" s="1">
        <v>38231</v>
      </c>
      <c r="E3734" s="5">
        <f t="shared" si="58"/>
        <v>2004</v>
      </c>
      <c r="F3734">
        <v>233752.73939999999</v>
      </c>
      <c r="G3734">
        <f>VLOOKUP($C3734,cagr,305,FALSE)</f>
        <v>8.5377287660528545E-2</v>
      </c>
      <c r="H3734">
        <f>VLOOKUP($C3734,cagr,306,FALSE)</f>
        <v>0.10086298915657754</v>
      </c>
      <c r="I3734">
        <f>VLOOKUP($C3734,cagr,307,FALSE)</f>
        <v>1.3417973887861478E-3</v>
      </c>
      <c r="J3734" s="6">
        <v>1.4848239942364172E-2</v>
      </c>
    </row>
    <row r="3735" spans="1:10" x14ac:dyDescent="0.25">
      <c r="A3735">
        <v>5590</v>
      </c>
      <c r="B3735" t="s">
        <v>48</v>
      </c>
      <c r="C3735" t="s">
        <v>49</v>
      </c>
      <c r="D3735" s="1">
        <v>38231</v>
      </c>
      <c r="E3735" s="5">
        <f t="shared" si="58"/>
        <v>2004</v>
      </c>
      <c r="F3735">
        <v>188616.4951</v>
      </c>
      <c r="G3735">
        <f>VLOOKUP($C3735,cagr,305,FALSE)</f>
        <v>8.102678756488646E-2</v>
      </c>
      <c r="H3735">
        <f>VLOOKUP($C3735,cagr,306,FALSE)</f>
        <v>9.4764404438603567E-2</v>
      </c>
      <c r="I3735">
        <f>VLOOKUP($C3735,cagr,307,FALSE)</f>
        <v>8.1705472893809361E-3</v>
      </c>
      <c r="J3735" s="6">
        <v>1.4848239942364172E-2</v>
      </c>
    </row>
    <row r="3736" spans="1:10" x14ac:dyDescent="0.25">
      <c r="A3736">
        <v>5591</v>
      </c>
      <c r="B3736" t="s">
        <v>50</v>
      </c>
      <c r="C3736" t="s">
        <v>51</v>
      </c>
      <c r="D3736" s="1">
        <v>38231</v>
      </c>
      <c r="E3736" s="5">
        <f t="shared" si="58"/>
        <v>2004</v>
      </c>
      <c r="F3736">
        <v>249120.41750000001</v>
      </c>
      <c r="G3736">
        <f>VLOOKUP($C3736,cagr,305,FALSE)</f>
        <v>7.5746116463778268E-2</v>
      </c>
      <c r="H3736">
        <f>VLOOKUP($C3736,cagr,306,FALSE)</f>
        <v>9.1226654992267564E-2</v>
      </c>
      <c r="I3736">
        <f>VLOOKUP($C3736,cagr,307,FALSE)</f>
        <v>-9.1895297962341083E-4</v>
      </c>
      <c r="J3736" s="6">
        <v>1.4848239942364172E-2</v>
      </c>
    </row>
    <row r="3737" spans="1:10" x14ac:dyDescent="0.25">
      <c r="A3737">
        <v>5592</v>
      </c>
      <c r="B3737" t="s">
        <v>52</v>
      </c>
      <c r="C3737" t="s">
        <v>53</v>
      </c>
      <c r="D3737" s="1">
        <v>38231</v>
      </c>
      <c r="E3737" s="5">
        <f t="shared" si="58"/>
        <v>2004</v>
      </c>
      <c r="F3737">
        <v>192659.97820000001</v>
      </c>
      <c r="G3737">
        <f>VLOOKUP($C3737,cagr,305,FALSE)</f>
        <v>8.2371037040734452E-2</v>
      </c>
      <c r="H3737">
        <f>VLOOKUP($C3737,cagr,306,FALSE)</f>
        <v>9.3727173206902048E-2</v>
      </c>
      <c r="I3737">
        <f>VLOOKUP($C3737,cagr,307,FALSE)</f>
        <v>2.1336602380988445E-2</v>
      </c>
      <c r="J3737" s="6">
        <v>1.4848239942364172E-2</v>
      </c>
    </row>
    <row r="3738" spans="1:10" x14ac:dyDescent="0.25">
      <c r="A3738">
        <v>5593</v>
      </c>
      <c r="B3738" t="s">
        <v>54</v>
      </c>
      <c r="C3738" t="s">
        <v>55</v>
      </c>
      <c r="D3738" s="1">
        <v>38231</v>
      </c>
      <c r="E3738" s="5">
        <f t="shared" si="58"/>
        <v>2004</v>
      </c>
      <c r="F3738">
        <v>229281.5484</v>
      </c>
      <c r="G3738">
        <f>VLOOKUP($C3738,cagr,305,FALSE)</f>
        <v>7.2822079623005243E-2</v>
      </c>
      <c r="H3738">
        <f>VLOOKUP($C3738,cagr,306,FALSE)</f>
        <v>8.3418110686721114E-2</v>
      </c>
      <c r="I3738">
        <f>VLOOKUP($C3738,cagr,307,FALSE)</f>
        <v>1.4933987017746952E-2</v>
      </c>
      <c r="J3738" s="6">
        <v>1.4848239942364172E-2</v>
      </c>
    </row>
    <row r="3739" spans="1:10" x14ac:dyDescent="0.25">
      <c r="A3739">
        <v>5594</v>
      </c>
      <c r="B3739" t="s">
        <v>56</v>
      </c>
      <c r="C3739" t="s">
        <v>57</v>
      </c>
      <c r="D3739" s="1">
        <v>38231</v>
      </c>
      <c r="E3739" s="5">
        <f t="shared" si="58"/>
        <v>2004</v>
      </c>
      <c r="F3739">
        <v>327566.16889999999</v>
      </c>
      <c r="G3739">
        <f>VLOOKUP($C3739,cagr,305,FALSE)</f>
        <v>7.2803970617492331E-2</v>
      </c>
      <c r="H3739">
        <f>VLOOKUP($C3739,cagr,306,FALSE)</f>
        <v>8.8927356159116844E-2</v>
      </c>
      <c r="I3739">
        <f>VLOOKUP($C3739,cagr,307,FALSE)</f>
        <v>-1.6497754298922196E-2</v>
      </c>
      <c r="J3739" s="6">
        <v>1.4848239942364172E-2</v>
      </c>
    </row>
    <row r="3740" spans="1:10" x14ac:dyDescent="0.25">
      <c r="A3740">
        <v>5595</v>
      </c>
      <c r="B3740" t="s">
        <v>58</v>
      </c>
      <c r="C3740" t="s">
        <v>59</v>
      </c>
      <c r="D3740" s="1">
        <v>38231</v>
      </c>
      <c r="E3740" s="5">
        <f t="shared" si="58"/>
        <v>2004</v>
      </c>
      <c r="F3740">
        <v>220729.03599999999</v>
      </c>
      <c r="G3740">
        <f>VLOOKUP($C3740,cagr,305,FALSE)</f>
        <v>8.2150023561597063E-2</v>
      </c>
      <c r="H3740">
        <f>VLOOKUP($C3740,cagr,306,FALSE)</f>
        <v>0.10015198854244933</v>
      </c>
      <c r="I3740">
        <f>VLOOKUP($C3740,cagr,307,FALSE)</f>
        <v>-8.3205956517053981E-3</v>
      </c>
      <c r="J3740" s="6">
        <v>1.4848239942364172E-2</v>
      </c>
    </row>
    <row r="3741" spans="1:10" x14ac:dyDescent="0.25">
      <c r="A3741">
        <v>5596</v>
      </c>
      <c r="B3741" t="s">
        <v>60</v>
      </c>
      <c r="C3741" t="s">
        <v>61</v>
      </c>
      <c r="D3741" s="1">
        <v>38231</v>
      </c>
      <c r="E3741" s="5">
        <f t="shared" si="58"/>
        <v>2004</v>
      </c>
      <c r="F3741">
        <v>210028.53080000001</v>
      </c>
      <c r="G3741">
        <f>VLOOKUP($C3741,cagr,305,FALSE)</f>
        <v>6.8792862174570812E-2</v>
      </c>
      <c r="H3741">
        <f>VLOOKUP($C3741,cagr,306,FALSE)</f>
        <v>8.1359246940203578E-2</v>
      </c>
      <c r="I3741">
        <f>VLOOKUP($C3741,cagr,307,FALSE)</f>
        <v>2.50553575244572E-3</v>
      </c>
      <c r="J3741" s="6">
        <v>1.4848239942364172E-2</v>
      </c>
    </row>
    <row r="3742" spans="1:10" x14ac:dyDescent="0.25">
      <c r="A3742">
        <v>5597</v>
      </c>
      <c r="B3742" t="s">
        <v>62</v>
      </c>
      <c r="C3742" t="s">
        <v>63</v>
      </c>
      <c r="D3742" s="1">
        <v>38231</v>
      </c>
      <c r="E3742" s="5">
        <f t="shared" si="58"/>
        <v>2004</v>
      </c>
      <c r="F3742">
        <v>225016.47889999999</v>
      </c>
      <c r="G3742">
        <f>VLOOKUP($C3742,cagr,305,FALSE)</f>
        <v>8.6163103544138364E-2</v>
      </c>
      <c r="H3742">
        <f>VLOOKUP($C3742,cagr,306,FALSE)</f>
        <v>9.9608794622110697E-2</v>
      </c>
      <c r="I3742">
        <f>VLOOKUP($C3742,cagr,307,FALSE)</f>
        <v>1.6064724412473419E-2</v>
      </c>
      <c r="J3742" s="6">
        <v>1.4848239942364172E-2</v>
      </c>
    </row>
    <row r="3743" spans="1:10" x14ac:dyDescent="0.25">
      <c r="A3743">
        <v>5598</v>
      </c>
      <c r="B3743" t="s">
        <v>64</v>
      </c>
      <c r="C3743" t="s">
        <v>65</v>
      </c>
      <c r="D3743" s="1">
        <v>38231</v>
      </c>
      <c r="E3743" s="5">
        <f t="shared" si="58"/>
        <v>2004</v>
      </c>
      <c r="F3743">
        <v>194742.42430000001</v>
      </c>
      <c r="G3743">
        <f>VLOOKUP($C3743,cagr,305,FALSE)</f>
        <v>8.1736343118664401E-2</v>
      </c>
      <c r="H3743">
        <f>VLOOKUP($C3743,cagr,306,FALSE)</f>
        <v>9.4141153395765453E-2</v>
      </c>
      <c r="I3743">
        <f>VLOOKUP($C3743,cagr,307,FALSE)</f>
        <v>1.3812250807557103E-2</v>
      </c>
      <c r="J3743" s="6">
        <v>1.4848239942364172E-2</v>
      </c>
    </row>
    <row r="3744" spans="1:10" x14ac:dyDescent="0.25">
      <c r="A3744">
        <v>5599</v>
      </c>
      <c r="B3744" t="s">
        <v>66</v>
      </c>
      <c r="C3744" t="s">
        <v>67</v>
      </c>
      <c r="D3744" s="1">
        <v>38231</v>
      </c>
      <c r="E3744" s="5">
        <f t="shared" si="58"/>
        <v>2004</v>
      </c>
      <c r="F3744">
        <v>285033.47080000001</v>
      </c>
      <c r="G3744">
        <f>VLOOKUP($C3744,cagr,305,FALSE)</f>
        <v>8.1289384391450392E-2</v>
      </c>
      <c r="H3744">
        <f>VLOOKUP($C3744,cagr,306,FALSE)</f>
        <v>9.6248996202126014E-2</v>
      </c>
      <c r="I3744">
        <f>VLOOKUP($C3744,cagr,307,FALSE)</f>
        <v>4.370742168779973E-3</v>
      </c>
      <c r="J3744" s="6">
        <v>1.4848239942364172E-2</v>
      </c>
    </row>
    <row r="3745" spans="1:10" x14ac:dyDescent="0.25">
      <c r="A3745">
        <v>5600</v>
      </c>
      <c r="B3745" t="s">
        <v>68</v>
      </c>
      <c r="C3745" t="s">
        <v>69</v>
      </c>
      <c r="D3745" s="1">
        <v>38231</v>
      </c>
      <c r="E3745" s="5">
        <f t="shared" si="58"/>
        <v>2004</v>
      </c>
      <c r="F3745">
        <v>386129.67460000003</v>
      </c>
      <c r="G3745">
        <f>VLOOKUP($C3745,cagr,305,FALSE)</f>
        <v>8.7577028449167482E-2</v>
      </c>
      <c r="H3745">
        <f>VLOOKUP($C3745,cagr,306,FALSE)</f>
        <v>0.10172158001696152</v>
      </c>
      <c r="I3745">
        <f>VLOOKUP($C3745,cagr,307,FALSE)</f>
        <v>1.4215705185419036E-2</v>
      </c>
      <c r="J3745" s="6">
        <v>1.4848239942364172E-2</v>
      </c>
    </row>
    <row r="3746" spans="1:10" x14ac:dyDescent="0.25">
      <c r="A3746">
        <v>5617</v>
      </c>
      <c r="B3746" t="s">
        <v>6</v>
      </c>
      <c r="C3746" t="s">
        <v>7</v>
      </c>
      <c r="D3746" s="1">
        <v>38261</v>
      </c>
      <c r="E3746" s="5">
        <f t="shared" si="58"/>
        <v>2004</v>
      </c>
      <c r="F3746">
        <v>164421.8541</v>
      </c>
      <c r="G3746">
        <f>VLOOKUP($C3746,cagr,305,FALSE)</f>
        <v>7.7633658104686143E-2</v>
      </c>
      <c r="H3746">
        <f>VLOOKUP($C3746,cagr,306,FALSE)</f>
        <v>8.3014169986218134E-2</v>
      </c>
      <c r="I3746">
        <f>VLOOKUP($C3746,cagr,307,FALSE)</f>
        <v>4.507694471146162E-2</v>
      </c>
      <c r="J3746" s="6">
        <v>1.4848239942364172E-2</v>
      </c>
    </row>
    <row r="3747" spans="1:10" x14ac:dyDescent="0.25">
      <c r="A3747">
        <v>5618</v>
      </c>
      <c r="B3747" t="s">
        <v>8</v>
      </c>
      <c r="C3747" t="s">
        <v>9</v>
      </c>
      <c r="D3747" s="1">
        <v>38261</v>
      </c>
      <c r="E3747" s="5">
        <f t="shared" si="58"/>
        <v>2004</v>
      </c>
      <c r="F3747">
        <v>278320.46509999997</v>
      </c>
      <c r="G3747">
        <f>VLOOKUP($C3747,cagr,305,FALSE)</f>
        <v>7.2167529809308073E-2</v>
      </c>
      <c r="H3747">
        <f>VLOOKUP($C3747,cagr,306,FALSE)</f>
        <v>8.7193955493780617E-2</v>
      </c>
      <c r="I3747">
        <f>VLOOKUP($C3747,cagr,307,FALSE)</f>
        <v>-1.2649963714217449E-3</v>
      </c>
      <c r="J3747" s="6">
        <v>1.4848239942364172E-2</v>
      </c>
    </row>
    <row r="3748" spans="1:10" x14ac:dyDescent="0.25">
      <c r="A3748">
        <v>5619</v>
      </c>
      <c r="B3748" t="s">
        <v>10</v>
      </c>
      <c r="C3748" t="s">
        <v>11</v>
      </c>
      <c r="D3748" s="1">
        <v>38261</v>
      </c>
      <c r="E3748" s="5">
        <f t="shared" si="58"/>
        <v>2004</v>
      </c>
      <c r="F3748">
        <v>183938.58119999999</v>
      </c>
      <c r="G3748">
        <f>VLOOKUP($C3748,cagr,305,FALSE)</f>
        <v>6.7390691318009788E-2</v>
      </c>
      <c r="H3748">
        <f>VLOOKUP($C3748,cagr,306,FALSE)</f>
        <v>7.8991500217092447E-2</v>
      </c>
      <c r="I3748">
        <f>VLOOKUP($C3748,cagr,307,FALSE)</f>
        <v>4.8049026574894516E-3</v>
      </c>
      <c r="J3748" s="6">
        <v>1.4848239942364172E-2</v>
      </c>
    </row>
    <row r="3749" spans="1:10" x14ac:dyDescent="0.25">
      <c r="A3749">
        <v>5620</v>
      </c>
      <c r="B3749" t="s">
        <v>12</v>
      </c>
      <c r="C3749" t="s">
        <v>13</v>
      </c>
      <c r="D3749" s="1">
        <v>38261</v>
      </c>
      <c r="E3749" s="5">
        <f t="shared" si="58"/>
        <v>2004</v>
      </c>
      <c r="F3749">
        <v>239922.0159</v>
      </c>
      <c r="G3749">
        <f>VLOOKUP($C3749,cagr,305,FALSE)</f>
        <v>7.6182211617867646E-2</v>
      </c>
      <c r="H3749">
        <f>VLOOKUP($C3749,cagr,306,FALSE)</f>
        <v>9.6510819467149345E-2</v>
      </c>
      <c r="I3749">
        <f>VLOOKUP($C3749,cagr,307,FALSE)</f>
        <v>-2.5018823730199258E-2</v>
      </c>
      <c r="J3749" s="6">
        <v>1.4848239942364172E-2</v>
      </c>
    </row>
    <row r="3750" spans="1:10" x14ac:dyDescent="0.25">
      <c r="A3750">
        <v>5621</v>
      </c>
      <c r="B3750" t="s">
        <v>14</v>
      </c>
      <c r="C3750" t="s">
        <v>15</v>
      </c>
      <c r="D3750" s="1">
        <v>38261</v>
      </c>
      <c r="E3750" s="5">
        <f t="shared" si="58"/>
        <v>2004</v>
      </c>
      <c r="F3750">
        <v>240649.82269999999</v>
      </c>
      <c r="G3750">
        <f>VLOOKUP($C3750,cagr,305,FALSE)</f>
        <v>6.8703539477341646E-2</v>
      </c>
      <c r="H3750">
        <f>VLOOKUP($C3750,cagr,306,FALSE)</f>
        <v>8.258321764660792E-2</v>
      </c>
      <c r="I3750">
        <f>VLOOKUP($C3750,cagr,307,FALSE)</f>
        <v>-5.3335983441632484E-3</v>
      </c>
      <c r="J3750" s="6">
        <v>1.4848239942364172E-2</v>
      </c>
    </row>
    <row r="3751" spans="1:10" x14ac:dyDescent="0.25">
      <c r="A3751">
        <v>5622</v>
      </c>
      <c r="B3751" t="s">
        <v>16</v>
      </c>
      <c r="C3751" t="s">
        <v>17</v>
      </c>
      <c r="D3751" s="1">
        <v>38261</v>
      </c>
      <c r="E3751" s="5">
        <f t="shared" si="58"/>
        <v>2004</v>
      </c>
      <c r="F3751">
        <v>361901.71840000001</v>
      </c>
      <c r="G3751">
        <f>VLOOKUP($C3751,cagr,305,FALSE)</f>
        <v>8.2677599663079526E-2</v>
      </c>
      <c r="H3751">
        <f>VLOOKUP($C3751,cagr,306,FALSE)</f>
        <v>9.2213285418863089E-2</v>
      </c>
      <c r="I3751">
        <f>VLOOKUP($C3751,cagr,307,FALSE)</f>
        <v>3.9726830956204218E-2</v>
      </c>
      <c r="J3751" s="6">
        <v>1.4848239942364172E-2</v>
      </c>
    </row>
    <row r="3752" spans="1:10" x14ac:dyDescent="0.25">
      <c r="A3752">
        <v>5623</v>
      </c>
      <c r="B3752" t="s">
        <v>18</v>
      </c>
      <c r="C3752" t="s">
        <v>19</v>
      </c>
      <c r="D3752" s="1">
        <v>38261</v>
      </c>
      <c r="E3752" s="5">
        <f t="shared" si="58"/>
        <v>2004</v>
      </c>
      <c r="F3752">
        <v>204324.86979999999</v>
      </c>
      <c r="G3752">
        <f>VLOOKUP($C3752,cagr,305,FALSE)</f>
        <v>6.8018654524361954E-2</v>
      </c>
      <c r="H3752">
        <f>VLOOKUP($C3752,cagr,306,FALSE)</f>
        <v>8.1508862081279165E-2</v>
      </c>
      <c r="I3752">
        <f>VLOOKUP($C3752,cagr,307,FALSE)</f>
        <v>-3.8298129319790375E-3</v>
      </c>
      <c r="J3752" s="6">
        <v>1.4848239942364172E-2</v>
      </c>
    </row>
    <row r="3753" spans="1:10" x14ac:dyDescent="0.25">
      <c r="A3753">
        <v>5624</v>
      </c>
      <c r="B3753" t="s">
        <v>20</v>
      </c>
      <c r="C3753" t="s">
        <v>21</v>
      </c>
      <c r="D3753" s="1">
        <v>38261</v>
      </c>
      <c r="E3753" s="5">
        <f t="shared" si="58"/>
        <v>2004</v>
      </c>
      <c r="F3753">
        <v>246354.61730000001</v>
      </c>
      <c r="G3753">
        <f>VLOOKUP($C3753,cagr,305,FALSE)</f>
        <v>7.197455599884317E-2</v>
      </c>
      <c r="H3753">
        <f>VLOOKUP($C3753,cagr,306,FALSE)</f>
        <v>8.8839013161522873E-2</v>
      </c>
      <c r="I3753">
        <f>VLOOKUP($C3753,cagr,307,FALSE)</f>
        <v>-1.3014603061669683E-2</v>
      </c>
      <c r="J3753" s="6">
        <v>1.4848239942364172E-2</v>
      </c>
    </row>
    <row r="3754" spans="1:10" x14ac:dyDescent="0.25">
      <c r="A3754">
        <v>5625</v>
      </c>
      <c r="B3754" t="s">
        <v>22</v>
      </c>
      <c r="C3754" t="s">
        <v>23</v>
      </c>
      <c r="D3754" s="1">
        <v>38261</v>
      </c>
      <c r="E3754" s="5">
        <f t="shared" si="58"/>
        <v>2004</v>
      </c>
      <c r="F3754">
        <v>212749.11069999999</v>
      </c>
      <c r="G3754">
        <f>VLOOKUP($C3754,cagr,305,FALSE)</f>
        <v>6.9169243478861775E-2</v>
      </c>
      <c r="H3754">
        <f>VLOOKUP($C3754,cagr,306,FALSE)</f>
        <v>8.2648922605701225E-2</v>
      </c>
      <c r="I3754">
        <f>VLOOKUP($C3754,cagr,307,FALSE)</f>
        <v>-1.2074455755852753E-3</v>
      </c>
      <c r="J3754" s="6">
        <v>1.4848239942364172E-2</v>
      </c>
    </row>
    <row r="3755" spans="1:10" x14ac:dyDescent="0.25">
      <c r="A3755">
        <v>5626</v>
      </c>
      <c r="B3755" t="s">
        <v>24</v>
      </c>
      <c r="C3755" t="s">
        <v>25</v>
      </c>
      <c r="D3755" s="1">
        <v>38261</v>
      </c>
      <c r="E3755" s="5">
        <f t="shared" si="58"/>
        <v>2004</v>
      </c>
      <c r="F3755">
        <v>192176.6214</v>
      </c>
      <c r="G3755">
        <f>VLOOKUP($C3755,cagr,305,FALSE)</f>
        <v>7.8875534639237133E-2</v>
      </c>
      <c r="H3755">
        <f>VLOOKUP($C3755,cagr,306,FALSE)</f>
        <v>9.0026300660602132E-2</v>
      </c>
      <c r="I3755">
        <f>VLOOKUP($C3755,cagr,307,FALSE)</f>
        <v>2.2991369023326103E-2</v>
      </c>
      <c r="J3755" s="6">
        <v>1.4848239942364172E-2</v>
      </c>
    </row>
    <row r="3756" spans="1:10" x14ac:dyDescent="0.25">
      <c r="A3756">
        <v>5627</v>
      </c>
      <c r="B3756" t="s">
        <v>26</v>
      </c>
      <c r="C3756" t="s">
        <v>27</v>
      </c>
      <c r="D3756" s="1">
        <v>38261</v>
      </c>
      <c r="E3756" s="5">
        <f t="shared" si="58"/>
        <v>2004</v>
      </c>
      <c r="F3756">
        <v>226988.53940000001</v>
      </c>
      <c r="G3756">
        <f>VLOOKUP($C3756,cagr,305,FALSE)</f>
        <v>9.8282297177007871E-2</v>
      </c>
      <c r="H3756">
        <f>VLOOKUP($C3756,cagr,306,FALSE)</f>
        <v>0.10515750171499949</v>
      </c>
      <c r="I3756">
        <f>VLOOKUP($C3756,cagr,307,FALSE)</f>
        <v>5.4949718834829131E-2</v>
      </c>
      <c r="J3756" s="6">
        <v>1.4848239942364172E-2</v>
      </c>
    </row>
    <row r="3757" spans="1:10" x14ac:dyDescent="0.25">
      <c r="A3757">
        <v>5628</v>
      </c>
      <c r="B3757" t="s">
        <v>28</v>
      </c>
      <c r="C3757" t="s">
        <v>29</v>
      </c>
      <c r="D3757" s="1">
        <v>38261</v>
      </c>
      <c r="E3757" s="5">
        <f t="shared" si="58"/>
        <v>2004</v>
      </c>
      <c r="F3757">
        <v>348944.96779999998</v>
      </c>
      <c r="G3757">
        <f>VLOOKUP($C3757,cagr,305,FALSE)</f>
        <v>7.4172385639058369E-2</v>
      </c>
      <c r="H3757">
        <f>VLOOKUP($C3757,cagr,306,FALSE)</f>
        <v>9.1028862628020457E-2</v>
      </c>
      <c r="I3757">
        <f>VLOOKUP($C3757,cagr,307,FALSE)</f>
        <v>-4.1570956527208214E-3</v>
      </c>
      <c r="J3757" s="6">
        <v>1.4848239942364172E-2</v>
      </c>
    </row>
    <row r="3758" spans="1:10" x14ac:dyDescent="0.25">
      <c r="A3758">
        <v>5629</v>
      </c>
      <c r="B3758" t="s">
        <v>30</v>
      </c>
      <c r="C3758" t="s">
        <v>31</v>
      </c>
      <c r="D3758" s="1">
        <v>38261</v>
      </c>
      <c r="E3758" s="5">
        <f t="shared" si="58"/>
        <v>2004</v>
      </c>
      <c r="F3758">
        <v>243634.10750000001</v>
      </c>
      <c r="G3758">
        <f>VLOOKUP($C3758,cagr,305,FALSE)</f>
        <v>8.3413679436084465E-2</v>
      </c>
      <c r="H3758">
        <f>VLOOKUP($C3758,cagr,306,FALSE)</f>
        <v>9.678367838514057E-2</v>
      </c>
      <c r="I3758">
        <f>VLOOKUP($C3758,cagr,307,FALSE)</f>
        <v>1.0893182604643226E-2</v>
      </c>
      <c r="J3758" s="6">
        <v>1.4848239942364172E-2</v>
      </c>
    </row>
    <row r="3759" spans="1:10" x14ac:dyDescent="0.25">
      <c r="A3759">
        <v>5630</v>
      </c>
      <c r="B3759" t="s">
        <v>32</v>
      </c>
      <c r="C3759" t="s">
        <v>33</v>
      </c>
      <c r="D3759" s="1">
        <v>38261</v>
      </c>
      <c r="E3759" s="5">
        <f t="shared" si="58"/>
        <v>2004</v>
      </c>
      <c r="F3759">
        <v>258933.15520000001</v>
      </c>
      <c r="G3759">
        <f>VLOOKUP($C3759,cagr,305,FALSE)</f>
        <v>6.9498063721296743E-2</v>
      </c>
      <c r="H3759">
        <f>VLOOKUP($C3759,cagr,306,FALSE)</f>
        <v>8.2662676234207311E-2</v>
      </c>
      <c r="I3759">
        <f>VLOOKUP($C3759,cagr,307,FALSE)</f>
        <v>2.506895842671053E-4</v>
      </c>
      <c r="J3759" s="6">
        <v>1.4848239942364172E-2</v>
      </c>
    </row>
    <row r="3760" spans="1:10" x14ac:dyDescent="0.25">
      <c r="A3760">
        <v>5631</v>
      </c>
      <c r="B3760" t="s">
        <v>34</v>
      </c>
      <c r="C3760" t="s">
        <v>35</v>
      </c>
      <c r="D3760" s="1">
        <v>38261</v>
      </c>
      <c r="E3760" s="5">
        <f t="shared" si="58"/>
        <v>2004</v>
      </c>
      <c r="F3760">
        <v>205126.81409999999</v>
      </c>
      <c r="G3760">
        <f>VLOOKUP($C3760,cagr,305,FALSE)</f>
        <v>6.8090866247700443E-2</v>
      </c>
      <c r="H3760">
        <f>VLOOKUP($C3760,cagr,306,FALSE)</f>
        <v>7.9559897271447522E-2</v>
      </c>
      <c r="I3760">
        <f>VLOOKUP($C3760,cagr,307,FALSE)</f>
        <v>3.6280516006137464E-3</v>
      </c>
      <c r="J3760" s="6">
        <v>1.4848239942364172E-2</v>
      </c>
    </row>
    <row r="3761" spans="1:10" x14ac:dyDescent="0.25">
      <c r="A3761">
        <v>5632</v>
      </c>
      <c r="B3761" t="s">
        <v>36</v>
      </c>
      <c r="C3761" t="s">
        <v>37</v>
      </c>
      <c r="D3761" s="1">
        <v>38261</v>
      </c>
      <c r="E3761" s="5">
        <f t="shared" si="58"/>
        <v>2004</v>
      </c>
      <c r="F3761">
        <v>220022.6857</v>
      </c>
      <c r="G3761">
        <f>VLOOKUP($C3761,cagr,305,FALSE)</f>
        <v>7.180468641268356E-2</v>
      </c>
      <c r="H3761">
        <f>VLOOKUP($C3761,cagr,306,FALSE)</f>
        <v>8.4010912363721157E-2</v>
      </c>
      <c r="I3761">
        <f>VLOOKUP($C3761,cagr,307,FALSE)</f>
        <v>6.1116981324074171E-3</v>
      </c>
      <c r="J3761" s="6">
        <v>1.4848239942364172E-2</v>
      </c>
    </row>
    <row r="3762" spans="1:10" x14ac:dyDescent="0.25">
      <c r="A3762">
        <v>5633</v>
      </c>
      <c r="B3762" t="s">
        <v>38</v>
      </c>
      <c r="C3762" t="s">
        <v>39</v>
      </c>
      <c r="D3762" s="1">
        <v>38261</v>
      </c>
      <c r="E3762" s="5">
        <f t="shared" si="58"/>
        <v>2004</v>
      </c>
      <c r="F3762">
        <v>225262.03150000001</v>
      </c>
      <c r="G3762">
        <f>VLOOKUP($C3762,cagr,305,FALSE)</f>
        <v>7.3263204193070086E-2</v>
      </c>
      <c r="H3762">
        <f>VLOOKUP($C3762,cagr,306,FALSE)</f>
        <v>8.3471940557884317E-2</v>
      </c>
      <c r="I3762">
        <f>VLOOKUP($C3762,cagr,307,FALSE)</f>
        <v>1.6901587222838632E-2</v>
      </c>
      <c r="J3762" s="6">
        <v>1.4848239942364172E-2</v>
      </c>
    </row>
    <row r="3763" spans="1:10" x14ac:dyDescent="0.25">
      <c r="A3763">
        <v>5634</v>
      </c>
      <c r="B3763" t="s">
        <v>40</v>
      </c>
      <c r="C3763" t="s">
        <v>41</v>
      </c>
      <c r="D3763" s="1">
        <v>38261</v>
      </c>
      <c r="E3763" s="5">
        <f t="shared" si="58"/>
        <v>2004</v>
      </c>
      <c r="F3763">
        <v>292816.89319999999</v>
      </c>
      <c r="G3763">
        <f>VLOOKUP($C3763,cagr,305,FALSE)</f>
        <v>7.9909410244388246E-2</v>
      </c>
      <c r="H3763">
        <f>VLOOKUP($C3763,cagr,306,FALSE)</f>
        <v>9.5871399696433546E-2</v>
      </c>
      <c r="I3763">
        <f>VLOOKUP($C3763,cagr,307,FALSE)</f>
        <v>-6.4723507787494139E-3</v>
      </c>
      <c r="J3763" s="6">
        <v>1.4848239942364172E-2</v>
      </c>
    </row>
    <row r="3764" spans="1:10" x14ac:dyDescent="0.25">
      <c r="A3764">
        <v>5635</v>
      </c>
      <c r="B3764" t="s">
        <v>42</v>
      </c>
      <c r="C3764" t="s">
        <v>43</v>
      </c>
      <c r="D3764" s="1">
        <v>38261</v>
      </c>
      <c r="E3764" s="5">
        <f t="shared" si="58"/>
        <v>2004</v>
      </c>
      <c r="F3764">
        <v>523246.03240000003</v>
      </c>
      <c r="G3764">
        <f>VLOOKUP($C3764,cagr,305,FALSE)</f>
        <v>8.4744953513790744E-2</v>
      </c>
      <c r="H3764">
        <f>VLOOKUP($C3764,cagr,306,FALSE)</f>
        <v>9.5746781598639252E-2</v>
      </c>
      <c r="I3764">
        <f>VLOOKUP($C3764,cagr,307,FALSE)</f>
        <v>3.2258409492920137E-2</v>
      </c>
      <c r="J3764" s="6">
        <v>1.4848239942364172E-2</v>
      </c>
    </row>
    <row r="3765" spans="1:10" x14ac:dyDescent="0.25">
      <c r="A3765">
        <v>5636</v>
      </c>
      <c r="B3765" t="s">
        <v>44</v>
      </c>
      <c r="C3765" t="s">
        <v>45</v>
      </c>
      <c r="D3765" s="1">
        <v>38261</v>
      </c>
      <c r="E3765" s="5">
        <f t="shared" si="58"/>
        <v>2004</v>
      </c>
      <c r="F3765">
        <v>252908.34959999999</v>
      </c>
      <c r="G3765">
        <f>VLOOKUP($C3765,cagr,305,FALSE)</f>
        <v>7.6101551274796897E-2</v>
      </c>
      <c r="H3765">
        <f>VLOOKUP($C3765,cagr,306,FALSE)</f>
        <v>9.0157809399635136E-2</v>
      </c>
      <c r="I3765">
        <f>VLOOKUP($C3765,cagr,307,FALSE)</f>
        <v>4.4290523405909887E-3</v>
      </c>
      <c r="J3765" s="6">
        <v>1.4848239942364172E-2</v>
      </c>
    </row>
    <row r="3766" spans="1:10" x14ac:dyDescent="0.25">
      <c r="A3766">
        <v>5637</v>
      </c>
      <c r="B3766" t="s">
        <v>46</v>
      </c>
      <c r="C3766" t="s">
        <v>47</v>
      </c>
      <c r="D3766" s="1">
        <v>38261</v>
      </c>
      <c r="E3766" s="5">
        <f t="shared" si="58"/>
        <v>2004</v>
      </c>
      <c r="F3766">
        <v>230774.99220000001</v>
      </c>
      <c r="G3766">
        <f>VLOOKUP($C3766,cagr,305,FALSE)</f>
        <v>8.5377287660528545E-2</v>
      </c>
      <c r="H3766">
        <f>VLOOKUP($C3766,cagr,306,FALSE)</f>
        <v>0.10086298915657754</v>
      </c>
      <c r="I3766">
        <f>VLOOKUP($C3766,cagr,307,FALSE)</f>
        <v>1.3417973887861478E-3</v>
      </c>
      <c r="J3766" s="6">
        <v>1.4848239942364172E-2</v>
      </c>
    </row>
    <row r="3767" spans="1:10" x14ac:dyDescent="0.25">
      <c r="A3767">
        <v>5638</v>
      </c>
      <c r="B3767" t="s">
        <v>48</v>
      </c>
      <c r="C3767" t="s">
        <v>49</v>
      </c>
      <c r="D3767" s="1">
        <v>38261</v>
      </c>
      <c r="E3767" s="5">
        <f t="shared" si="58"/>
        <v>2004</v>
      </c>
      <c r="F3767">
        <v>190002.90119999999</v>
      </c>
      <c r="G3767">
        <f>VLOOKUP($C3767,cagr,305,FALSE)</f>
        <v>8.102678756488646E-2</v>
      </c>
      <c r="H3767">
        <f>VLOOKUP($C3767,cagr,306,FALSE)</f>
        <v>9.4764404438603567E-2</v>
      </c>
      <c r="I3767">
        <f>VLOOKUP($C3767,cagr,307,FALSE)</f>
        <v>8.1705472893809361E-3</v>
      </c>
      <c r="J3767" s="6">
        <v>1.4848239942364172E-2</v>
      </c>
    </row>
    <row r="3768" spans="1:10" x14ac:dyDescent="0.25">
      <c r="A3768">
        <v>5639</v>
      </c>
      <c r="B3768" t="s">
        <v>50</v>
      </c>
      <c r="C3768" t="s">
        <v>51</v>
      </c>
      <c r="D3768" s="1">
        <v>38261</v>
      </c>
      <c r="E3768" s="5">
        <f t="shared" si="58"/>
        <v>2004</v>
      </c>
      <c r="F3768">
        <v>247228.15299999999</v>
      </c>
      <c r="G3768">
        <f>VLOOKUP($C3768,cagr,305,FALSE)</f>
        <v>7.5746116463778268E-2</v>
      </c>
      <c r="H3768">
        <f>VLOOKUP($C3768,cagr,306,FALSE)</f>
        <v>9.1226654992267564E-2</v>
      </c>
      <c r="I3768">
        <f>VLOOKUP($C3768,cagr,307,FALSE)</f>
        <v>-9.1895297962341083E-4</v>
      </c>
      <c r="J3768" s="6">
        <v>1.4848239942364172E-2</v>
      </c>
    </row>
    <row r="3769" spans="1:10" x14ac:dyDescent="0.25">
      <c r="A3769">
        <v>5640</v>
      </c>
      <c r="B3769" t="s">
        <v>52</v>
      </c>
      <c r="C3769" t="s">
        <v>53</v>
      </c>
      <c r="D3769" s="1">
        <v>38261</v>
      </c>
      <c r="E3769" s="5">
        <f t="shared" si="58"/>
        <v>2004</v>
      </c>
      <c r="F3769">
        <v>192756.69820000001</v>
      </c>
      <c r="G3769">
        <f>VLOOKUP($C3769,cagr,305,FALSE)</f>
        <v>8.2371037040734452E-2</v>
      </c>
      <c r="H3769">
        <f>VLOOKUP($C3769,cagr,306,FALSE)</f>
        <v>9.3727173206902048E-2</v>
      </c>
      <c r="I3769">
        <f>VLOOKUP($C3769,cagr,307,FALSE)</f>
        <v>2.1336602380988445E-2</v>
      </c>
      <c r="J3769" s="6">
        <v>1.4848239942364172E-2</v>
      </c>
    </row>
    <row r="3770" spans="1:10" x14ac:dyDescent="0.25">
      <c r="A3770">
        <v>5641</v>
      </c>
      <c r="B3770" t="s">
        <v>54</v>
      </c>
      <c r="C3770" t="s">
        <v>55</v>
      </c>
      <c r="D3770" s="1">
        <v>38261</v>
      </c>
      <c r="E3770" s="5">
        <f t="shared" si="58"/>
        <v>2004</v>
      </c>
      <c r="F3770">
        <v>229412.02770000001</v>
      </c>
      <c r="G3770">
        <f>VLOOKUP($C3770,cagr,305,FALSE)</f>
        <v>7.2822079623005243E-2</v>
      </c>
      <c r="H3770">
        <f>VLOOKUP($C3770,cagr,306,FALSE)</f>
        <v>8.3418110686721114E-2</v>
      </c>
      <c r="I3770">
        <f>VLOOKUP($C3770,cagr,307,FALSE)</f>
        <v>1.4933987017746952E-2</v>
      </c>
      <c r="J3770" s="6">
        <v>1.4848239942364172E-2</v>
      </c>
    </row>
    <row r="3771" spans="1:10" x14ac:dyDescent="0.25">
      <c r="A3771">
        <v>5642</v>
      </c>
      <c r="B3771" t="s">
        <v>56</v>
      </c>
      <c r="C3771" t="s">
        <v>57</v>
      </c>
      <c r="D3771" s="1">
        <v>38261</v>
      </c>
      <c r="E3771" s="5">
        <f t="shared" si="58"/>
        <v>2004</v>
      </c>
      <c r="F3771">
        <v>320810.03899999999</v>
      </c>
      <c r="G3771">
        <f>VLOOKUP($C3771,cagr,305,FALSE)</f>
        <v>7.2803970617492331E-2</v>
      </c>
      <c r="H3771">
        <f>VLOOKUP($C3771,cagr,306,FALSE)</f>
        <v>8.8927356159116844E-2</v>
      </c>
      <c r="I3771">
        <f>VLOOKUP($C3771,cagr,307,FALSE)</f>
        <v>-1.6497754298922196E-2</v>
      </c>
      <c r="J3771" s="6">
        <v>1.4848239942364172E-2</v>
      </c>
    </row>
    <row r="3772" spans="1:10" x14ac:dyDescent="0.25">
      <c r="A3772">
        <v>5643</v>
      </c>
      <c r="B3772" t="s">
        <v>58</v>
      </c>
      <c r="C3772" t="s">
        <v>59</v>
      </c>
      <c r="D3772" s="1">
        <v>38261</v>
      </c>
      <c r="E3772" s="5">
        <f t="shared" si="58"/>
        <v>2004</v>
      </c>
      <c r="F3772">
        <v>222310.3861</v>
      </c>
      <c r="G3772">
        <f>VLOOKUP($C3772,cagr,305,FALSE)</f>
        <v>8.2150023561597063E-2</v>
      </c>
      <c r="H3772">
        <f>VLOOKUP($C3772,cagr,306,FALSE)</f>
        <v>0.10015198854244933</v>
      </c>
      <c r="I3772">
        <f>VLOOKUP($C3772,cagr,307,FALSE)</f>
        <v>-8.3205956517053981E-3</v>
      </c>
      <c r="J3772" s="6">
        <v>1.4848239942364172E-2</v>
      </c>
    </row>
    <row r="3773" spans="1:10" x14ac:dyDescent="0.25">
      <c r="A3773">
        <v>5644</v>
      </c>
      <c r="B3773" t="s">
        <v>60</v>
      </c>
      <c r="C3773" t="s">
        <v>61</v>
      </c>
      <c r="D3773" s="1">
        <v>38261</v>
      </c>
      <c r="E3773" s="5">
        <f t="shared" si="58"/>
        <v>2004</v>
      </c>
      <c r="F3773">
        <v>209698.11170000001</v>
      </c>
      <c r="G3773">
        <f>VLOOKUP($C3773,cagr,305,FALSE)</f>
        <v>6.8792862174570812E-2</v>
      </c>
      <c r="H3773">
        <f>VLOOKUP($C3773,cagr,306,FALSE)</f>
        <v>8.1359246940203578E-2</v>
      </c>
      <c r="I3773">
        <f>VLOOKUP($C3773,cagr,307,FALSE)</f>
        <v>2.50553575244572E-3</v>
      </c>
      <c r="J3773" s="6">
        <v>1.4848239942364172E-2</v>
      </c>
    </row>
    <row r="3774" spans="1:10" x14ac:dyDescent="0.25">
      <c r="A3774">
        <v>5645</v>
      </c>
      <c r="B3774" t="s">
        <v>62</v>
      </c>
      <c r="C3774" t="s">
        <v>63</v>
      </c>
      <c r="D3774" s="1">
        <v>38261</v>
      </c>
      <c r="E3774" s="5">
        <f t="shared" si="58"/>
        <v>2004</v>
      </c>
      <c r="F3774">
        <v>225688.5667</v>
      </c>
      <c r="G3774">
        <f>VLOOKUP($C3774,cagr,305,FALSE)</f>
        <v>8.6163103544138364E-2</v>
      </c>
      <c r="H3774">
        <f>VLOOKUP($C3774,cagr,306,FALSE)</f>
        <v>9.9608794622110697E-2</v>
      </c>
      <c r="I3774">
        <f>VLOOKUP($C3774,cagr,307,FALSE)</f>
        <v>1.6064724412473419E-2</v>
      </c>
      <c r="J3774" s="6">
        <v>1.4848239942364172E-2</v>
      </c>
    </row>
    <row r="3775" spans="1:10" x14ac:dyDescent="0.25">
      <c r="A3775">
        <v>5646</v>
      </c>
      <c r="B3775" t="s">
        <v>64</v>
      </c>
      <c r="C3775" t="s">
        <v>65</v>
      </c>
      <c r="D3775" s="1">
        <v>38261</v>
      </c>
      <c r="E3775" s="5">
        <f t="shared" si="58"/>
        <v>2004</v>
      </c>
      <c r="F3775">
        <v>196151.70569999999</v>
      </c>
      <c r="G3775">
        <f>VLOOKUP($C3775,cagr,305,FALSE)</f>
        <v>8.1736343118664401E-2</v>
      </c>
      <c r="H3775">
        <f>VLOOKUP($C3775,cagr,306,FALSE)</f>
        <v>9.4141153395765453E-2</v>
      </c>
      <c r="I3775">
        <f>VLOOKUP($C3775,cagr,307,FALSE)</f>
        <v>1.3812250807557103E-2</v>
      </c>
      <c r="J3775" s="6">
        <v>1.4848239942364172E-2</v>
      </c>
    </row>
    <row r="3776" spans="1:10" x14ac:dyDescent="0.25">
      <c r="A3776">
        <v>5647</v>
      </c>
      <c r="B3776" t="s">
        <v>66</v>
      </c>
      <c r="C3776" t="s">
        <v>67</v>
      </c>
      <c r="D3776" s="1">
        <v>38261</v>
      </c>
      <c r="E3776" s="5">
        <f t="shared" si="58"/>
        <v>2004</v>
      </c>
      <c r="F3776">
        <v>280896.9485</v>
      </c>
      <c r="G3776">
        <f>VLOOKUP($C3776,cagr,305,FALSE)</f>
        <v>8.1289384391450392E-2</v>
      </c>
      <c r="H3776">
        <f>VLOOKUP($C3776,cagr,306,FALSE)</f>
        <v>9.6248996202126014E-2</v>
      </c>
      <c r="I3776">
        <f>VLOOKUP($C3776,cagr,307,FALSE)</f>
        <v>4.370742168779973E-3</v>
      </c>
      <c r="J3776" s="6">
        <v>1.4848239942364172E-2</v>
      </c>
    </row>
    <row r="3777" spans="1:10" x14ac:dyDescent="0.25">
      <c r="A3777">
        <v>5648</v>
      </c>
      <c r="B3777" t="s">
        <v>68</v>
      </c>
      <c r="C3777" t="s">
        <v>69</v>
      </c>
      <c r="D3777" s="1">
        <v>38261</v>
      </c>
      <c r="E3777" s="5">
        <f t="shared" si="58"/>
        <v>2004</v>
      </c>
      <c r="F3777">
        <v>374053.67589999997</v>
      </c>
      <c r="G3777">
        <f>VLOOKUP($C3777,cagr,305,FALSE)</f>
        <v>8.7577028449167482E-2</v>
      </c>
      <c r="H3777">
        <f>VLOOKUP($C3777,cagr,306,FALSE)</f>
        <v>0.10172158001696152</v>
      </c>
      <c r="I3777">
        <f>VLOOKUP($C3777,cagr,307,FALSE)</f>
        <v>1.4215705185419036E-2</v>
      </c>
      <c r="J3777" s="6">
        <v>1.4848239942364172E-2</v>
      </c>
    </row>
    <row r="3778" spans="1:10" x14ac:dyDescent="0.25">
      <c r="A3778">
        <v>5665</v>
      </c>
      <c r="B3778" t="s">
        <v>6</v>
      </c>
      <c r="C3778" t="s">
        <v>7</v>
      </c>
      <c r="D3778" s="1">
        <v>38292</v>
      </c>
      <c r="E3778" s="5">
        <f t="shared" si="58"/>
        <v>2004</v>
      </c>
      <c r="F3778">
        <v>165172.18160000001</v>
      </c>
      <c r="G3778">
        <f>VLOOKUP($C3778,cagr,305,FALSE)</f>
        <v>7.7633658104686143E-2</v>
      </c>
      <c r="H3778">
        <f>VLOOKUP($C3778,cagr,306,FALSE)</f>
        <v>8.3014169986218134E-2</v>
      </c>
      <c r="I3778">
        <f>VLOOKUP($C3778,cagr,307,FALSE)</f>
        <v>4.507694471146162E-2</v>
      </c>
      <c r="J3778" s="6">
        <v>1.4848239942364172E-2</v>
      </c>
    </row>
    <row r="3779" spans="1:10" x14ac:dyDescent="0.25">
      <c r="A3779">
        <v>5666</v>
      </c>
      <c r="B3779" t="s">
        <v>8</v>
      </c>
      <c r="C3779" t="s">
        <v>9</v>
      </c>
      <c r="D3779" s="1">
        <v>38292</v>
      </c>
      <c r="E3779" s="5">
        <f t="shared" ref="E3779:E3842" si="59">YEAR(D3779)</f>
        <v>2004</v>
      </c>
      <c r="F3779">
        <v>282305.8125</v>
      </c>
      <c r="G3779">
        <f>VLOOKUP($C3779,cagr,305,FALSE)</f>
        <v>7.2167529809308073E-2</v>
      </c>
      <c r="H3779">
        <f>VLOOKUP($C3779,cagr,306,FALSE)</f>
        <v>8.7193955493780617E-2</v>
      </c>
      <c r="I3779">
        <f>VLOOKUP($C3779,cagr,307,FALSE)</f>
        <v>-1.2649963714217449E-3</v>
      </c>
      <c r="J3779" s="6">
        <v>1.4848239942364172E-2</v>
      </c>
    </row>
    <row r="3780" spans="1:10" x14ac:dyDescent="0.25">
      <c r="A3780">
        <v>5667</v>
      </c>
      <c r="B3780" t="s">
        <v>10</v>
      </c>
      <c r="C3780" t="s">
        <v>11</v>
      </c>
      <c r="D3780" s="1">
        <v>38292</v>
      </c>
      <c r="E3780" s="5">
        <f t="shared" si="59"/>
        <v>2004</v>
      </c>
      <c r="F3780">
        <v>185353.66149999999</v>
      </c>
      <c r="G3780">
        <f>VLOOKUP($C3780,cagr,305,FALSE)</f>
        <v>6.7390691318009788E-2</v>
      </c>
      <c r="H3780">
        <f>VLOOKUP($C3780,cagr,306,FALSE)</f>
        <v>7.8991500217092447E-2</v>
      </c>
      <c r="I3780">
        <f>VLOOKUP($C3780,cagr,307,FALSE)</f>
        <v>4.8049026574894516E-3</v>
      </c>
      <c r="J3780" s="6">
        <v>1.4848239942364172E-2</v>
      </c>
    </row>
    <row r="3781" spans="1:10" x14ac:dyDescent="0.25">
      <c r="A3781">
        <v>5668</v>
      </c>
      <c r="B3781" t="s">
        <v>12</v>
      </c>
      <c r="C3781" t="s">
        <v>13</v>
      </c>
      <c r="D3781" s="1">
        <v>38292</v>
      </c>
      <c r="E3781" s="5">
        <f t="shared" si="59"/>
        <v>2004</v>
      </c>
      <c r="F3781">
        <v>239702.87849999999</v>
      </c>
      <c r="G3781">
        <f>VLOOKUP($C3781,cagr,305,FALSE)</f>
        <v>7.6182211617867646E-2</v>
      </c>
      <c r="H3781">
        <f>VLOOKUP($C3781,cagr,306,FALSE)</f>
        <v>9.6510819467149345E-2</v>
      </c>
      <c r="I3781">
        <f>VLOOKUP($C3781,cagr,307,FALSE)</f>
        <v>-2.5018823730199258E-2</v>
      </c>
      <c r="J3781" s="6">
        <v>1.4848239942364172E-2</v>
      </c>
    </row>
    <row r="3782" spans="1:10" x14ac:dyDescent="0.25">
      <c r="A3782">
        <v>5669</v>
      </c>
      <c r="B3782" t="s">
        <v>14</v>
      </c>
      <c r="C3782" t="s">
        <v>15</v>
      </c>
      <c r="D3782" s="1">
        <v>38292</v>
      </c>
      <c r="E3782" s="5">
        <f t="shared" si="59"/>
        <v>2004</v>
      </c>
      <c r="F3782">
        <v>240438.65710000001</v>
      </c>
      <c r="G3782">
        <f>VLOOKUP($C3782,cagr,305,FALSE)</f>
        <v>6.8703539477341646E-2</v>
      </c>
      <c r="H3782">
        <f>VLOOKUP($C3782,cagr,306,FALSE)</f>
        <v>8.258321764660792E-2</v>
      </c>
      <c r="I3782">
        <f>VLOOKUP($C3782,cagr,307,FALSE)</f>
        <v>-5.3335983441632484E-3</v>
      </c>
      <c r="J3782" s="6">
        <v>1.4848239942364172E-2</v>
      </c>
    </row>
    <row r="3783" spans="1:10" x14ac:dyDescent="0.25">
      <c r="A3783">
        <v>5670</v>
      </c>
      <c r="B3783" t="s">
        <v>16</v>
      </c>
      <c r="C3783" t="s">
        <v>17</v>
      </c>
      <c r="D3783" s="1">
        <v>38292</v>
      </c>
      <c r="E3783" s="5">
        <f t="shared" si="59"/>
        <v>2004</v>
      </c>
      <c r="F3783">
        <v>364408.39059999998</v>
      </c>
      <c r="G3783">
        <f>VLOOKUP($C3783,cagr,305,FALSE)</f>
        <v>8.2677599663079526E-2</v>
      </c>
      <c r="H3783">
        <f>VLOOKUP($C3783,cagr,306,FALSE)</f>
        <v>9.2213285418863089E-2</v>
      </c>
      <c r="I3783">
        <f>VLOOKUP($C3783,cagr,307,FALSE)</f>
        <v>3.9726830956204218E-2</v>
      </c>
      <c r="J3783" s="6">
        <v>1.4848239942364172E-2</v>
      </c>
    </row>
    <row r="3784" spans="1:10" x14ac:dyDescent="0.25">
      <c r="A3784">
        <v>5671</v>
      </c>
      <c r="B3784" t="s">
        <v>18</v>
      </c>
      <c r="C3784" t="s">
        <v>19</v>
      </c>
      <c r="D3784" s="1">
        <v>38292</v>
      </c>
      <c r="E3784" s="5">
        <f t="shared" si="59"/>
        <v>2004</v>
      </c>
      <c r="F3784">
        <v>205518.53479999999</v>
      </c>
      <c r="G3784">
        <f>VLOOKUP($C3784,cagr,305,FALSE)</f>
        <v>6.8018654524361954E-2</v>
      </c>
      <c r="H3784">
        <f>VLOOKUP($C3784,cagr,306,FALSE)</f>
        <v>8.1508862081279165E-2</v>
      </c>
      <c r="I3784">
        <f>VLOOKUP($C3784,cagr,307,FALSE)</f>
        <v>-3.8298129319790375E-3</v>
      </c>
      <c r="J3784" s="6">
        <v>1.4848239942364172E-2</v>
      </c>
    </row>
    <row r="3785" spans="1:10" x14ac:dyDescent="0.25">
      <c r="A3785">
        <v>5672</v>
      </c>
      <c r="B3785" t="s">
        <v>20</v>
      </c>
      <c r="C3785" t="s">
        <v>21</v>
      </c>
      <c r="D3785" s="1">
        <v>38292</v>
      </c>
      <c r="E3785" s="5">
        <f t="shared" si="59"/>
        <v>2004</v>
      </c>
      <c r="F3785">
        <v>247226.40710000001</v>
      </c>
      <c r="G3785">
        <f>VLOOKUP($C3785,cagr,305,FALSE)</f>
        <v>7.197455599884317E-2</v>
      </c>
      <c r="H3785">
        <f>VLOOKUP($C3785,cagr,306,FALSE)</f>
        <v>8.8839013161522873E-2</v>
      </c>
      <c r="I3785">
        <f>VLOOKUP($C3785,cagr,307,FALSE)</f>
        <v>-1.3014603061669683E-2</v>
      </c>
      <c r="J3785" s="6">
        <v>1.4848239942364172E-2</v>
      </c>
    </row>
    <row r="3786" spans="1:10" x14ac:dyDescent="0.25">
      <c r="A3786">
        <v>5673</v>
      </c>
      <c r="B3786" t="s">
        <v>22</v>
      </c>
      <c r="C3786" t="s">
        <v>23</v>
      </c>
      <c r="D3786" s="1">
        <v>38292</v>
      </c>
      <c r="E3786" s="5">
        <f t="shared" si="59"/>
        <v>2004</v>
      </c>
      <c r="F3786">
        <v>212125.7923</v>
      </c>
      <c r="G3786">
        <f>VLOOKUP($C3786,cagr,305,FALSE)</f>
        <v>6.9169243478861775E-2</v>
      </c>
      <c r="H3786">
        <f>VLOOKUP($C3786,cagr,306,FALSE)</f>
        <v>8.2648922605701225E-2</v>
      </c>
      <c r="I3786">
        <f>VLOOKUP($C3786,cagr,307,FALSE)</f>
        <v>-1.2074455755852753E-3</v>
      </c>
      <c r="J3786" s="6">
        <v>1.4848239942364172E-2</v>
      </c>
    </row>
    <row r="3787" spans="1:10" x14ac:dyDescent="0.25">
      <c r="A3787">
        <v>5674</v>
      </c>
      <c r="B3787" t="s">
        <v>24</v>
      </c>
      <c r="C3787" t="s">
        <v>25</v>
      </c>
      <c r="D3787" s="1">
        <v>38292</v>
      </c>
      <c r="E3787" s="5">
        <f t="shared" si="59"/>
        <v>2004</v>
      </c>
      <c r="F3787">
        <v>192070.51190000001</v>
      </c>
      <c r="G3787">
        <f>VLOOKUP($C3787,cagr,305,FALSE)</f>
        <v>7.8875534639237133E-2</v>
      </c>
      <c r="H3787">
        <f>VLOOKUP($C3787,cagr,306,FALSE)</f>
        <v>9.0026300660602132E-2</v>
      </c>
      <c r="I3787">
        <f>VLOOKUP($C3787,cagr,307,FALSE)</f>
        <v>2.2991369023326103E-2</v>
      </c>
      <c r="J3787" s="6">
        <v>1.4848239942364172E-2</v>
      </c>
    </row>
    <row r="3788" spans="1:10" x14ac:dyDescent="0.25">
      <c r="A3788">
        <v>5675</v>
      </c>
      <c r="B3788" t="s">
        <v>26</v>
      </c>
      <c r="C3788" t="s">
        <v>27</v>
      </c>
      <c r="D3788" s="1">
        <v>38292</v>
      </c>
      <c r="E3788" s="5">
        <f t="shared" si="59"/>
        <v>2004</v>
      </c>
      <c r="F3788">
        <v>230665.74590000001</v>
      </c>
      <c r="G3788">
        <f>VLOOKUP($C3788,cagr,305,FALSE)</f>
        <v>9.8282297177007871E-2</v>
      </c>
      <c r="H3788">
        <f>VLOOKUP($C3788,cagr,306,FALSE)</f>
        <v>0.10515750171499949</v>
      </c>
      <c r="I3788">
        <f>VLOOKUP($C3788,cagr,307,FALSE)</f>
        <v>5.4949718834829131E-2</v>
      </c>
      <c r="J3788" s="6">
        <v>1.4848239942364172E-2</v>
      </c>
    </row>
    <row r="3789" spans="1:10" x14ac:dyDescent="0.25">
      <c r="A3789">
        <v>5676</v>
      </c>
      <c r="B3789" t="s">
        <v>28</v>
      </c>
      <c r="C3789" t="s">
        <v>29</v>
      </c>
      <c r="D3789" s="1">
        <v>38292</v>
      </c>
      <c r="E3789" s="5">
        <f t="shared" si="59"/>
        <v>2004</v>
      </c>
      <c r="F3789">
        <v>338636.59759999998</v>
      </c>
      <c r="G3789">
        <f>VLOOKUP($C3789,cagr,305,FALSE)</f>
        <v>7.4172385639058369E-2</v>
      </c>
      <c r="H3789">
        <f>VLOOKUP($C3789,cagr,306,FALSE)</f>
        <v>9.1028862628020457E-2</v>
      </c>
      <c r="I3789">
        <f>VLOOKUP($C3789,cagr,307,FALSE)</f>
        <v>-4.1570956527208214E-3</v>
      </c>
      <c r="J3789" s="6">
        <v>1.4848239942364172E-2</v>
      </c>
    </row>
    <row r="3790" spans="1:10" x14ac:dyDescent="0.25">
      <c r="A3790">
        <v>5677</v>
      </c>
      <c r="B3790" t="s">
        <v>30</v>
      </c>
      <c r="C3790" t="s">
        <v>31</v>
      </c>
      <c r="D3790" s="1">
        <v>38292</v>
      </c>
      <c r="E3790" s="5">
        <f t="shared" si="59"/>
        <v>2004</v>
      </c>
      <c r="F3790">
        <v>244073.59340000001</v>
      </c>
      <c r="G3790">
        <f>VLOOKUP($C3790,cagr,305,FALSE)</f>
        <v>8.3413679436084465E-2</v>
      </c>
      <c r="H3790">
        <f>VLOOKUP($C3790,cagr,306,FALSE)</f>
        <v>9.678367838514057E-2</v>
      </c>
      <c r="I3790">
        <f>VLOOKUP($C3790,cagr,307,FALSE)</f>
        <v>1.0893182604643226E-2</v>
      </c>
      <c r="J3790" s="6">
        <v>1.4848239942364172E-2</v>
      </c>
    </row>
    <row r="3791" spans="1:10" x14ac:dyDescent="0.25">
      <c r="A3791">
        <v>5678</v>
      </c>
      <c r="B3791" t="s">
        <v>32</v>
      </c>
      <c r="C3791" t="s">
        <v>33</v>
      </c>
      <c r="D3791" s="1">
        <v>38292</v>
      </c>
      <c r="E3791" s="5">
        <f t="shared" si="59"/>
        <v>2004</v>
      </c>
      <c r="F3791">
        <v>256765.58730000001</v>
      </c>
      <c r="G3791">
        <f>VLOOKUP($C3791,cagr,305,FALSE)</f>
        <v>6.9498063721296743E-2</v>
      </c>
      <c r="H3791">
        <f>VLOOKUP($C3791,cagr,306,FALSE)</f>
        <v>8.2662676234207311E-2</v>
      </c>
      <c r="I3791">
        <f>VLOOKUP($C3791,cagr,307,FALSE)</f>
        <v>2.506895842671053E-4</v>
      </c>
      <c r="J3791" s="6">
        <v>1.4848239942364172E-2</v>
      </c>
    </row>
    <row r="3792" spans="1:10" x14ac:dyDescent="0.25">
      <c r="A3792">
        <v>5679</v>
      </c>
      <c r="B3792" t="s">
        <v>34</v>
      </c>
      <c r="C3792" t="s">
        <v>35</v>
      </c>
      <c r="D3792" s="1">
        <v>38292</v>
      </c>
      <c r="E3792" s="5">
        <f t="shared" si="59"/>
        <v>2004</v>
      </c>
      <c r="F3792">
        <v>205785.41810000001</v>
      </c>
      <c r="G3792">
        <f>VLOOKUP($C3792,cagr,305,FALSE)</f>
        <v>6.8090866247700443E-2</v>
      </c>
      <c r="H3792">
        <f>VLOOKUP($C3792,cagr,306,FALSE)</f>
        <v>7.9559897271447522E-2</v>
      </c>
      <c r="I3792">
        <f>VLOOKUP($C3792,cagr,307,FALSE)</f>
        <v>3.6280516006137464E-3</v>
      </c>
      <c r="J3792" s="6">
        <v>1.4848239942364172E-2</v>
      </c>
    </row>
    <row r="3793" spans="1:10" x14ac:dyDescent="0.25">
      <c r="A3793">
        <v>5680</v>
      </c>
      <c r="B3793" t="s">
        <v>36</v>
      </c>
      <c r="C3793" t="s">
        <v>37</v>
      </c>
      <c r="D3793" s="1">
        <v>38292</v>
      </c>
      <c r="E3793" s="5">
        <f t="shared" si="59"/>
        <v>2004</v>
      </c>
      <c r="F3793">
        <v>221945.13800000001</v>
      </c>
      <c r="G3793">
        <f>VLOOKUP($C3793,cagr,305,FALSE)</f>
        <v>7.180468641268356E-2</v>
      </c>
      <c r="H3793">
        <f>VLOOKUP($C3793,cagr,306,FALSE)</f>
        <v>8.4010912363721157E-2</v>
      </c>
      <c r="I3793">
        <f>VLOOKUP($C3793,cagr,307,FALSE)</f>
        <v>6.1116981324074171E-3</v>
      </c>
      <c r="J3793" s="6">
        <v>1.4848239942364172E-2</v>
      </c>
    </row>
    <row r="3794" spans="1:10" x14ac:dyDescent="0.25">
      <c r="A3794">
        <v>5681</v>
      </c>
      <c r="B3794" t="s">
        <v>38</v>
      </c>
      <c r="C3794" t="s">
        <v>39</v>
      </c>
      <c r="D3794" s="1">
        <v>38292</v>
      </c>
      <c r="E3794" s="5">
        <f t="shared" si="59"/>
        <v>2004</v>
      </c>
      <c r="F3794">
        <v>223433.93419999999</v>
      </c>
      <c r="G3794">
        <f>VLOOKUP($C3794,cagr,305,FALSE)</f>
        <v>7.3263204193070086E-2</v>
      </c>
      <c r="H3794">
        <f>VLOOKUP($C3794,cagr,306,FALSE)</f>
        <v>8.3471940557884317E-2</v>
      </c>
      <c r="I3794">
        <f>VLOOKUP($C3794,cagr,307,FALSE)</f>
        <v>1.6901587222838632E-2</v>
      </c>
      <c r="J3794" s="6">
        <v>1.4848239942364172E-2</v>
      </c>
    </row>
    <row r="3795" spans="1:10" x14ac:dyDescent="0.25">
      <c r="A3795">
        <v>5682</v>
      </c>
      <c r="B3795" t="s">
        <v>40</v>
      </c>
      <c r="C3795" t="s">
        <v>41</v>
      </c>
      <c r="D3795" s="1">
        <v>38292</v>
      </c>
      <c r="E3795" s="5">
        <f t="shared" si="59"/>
        <v>2004</v>
      </c>
      <c r="F3795">
        <v>292578.35879999999</v>
      </c>
      <c r="G3795">
        <f>VLOOKUP($C3795,cagr,305,FALSE)</f>
        <v>7.9909410244388246E-2</v>
      </c>
      <c r="H3795">
        <f>VLOOKUP($C3795,cagr,306,FALSE)</f>
        <v>9.5871399696433546E-2</v>
      </c>
      <c r="I3795">
        <f>VLOOKUP($C3795,cagr,307,FALSE)</f>
        <v>-6.4723507787494139E-3</v>
      </c>
      <c r="J3795" s="6">
        <v>1.4848239942364172E-2</v>
      </c>
    </row>
    <row r="3796" spans="1:10" x14ac:dyDescent="0.25">
      <c r="A3796">
        <v>5683</v>
      </c>
      <c r="B3796" t="s">
        <v>42</v>
      </c>
      <c r="C3796" t="s">
        <v>43</v>
      </c>
      <c r="D3796" s="1">
        <v>38292</v>
      </c>
      <c r="E3796" s="5">
        <f t="shared" si="59"/>
        <v>2004</v>
      </c>
      <c r="F3796">
        <v>517540.44790000003</v>
      </c>
      <c r="G3796">
        <f>VLOOKUP($C3796,cagr,305,FALSE)</f>
        <v>8.4744953513790744E-2</v>
      </c>
      <c r="H3796">
        <f>VLOOKUP($C3796,cagr,306,FALSE)</f>
        <v>9.5746781598639252E-2</v>
      </c>
      <c r="I3796">
        <f>VLOOKUP($C3796,cagr,307,FALSE)</f>
        <v>3.2258409492920137E-2</v>
      </c>
      <c r="J3796" s="6">
        <v>1.4848239942364172E-2</v>
      </c>
    </row>
    <row r="3797" spans="1:10" x14ac:dyDescent="0.25">
      <c r="A3797">
        <v>5684</v>
      </c>
      <c r="B3797" t="s">
        <v>44</v>
      </c>
      <c r="C3797" t="s">
        <v>45</v>
      </c>
      <c r="D3797" s="1">
        <v>38292</v>
      </c>
      <c r="E3797" s="5">
        <f t="shared" si="59"/>
        <v>2004</v>
      </c>
      <c r="F3797">
        <v>248400.24</v>
      </c>
      <c r="G3797">
        <f>VLOOKUP($C3797,cagr,305,FALSE)</f>
        <v>7.6101551274796897E-2</v>
      </c>
      <c r="H3797">
        <f>VLOOKUP($C3797,cagr,306,FALSE)</f>
        <v>9.0157809399635136E-2</v>
      </c>
      <c r="I3797">
        <f>VLOOKUP($C3797,cagr,307,FALSE)</f>
        <v>4.4290523405909887E-3</v>
      </c>
      <c r="J3797" s="6">
        <v>1.4848239942364172E-2</v>
      </c>
    </row>
    <row r="3798" spans="1:10" x14ac:dyDescent="0.25">
      <c r="A3798">
        <v>5685</v>
      </c>
      <c r="B3798" t="s">
        <v>46</v>
      </c>
      <c r="C3798" t="s">
        <v>47</v>
      </c>
      <c r="D3798" s="1">
        <v>38292</v>
      </c>
      <c r="E3798" s="5">
        <f t="shared" si="59"/>
        <v>2004</v>
      </c>
      <c r="F3798">
        <v>227754.35769999999</v>
      </c>
      <c r="G3798">
        <f>VLOOKUP($C3798,cagr,305,FALSE)</f>
        <v>8.5377287660528545E-2</v>
      </c>
      <c r="H3798">
        <f>VLOOKUP($C3798,cagr,306,FALSE)</f>
        <v>0.10086298915657754</v>
      </c>
      <c r="I3798">
        <f>VLOOKUP($C3798,cagr,307,FALSE)</f>
        <v>1.3417973887861478E-3</v>
      </c>
      <c r="J3798" s="6">
        <v>1.4848239942364172E-2</v>
      </c>
    </row>
    <row r="3799" spans="1:10" x14ac:dyDescent="0.25">
      <c r="A3799">
        <v>5686</v>
      </c>
      <c r="B3799" t="s">
        <v>48</v>
      </c>
      <c r="C3799" t="s">
        <v>49</v>
      </c>
      <c r="D3799" s="1">
        <v>38292</v>
      </c>
      <c r="E3799" s="5">
        <f t="shared" si="59"/>
        <v>2004</v>
      </c>
      <c r="F3799">
        <v>190485.9111</v>
      </c>
      <c r="G3799">
        <f>VLOOKUP($C3799,cagr,305,FALSE)</f>
        <v>8.102678756488646E-2</v>
      </c>
      <c r="H3799">
        <f>VLOOKUP($C3799,cagr,306,FALSE)</f>
        <v>9.4764404438603567E-2</v>
      </c>
      <c r="I3799">
        <f>VLOOKUP($C3799,cagr,307,FALSE)</f>
        <v>8.1705472893809361E-3</v>
      </c>
      <c r="J3799" s="6">
        <v>1.4848239942364172E-2</v>
      </c>
    </row>
    <row r="3800" spans="1:10" x14ac:dyDescent="0.25">
      <c r="A3800">
        <v>5687</v>
      </c>
      <c r="B3800" t="s">
        <v>50</v>
      </c>
      <c r="C3800" t="s">
        <v>51</v>
      </c>
      <c r="D3800" s="1">
        <v>38292</v>
      </c>
      <c r="E3800" s="5">
        <f t="shared" si="59"/>
        <v>2004</v>
      </c>
      <c r="F3800">
        <v>244718.6581</v>
      </c>
      <c r="G3800">
        <f>VLOOKUP($C3800,cagr,305,FALSE)</f>
        <v>7.5746116463778268E-2</v>
      </c>
      <c r="H3800">
        <f>VLOOKUP($C3800,cagr,306,FALSE)</f>
        <v>9.1226654992267564E-2</v>
      </c>
      <c r="I3800">
        <f>VLOOKUP($C3800,cagr,307,FALSE)</f>
        <v>-9.1895297962341083E-4</v>
      </c>
      <c r="J3800" s="6">
        <v>1.4848239942364172E-2</v>
      </c>
    </row>
    <row r="3801" spans="1:10" x14ac:dyDescent="0.25">
      <c r="A3801">
        <v>5688</v>
      </c>
      <c r="B3801" t="s">
        <v>52</v>
      </c>
      <c r="C3801" t="s">
        <v>53</v>
      </c>
      <c r="D3801" s="1">
        <v>38292</v>
      </c>
      <c r="E3801" s="5">
        <f t="shared" si="59"/>
        <v>2004</v>
      </c>
      <c r="F3801">
        <v>192817.02040000001</v>
      </c>
      <c r="G3801">
        <f>VLOOKUP($C3801,cagr,305,FALSE)</f>
        <v>8.2371037040734452E-2</v>
      </c>
      <c r="H3801">
        <f>VLOOKUP($C3801,cagr,306,FALSE)</f>
        <v>9.3727173206902048E-2</v>
      </c>
      <c r="I3801">
        <f>VLOOKUP($C3801,cagr,307,FALSE)</f>
        <v>2.1336602380988445E-2</v>
      </c>
      <c r="J3801" s="6">
        <v>1.4848239942364172E-2</v>
      </c>
    </row>
    <row r="3802" spans="1:10" x14ac:dyDescent="0.25">
      <c r="A3802">
        <v>5689</v>
      </c>
      <c r="B3802" t="s">
        <v>54</v>
      </c>
      <c r="C3802" t="s">
        <v>55</v>
      </c>
      <c r="D3802" s="1">
        <v>38292</v>
      </c>
      <c r="E3802" s="5">
        <f t="shared" si="59"/>
        <v>2004</v>
      </c>
      <c r="F3802">
        <v>230365.69209999999</v>
      </c>
      <c r="G3802">
        <f>VLOOKUP($C3802,cagr,305,FALSE)</f>
        <v>7.2822079623005243E-2</v>
      </c>
      <c r="H3802">
        <f>VLOOKUP($C3802,cagr,306,FALSE)</f>
        <v>8.3418110686721114E-2</v>
      </c>
      <c r="I3802">
        <f>VLOOKUP($C3802,cagr,307,FALSE)</f>
        <v>1.4933987017746952E-2</v>
      </c>
      <c r="J3802" s="6">
        <v>1.4848239942364172E-2</v>
      </c>
    </row>
    <row r="3803" spans="1:10" x14ac:dyDescent="0.25">
      <c r="A3803">
        <v>5690</v>
      </c>
      <c r="B3803" t="s">
        <v>56</v>
      </c>
      <c r="C3803" t="s">
        <v>57</v>
      </c>
      <c r="D3803" s="1">
        <v>38292</v>
      </c>
      <c r="E3803" s="5">
        <f t="shared" si="59"/>
        <v>2004</v>
      </c>
      <c r="F3803">
        <v>317196.98100000003</v>
      </c>
      <c r="G3803">
        <f>VLOOKUP($C3803,cagr,305,FALSE)</f>
        <v>7.2803970617492331E-2</v>
      </c>
      <c r="H3803">
        <f>VLOOKUP($C3803,cagr,306,FALSE)</f>
        <v>8.8927356159116844E-2</v>
      </c>
      <c r="I3803">
        <f>VLOOKUP($C3803,cagr,307,FALSE)</f>
        <v>-1.6497754298922196E-2</v>
      </c>
      <c r="J3803" s="6">
        <v>1.4848239942364172E-2</v>
      </c>
    </row>
    <row r="3804" spans="1:10" x14ac:dyDescent="0.25">
      <c r="A3804">
        <v>5691</v>
      </c>
      <c r="B3804" t="s">
        <v>58</v>
      </c>
      <c r="C3804" t="s">
        <v>59</v>
      </c>
      <c r="D3804" s="1">
        <v>38292</v>
      </c>
      <c r="E3804" s="5">
        <f t="shared" si="59"/>
        <v>2004</v>
      </c>
      <c r="F3804">
        <v>222960.5883</v>
      </c>
      <c r="G3804">
        <f>VLOOKUP($C3804,cagr,305,FALSE)</f>
        <v>8.2150023561597063E-2</v>
      </c>
      <c r="H3804">
        <f>VLOOKUP($C3804,cagr,306,FALSE)</f>
        <v>0.10015198854244933</v>
      </c>
      <c r="I3804">
        <f>VLOOKUP($C3804,cagr,307,FALSE)</f>
        <v>-8.3205956517053981E-3</v>
      </c>
      <c r="J3804" s="6">
        <v>1.4848239942364172E-2</v>
      </c>
    </row>
    <row r="3805" spans="1:10" x14ac:dyDescent="0.25">
      <c r="A3805">
        <v>5692</v>
      </c>
      <c r="B3805" t="s">
        <v>60</v>
      </c>
      <c r="C3805" t="s">
        <v>61</v>
      </c>
      <c r="D3805" s="1">
        <v>38292</v>
      </c>
      <c r="E3805" s="5">
        <f t="shared" si="59"/>
        <v>2004</v>
      </c>
      <c r="F3805">
        <v>210495.995</v>
      </c>
      <c r="G3805">
        <f>VLOOKUP($C3805,cagr,305,FALSE)</f>
        <v>6.8792862174570812E-2</v>
      </c>
      <c r="H3805">
        <f>VLOOKUP($C3805,cagr,306,FALSE)</f>
        <v>8.1359246940203578E-2</v>
      </c>
      <c r="I3805">
        <f>VLOOKUP($C3805,cagr,307,FALSE)</f>
        <v>2.50553575244572E-3</v>
      </c>
      <c r="J3805" s="6">
        <v>1.4848239942364172E-2</v>
      </c>
    </row>
    <row r="3806" spans="1:10" x14ac:dyDescent="0.25">
      <c r="A3806">
        <v>5693</v>
      </c>
      <c r="B3806" t="s">
        <v>62</v>
      </c>
      <c r="C3806" t="s">
        <v>63</v>
      </c>
      <c r="D3806" s="1">
        <v>38292</v>
      </c>
      <c r="E3806" s="5">
        <f t="shared" si="59"/>
        <v>2004</v>
      </c>
      <c r="F3806">
        <v>224487.1004</v>
      </c>
      <c r="G3806">
        <f>VLOOKUP($C3806,cagr,305,FALSE)</f>
        <v>8.6163103544138364E-2</v>
      </c>
      <c r="H3806">
        <f>VLOOKUP($C3806,cagr,306,FALSE)</f>
        <v>9.9608794622110697E-2</v>
      </c>
      <c r="I3806">
        <f>VLOOKUP($C3806,cagr,307,FALSE)</f>
        <v>1.6064724412473419E-2</v>
      </c>
      <c r="J3806" s="6">
        <v>1.4848239942364172E-2</v>
      </c>
    </row>
    <row r="3807" spans="1:10" x14ac:dyDescent="0.25">
      <c r="A3807">
        <v>5694</v>
      </c>
      <c r="B3807" t="s">
        <v>64</v>
      </c>
      <c r="C3807" t="s">
        <v>65</v>
      </c>
      <c r="D3807" s="1">
        <v>38292</v>
      </c>
      <c r="E3807" s="5">
        <f t="shared" si="59"/>
        <v>2004</v>
      </c>
      <c r="F3807">
        <v>197815.5815</v>
      </c>
      <c r="G3807">
        <f>VLOOKUP($C3807,cagr,305,FALSE)</f>
        <v>8.1736343118664401E-2</v>
      </c>
      <c r="H3807">
        <f>VLOOKUP($C3807,cagr,306,FALSE)</f>
        <v>9.4141153395765453E-2</v>
      </c>
      <c r="I3807">
        <f>VLOOKUP($C3807,cagr,307,FALSE)</f>
        <v>1.3812250807557103E-2</v>
      </c>
      <c r="J3807" s="6">
        <v>1.4848239942364172E-2</v>
      </c>
    </row>
    <row r="3808" spans="1:10" x14ac:dyDescent="0.25">
      <c r="A3808">
        <v>5695</v>
      </c>
      <c r="B3808" t="s">
        <v>66</v>
      </c>
      <c r="C3808" t="s">
        <v>67</v>
      </c>
      <c r="D3808" s="1">
        <v>38292</v>
      </c>
      <c r="E3808" s="5">
        <f t="shared" si="59"/>
        <v>2004</v>
      </c>
      <c r="F3808">
        <v>277104.29859999998</v>
      </c>
      <c r="G3808">
        <f>VLOOKUP($C3808,cagr,305,FALSE)</f>
        <v>8.1289384391450392E-2</v>
      </c>
      <c r="H3808">
        <f>VLOOKUP($C3808,cagr,306,FALSE)</f>
        <v>9.6248996202126014E-2</v>
      </c>
      <c r="I3808">
        <f>VLOOKUP($C3808,cagr,307,FALSE)</f>
        <v>4.370742168779973E-3</v>
      </c>
      <c r="J3808" s="6">
        <v>1.4848239942364172E-2</v>
      </c>
    </row>
    <row r="3809" spans="1:10" x14ac:dyDescent="0.25">
      <c r="A3809">
        <v>5696</v>
      </c>
      <c r="B3809" t="s">
        <v>68</v>
      </c>
      <c r="C3809" t="s">
        <v>69</v>
      </c>
      <c r="D3809" s="1">
        <v>38292</v>
      </c>
      <c r="E3809" s="5">
        <f t="shared" si="59"/>
        <v>2004</v>
      </c>
      <c r="F3809">
        <v>380432.88189999998</v>
      </c>
      <c r="G3809">
        <f>VLOOKUP($C3809,cagr,305,FALSE)</f>
        <v>8.7577028449167482E-2</v>
      </c>
      <c r="H3809">
        <f>VLOOKUP($C3809,cagr,306,FALSE)</f>
        <v>0.10172158001696152</v>
      </c>
      <c r="I3809">
        <f>VLOOKUP($C3809,cagr,307,FALSE)</f>
        <v>1.4215705185419036E-2</v>
      </c>
      <c r="J3809" s="6">
        <v>1.4848239942364172E-2</v>
      </c>
    </row>
    <row r="3810" spans="1:10" x14ac:dyDescent="0.25">
      <c r="A3810">
        <v>5713</v>
      </c>
      <c r="B3810" t="s">
        <v>6</v>
      </c>
      <c r="C3810" t="s">
        <v>7</v>
      </c>
      <c r="D3810" s="1">
        <v>38322</v>
      </c>
      <c r="E3810" s="5">
        <f t="shared" si="59"/>
        <v>2004</v>
      </c>
      <c r="F3810">
        <v>164130.2605</v>
      </c>
      <c r="G3810">
        <f>VLOOKUP($C3810,cagr,305,FALSE)</f>
        <v>7.7633658104686143E-2</v>
      </c>
      <c r="H3810">
        <f>VLOOKUP($C3810,cagr,306,FALSE)</f>
        <v>8.3014169986218134E-2</v>
      </c>
      <c r="I3810">
        <f>VLOOKUP($C3810,cagr,307,FALSE)</f>
        <v>4.507694471146162E-2</v>
      </c>
      <c r="J3810" s="6">
        <v>1.4848239942364172E-2</v>
      </c>
    </row>
    <row r="3811" spans="1:10" x14ac:dyDescent="0.25">
      <c r="A3811">
        <v>5714</v>
      </c>
      <c r="B3811" t="s">
        <v>8</v>
      </c>
      <c r="C3811" t="s">
        <v>9</v>
      </c>
      <c r="D3811" s="1">
        <v>38322</v>
      </c>
      <c r="E3811" s="5">
        <f t="shared" si="59"/>
        <v>2004</v>
      </c>
      <c r="F3811">
        <v>281319.60759999999</v>
      </c>
      <c r="G3811">
        <f>VLOOKUP($C3811,cagr,305,FALSE)</f>
        <v>7.2167529809308073E-2</v>
      </c>
      <c r="H3811">
        <f>VLOOKUP($C3811,cagr,306,FALSE)</f>
        <v>8.7193955493780617E-2</v>
      </c>
      <c r="I3811">
        <f>VLOOKUP($C3811,cagr,307,FALSE)</f>
        <v>-1.2649963714217449E-3</v>
      </c>
      <c r="J3811" s="6">
        <v>1.4848239942364172E-2</v>
      </c>
    </row>
    <row r="3812" spans="1:10" x14ac:dyDescent="0.25">
      <c r="A3812">
        <v>5715</v>
      </c>
      <c r="B3812" t="s">
        <v>10</v>
      </c>
      <c r="C3812" t="s">
        <v>11</v>
      </c>
      <c r="D3812" s="1">
        <v>38322</v>
      </c>
      <c r="E3812" s="5">
        <f t="shared" si="59"/>
        <v>2004</v>
      </c>
      <c r="F3812">
        <v>184353.79629999999</v>
      </c>
      <c r="G3812">
        <f>VLOOKUP($C3812,cagr,305,FALSE)</f>
        <v>6.7390691318009788E-2</v>
      </c>
      <c r="H3812">
        <f>VLOOKUP($C3812,cagr,306,FALSE)</f>
        <v>7.8991500217092447E-2</v>
      </c>
      <c r="I3812">
        <f>VLOOKUP($C3812,cagr,307,FALSE)</f>
        <v>4.8049026574894516E-3</v>
      </c>
      <c r="J3812" s="6">
        <v>1.4848239942364172E-2</v>
      </c>
    </row>
    <row r="3813" spans="1:10" x14ac:dyDescent="0.25">
      <c r="A3813">
        <v>5716</v>
      </c>
      <c r="B3813" t="s">
        <v>12</v>
      </c>
      <c r="C3813" t="s">
        <v>13</v>
      </c>
      <c r="D3813" s="1">
        <v>38322</v>
      </c>
      <c r="E3813" s="5">
        <f t="shared" si="59"/>
        <v>2004</v>
      </c>
      <c r="F3813">
        <v>240567.38190000001</v>
      </c>
      <c r="G3813">
        <f>VLOOKUP($C3813,cagr,305,FALSE)</f>
        <v>7.6182211617867646E-2</v>
      </c>
      <c r="H3813">
        <f>VLOOKUP($C3813,cagr,306,FALSE)</f>
        <v>9.6510819467149345E-2</v>
      </c>
      <c r="I3813">
        <f>VLOOKUP($C3813,cagr,307,FALSE)</f>
        <v>-2.5018823730199258E-2</v>
      </c>
      <c r="J3813" s="6">
        <v>1.4848239942364172E-2</v>
      </c>
    </row>
    <row r="3814" spans="1:10" x14ac:dyDescent="0.25">
      <c r="A3814">
        <v>5717</v>
      </c>
      <c r="B3814" t="s">
        <v>14</v>
      </c>
      <c r="C3814" t="s">
        <v>15</v>
      </c>
      <c r="D3814" s="1">
        <v>38322</v>
      </c>
      <c r="E3814" s="5">
        <f t="shared" si="59"/>
        <v>2004</v>
      </c>
      <c r="F3814">
        <v>243910.12340000001</v>
      </c>
      <c r="G3814">
        <f>VLOOKUP($C3814,cagr,305,FALSE)</f>
        <v>6.8703539477341646E-2</v>
      </c>
      <c r="H3814">
        <f>VLOOKUP($C3814,cagr,306,FALSE)</f>
        <v>8.258321764660792E-2</v>
      </c>
      <c r="I3814">
        <f>VLOOKUP($C3814,cagr,307,FALSE)</f>
        <v>-5.3335983441632484E-3</v>
      </c>
      <c r="J3814" s="6">
        <v>1.4848239942364172E-2</v>
      </c>
    </row>
    <row r="3815" spans="1:10" x14ac:dyDescent="0.25">
      <c r="A3815">
        <v>5718</v>
      </c>
      <c r="B3815" t="s">
        <v>16</v>
      </c>
      <c r="C3815" t="s">
        <v>17</v>
      </c>
      <c r="D3815" s="1">
        <v>38322</v>
      </c>
      <c r="E3815" s="5">
        <f t="shared" si="59"/>
        <v>2004</v>
      </c>
      <c r="F3815">
        <v>356394.4987</v>
      </c>
      <c r="G3815">
        <f>VLOOKUP($C3815,cagr,305,FALSE)</f>
        <v>8.2677599663079526E-2</v>
      </c>
      <c r="H3815">
        <f>VLOOKUP($C3815,cagr,306,FALSE)</f>
        <v>9.2213285418863089E-2</v>
      </c>
      <c r="I3815">
        <f>VLOOKUP($C3815,cagr,307,FALSE)</f>
        <v>3.9726830956204218E-2</v>
      </c>
      <c r="J3815" s="6">
        <v>1.4848239942364172E-2</v>
      </c>
    </row>
    <row r="3816" spans="1:10" x14ac:dyDescent="0.25">
      <c r="A3816">
        <v>5719</v>
      </c>
      <c r="B3816" t="s">
        <v>18</v>
      </c>
      <c r="C3816" t="s">
        <v>19</v>
      </c>
      <c r="D3816" s="1">
        <v>38322</v>
      </c>
      <c r="E3816" s="5">
        <f t="shared" si="59"/>
        <v>2004</v>
      </c>
      <c r="F3816">
        <v>206132.54670000001</v>
      </c>
      <c r="G3816">
        <f>VLOOKUP($C3816,cagr,305,FALSE)</f>
        <v>6.8018654524361954E-2</v>
      </c>
      <c r="H3816">
        <f>VLOOKUP($C3816,cagr,306,FALSE)</f>
        <v>8.1508862081279165E-2</v>
      </c>
      <c r="I3816">
        <f>VLOOKUP($C3816,cagr,307,FALSE)</f>
        <v>-3.8298129319790375E-3</v>
      </c>
      <c r="J3816" s="6">
        <v>1.4848239942364172E-2</v>
      </c>
    </row>
    <row r="3817" spans="1:10" x14ac:dyDescent="0.25">
      <c r="A3817">
        <v>5720</v>
      </c>
      <c r="B3817" t="s">
        <v>20</v>
      </c>
      <c r="C3817" t="s">
        <v>21</v>
      </c>
      <c r="D3817" s="1">
        <v>38322</v>
      </c>
      <c r="E3817" s="5">
        <f t="shared" si="59"/>
        <v>2004</v>
      </c>
      <c r="F3817">
        <v>246590.62760000001</v>
      </c>
      <c r="G3817">
        <f>VLOOKUP($C3817,cagr,305,FALSE)</f>
        <v>7.197455599884317E-2</v>
      </c>
      <c r="H3817">
        <f>VLOOKUP($C3817,cagr,306,FALSE)</f>
        <v>8.8839013161522873E-2</v>
      </c>
      <c r="I3817">
        <f>VLOOKUP($C3817,cagr,307,FALSE)</f>
        <v>-1.3014603061669683E-2</v>
      </c>
      <c r="J3817" s="6">
        <v>1.4848239942364172E-2</v>
      </c>
    </row>
    <row r="3818" spans="1:10" x14ac:dyDescent="0.25">
      <c r="A3818">
        <v>5721</v>
      </c>
      <c r="B3818" t="s">
        <v>22</v>
      </c>
      <c r="C3818" t="s">
        <v>23</v>
      </c>
      <c r="D3818" s="1">
        <v>38322</v>
      </c>
      <c r="E3818" s="5">
        <f t="shared" si="59"/>
        <v>2004</v>
      </c>
      <c r="F3818">
        <v>211855.23</v>
      </c>
      <c r="G3818">
        <f>VLOOKUP($C3818,cagr,305,FALSE)</f>
        <v>6.9169243478861775E-2</v>
      </c>
      <c r="H3818">
        <f>VLOOKUP($C3818,cagr,306,FALSE)</f>
        <v>8.2648922605701225E-2</v>
      </c>
      <c r="I3818">
        <f>VLOOKUP($C3818,cagr,307,FALSE)</f>
        <v>-1.2074455755852753E-3</v>
      </c>
      <c r="J3818" s="6">
        <v>1.4848239942364172E-2</v>
      </c>
    </row>
    <row r="3819" spans="1:10" x14ac:dyDescent="0.25">
      <c r="A3819">
        <v>5722</v>
      </c>
      <c r="B3819" t="s">
        <v>24</v>
      </c>
      <c r="C3819" t="s">
        <v>25</v>
      </c>
      <c r="D3819" s="1">
        <v>38322</v>
      </c>
      <c r="E3819" s="5">
        <f t="shared" si="59"/>
        <v>2004</v>
      </c>
      <c r="F3819">
        <v>191549.40349999999</v>
      </c>
      <c r="G3819">
        <f>VLOOKUP($C3819,cagr,305,FALSE)</f>
        <v>7.8875534639237133E-2</v>
      </c>
      <c r="H3819">
        <f>VLOOKUP($C3819,cagr,306,FALSE)</f>
        <v>9.0026300660602132E-2</v>
      </c>
      <c r="I3819">
        <f>VLOOKUP($C3819,cagr,307,FALSE)</f>
        <v>2.2991369023326103E-2</v>
      </c>
      <c r="J3819" s="6">
        <v>1.4848239942364172E-2</v>
      </c>
    </row>
    <row r="3820" spans="1:10" x14ac:dyDescent="0.25">
      <c r="A3820">
        <v>5723</v>
      </c>
      <c r="B3820" t="s">
        <v>26</v>
      </c>
      <c r="C3820" t="s">
        <v>27</v>
      </c>
      <c r="D3820" s="1">
        <v>38322</v>
      </c>
      <c r="E3820" s="5">
        <f t="shared" si="59"/>
        <v>2004</v>
      </c>
      <c r="F3820">
        <v>231230.742</v>
      </c>
      <c r="G3820">
        <f>VLOOKUP($C3820,cagr,305,FALSE)</f>
        <v>9.8282297177007871E-2</v>
      </c>
      <c r="H3820">
        <f>VLOOKUP($C3820,cagr,306,FALSE)</f>
        <v>0.10515750171499949</v>
      </c>
      <c r="I3820">
        <f>VLOOKUP($C3820,cagr,307,FALSE)</f>
        <v>5.4949718834829131E-2</v>
      </c>
      <c r="J3820" s="6">
        <v>1.4848239942364172E-2</v>
      </c>
    </row>
    <row r="3821" spans="1:10" x14ac:dyDescent="0.25">
      <c r="A3821">
        <v>5724</v>
      </c>
      <c r="B3821" t="s">
        <v>28</v>
      </c>
      <c r="C3821" t="s">
        <v>29</v>
      </c>
      <c r="D3821" s="1">
        <v>38322</v>
      </c>
      <c r="E3821" s="5">
        <f t="shared" si="59"/>
        <v>2004</v>
      </c>
      <c r="F3821">
        <v>334675.77110000001</v>
      </c>
      <c r="G3821">
        <f>VLOOKUP($C3821,cagr,305,FALSE)</f>
        <v>7.4172385639058369E-2</v>
      </c>
      <c r="H3821">
        <f>VLOOKUP($C3821,cagr,306,FALSE)</f>
        <v>9.1028862628020457E-2</v>
      </c>
      <c r="I3821">
        <f>VLOOKUP($C3821,cagr,307,FALSE)</f>
        <v>-4.1570956527208214E-3</v>
      </c>
      <c r="J3821" s="6">
        <v>1.4848239942364172E-2</v>
      </c>
    </row>
    <row r="3822" spans="1:10" x14ac:dyDescent="0.25">
      <c r="A3822">
        <v>5725</v>
      </c>
      <c r="B3822" t="s">
        <v>30</v>
      </c>
      <c r="C3822" t="s">
        <v>31</v>
      </c>
      <c r="D3822" s="1">
        <v>38322</v>
      </c>
      <c r="E3822" s="5">
        <f t="shared" si="59"/>
        <v>2004</v>
      </c>
      <c r="F3822">
        <v>242138.56770000001</v>
      </c>
      <c r="G3822">
        <f>VLOOKUP($C3822,cagr,305,FALSE)</f>
        <v>8.3413679436084465E-2</v>
      </c>
      <c r="H3822">
        <f>VLOOKUP($C3822,cagr,306,FALSE)</f>
        <v>9.678367838514057E-2</v>
      </c>
      <c r="I3822">
        <f>VLOOKUP($C3822,cagr,307,FALSE)</f>
        <v>1.0893182604643226E-2</v>
      </c>
      <c r="J3822" s="6">
        <v>1.4848239942364172E-2</v>
      </c>
    </row>
    <row r="3823" spans="1:10" x14ac:dyDescent="0.25">
      <c r="A3823">
        <v>5726</v>
      </c>
      <c r="B3823" t="s">
        <v>32</v>
      </c>
      <c r="C3823" t="s">
        <v>33</v>
      </c>
      <c r="D3823" s="1">
        <v>38322</v>
      </c>
      <c r="E3823" s="5">
        <f t="shared" si="59"/>
        <v>2004</v>
      </c>
      <c r="F3823">
        <v>260893.00940000001</v>
      </c>
      <c r="G3823">
        <f>VLOOKUP($C3823,cagr,305,FALSE)</f>
        <v>6.9498063721296743E-2</v>
      </c>
      <c r="H3823">
        <f>VLOOKUP($C3823,cagr,306,FALSE)</f>
        <v>8.2662676234207311E-2</v>
      </c>
      <c r="I3823">
        <f>VLOOKUP($C3823,cagr,307,FALSE)</f>
        <v>2.506895842671053E-4</v>
      </c>
      <c r="J3823" s="6">
        <v>1.4848239942364172E-2</v>
      </c>
    </row>
    <row r="3824" spans="1:10" x14ac:dyDescent="0.25">
      <c r="A3824">
        <v>5727</v>
      </c>
      <c r="B3824" t="s">
        <v>34</v>
      </c>
      <c r="C3824" t="s">
        <v>35</v>
      </c>
      <c r="D3824" s="1">
        <v>38322</v>
      </c>
      <c r="E3824" s="5">
        <f t="shared" si="59"/>
        <v>2004</v>
      </c>
      <c r="F3824">
        <v>205011.23879999999</v>
      </c>
      <c r="G3824">
        <f>VLOOKUP($C3824,cagr,305,FALSE)</f>
        <v>6.8090866247700443E-2</v>
      </c>
      <c r="H3824">
        <f>VLOOKUP($C3824,cagr,306,FALSE)</f>
        <v>7.9559897271447522E-2</v>
      </c>
      <c r="I3824">
        <f>VLOOKUP($C3824,cagr,307,FALSE)</f>
        <v>3.6280516006137464E-3</v>
      </c>
      <c r="J3824" s="6">
        <v>1.4848239942364172E-2</v>
      </c>
    </row>
    <row r="3825" spans="1:10" x14ac:dyDescent="0.25">
      <c r="A3825">
        <v>5728</v>
      </c>
      <c r="B3825" t="s">
        <v>36</v>
      </c>
      <c r="C3825" t="s">
        <v>37</v>
      </c>
      <c r="D3825" s="1">
        <v>38322</v>
      </c>
      <c r="E3825" s="5">
        <f t="shared" si="59"/>
        <v>2004</v>
      </c>
      <c r="F3825">
        <v>222272.94519999999</v>
      </c>
      <c r="G3825">
        <f>VLOOKUP($C3825,cagr,305,FALSE)</f>
        <v>7.180468641268356E-2</v>
      </c>
      <c r="H3825">
        <f>VLOOKUP($C3825,cagr,306,FALSE)</f>
        <v>8.4010912363721157E-2</v>
      </c>
      <c r="I3825">
        <f>VLOOKUP($C3825,cagr,307,FALSE)</f>
        <v>6.1116981324074171E-3</v>
      </c>
      <c r="J3825" s="6">
        <v>1.4848239942364172E-2</v>
      </c>
    </row>
    <row r="3826" spans="1:10" x14ac:dyDescent="0.25">
      <c r="A3826">
        <v>5729</v>
      </c>
      <c r="B3826" t="s">
        <v>38</v>
      </c>
      <c r="C3826" t="s">
        <v>39</v>
      </c>
      <c r="D3826" s="1">
        <v>38322</v>
      </c>
      <c r="E3826" s="5">
        <f t="shared" si="59"/>
        <v>2004</v>
      </c>
      <c r="F3826">
        <v>221054.12650000001</v>
      </c>
      <c r="G3826">
        <f>VLOOKUP($C3826,cagr,305,FALSE)</f>
        <v>7.3263204193070086E-2</v>
      </c>
      <c r="H3826">
        <f>VLOOKUP($C3826,cagr,306,FALSE)</f>
        <v>8.3471940557884317E-2</v>
      </c>
      <c r="I3826">
        <f>VLOOKUP($C3826,cagr,307,FALSE)</f>
        <v>1.6901587222838632E-2</v>
      </c>
      <c r="J3826" s="6">
        <v>1.4848239942364172E-2</v>
      </c>
    </row>
    <row r="3827" spans="1:10" x14ac:dyDescent="0.25">
      <c r="A3827">
        <v>5730</v>
      </c>
      <c r="B3827" t="s">
        <v>40</v>
      </c>
      <c r="C3827" t="s">
        <v>41</v>
      </c>
      <c r="D3827" s="1">
        <v>38322</v>
      </c>
      <c r="E3827" s="5">
        <f t="shared" si="59"/>
        <v>2004</v>
      </c>
      <c r="F3827">
        <v>293591.09960000002</v>
      </c>
      <c r="G3827">
        <f>VLOOKUP($C3827,cagr,305,FALSE)</f>
        <v>7.9909410244388246E-2</v>
      </c>
      <c r="H3827">
        <f>VLOOKUP($C3827,cagr,306,FALSE)</f>
        <v>9.5871399696433546E-2</v>
      </c>
      <c r="I3827">
        <f>VLOOKUP($C3827,cagr,307,FALSE)</f>
        <v>-6.4723507787494139E-3</v>
      </c>
      <c r="J3827" s="6">
        <v>1.4848239942364172E-2</v>
      </c>
    </row>
    <row r="3828" spans="1:10" x14ac:dyDescent="0.25">
      <c r="A3828">
        <v>5731</v>
      </c>
      <c r="B3828" t="s">
        <v>42</v>
      </c>
      <c r="C3828" t="s">
        <v>43</v>
      </c>
      <c r="D3828" s="1">
        <v>38322</v>
      </c>
      <c r="E3828" s="5">
        <f t="shared" si="59"/>
        <v>2004</v>
      </c>
      <c r="F3828">
        <v>484880.24369999999</v>
      </c>
      <c r="G3828">
        <f>VLOOKUP($C3828,cagr,305,FALSE)</f>
        <v>8.4744953513790744E-2</v>
      </c>
      <c r="H3828">
        <f>VLOOKUP($C3828,cagr,306,FALSE)</f>
        <v>9.5746781598639252E-2</v>
      </c>
      <c r="I3828">
        <f>VLOOKUP($C3828,cagr,307,FALSE)</f>
        <v>3.2258409492920137E-2</v>
      </c>
      <c r="J3828" s="6">
        <v>1.4848239942364172E-2</v>
      </c>
    </row>
    <row r="3829" spans="1:10" x14ac:dyDescent="0.25">
      <c r="A3829">
        <v>5732</v>
      </c>
      <c r="B3829" t="s">
        <v>44</v>
      </c>
      <c r="C3829" t="s">
        <v>45</v>
      </c>
      <c r="D3829" s="1">
        <v>38322</v>
      </c>
      <c r="E3829" s="5">
        <f t="shared" si="59"/>
        <v>2004</v>
      </c>
      <c r="F3829">
        <v>248370.51199999999</v>
      </c>
      <c r="G3829">
        <f>VLOOKUP($C3829,cagr,305,FALSE)</f>
        <v>7.6101551274796897E-2</v>
      </c>
      <c r="H3829">
        <f>VLOOKUP($C3829,cagr,306,FALSE)</f>
        <v>9.0157809399635136E-2</v>
      </c>
      <c r="I3829">
        <f>VLOOKUP($C3829,cagr,307,FALSE)</f>
        <v>4.4290523405909887E-3</v>
      </c>
      <c r="J3829" s="6">
        <v>1.4848239942364172E-2</v>
      </c>
    </row>
    <row r="3830" spans="1:10" x14ac:dyDescent="0.25">
      <c r="A3830">
        <v>5733</v>
      </c>
      <c r="B3830" t="s">
        <v>46</v>
      </c>
      <c r="C3830" t="s">
        <v>47</v>
      </c>
      <c r="D3830" s="1">
        <v>38322</v>
      </c>
      <c r="E3830" s="5">
        <f t="shared" si="59"/>
        <v>2004</v>
      </c>
      <c r="F3830">
        <v>227203.99410000001</v>
      </c>
      <c r="G3830">
        <f>VLOOKUP($C3830,cagr,305,FALSE)</f>
        <v>8.5377287660528545E-2</v>
      </c>
      <c r="H3830">
        <f>VLOOKUP($C3830,cagr,306,FALSE)</f>
        <v>0.10086298915657754</v>
      </c>
      <c r="I3830">
        <f>VLOOKUP($C3830,cagr,307,FALSE)</f>
        <v>1.3417973887861478E-3</v>
      </c>
      <c r="J3830" s="6">
        <v>1.4848239942364172E-2</v>
      </c>
    </row>
    <row r="3831" spans="1:10" x14ac:dyDescent="0.25">
      <c r="A3831">
        <v>5734</v>
      </c>
      <c r="B3831" t="s">
        <v>48</v>
      </c>
      <c r="C3831" t="s">
        <v>49</v>
      </c>
      <c r="D3831" s="1">
        <v>38322</v>
      </c>
      <c r="E3831" s="5">
        <f t="shared" si="59"/>
        <v>2004</v>
      </c>
      <c r="F3831">
        <v>188780.54620000001</v>
      </c>
      <c r="G3831">
        <f>VLOOKUP($C3831,cagr,305,FALSE)</f>
        <v>8.102678756488646E-2</v>
      </c>
      <c r="H3831">
        <f>VLOOKUP($C3831,cagr,306,FALSE)</f>
        <v>9.4764404438603567E-2</v>
      </c>
      <c r="I3831">
        <f>VLOOKUP($C3831,cagr,307,FALSE)</f>
        <v>8.1705472893809361E-3</v>
      </c>
      <c r="J3831" s="6">
        <v>1.4848239942364172E-2</v>
      </c>
    </row>
    <row r="3832" spans="1:10" x14ac:dyDescent="0.25">
      <c r="A3832">
        <v>5735</v>
      </c>
      <c r="B3832" t="s">
        <v>50</v>
      </c>
      <c r="C3832" t="s">
        <v>51</v>
      </c>
      <c r="D3832" s="1">
        <v>38322</v>
      </c>
      <c r="E3832" s="5">
        <f t="shared" si="59"/>
        <v>2004</v>
      </c>
      <c r="F3832">
        <v>240750.94200000001</v>
      </c>
      <c r="G3832">
        <f>VLOOKUP($C3832,cagr,305,FALSE)</f>
        <v>7.5746116463778268E-2</v>
      </c>
      <c r="H3832">
        <f>VLOOKUP($C3832,cagr,306,FALSE)</f>
        <v>9.1226654992267564E-2</v>
      </c>
      <c r="I3832">
        <f>VLOOKUP($C3832,cagr,307,FALSE)</f>
        <v>-9.1895297962341083E-4</v>
      </c>
      <c r="J3832" s="6">
        <v>1.4848239942364172E-2</v>
      </c>
    </row>
    <row r="3833" spans="1:10" x14ac:dyDescent="0.25">
      <c r="A3833">
        <v>5736</v>
      </c>
      <c r="B3833" t="s">
        <v>52</v>
      </c>
      <c r="C3833" t="s">
        <v>53</v>
      </c>
      <c r="D3833" s="1">
        <v>38322</v>
      </c>
      <c r="E3833" s="5">
        <f t="shared" si="59"/>
        <v>2004</v>
      </c>
      <c r="F3833">
        <v>192322.0643</v>
      </c>
      <c r="G3833">
        <f>VLOOKUP($C3833,cagr,305,FALSE)</f>
        <v>8.2371037040734452E-2</v>
      </c>
      <c r="H3833">
        <f>VLOOKUP($C3833,cagr,306,FALSE)</f>
        <v>9.3727173206902048E-2</v>
      </c>
      <c r="I3833">
        <f>VLOOKUP($C3833,cagr,307,FALSE)</f>
        <v>2.1336602380988445E-2</v>
      </c>
      <c r="J3833" s="6">
        <v>1.4848239942364172E-2</v>
      </c>
    </row>
    <row r="3834" spans="1:10" x14ac:dyDescent="0.25">
      <c r="A3834">
        <v>5737</v>
      </c>
      <c r="B3834" t="s">
        <v>54</v>
      </c>
      <c r="C3834" t="s">
        <v>55</v>
      </c>
      <c r="D3834" s="1">
        <v>38322</v>
      </c>
      <c r="E3834" s="5">
        <f t="shared" si="59"/>
        <v>2004</v>
      </c>
      <c r="F3834">
        <v>224539.54579999999</v>
      </c>
      <c r="G3834">
        <f>VLOOKUP($C3834,cagr,305,FALSE)</f>
        <v>7.2822079623005243E-2</v>
      </c>
      <c r="H3834">
        <f>VLOOKUP($C3834,cagr,306,FALSE)</f>
        <v>8.3418110686721114E-2</v>
      </c>
      <c r="I3834">
        <f>VLOOKUP($C3834,cagr,307,FALSE)</f>
        <v>1.4933987017746952E-2</v>
      </c>
      <c r="J3834" s="6">
        <v>1.4848239942364172E-2</v>
      </c>
    </row>
    <row r="3835" spans="1:10" x14ac:dyDescent="0.25">
      <c r="A3835">
        <v>5738</v>
      </c>
      <c r="B3835" t="s">
        <v>56</v>
      </c>
      <c r="C3835" t="s">
        <v>57</v>
      </c>
      <c r="D3835" s="1">
        <v>38322</v>
      </c>
      <c r="E3835" s="5">
        <f t="shared" si="59"/>
        <v>2004</v>
      </c>
      <c r="F3835">
        <v>314102.15389999998</v>
      </c>
      <c r="G3835">
        <f>VLOOKUP($C3835,cagr,305,FALSE)</f>
        <v>7.2803970617492331E-2</v>
      </c>
      <c r="H3835">
        <f>VLOOKUP($C3835,cagr,306,FALSE)</f>
        <v>8.8927356159116844E-2</v>
      </c>
      <c r="I3835">
        <f>VLOOKUP($C3835,cagr,307,FALSE)</f>
        <v>-1.6497754298922196E-2</v>
      </c>
      <c r="J3835" s="6">
        <v>1.4848239942364172E-2</v>
      </c>
    </row>
    <row r="3836" spans="1:10" x14ac:dyDescent="0.25">
      <c r="A3836">
        <v>5739</v>
      </c>
      <c r="B3836" t="s">
        <v>58</v>
      </c>
      <c r="C3836" t="s">
        <v>59</v>
      </c>
      <c r="D3836" s="1">
        <v>38322</v>
      </c>
      <c r="E3836" s="5">
        <f t="shared" si="59"/>
        <v>2004</v>
      </c>
      <c r="F3836">
        <v>219558.48269999999</v>
      </c>
      <c r="G3836">
        <f>VLOOKUP($C3836,cagr,305,FALSE)</f>
        <v>8.2150023561597063E-2</v>
      </c>
      <c r="H3836">
        <f>VLOOKUP($C3836,cagr,306,FALSE)</f>
        <v>0.10015198854244933</v>
      </c>
      <c r="I3836">
        <f>VLOOKUP($C3836,cagr,307,FALSE)</f>
        <v>-8.3205956517053981E-3</v>
      </c>
      <c r="J3836" s="6">
        <v>1.4848239942364172E-2</v>
      </c>
    </row>
    <row r="3837" spans="1:10" x14ac:dyDescent="0.25">
      <c r="A3837">
        <v>5740</v>
      </c>
      <c r="B3837" t="s">
        <v>60</v>
      </c>
      <c r="C3837" t="s">
        <v>61</v>
      </c>
      <c r="D3837" s="1">
        <v>38322</v>
      </c>
      <c r="E3837" s="5">
        <f t="shared" si="59"/>
        <v>2004</v>
      </c>
      <c r="F3837">
        <v>209584.94519999999</v>
      </c>
      <c r="G3837">
        <f>VLOOKUP($C3837,cagr,305,FALSE)</f>
        <v>6.8792862174570812E-2</v>
      </c>
      <c r="H3837">
        <f>VLOOKUP($C3837,cagr,306,FALSE)</f>
        <v>8.1359246940203578E-2</v>
      </c>
      <c r="I3837">
        <f>VLOOKUP($C3837,cagr,307,FALSE)</f>
        <v>2.50553575244572E-3</v>
      </c>
      <c r="J3837" s="6">
        <v>1.4848239942364172E-2</v>
      </c>
    </row>
    <row r="3838" spans="1:10" x14ac:dyDescent="0.25">
      <c r="A3838">
        <v>5741</v>
      </c>
      <c r="B3838" t="s">
        <v>62</v>
      </c>
      <c r="C3838" t="s">
        <v>63</v>
      </c>
      <c r="D3838" s="1">
        <v>38322</v>
      </c>
      <c r="E3838" s="5">
        <f t="shared" si="59"/>
        <v>2004</v>
      </c>
      <c r="F3838">
        <v>225902.0822</v>
      </c>
      <c r="G3838">
        <f>VLOOKUP($C3838,cagr,305,FALSE)</f>
        <v>8.6163103544138364E-2</v>
      </c>
      <c r="H3838">
        <f>VLOOKUP($C3838,cagr,306,FALSE)</f>
        <v>9.9608794622110697E-2</v>
      </c>
      <c r="I3838">
        <f>VLOOKUP($C3838,cagr,307,FALSE)</f>
        <v>1.6064724412473419E-2</v>
      </c>
      <c r="J3838" s="6">
        <v>1.4848239942364172E-2</v>
      </c>
    </row>
    <row r="3839" spans="1:10" x14ac:dyDescent="0.25">
      <c r="A3839">
        <v>5742</v>
      </c>
      <c r="B3839" t="s">
        <v>64</v>
      </c>
      <c r="C3839" t="s">
        <v>65</v>
      </c>
      <c r="D3839" s="1">
        <v>38322</v>
      </c>
      <c r="E3839" s="5">
        <f t="shared" si="59"/>
        <v>2004</v>
      </c>
      <c r="F3839">
        <v>197754.80869999999</v>
      </c>
      <c r="G3839">
        <f>VLOOKUP($C3839,cagr,305,FALSE)</f>
        <v>8.1736343118664401E-2</v>
      </c>
      <c r="H3839">
        <f>VLOOKUP($C3839,cagr,306,FALSE)</f>
        <v>9.4141153395765453E-2</v>
      </c>
      <c r="I3839">
        <f>VLOOKUP($C3839,cagr,307,FALSE)</f>
        <v>1.3812250807557103E-2</v>
      </c>
      <c r="J3839" s="6">
        <v>1.4848239942364172E-2</v>
      </c>
    </row>
    <row r="3840" spans="1:10" x14ac:dyDescent="0.25">
      <c r="A3840">
        <v>5743</v>
      </c>
      <c r="B3840" t="s">
        <v>66</v>
      </c>
      <c r="C3840" t="s">
        <v>67</v>
      </c>
      <c r="D3840" s="1">
        <v>38322</v>
      </c>
      <c r="E3840" s="5">
        <f t="shared" si="59"/>
        <v>2004</v>
      </c>
      <c r="F3840">
        <v>271442.7746</v>
      </c>
      <c r="G3840">
        <f>VLOOKUP($C3840,cagr,305,FALSE)</f>
        <v>8.1289384391450392E-2</v>
      </c>
      <c r="H3840">
        <f>VLOOKUP($C3840,cagr,306,FALSE)</f>
        <v>9.6248996202126014E-2</v>
      </c>
      <c r="I3840">
        <f>VLOOKUP($C3840,cagr,307,FALSE)</f>
        <v>4.370742168779973E-3</v>
      </c>
      <c r="J3840" s="6">
        <v>1.4848239942364172E-2</v>
      </c>
    </row>
    <row r="3841" spans="1:10" x14ac:dyDescent="0.25">
      <c r="A3841">
        <v>5744</v>
      </c>
      <c r="B3841" t="s">
        <v>68</v>
      </c>
      <c r="C3841" t="s">
        <v>69</v>
      </c>
      <c r="D3841" s="1">
        <v>38322</v>
      </c>
      <c r="E3841" s="5">
        <f t="shared" si="59"/>
        <v>2004</v>
      </c>
      <c r="F3841">
        <v>379609.45059999998</v>
      </c>
      <c r="G3841">
        <f>VLOOKUP($C3841,cagr,305,FALSE)</f>
        <v>8.7577028449167482E-2</v>
      </c>
      <c r="H3841">
        <f>VLOOKUP($C3841,cagr,306,FALSE)</f>
        <v>0.10172158001696152</v>
      </c>
      <c r="I3841">
        <f>VLOOKUP($C3841,cagr,307,FALSE)</f>
        <v>1.4215705185419036E-2</v>
      </c>
      <c r="J3841" s="6">
        <v>1.4848239942364172E-2</v>
      </c>
    </row>
    <row r="3842" spans="1:10" x14ac:dyDescent="0.25">
      <c r="A3842">
        <v>5761</v>
      </c>
      <c r="B3842" t="s">
        <v>6</v>
      </c>
      <c r="C3842" t="s">
        <v>7</v>
      </c>
      <c r="D3842" s="1">
        <v>38353</v>
      </c>
      <c r="E3842" s="5">
        <f t="shared" si="59"/>
        <v>2005</v>
      </c>
      <c r="F3842">
        <v>164484.08499999999</v>
      </c>
      <c r="G3842">
        <f>VLOOKUP($C3842,cagr,305,FALSE)</f>
        <v>7.7633658104686143E-2</v>
      </c>
      <c r="H3842">
        <f>VLOOKUP($C3842,cagr,306,FALSE)</f>
        <v>8.3014169986218134E-2</v>
      </c>
      <c r="I3842">
        <f>VLOOKUP($C3842,cagr,307,FALSE)</f>
        <v>4.507694471146162E-2</v>
      </c>
      <c r="J3842" s="6">
        <v>1.5313174953644149E-2</v>
      </c>
    </row>
    <row r="3843" spans="1:10" x14ac:dyDescent="0.25">
      <c r="A3843">
        <v>5762</v>
      </c>
      <c r="B3843" t="s">
        <v>8</v>
      </c>
      <c r="C3843" t="s">
        <v>9</v>
      </c>
      <c r="D3843" s="1">
        <v>38353</v>
      </c>
      <c r="E3843" s="5">
        <f t="shared" ref="E3843:E3906" si="60">YEAR(D3843)</f>
        <v>2005</v>
      </c>
      <c r="F3843">
        <v>282820.19660000002</v>
      </c>
      <c r="G3843">
        <f>VLOOKUP($C3843,cagr,305,FALSE)</f>
        <v>7.2167529809308073E-2</v>
      </c>
      <c r="H3843">
        <f>VLOOKUP($C3843,cagr,306,FALSE)</f>
        <v>8.7193955493780617E-2</v>
      </c>
      <c r="I3843">
        <f>VLOOKUP($C3843,cagr,307,FALSE)</f>
        <v>-1.2649963714217449E-3</v>
      </c>
      <c r="J3843" s="6">
        <v>1.5313174953644149E-2</v>
      </c>
    </row>
    <row r="3844" spans="1:10" x14ac:dyDescent="0.25">
      <c r="A3844">
        <v>5763</v>
      </c>
      <c r="B3844" t="s">
        <v>10</v>
      </c>
      <c r="C3844" t="s">
        <v>11</v>
      </c>
      <c r="D3844" s="1">
        <v>38353</v>
      </c>
      <c r="E3844" s="5">
        <f t="shared" si="60"/>
        <v>2005</v>
      </c>
      <c r="F3844">
        <v>186453.67079999999</v>
      </c>
      <c r="G3844">
        <f>VLOOKUP($C3844,cagr,305,FALSE)</f>
        <v>6.7390691318009788E-2</v>
      </c>
      <c r="H3844">
        <f>VLOOKUP($C3844,cagr,306,FALSE)</f>
        <v>7.8991500217092447E-2</v>
      </c>
      <c r="I3844">
        <f>VLOOKUP($C3844,cagr,307,FALSE)</f>
        <v>4.8049026574894516E-3</v>
      </c>
      <c r="J3844" s="6">
        <v>1.5313174953644149E-2</v>
      </c>
    </row>
    <row r="3845" spans="1:10" x14ac:dyDescent="0.25">
      <c r="A3845">
        <v>5764</v>
      </c>
      <c r="B3845" t="s">
        <v>12</v>
      </c>
      <c r="C3845" t="s">
        <v>13</v>
      </c>
      <c r="D3845" s="1">
        <v>38353</v>
      </c>
      <c r="E3845" s="5">
        <f t="shared" si="60"/>
        <v>2005</v>
      </c>
      <c r="F3845">
        <v>239247.48449999999</v>
      </c>
      <c r="G3845">
        <f>VLOOKUP($C3845,cagr,305,FALSE)</f>
        <v>7.6182211617867646E-2</v>
      </c>
      <c r="H3845">
        <f>VLOOKUP($C3845,cagr,306,FALSE)</f>
        <v>9.6510819467149345E-2</v>
      </c>
      <c r="I3845">
        <f>VLOOKUP($C3845,cagr,307,FALSE)</f>
        <v>-2.5018823730199258E-2</v>
      </c>
      <c r="J3845" s="6">
        <v>1.5313174953644149E-2</v>
      </c>
    </row>
    <row r="3846" spans="1:10" x14ac:dyDescent="0.25">
      <c r="A3846">
        <v>5765</v>
      </c>
      <c r="B3846" t="s">
        <v>14</v>
      </c>
      <c r="C3846" t="s">
        <v>15</v>
      </c>
      <c r="D3846" s="1">
        <v>38353</v>
      </c>
      <c r="E3846" s="5">
        <f t="shared" si="60"/>
        <v>2005</v>
      </c>
      <c r="F3846">
        <v>243767.39019999999</v>
      </c>
      <c r="G3846">
        <f>VLOOKUP($C3846,cagr,305,FALSE)</f>
        <v>6.8703539477341646E-2</v>
      </c>
      <c r="H3846">
        <f>VLOOKUP($C3846,cagr,306,FALSE)</f>
        <v>8.258321764660792E-2</v>
      </c>
      <c r="I3846">
        <f>VLOOKUP($C3846,cagr,307,FALSE)</f>
        <v>-5.3335983441632484E-3</v>
      </c>
      <c r="J3846" s="6">
        <v>1.5313174953644149E-2</v>
      </c>
    </row>
    <row r="3847" spans="1:10" x14ac:dyDescent="0.25">
      <c r="A3847">
        <v>5766</v>
      </c>
      <c r="B3847" t="s">
        <v>16</v>
      </c>
      <c r="C3847" t="s">
        <v>17</v>
      </c>
      <c r="D3847" s="1">
        <v>38353</v>
      </c>
      <c r="E3847" s="5">
        <f t="shared" si="60"/>
        <v>2005</v>
      </c>
      <c r="F3847">
        <v>345131.56030000001</v>
      </c>
      <c r="G3847">
        <f>VLOOKUP($C3847,cagr,305,FALSE)</f>
        <v>8.2677599663079526E-2</v>
      </c>
      <c r="H3847">
        <f>VLOOKUP($C3847,cagr,306,FALSE)</f>
        <v>9.2213285418863089E-2</v>
      </c>
      <c r="I3847">
        <f>VLOOKUP($C3847,cagr,307,FALSE)</f>
        <v>3.9726830956204218E-2</v>
      </c>
      <c r="J3847" s="6">
        <v>1.5313174953644149E-2</v>
      </c>
    </row>
    <row r="3848" spans="1:10" x14ac:dyDescent="0.25">
      <c r="A3848">
        <v>5767</v>
      </c>
      <c r="B3848" t="s">
        <v>18</v>
      </c>
      <c r="C3848" t="s">
        <v>19</v>
      </c>
      <c r="D3848" s="1">
        <v>38353</v>
      </c>
      <c r="E3848" s="5">
        <f t="shared" si="60"/>
        <v>2005</v>
      </c>
      <c r="F3848">
        <v>206824.67569999999</v>
      </c>
      <c r="G3848">
        <f>VLOOKUP($C3848,cagr,305,FALSE)</f>
        <v>6.8018654524361954E-2</v>
      </c>
      <c r="H3848">
        <f>VLOOKUP($C3848,cagr,306,FALSE)</f>
        <v>8.1508862081279165E-2</v>
      </c>
      <c r="I3848">
        <f>VLOOKUP($C3848,cagr,307,FALSE)</f>
        <v>-3.8298129319790375E-3</v>
      </c>
      <c r="J3848" s="6">
        <v>1.5313174953644149E-2</v>
      </c>
    </row>
    <row r="3849" spans="1:10" x14ac:dyDescent="0.25">
      <c r="A3849">
        <v>5768</v>
      </c>
      <c r="B3849" t="s">
        <v>20</v>
      </c>
      <c r="C3849" t="s">
        <v>21</v>
      </c>
      <c r="D3849" s="1">
        <v>38353</v>
      </c>
      <c r="E3849" s="5">
        <f t="shared" si="60"/>
        <v>2005</v>
      </c>
      <c r="F3849">
        <v>244936.79560000001</v>
      </c>
      <c r="G3849">
        <f>VLOOKUP($C3849,cagr,305,FALSE)</f>
        <v>7.197455599884317E-2</v>
      </c>
      <c r="H3849">
        <f>VLOOKUP($C3849,cagr,306,FALSE)</f>
        <v>8.8839013161522873E-2</v>
      </c>
      <c r="I3849">
        <f>VLOOKUP($C3849,cagr,307,FALSE)</f>
        <v>-1.3014603061669683E-2</v>
      </c>
      <c r="J3849" s="6">
        <v>1.5313174953644149E-2</v>
      </c>
    </row>
    <row r="3850" spans="1:10" x14ac:dyDescent="0.25">
      <c r="A3850">
        <v>5769</v>
      </c>
      <c r="B3850" t="s">
        <v>22</v>
      </c>
      <c r="C3850" t="s">
        <v>23</v>
      </c>
      <c r="D3850" s="1">
        <v>38353</v>
      </c>
      <c r="E3850" s="5">
        <f t="shared" si="60"/>
        <v>2005</v>
      </c>
      <c r="F3850">
        <v>211129.8395</v>
      </c>
      <c r="G3850">
        <f>VLOOKUP($C3850,cagr,305,FALSE)</f>
        <v>6.9169243478861775E-2</v>
      </c>
      <c r="H3850">
        <f>VLOOKUP($C3850,cagr,306,FALSE)</f>
        <v>8.2648922605701225E-2</v>
      </c>
      <c r="I3850">
        <f>VLOOKUP($C3850,cagr,307,FALSE)</f>
        <v>-1.2074455755852753E-3</v>
      </c>
      <c r="J3850" s="6">
        <v>1.5313174953644149E-2</v>
      </c>
    </row>
    <row r="3851" spans="1:10" x14ac:dyDescent="0.25">
      <c r="A3851">
        <v>5770</v>
      </c>
      <c r="B3851" t="s">
        <v>24</v>
      </c>
      <c r="C3851" t="s">
        <v>25</v>
      </c>
      <c r="D3851" s="1">
        <v>38353</v>
      </c>
      <c r="E3851" s="5">
        <f t="shared" si="60"/>
        <v>2005</v>
      </c>
      <c r="F3851">
        <v>189218.9362</v>
      </c>
      <c r="G3851">
        <f>VLOOKUP($C3851,cagr,305,FALSE)</f>
        <v>7.8875534639237133E-2</v>
      </c>
      <c r="H3851">
        <f>VLOOKUP($C3851,cagr,306,FALSE)</f>
        <v>9.0026300660602132E-2</v>
      </c>
      <c r="I3851">
        <f>VLOOKUP($C3851,cagr,307,FALSE)</f>
        <v>2.2991369023326103E-2</v>
      </c>
      <c r="J3851" s="6">
        <v>1.5313174953644149E-2</v>
      </c>
    </row>
    <row r="3852" spans="1:10" x14ac:dyDescent="0.25">
      <c r="A3852">
        <v>5771</v>
      </c>
      <c r="B3852" t="s">
        <v>26</v>
      </c>
      <c r="C3852" t="s">
        <v>27</v>
      </c>
      <c r="D3852" s="1">
        <v>38353</v>
      </c>
      <c r="E3852" s="5">
        <f t="shared" si="60"/>
        <v>2005</v>
      </c>
      <c r="F3852">
        <v>230550.5436</v>
      </c>
      <c r="G3852">
        <f>VLOOKUP($C3852,cagr,305,FALSE)</f>
        <v>9.8282297177007871E-2</v>
      </c>
      <c r="H3852">
        <f>VLOOKUP($C3852,cagr,306,FALSE)</f>
        <v>0.10515750171499949</v>
      </c>
      <c r="I3852">
        <f>VLOOKUP($C3852,cagr,307,FALSE)</f>
        <v>5.4949718834829131E-2</v>
      </c>
      <c r="J3852" s="6">
        <v>1.5313174953644149E-2</v>
      </c>
    </row>
    <row r="3853" spans="1:10" x14ac:dyDescent="0.25">
      <c r="A3853">
        <v>5772</v>
      </c>
      <c r="B3853" t="s">
        <v>28</v>
      </c>
      <c r="C3853" t="s">
        <v>29</v>
      </c>
      <c r="D3853" s="1">
        <v>38353</v>
      </c>
      <c r="E3853" s="5">
        <f t="shared" si="60"/>
        <v>2005</v>
      </c>
      <c r="F3853">
        <v>336815.52110000001</v>
      </c>
      <c r="G3853">
        <f>VLOOKUP($C3853,cagr,305,FALSE)</f>
        <v>7.4172385639058369E-2</v>
      </c>
      <c r="H3853">
        <f>VLOOKUP($C3853,cagr,306,FALSE)</f>
        <v>9.1028862628020457E-2</v>
      </c>
      <c r="I3853">
        <f>VLOOKUP($C3853,cagr,307,FALSE)</f>
        <v>-4.1570956527208214E-3</v>
      </c>
      <c r="J3853" s="6">
        <v>1.5313174953644149E-2</v>
      </c>
    </row>
    <row r="3854" spans="1:10" x14ac:dyDescent="0.25">
      <c r="A3854">
        <v>5773</v>
      </c>
      <c r="B3854" t="s">
        <v>30</v>
      </c>
      <c r="C3854" t="s">
        <v>31</v>
      </c>
      <c r="D3854" s="1">
        <v>38353</v>
      </c>
      <c r="E3854" s="5">
        <f t="shared" si="60"/>
        <v>2005</v>
      </c>
      <c r="F3854">
        <v>245216.95129999999</v>
      </c>
      <c r="G3854">
        <f>VLOOKUP($C3854,cagr,305,FALSE)</f>
        <v>8.3413679436084465E-2</v>
      </c>
      <c r="H3854">
        <f>VLOOKUP($C3854,cagr,306,FALSE)</f>
        <v>9.678367838514057E-2</v>
      </c>
      <c r="I3854">
        <f>VLOOKUP($C3854,cagr,307,FALSE)</f>
        <v>1.0893182604643226E-2</v>
      </c>
      <c r="J3854" s="6">
        <v>1.5313174953644149E-2</v>
      </c>
    </row>
    <row r="3855" spans="1:10" x14ac:dyDescent="0.25">
      <c r="A3855">
        <v>5774</v>
      </c>
      <c r="B3855" t="s">
        <v>32</v>
      </c>
      <c r="C3855" t="s">
        <v>33</v>
      </c>
      <c r="D3855" s="1">
        <v>38353</v>
      </c>
      <c r="E3855" s="5">
        <f t="shared" si="60"/>
        <v>2005</v>
      </c>
      <c r="F3855">
        <v>257110.8916</v>
      </c>
      <c r="G3855">
        <f>VLOOKUP($C3855,cagr,305,FALSE)</f>
        <v>6.9498063721296743E-2</v>
      </c>
      <c r="H3855">
        <f>VLOOKUP($C3855,cagr,306,FALSE)</f>
        <v>8.2662676234207311E-2</v>
      </c>
      <c r="I3855">
        <f>VLOOKUP($C3855,cagr,307,FALSE)</f>
        <v>2.506895842671053E-4</v>
      </c>
      <c r="J3855" s="6">
        <v>1.5313174953644149E-2</v>
      </c>
    </row>
    <row r="3856" spans="1:10" x14ac:dyDescent="0.25">
      <c r="A3856">
        <v>5775</v>
      </c>
      <c r="B3856" t="s">
        <v>34</v>
      </c>
      <c r="C3856" t="s">
        <v>35</v>
      </c>
      <c r="D3856" s="1">
        <v>38353</v>
      </c>
      <c r="E3856" s="5">
        <f t="shared" si="60"/>
        <v>2005</v>
      </c>
      <c r="F3856">
        <v>202924.95610000001</v>
      </c>
      <c r="G3856">
        <f>VLOOKUP($C3856,cagr,305,FALSE)</f>
        <v>6.8090866247700443E-2</v>
      </c>
      <c r="H3856">
        <f>VLOOKUP($C3856,cagr,306,FALSE)</f>
        <v>7.9559897271447522E-2</v>
      </c>
      <c r="I3856">
        <f>VLOOKUP($C3856,cagr,307,FALSE)</f>
        <v>3.6280516006137464E-3</v>
      </c>
      <c r="J3856" s="6">
        <v>1.5313174953644149E-2</v>
      </c>
    </row>
    <row r="3857" spans="1:10" x14ac:dyDescent="0.25">
      <c r="A3857">
        <v>5776</v>
      </c>
      <c r="B3857" t="s">
        <v>36</v>
      </c>
      <c r="C3857" t="s">
        <v>37</v>
      </c>
      <c r="D3857" s="1">
        <v>38353</v>
      </c>
      <c r="E3857" s="5">
        <f t="shared" si="60"/>
        <v>2005</v>
      </c>
      <c r="F3857">
        <v>221716.9699</v>
      </c>
      <c r="G3857">
        <f>VLOOKUP($C3857,cagr,305,FALSE)</f>
        <v>7.180468641268356E-2</v>
      </c>
      <c r="H3857">
        <f>VLOOKUP($C3857,cagr,306,FALSE)</f>
        <v>8.4010912363721157E-2</v>
      </c>
      <c r="I3857">
        <f>VLOOKUP($C3857,cagr,307,FALSE)</f>
        <v>6.1116981324074171E-3</v>
      </c>
      <c r="J3857" s="6">
        <v>1.5313174953644149E-2</v>
      </c>
    </row>
    <row r="3858" spans="1:10" x14ac:dyDescent="0.25">
      <c r="A3858">
        <v>5777</v>
      </c>
      <c r="B3858" t="s">
        <v>38</v>
      </c>
      <c r="C3858" t="s">
        <v>39</v>
      </c>
      <c r="D3858" s="1">
        <v>38353</v>
      </c>
      <c r="E3858" s="5">
        <f t="shared" si="60"/>
        <v>2005</v>
      </c>
      <c r="F3858">
        <v>222306.2672</v>
      </c>
      <c r="G3858">
        <f>VLOOKUP($C3858,cagr,305,FALSE)</f>
        <v>7.3263204193070086E-2</v>
      </c>
      <c r="H3858">
        <f>VLOOKUP($C3858,cagr,306,FALSE)</f>
        <v>8.3471940557884317E-2</v>
      </c>
      <c r="I3858">
        <f>VLOOKUP($C3858,cagr,307,FALSE)</f>
        <v>1.6901587222838632E-2</v>
      </c>
      <c r="J3858" s="6">
        <v>1.5313174953644149E-2</v>
      </c>
    </row>
    <row r="3859" spans="1:10" x14ac:dyDescent="0.25">
      <c r="A3859">
        <v>5778</v>
      </c>
      <c r="B3859" t="s">
        <v>40</v>
      </c>
      <c r="C3859" t="s">
        <v>41</v>
      </c>
      <c r="D3859" s="1">
        <v>38353</v>
      </c>
      <c r="E3859" s="5">
        <f t="shared" si="60"/>
        <v>2005</v>
      </c>
      <c r="F3859">
        <v>293762.10800000001</v>
      </c>
      <c r="G3859">
        <f>VLOOKUP($C3859,cagr,305,FALSE)</f>
        <v>7.9909410244388246E-2</v>
      </c>
      <c r="H3859">
        <f>VLOOKUP($C3859,cagr,306,FALSE)</f>
        <v>9.5871399696433546E-2</v>
      </c>
      <c r="I3859">
        <f>VLOOKUP($C3859,cagr,307,FALSE)</f>
        <v>-6.4723507787494139E-3</v>
      </c>
      <c r="J3859" s="6">
        <v>1.5313174953644149E-2</v>
      </c>
    </row>
    <row r="3860" spans="1:10" x14ac:dyDescent="0.25">
      <c r="A3860">
        <v>5779</v>
      </c>
      <c r="B3860" t="s">
        <v>42</v>
      </c>
      <c r="C3860" t="s">
        <v>43</v>
      </c>
      <c r="D3860" s="1">
        <v>38353</v>
      </c>
      <c r="E3860" s="5">
        <f t="shared" si="60"/>
        <v>2005</v>
      </c>
      <c r="F3860">
        <v>477957.69559999998</v>
      </c>
      <c r="G3860">
        <f>VLOOKUP($C3860,cagr,305,FALSE)</f>
        <v>8.4744953513790744E-2</v>
      </c>
      <c r="H3860">
        <f>VLOOKUP($C3860,cagr,306,FALSE)</f>
        <v>9.5746781598639252E-2</v>
      </c>
      <c r="I3860">
        <f>VLOOKUP($C3860,cagr,307,FALSE)</f>
        <v>3.2258409492920137E-2</v>
      </c>
      <c r="J3860" s="6">
        <v>1.5313174953644149E-2</v>
      </c>
    </row>
    <row r="3861" spans="1:10" x14ac:dyDescent="0.25">
      <c r="A3861">
        <v>5780</v>
      </c>
      <c r="B3861" t="s">
        <v>44</v>
      </c>
      <c r="C3861" t="s">
        <v>45</v>
      </c>
      <c r="D3861" s="1">
        <v>38353</v>
      </c>
      <c r="E3861" s="5">
        <f t="shared" si="60"/>
        <v>2005</v>
      </c>
      <c r="F3861">
        <v>245039.93040000001</v>
      </c>
      <c r="G3861">
        <f>VLOOKUP($C3861,cagr,305,FALSE)</f>
        <v>7.6101551274796897E-2</v>
      </c>
      <c r="H3861">
        <f>VLOOKUP($C3861,cagr,306,FALSE)</f>
        <v>9.0157809399635136E-2</v>
      </c>
      <c r="I3861">
        <f>VLOOKUP($C3861,cagr,307,FALSE)</f>
        <v>4.4290523405909887E-3</v>
      </c>
      <c r="J3861" s="6">
        <v>1.5313174953644149E-2</v>
      </c>
    </row>
    <row r="3862" spans="1:10" x14ac:dyDescent="0.25">
      <c r="A3862">
        <v>5781</v>
      </c>
      <c r="B3862" t="s">
        <v>46</v>
      </c>
      <c r="C3862" t="s">
        <v>47</v>
      </c>
      <c r="D3862" s="1">
        <v>38353</v>
      </c>
      <c r="E3862" s="5">
        <f t="shared" si="60"/>
        <v>2005</v>
      </c>
      <c r="F3862">
        <v>226725.89360000001</v>
      </c>
      <c r="G3862">
        <f>VLOOKUP($C3862,cagr,305,FALSE)</f>
        <v>8.5377287660528545E-2</v>
      </c>
      <c r="H3862">
        <f>VLOOKUP($C3862,cagr,306,FALSE)</f>
        <v>0.10086298915657754</v>
      </c>
      <c r="I3862">
        <f>VLOOKUP($C3862,cagr,307,FALSE)</f>
        <v>1.3417973887861478E-3</v>
      </c>
      <c r="J3862" s="6">
        <v>1.5313174953644149E-2</v>
      </c>
    </row>
    <row r="3863" spans="1:10" x14ac:dyDescent="0.25">
      <c r="A3863">
        <v>5782</v>
      </c>
      <c r="B3863" t="s">
        <v>48</v>
      </c>
      <c r="C3863" t="s">
        <v>49</v>
      </c>
      <c r="D3863" s="1">
        <v>38353</v>
      </c>
      <c r="E3863" s="5">
        <f t="shared" si="60"/>
        <v>2005</v>
      </c>
      <c r="F3863">
        <v>188191.99710000001</v>
      </c>
      <c r="G3863">
        <f>VLOOKUP($C3863,cagr,305,FALSE)</f>
        <v>8.102678756488646E-2</v>
      </c>
      <c r="H3863">
        <f>VLOOKUP($C3863,cagr,306,FALSE)</f>
        <v>9.4764404438603567E-2</v>
      </c>
      <c r="I3863">
        <f>VLOOKUP($C3863,cagr,307,FALSE)</f>
        <v>8.1705472893809361E-3</v>
      </c>
      <c r="J3863" s="6">
        <v>1.5313174953644149E-2</v>
      </c>
    </row>
    <row r="3864" spans="1:10" x14ac:dyDescent="0.25">
      <c r="A3864">
        <v>5783</v>
      </c>
      <c r="B3864" t="s">
        <v>50</v>
      </c>
      <c r="C3864" t="s">
        <v>51</v>
      </c>
      <c r="D3864" s="1">
        <v>38353</v>
      </c>
      <c r="E3864" s="5">
        <f t="shared" si="60"/>
        <v>2005</v>
      </c>
      <c r="F3864">
        <v>242920.66339999999</v>
      </c>
      <c r="G3864">
        <f>VLOOKUP($C3864,cagr,305,FALSE)</f>
        <v>7.5746116463778268E-2</v>
      </c>
      <c r="H3864">
        <f>VLOOKUP($C3864,cagr,306,FALSE)</f>
        <v>9.1226654992267564E-2</v>
      </c>
      <c r="I3864">
        <f>VLOOKUP($C3864,cagr,307,FALSE)</f>
        <v>-9.1895297962341083E-4</v>
      </c>
      <c r="J3864" s="6">
        <v>1.5313174953644149E-2</v>
      </c>
    </row>
    <row r="3865" spans="1:10" x14ac:dyDescent="0.25">
      <c r="A3865">
        <v>5784</v>
      </c>
      <c r="B3865" t="s">
        <v>52</v>
      </c>
      <c r="C3865" t="s">
        <v>53</v>
      </c>
      <c r="D3865" s="1">
        <v>38353</v>
      </c>
      <c r="E3865" s="5">
        <f t="shared" si="60"/>
        <v>2005</v>
      </c>
      <c r="F3865">
        <v>191246.08559999999</v>
      </c>
      <c r="G3865">
        <f>VLOOKUP($C3865,cagr,305,FALSE)</f>
        <v>8.2371037040734452E-2</v>
      </c>
      <c r="H3865">
        <f>VLOOKUP($C3865,cagr,306,FALSE)</f>
        <v>9.3727173206902048E-2</v>
      </c>
      <c r="I3865">
        <f>VLOOKUP($C3865,cagr,307,FALSE)</f>
        <v>2.1336602380988445E-2</v>
      </c>
      <c r="J3865" s="6">
        <v>1.5313174953644149E-2</v>
      </c>
    </row>
    <row r="3866" spans="1:10" x14ac:dyDescent="0.25">
      <c r="A3866">
        <v>5785</v>
      </c>
      <c r="B3866" t="s">
        <v>54</v>
      </c>
      <c r="C3866" t="s">
        <v>55</v>
      </c>
      <c r="D3866" s="1">
        <v>38353</v>
      </c>
      <c r="E3866" s="5">
        <f t="shared" si="60"/>
        <v>2005</v>
      </c>
      <c r="F3866">
        <v>226921.6875</v>
      </c>
      <c r="G3866">
        <f>VLOOKUP($C3866,cagr,305,FALSE)</f>
        <v>7.2822079623005243E-2</v>
      </c>
      <c r="H3866">
        <f>VLOOKUP($C3866,cagr,306,FALSE)</f>
        <v>8.3418110686721114E-2</v>
      </c>
      <c r="I3866">
        <f>VLOOKUP($C3866,cagr,307,FALSE)</f>
        <v>1.4933987017746952E-2</v>
      </c>
      <c r="J3866" s="6">
        <v>1.5313174953644149E-2</v>
      </c>
    </row>
    <row r="3867" spans="1:10" x14ac:dyDescent="0.25">
      <c r="A3867">
        <v>5786</v>
      </c>
      <c r="B3867" t="s">
        <v>56</v>
      </c>
      <c r="C3867" t="s">
        <v>57</v>
      </c>
      <c r="D3867" s="1">
        <v>38353</v>
      </c>
      <c r="E3867" s="5">
        <f t="shared" si="60"/>
        <v>2005</v>
      </c>
      <c r="F3867">
        <v>316808.51659999997</v>
      </c>
      <c r="G3867">
        <f>VLOOKUP($C3867,cagr,305,FALSE)</f>
        <v>7.2803970617492331E-2</v>
      </c>
      <c r="H3867">
        <f>VLOOKUP($C3867,cagr,306,FALSE)</f>
        <v>8.8927356159116844E-2</v>
      </c>
      <c r="I3867">
        <f>VLOOKUP($C3867,cagr,307,FALSE)</f>
        <v>-1.6497754298922196E-2</v>
      </c>
      <c r="J3867" s="6">
        <v>1.5313174953644149E-2</v>
      </c>
    </row>
    <row r="3868" spans="1:10" x14ac:dyDescent="0.25">
      <c r="A3868">
        <v>5787</v>
      </c>
      <c r="B3868" t="s">
        <v>58</v>
      </c>
      <c r="C3868" t="s">
        <v>59</v>
      </c>
      <c r="D3868" s="1">
        <v>38353</v>
      </c>
      <c r="E3868" s="5">
        <f t="shared" si="60"/>
        <v>2005</v>
      </c>
      <c r="F3868">
        <v>219025.8805</v>
      </c>
      <c r="G3868">
        <f>VLOOKUP($C3868,cagr,305,FALSE)</f>
        <v>8.2150023561597063E-2</v>
      </c>
      <c r="H3868">
        <f>VLOOKUP($C3868,cagr,306,FALSE)</f>
        <v>0.10015198854244933</v>
      </c>
      <c r="I3868">
        <f>VLOOKUP($C3868,cagr,307,FALSE)</f>
        <v>-8.3205956517053981E-3</v>
      </c>
      <c r="J3868" s="6">
        <v>1.5313174953644149E-2</v>
      </c>
    </row>
    <row r="3869" spans="1:10" x14ac:dyDescent="0.25">
      <c r="A3869">
        <v>5788</v>
      </c>
      <c r="B3869" t="s">
        <v>60</v>
      </c>
      <c r="C3869" t="s">
        <v>61</v>
      </c>
      <c r="D3869" s="1">
        <v>38353</v>
      </c>
      <c r="E3869" s="5">
        <f t="shared" si="60"/>
        <v>2005</v>
      </c>
      <c r="F3869">
        <v>209204.8811</v>
      </c>
      <c r="G3869">
        <f>VLOOKUP($C3869,cagr,305,FALSE)</f>
        <v>6.8792862174570812E-2</v>
      </c>
      <c r="H3869">
        <f>VLOOKUP($C3869,cagr,306,FALSE)</f>
        <v>8.1359246940203578E-2</v>
      </c>
      <c r="I3869">
        <f>VLOOKUP($C3869,cagr,307,FALSE)</f>
        <v>2.50553575244572E-3</v>
      </c>
      <c r="J3869" s="6">
        <v>1.5313174953644149E-2</v>
      </c>
    </row>
    <row r="3870" spans="1:10" x14ac:dyDescent="0.25">
      <c r="A3870">
        <v>5789</v>
      </c>
      <c r="B3870" t="s">
        <v>62</v>
      </c>
      <c r="C3870" t="s">
        <v>63</v>
      </c>
      <c r="D3870" s="1">
        <v>38353</v>
      </c>
      <c r="E3870" s="5">
        <f t="shared" si="60"/>
        <v>2005</v>
      </c>
      <c r="F3870">
        <v>228492.93909999999</v>
      </c>
      <c r="G3870">
        <f>VLOOKUP($C3870,cagr,305,FALSE)</f>
        <v>8.6163103544138364E-2</v>
      </c>
      <c r="H3870">
        <f>VLOOKUP($C3870,cagr,306,FALSE)</f>
        <v>9.9608794622110697E-2</v>
      </c>
      <c r="I3870">
        <f>VLOOKUP($C3870,cagr,307,FALSE)</f>
        <v>1.6064724412473419E-2</v>
      </c>
      <c r="J3870" s="6">
        <v>1.5313174953644149E-2</v>
      </c>
    </row>
    <row r="3871" spans="1:10" x14ac:dyDescent="0.25">
      <c r="A3871">
        <v>5790</v>
      </c>
      <c r="B3871" t="s">
        <v>64</v>
      </c>
      <c r="C3871" t="s">
        <v>65</v>
      </c>
      <c r="D3871" s="1">
        <v>38353</v>
      </c>
      <c r="E3871" s="5">
        <f t="shared" si="60"/>
        <v>2005</v>
      </c>
      <c r="F3871">
        <v>194193.908</v>
      </c>
      <c r="G3871">
        <f>VLOOKUP($C3871,cagr,305,FALSE)</f>
        <v>8.1736343118664401E-2</v>
      </c>
      <c r="H3871">
        <f>VLOOKUP($C3871,cagr,306,FALSE)</f>
        <v>9.4141153395765453E-2</v>
      </c>
      <c r="I3871">
        <f>VLOOKUP($C3871,cagr,307,FALSE)</f>
        <v>1.3812250807557103E-2</v>
      </c>
      <c r="J3871" s="6">
        <v>1.5313174953644149E-2</v>
      </c>
    </row>
    <row r="3872" spans="1:10" x14ac:dyDescent="0.25">
      <c r="A3872">
        <v>5791</v>
      </c>
      <c r="B3872" t="s">
        <v>66</v>
      </c>
      <c r="C3872" t="s">
        <v>67</v>
      </c>
      <c r="D3872" s="1">
        <v>38353</v>
      </c>
      <c r="E3872" s="5">
        <f t="shared" si="60"/>
        <v>2005</v>
      </c>
      <c r="F3872">
        <v>274507.92489999998</v>
      </c>
      <c r="G3872">
        <f>VLOOKUP($C3872,cagr,305,FALSE)</f>
        <v>8.1289384391450392E-2</v>
      </c>
      <c r="H3872">
        <f>VLOOKUP($C3872,cagr,306,FALSE)</f>
        <v>9.6248996202126014E-2</v>
      </c>
      <c r="I3872">
        <f>VLOOKUP($C3872,cagr,307,FALSE)</f>
        <v>4.370742168779973E-3</v>
      </c>
      <c r="J3872" s="6">
        <v>1.5313174953644149E-2</v>
      </c>
    </row>
    <row r="3873" spans="1:10" x14ac:dyDescent="0.25">
      <c r="A3873">
        <v>5792</v>
      </c>
      <c r="B3873" t="s">
        <v>68</v>
      </c>
      <c r="C3873" t="s">
        <v>69</v>
      </c>
      <c r="D3873" s="1">
        <v>38353</v>
      </c>
      <c r="E3873" s="5">
        <f t="shared" si="60"/>
        <v>2005</v>
      </c>
      <c r="F3873">
        <v>393894.24369999999</v>
      </c>
      <c r="G3873">
        <f>VLOOKUP($C3873,cagr,305,FALSE)</f>
        <v>8.7577028449167482E-2</v>
      </c>
      <c r="H3873">
        <f>VLOOKUP($C3873,cagr,306,FALSE)</f>
        <v>0.10172158001696152</v>
      </c>
      <c r="I3873">
        <f>VLOOKUP($C3873,cagr,307,FALSE)</f>
        <v>1.4215705185419036E-2</v>
      </c>
      <c r="J3873" s="6">
        <v>1.5313174953644149E-2</v>
      </c>
    </row>
    <row r="3874" spans="1:10" x14ac:dyDescent="0.25">
      <c r="A3874">
        <v>5809</v>
      </c>
      <c r="B3874" t="s">
        <v>6</v>
      </c>
      <c r="C3874" t="s">
        <v>7</v>
      </c>
      <c r="D3874" s="1">
        <v>38384</v>
      </c>
      <c r="E3874" s="5">
        <f t="shared" si="60"/>
        <v>2005</v>
      </c>
      <c r="F3874">
        <v>162323.74410000001</v>
      </c>
      <c r="G3874">
        <f>VLOOKUP($C3874,cagr,305,FALSE)</f>
        <v>7.7633658104686143E-2</v>
      </c>
      <c r="H3874">
        <f>VLOOKUP($C3874,cagr,306,FALSE)</f>
        <v>8.3014169986218134E-2</v>
      </c>
      <c r="I3874">
        <f>VLOOKUP($C3874,cagr,307,FALSE)</f>
        <v>4.507694471146162E-2</v>
      </c>
      <c r="J3874" s="6">
        <v>1.5313174953644149E-2</v>
      </c>
    </row>
    <row r="3875" spans="1:10" x14ac:dyDescent="0.25">
      <c r="A3875">
        <v>5810</v>
      </c>
      <c r="B3875" t="s">
        <v>8</v>
      </c>
      <c r="C3875" t="s">
        <v>9</v>
      </c>
      <c r="D3875" s="1">
        <v>38384</v>
      </c>
      <c r="E3875" s="5">
        <f t="shared" si="60"/>
        <v>2005</v>
      </c>
      <c r="F3875">
        <v>277154.2366</v>
      </c>
      <c r="G3875">
        <f>VLOOKUP($C3875,cagr,305,FALSE)</f>
        <v>7.2167529809308073E-2</v>
      </c>
      <c r="H3875">
        <f>VLOOKUP($C3875,cagr,306,FALSE)</f>
        <v>8.7193955493780617E-2</v>
      </c>
      <c r="I3875">
        <f>VLOOKUP($C3875,cagr,307,FALSE)</f>
        <v>-1.2649963714217449E-3</v>
      </c>
      <c r="J3875" s="6">
        <v>1.5313174953644149E-2</v>
      </c>
    </row>
    <row r="3876" spans="1:10" x14ac:dyDescent="0.25">
      <c r="A3876">
        <v>5811</v>
      </c>
      <c r="B3876" t="s">
        <v>10</v>
      </c>
      <c r="C3876" t="s">
        <v>11</v>
      </c>
      <c r="D3876" s="1">
        <v>38384</v>
      </c>
      <c r="E3876" s="5">
        <f t="shared" si="60"/>
        <v>2005</v>
      </c>
      <c r="F3876">
        <v>183915.26209999999</v>
      </c>
      <c r="G3876">
        <f>VLOOKUP($C3876,cagr,305,FALSE)</f>
        <v>6.7390691318009788E-2</v>
      </c>
      <c r="H3876">
        <f>VLOOKUP($C3876,cagr,306,FALSE)</f>
        <v>7.8991500217092447E-2</v>
      </c>
      <c r="I3876">
        <f>VLOOKUP($C3876,cagr,307,FALSE)</f>
        <v>4.8049026574894516E-3</v>
      </c>
      <c r="J3876" s="6">
        <v>1.5313174953644149E-2</v>
      </c>
    </row>
    <row r="3877" spans="1:10" x14ac:dyDescent="0.25">
      <c r="A3877">
        <v>5812</v>
      </c>
      <c r="B3877" t="s">
        <v>12</v>
      </c>
      <c r="C3877" t="s">
        <v>13</v>
      </c>
      <c r="D3877" s="1">
        <v>38384</v>
      </c>
      <c r="E3877" s="5">
        <f t="shared" si="60"/>
        <v>2005</v>
      </c>
      <c r="F3877">
        <v>236620.4307</v>
      </c>
      <c r="G3877">
        <f>VLOOKUP($C3877,cagr,305,FALSE)</f>
        <v>7.6182211617867646E-2</v>
      </c>
      <c r="H3877">
        <f>VLOOKUP($C3877,cagr,306,FALSE)</f>
        <v>9.6510819467149345E-2</v>
      </c>
      <c r="I3877">
        <f>VLOOKUP($C3877,cagr,307,FALSE)</f>
        <v>-2.5018823730199258E-2</v>
      </c>
      <c r="J3877" s="6">
        <v>1.5313174953644149E-2</v>
      </c>
    </row>
    <row r="3878" spans="1:10" x14ac:dyDescent="0.25">
      <c r="A3878">
        <v>5813</v>
      </c>
      <c r="B3878" t="s">
        <v>14</v>
      </c>
      <c r="C3878" t="s">
        <v>15</v>
      </c>
      <c r="D3878" s="1">
        <v>38384</v>
      </c>
      <c r="E3878" s="5">
        <f t="shared" si="60"/>
        <v>2005</v>
      </c>
      <c r="F3878">
        <v>242397.30470000001</v>
      </c>
      <c r="G3878">
        <f>VLOOKUP($C3878,cagr,305,FALSE)</f>
        <v>6.8703539477341646E-2</v>
      </c>
      <c r="H3878">
        <f>VLOOKUP($C3878,cagr,306,FALSE)</f>
        <v>8.258321764660792E-2</v>
      </c>
      <c r="I3878">
        <f>VLOOKUP($C3878,cagr,307,FALSE)</f>
        <v>-5.3335983441632484E-3</v>
      </c>
      <c r="J3878" s="6">
        <v>1.5313174953644149E-2</v>
      </c>
    </row>
    <row r="3879" spans="1:10" x14ac:dyDescent="0.25">
      <c r="A3879">
        <v>5814</v>
      </c>
      <c r="B3879" t="s">
        <v>16</v>
      </c>
      <c r="C3879" t="s">
        <v>17</v>
      </c>
      <c r="D3879" s="1">
        <v>38384</v>
      </c>
      <c r="E3879" s="5">
        <f t="shared" si="60"/>
        <v>2005</v>
      </c>
      <c r="F3879">
        <v>341745.9117</v>
      </c>
      <c r="G3879">
        <f>VLOOKUP($C3879,cagr,305,FALSE)</f>
        <v>8.2677599663079526E-2</v>
      </c>
      <c r="H3879">
        <f>VLOOKUP($C3879,cagr,306,FALSE)</f>
        <v>9.2213285418863089E-2</v>
      </c>
      <c r="I3879">
        <f>VLOOKUP($C3879,cagr,307,FALSE)</f>
        <v>3.9726830956204218E-2</v>
      </c>
      <c r="J3879" s="6">
        <v>1.5313174953644149E-2</v>
      </c>
    </row>
    <row r="3880" spans="1:10" x14ac:dyDescent="0.25">
      <c r="A3880">
        <v>5815</v>
      </c>
      <c r="B3880" t="s">
        <v>18</v>
      </c>
      <c r="C3880" t="s">
        <v>19</v>
      </c>
      <c r="D3880" s="1">
        <v>38384</v>
      </c>
      <c r="E3880" s="5">
        <f t="shared" si="60"/>
        <v>2005</v>
      </c>
      <c r="F3880">
        <v>204754.06820000001</v>
      </c>
      <c r="G3880">
        <f>VLOOKUP($C3880,cagr,305,FALSE)</f>
        <v>6.8018654524361954E-2</v>
      </c>
      <c r="H3880">
        <f>VLOOKUP($C3880,cagr,306,FALSE)</f>
        <v>8.1508862081279165E-2</v>
      </c>
      <c r="I3880">
        <f>VLOOKUP($C3880,cagr,307,FALSE)</f>
        <v>-3.8298129319790375E-3</v>
      </c>
      <c r="J3880" s="6">
        <v>1.5313174953644149E-2</v>
      </c>
    </row>
    <row r="3881" spans="1:10" x14ac:dyDescent="0.25">
      <c r="A3881">
        <v>5816</v>
      </c>
      <c r="B3881" t="s">
        <v>20</v>
      </c>
      <c r="C3881" t="s">
        <v>21</v>
      </c>
      <c r="D3881" s="1">
        <v>38384</v>
      </c>
      <c r="E3881" s="5">
        <f t="shared" si="60"/>
        <v>2005</v>
      </c>
      <c r="F3881">
        <v>241051.9816</v>
      </c>
      <c r="G3881">
        <f>VLOOKUP($C3881,cagr,305,FALSE)</f>
        <v>7.197455599884317E-2</v>
      </c>
      <c r="H3881">
        <f>VLOOKUP($C3881,cagr,306,FALSE)</f>
        <v>8.8839013161522873E-2</v>
      </c>
      <c r="I3881">
        <f>VLOOKUP($C3881,cagr,307,FALSE)</f>
        <v>-1.3014603061669683E-2</v>
      </c>
      <c r="J3881" s="6">
        <v>1.5313174953644149E-2</v>
      </c>
    </row>
    <row r="3882" spans="1:10" x14ac:dyDescent="0.25">
      <c r="A3882">
        <v>5817</v>
      </c>
      <c r="B3882" t="s">
        <v>22</v>
      </c>
      <c r="C3882" t="s">
        <v>23</v>
      </c>
      <c r="D3882" s="1">
        <v>38384</v>
      </c>
      <c r="E3882" s="5">
        <f t="shared" si="60"/>
        <v>2005</v>
      </c>
      <c r="F3882">
        <v>211115.58319999999</v>
      </c>
      <c r="G3882">
        <f>VLOOKUP($C3882,cagr,305,FALSE)</f>
        <v>6.9169243478861775E-2</v>
      </c>
      <c r="H3882">
        <f>VLOOKUP($C3882,cagr,306,FALSE)</f>
        <v>8.2648922605701225E-2</v>
      </c>
      <c r="I3882">
        <f>VLOOKUP($C3882,cagr,307,FALSE)</f>
        <v>-1.2074455755852753E-3</v>
      </c>
      <c r="J3882" s="6">
        <v>1.5313174953644149E-2</v>
      </c>
    </row>
    <row r="3883" spans="1:10" x14ac:dyDescent="0.25">
      <c r="A3883">
        <v>5818</v>
      </c>
      <c r="B3883" t="s">
        <v>24</v>
      </c>
      <c r="C3883" t="s">
        <v>25</v>
      </c>
      <c r="D3883" s="1">
        <v>38384</v>
      </c>
      <c r="E3883" s="5">
        <f t="shared" si="60"/>
        <v>2005</v>
      </c>
      <c r="F3883">
        <v>189204.38519999999</v>
      </c>
      <c r="G3883">
        <f>VLOOKUP($C3883,cagr,305,FALSE)</f>
        <v>7.8875534639237133E-2</v>
      </c>
      <c r="H3883">
        <f>VLOOKUP($C3883,cagr,306,FALSE)</f>
        <v>9.0026300660602132E-2</v>
      </c>
      <c r="I3883">
        <f>VLOOKUP($C3883,cagr,307,FALSE)</f>
        <v>2.2991369023326103E-2</v>
      </c>
      <c r="J3883" s="6">
        <v>1.5313174953644149E-2</v>
      </c>
    </row>
    <row r="3884" spans="1:10" x14ac:dyDescent="0.25">
      <c r="A3884">
        <v>5819</v>
      </c>
      <c r="B3884" t="s">
        <v>26</v>
      </c>
      <c r="C3884" t="s">
        <v>27</v>
      </c>
      <c r="D3884" s="1">
        <v>38384</v>
      </c>
      <c r="E3884" s="5">
        <f t="shared" si="60"/>
        <v>2005</v>
      </c>
      <c r="F3884">
        <v>229169.6164</v>
      </c>
      <c r="G3884">
        <f>VLOOKUP($C3884,cagr,305,FALSE)</f>
        <v>9.8282297177007871E-2</v>
      </c>
      <c r="H3884">
        <f>VLOOKUP($C3884,cagr,306,FALSE)</f>
        <v>0.10515750171499949</v>
      </c>
      <c r="I3884">
        <f>VLOOKUP($C3884,cagr,307,FALSE)</f>
        <v>5.4949718834829131E-2</v>
      </c>
      <c r="J3884" s="6">
        <v>1.5313174953644149E-2</v>
      </c>
    </row>
    <row r="3885" spans="1:10" x14ac:dyDescent="0.25">
      <c r="A3885">
        <v>5820</v>
      </c>
      <c r="B3885" t="s">
        <v>28</v>
      </c>
      <c r="C3885" t="s">
        <v>29</v>
      </c>
      <c r="D3885" s="1">
        <v>38384</v>
      </c>
      <c r="E3885" s="5">
        <f t="shared" si="60"/>
        <v>2005</v>
      </c>
      <c r="F3885">
        <v>346280.41200000001</v>
      </c>
      <c r="G3885">
        <f>VLOOKUP($C3885,cagr,305,FALSE)</f>
        <v>7.4172385639058369E-2</v>
      </c>
      <c r="H3885">
        <f>VLOOKUP($C3885,cagr,306,FALSE)</f>
        <v>9.1028862628020457E-2</v>
      </c>
      <c r="I3885">
        <f>VLOOKUP($C3885,cagr,307,FALSE)</f>
        <v>-4.1570956527208214E-3</v>
      </c>
      <c r="J3885" s="6">
        <v>1.5313174953644149E-2</v>
      </c>
    </row>
    <row r="3886" spans="1:10" x14ac:dyDescent="0.25">
      <c r="A3886">
        <v>5821</v>
      </c>
      <c r="B3886" t="s">
        <v>30</v>
      </c>
      <c r="C3886" t="s">
        <v>31</v>
      </c>
      <c r="D3886" s="1">
        <v>38384</v>
      </c>
      <c r="E3886" s="5">
        <f t="shared" si="60"/>
        <v>2005</v>
      </c>
      <c r="F3886">
        <v>243985.68530000001</v>
      </c>
      <c r="G3886">
        <f>VLOOKUP($C3886,cagr,305,FALSE)</f>
        <v>8.3413679436084465E-2</v>
      </c>
      <c r="H3886">
        <f>VLOOKUP($C3886,cagr,306,FALSE)</f>
        <v>9.678367838514057E-2</v>
      </c>
      <c r="I3886">
        <f>VLOOKUP($C3886,cagr,307,FALSE)</f>
        <v>1.0893182604643226E-2</v>
      </c>
      <c r="J3886" s="6">
        <v>1.5313174953644149E-2</v>
      </c>
    </row>
    <row r="3887" spans="1:10" x14ac:dyDescent="0.25">
      <c r="A3887">
        <v>5822</v>
      </c>
      <c r="B3887" t="s">
        <v>32</v>
      </c>
      <c r="C3887" t="s">
        <v>33</v>
      </c>
      <c r="D3887" s="1">
        <v>38384</v>
      </c>
      <c r="E3887" s="5">
        <f t="shared" si="60"/>
        <v>2005</v>
      </c>
      <c r="F3887">
        <v>257059.2231</v>
      </c>
      <c r="G3887">
        <f>VLOOKUP($C3887,cagr,305,FALSE)</f>
        <v>6.9498063721296743E-2</v>
      </c>
      <c r="H3887">
        <f>VLOOKUP($C3887,cagr,306,FALSE)</f>
        <v>8.2662676234207311E-2</v>
      </c>
      <c r="I3887">
        <f>VLOOKUP($C3887,cagr,307,FALSE)</f>
        <v>2.506895842671053E-4</v>
      </c>
      <c r="J3887" s="6">
        <v>1.5313174953644149E-2</v>
      </c>
    </row>
    <row r="3888" spans="1:10" x14ac:dyDescent="0.25">
      <c r="A3888">
        <v>5823</v>
      </c>
      <c r="B3888" t="s">
        <v>34</v>
      </c>
      <c r="C3888" t="s">
        <v>35</v>
      </c>
      <c r="D3888" s="1">
        <v>38384</v>
      </c>
      <c r="E3888" s="5">
        <f t="shared" si="60"/>
        <v>2005</v>
      </c>
      <c r="F3888">
        <v>203610.67259999999</v>
      </c>
      <c r="G3888">
        <f>VLOOKUP($C3888,cagr,305,FALSE)</f>
        <v>6.8090866247700443E-2</v>
      </c>
      <c r="H3888">
        <f>VLOOKUP($C3888,cagr,306,FALSE)</f>
        <v>7.9559897271447522E-2</v>
      </c>
      <c r="I3888">
        <f>VLOOKUP($C3888,cagr,307,FALSE)</f>
        <v>3.6280516006137464E-3</v>
      </c>
      <c r="J3888" s="6">
        <v>1.5313174953644149E-2</v>
      </c>
    </row>
    <row r="3889" spans="1:10" x14ac:dyDescent="0.25">
      <c r="A3889">
        <v>5824</v>
      </c>
      <c r="B3889" t="s">
        <v>36</v>
      </c>
      <c r="C3889" t="s">
        <v>37</v>
      </c>
      <c r="D3889" s="1">
        <v>38384</v>
      </c>
      <c r="E3889" s="5">
        <f t="shared" si="60"/>
        <v>2005</v>
      </c>
      <c r="F3889">
        <v>219851.94450000001</v>
      </c>
      <c r="G3889">
        <f>VLOOKUP($C3889,cagr,305,FALSE)</f>
        <v>7.180468641268356E-2</v>
      </c>
      <c r="H3889">
        <f>VLOOKUP($C3889,cagr,306,FALSE)</f>
        <v>8.4010912363721157E-2</v>
      </c>
      <c r="I3889">
        <f>VLOOKUP($C3889,cagr,307,FALSE)</f>
        <v>6.1116981324074171E-3</v>
      </c>
      <c r="J3889" s="6">
        <v>1.5313174953644149E-2</v>
      </c>
    </row>
    <row r="3890" spans="1:10" x14ac:dyDescent="0.25">
      <c r="A3890">
        <v>5825</v>
      </c>
      <c r="B3890" t="s">
        <v>38</v>
      </c>
      <c r="C3890" t="s">
        <v>39</v>
      </c>
      <c r="D3890" s="1">
        <v>38384</v>
      </c>
      <c r="E3890" s="5">
        <f t="shared" si="60"/>
        <v>2005</v>
      </c>
      <c r="F3890">
        <v>222042.33429999999</v>
      </c>
      <c r="G3890">
        <f>VLOOKUP($C3890,cagr,305,FALSE)</f>
        <v>7.3263204193070086E-2</v>
      </c>
      <c r="H3890">
        <f>VLOOKUP($C3890,cagr,306,FALSE)</f>
        <v>8.3471940557884317E-2</v>
      </c>
      <c r="I3890">
        <f>VLOOKUP($C3890,cagr,307,FALSE)</f>
        <v>1.6901587222838632E-2</v>
      </c>
      <c r="J3890" s="6">
        <v>1.5313174953644149E-2</v>
      </c>
    </row>
    <row r="3891" spans="1:10" x14ac:dyDescent="0.25">
      <c r="A3891">
        <v>5826</v>
      </c>
      <c r="B3891" t="s">
        <v>40</v>
      </c>
      <c r="C3891" t="s">
        <v>41</v>
      </c>
      <c r="D3891" s="1">
        <v>38384</v>
      </c>
      <c r="E3891" s="5">
        <f t="shared" si="60"/>
        <v>2005</v>
      </c>
      <c r="F3891">
        <v>288180.98180000001</v>
      </c>
      <c r="G3891">
        <f>VLOOKUP($C3891,cagr,305,FALSE)</f>
        <v>7.9909410244388246E-2</v>
      </c>
      <c r="H3891">
        <f>VLOOKUP($C3891,cagr,306,FALSE)</f>
        <v>9.5871399696433546E-2</v>
      </c>
      <c r="I3891">
        <f>VLOOKUP($C3891,cagr,307,FALSE)</f>
        <v>-6.4723507787494139E-3</v>
      </c>
      <c r="J3891" s="6">
        <v>1.5313174953644149E-2</v>
      </c>
    </row>
    <row r="3892" spans="1:10" x14ac:dyDescent="0.25">
      <c r="A3892">
        <v>5827</v>
      </c>
      <c r="B3892" t="s">
        <v>42</v>
      </c>
      <c r="C3892" t="s">
        <v>43</v>
      </c>
      <c r="D3892" s="1">
        <v>38384</v>
      </c>
      <c r="E3892" s="5">
        <f t="shared" si="60"/>
        <v>2005</v>
      </c>
      <c r="F3892">
        <v>480086.02370000002</v>
      </c>
      <c r="G3892">
        <f>VLOOKUP($C3892,cagr,305,FALSE)</f>
        <v>8.4744953513790744E-2</v>
      </c>
      <c r="H3892">
        <f>VLOOKUP($C3892,cagr,306,FALSE)</f>
        <v>9.5746781598639252E-2</v>
      </c>
      <c r="I3892">
        <f>VLOOKUP($C3892,cagr,307,FALSE)</f>
        <v>3.2258409492920137E-2</v>
      </c>
      <c r="J3892" s="6">
        <v>1.5313174953644149E-2</v>
      </c>
    </row>
    <row r="3893" spans="1:10" x14ac:dyDescent="0.25">
      <c r="A3893">
        <v>5828</v>
      </c>
      <c r="B3893" t="s">
        <v>44</v>
      </c>
      <c r="C3893" t="s">
        <v>45</v>
      </c>
      <c r="D3893" s="1">
        <v>38384</v>
      </c>
      <c r="E3893" s="5">
        <f t="shared" si="60"/>
        <v>2005</v>
      </c>
      <c r="F3893">
        <v>244934.51319999999</v>
      </c>
      <c r="G3893">
        <f>VLOOKUP($C3893,cagr,305,FALSE)</f>
        <v>7.6101551274796897E-2</v>
      </c>
      <c r="H3893">
        <f>VLOOKUP($C3893,cagr,306,FALSE)</f>
        <v>9.0157809399635136E-2</v>
      </c>
      <c r="I3893">
        <f>VLOOKUP($C3893,cagr,307,FALSE)</f>
        <v>4.4290523405909887E-3</v>
      </c>
      <c r="J3893" s="6">
        <v>1.5313174953644149E-2</v>
      </c>
    </row>
    <row r="3894" spans="1:10" x14ac:dyDescent="0.25">
      <c r="A3894">
        <v>5829</v>
      </c>
      <c r="B3894" t="s">
        <v>46</v>
      </c>
      <c r="C3894" t="s">
        <v>47</v>
      </c>
      <c r="D3894" s="1">
        <v>38384</v>
      </c>
      <c r="E3894" s="5">
        <f t="shared" si="60"/>
        <v>2005</v>
      </c>
      <c r="F3894">
        <v>224799.80239999999</v>
      </c>
      <c r="G3894">
        <f>VLOOKUP($C3894,cagr,305,FALSE)</f>
        <v>8.5377287660528545E-2</v>
      </c>
      <c r="H3894">
        <f>VLOOKUP($C3894,cagr,306,FALSE)</f>
        <v>0.10086298915657754</v>
      </c>
      <c r="I3894">
        <f>VLOOKUP($C3894,cagr,307,FALSE)</f>
        <v>1.3417973887861478E-3</v>
      </c>
      <c r="J3894" s="6">
        <v>1.5313174953644149E-2</v>
      </c>
    </row>
    <row r="3895" spans="1:10" x14ac:dyDescent="0.25">
      <c r="A3895">
        <v>5830</v>
      </c>
      <c r="B3895" t="s">
        <v>48</v>
      </c>
      <c r="C3895" t="s">
        <v>49</v>
      </c>
      <c r="D3895" s="1">
        <v>38384</v>
      </c>
      <c r="E3895" s="5">
        <f t="shared" si="60"/>
        <v>2005</v>
      </c>
      <c r="F3895">
        <v>187799.68520000001</v>
      </c>
      <c r="G3895">
        <f>VLOOKUP($C3895,cagr,305,FALSE)</f>
        <v>8.102678756488646E-2</v>
      </c>
      <c r="H3895">
        <f>VLOOKUP($C3895,cagr,306,FALSE)</f>
        <v>9.4764404438603567E-2</v>
      </c>
      <c r="I3895">
        <f>VLOOKUP($C3895,cagr,307,FALSE)</f>
        <v>8.1705472893809361E-3</v>
      </c>
      <c r="J3895" s="6">
        <v>1.5313174953644149E-2</v>
      </c>
    </row>
    <row r="3896" spans="1:10" x14ac:dyDescent="0.25">
      <c r="A3896">
        <v>5831</v>
      </c>
      <c r="B3896" t="s">
        <v>50</v>
      </c>
      <c r="C3896" t="s">
        <v>51</v>
      </c>
      <c r="D3896" s="1">
        <v>38384</v>
      </c>
      <c r="E3896" s="5">
        <f t="shared" si="60"/>
        <v>2005</v>
      </c>
      <c r="F3896">
        <v>244608.62460000001</v>
      </c>
      <c r="G3896">
        <f>VLOOKUP($C3896,cagr,305,FALSE)</f>
        <v>7.5746116463778268E-2</v>
      </c>
      <c r="H3896">
        <f>VLOOKUP($C3896,cagr,306,FALSE)</f>
        <v>9.1226654992267564E-2</v>
      </c>
      <c r="I3896">
        <f>VLOOKUP($C3896,cagr,307,FALSE)</f>
        <v>-9.1895297962341083E-4</v>
      </c>
      <c r="J3896" s="6">
        <v>1.5313174953644149E-2</v>
      </c>
    </row>
    <row r="3897" spans="1:10" x14ac:dyDescent="0.25">
      <c r="A3897">
        <v>5832</v>
      </c>
      <c r="B3897" t="s">
        <v>52</v>
      </c>
      <c r="C3897" t="s">
        <v>53</v>
      </c>
      <c r="D3897" s="1">
        <v>38384</v>
      </c>
      <c r="E3897" s="5">
        <f t="shared" si="60"/>
        <v>2005</v>
      </c>
      <c r="F3897">
        <v>192276.92559999999</v>
      </c>
      <c r="G3897">
        <f>VLOOKUP($C3897,cagr,305,FALSE)</f>
        <v>8.2371037040734452E-2</v>
      </c>
      <c r="H3897">
        <f>VLOOKUP($C3897,cagr,306,FALSE)</f>
        <v>9.3727173206902048E-2</v>
      </c>
      <c r="I3897">
        <f>VLOOKUP($C3897,cagr,307,FALSE)</f>
        <v>2.1336602380988445E-2</v>
      </c>
      <c r="J3897" s="6">
        <v>1.5313174953644149E-2</v>
      </c>
    </row>
    <row r="3898" spans="1:10" x14ac:dyDescent="0.25">
      <c r="A3898">
        <v>5833</v>
      </c>
      <c r="B3898" t="s">
        <v>54</v>
      </c>
      <c r="C3898" t="s">
        <v>55</v>
      </c>
      <c r="D3898" s="1">
        <v>38384</v>
      </c>
      <c r="E3898" s="5">
        <f t="shared" si="60"/>
        <v>2005</v>
      </c>
      <c r="F3898">
        <v>223392.02729999999</v>
      </c>
      <c r="G3898">
        <f>VLOOKUP($C3898,cagr,305,FALSE)</f>
        <v>7.2822079623005243E-2</v>
      </c>
      <c r="H3898">
        <f>VLOOKUP($C3898,cagr,306,FALSE)</f>
        <v>8.3418110686721114E-2</v>
      </c>
      <c r="I3898">
        <f>VLOOKUP($C3898,cagr,307,FALSE)</f>
        <v>1.4933987017746952E-2</v>
      </c>
      <c r="J3898" s="6">
        <v>1.5313174953644149E-2</v>
      </c>
    </row>
    <row r="3899" spans="1:10" x14ac:dyDescent="0.25">
      <c r="A3899">
        <v>5834</v>
      </c>
      <c r="B3899" t="s">
        <v>56</v>
      </c>
      <c r="C3899" t="s">
        <v>57</v>
      </c>
      <c r="D3899" s="1">
        <v>38384</v>
      </c>
      <c r="E3899" s="5">
        <f t="shared" si="60"/>
        <v>2005</v>
      </c>
      <c r="F3899">
        <v>314194.36359999998</v>
      </c>
      <c r="G3899">
        <f>VLOOKUP($C3899,cagr,305,FALSE)</f>
        <v>7.2803970617492331E-2</v>
      </c>
      <c r="H3899">
        <f>VLOOKUP($C3899,cagr,306,FALSE)</f>
        <v>8.8927356159116844E-2</v>
      </c>
      <c r="I3899">
        <f>VLOOKUP($C3899,cagr,307,FALSE)</f>
        <v>-1.6497754298922196E-2</v>
      </c>
      <c r="J3899" s="6">
        <v>1.5313174953644149E-2</v>
      </c>
    </row>
    <row r="3900" spans="1:10" x14ac:dyDescent="0.25">
      <c r="A3900">
        <v>5835</v>
      </c>
      <c r="B3900" t="s">
        <v>58</v>
      </c>
      <c r="C3900" t="s">
        <v>59</v>
      </c>
      <c r="D3900" s="1">
        <v>38384</v>
      </c>
      <c r="E3900" s="5">
        <f t="shared" si="60"/>
        <v>2005</v>
      </c>
      <c r="F3900">
        <v>216177.87880000001</v>
      </c>
      <c r="G3900">
        <f>VLOOKUP($C3900,cagr,305,FALSE)</f>
        <v>8.2150023561597063E-2</v>
      </c>
      <c r="H3900">
        <f>VLOOKUP($C3900,cagr,306,FALSE)</f>
        <v>0.10015198854244933</v>
      </c>
      <c r="I3900">
        <f>VLOOKUP($C3900,cagr,307,FALSE)</f>
        <v>-8.3205956517053981E-3</v>
      </c>
      <c r="J3900" s="6">
        <v>1.5313174953644149E-2</v>
      </c>
    </row>
    <row r="3901" spans="1:10" x14ac:dyDescent="0.25">
      <c r="A3901">
        <v>5836</v>
      </c>
      <c r="B3901" t="s">
        <v>60</v>
      </c>
      <c r="C3901" t="s">
        <v>61</v>
      </c>
      <c r="D3901" s="1">
        <v>38384</v>
      </c>
      <c r="E3901" s="5">
        <f t="shared" si="60"/>
        <v>2005</v>
      </c>
      <c r="F3901">
        <v>207732.6011</v>
      </c>
      <c r="G3901">
        <f>VLOOKUP($C3901,cagr,305,FALSE)</f>
        <v>6.8792862174570812E-2</v>
      </c>
      <c r="H3901">
        <f>VLOOKUP($C3901,cagr,306,FALSE)</f>
        <v>8.1359246940203578E-2</v>
      </c>
      <c r="I3901">
        <f>VLOOKUP($C3901,cagr,307,FALSE)</f>
        <v>2.50553575244572E-3</v>
      </c>
      <c r="J3901" s="6">
        <v>1.5313174953644149E-2</v>
      </c>
    </row>
    <row r="3902" spans="1:10" x14ac:dyDescent="0.25">
      <c r="A3902">
        <v>5837</v>
      </c>
      <c r="B3902" t="s">
        <v>62</v>
      </c>
      <c r="C3902" t="s">
        <v>63</v>
      </c>
      <c r="D3902" s="1">
        <v>38384</v>
      </c>
      <c r="E3902" s="5">
        <f t="shared" si="60"/>
        <v>2005</v>
      </c>
      <c r="F3902">
        <v>226089.3915</v>
      </c>
      <c r="G3902">
        <f>VLOOKUP($C3902,cagr,305,FALSE)</f>
        <v>8.6163103544138364E-2</v>
      </c>
      <c r="H3902">
        <f>VLOOKUP($C3902,cagr,306,FALSE)</f>
        <v>9.9608794622110697E-2</v>
      </c>
      <c r="I3902">
        <f>VLOOKUP($C3902,cagr,307,FALSE)</f>
        <v>1.6064724412473419E-2</v>
      </c>
      <c r="J3902" s="6">
        <v>1.5313174953644149E-2</v>
      </c>
    </row>
    <row r="3903" spans="1:10" x14ac:dyDescent="0.25">
      <c r="A3903">
        <v>5838</v>
      </c>
      <c r="B3903" t="s">
        <v>64</v>
      </c>
      <c r="C3903" t="s">
        <v>65</v>
      </c>
      <c r="D3903" s="1">
        <v>38384</v>
      </c>
      <c r="E3903" s="5">
        <f t="shared" si="60"/>
        <v>2005</v>
      </c>
      <c r="F3903">
        <v>192179.02420000001</v>
      </c>
      <c r="G3903">
        <f>VLOOKUP($C3903,cagr,305,FALSE)</f>
        <v>8.1736343118664401E-2</v>
      </c>
      <c r="H3903">
        <f>VLOOKUP($C3903,cagr,306,FALSE)</f>
        <v>9.4141153395765453E-2</v>
      </c>
      <c r="I3903">
        <f>VLOOKUP($C3903,cagr,307,FALSE)</f>
        <v>1.3812250807557103E-2</v>
      </c>
      <c r="J3903" s="6">
        <v>1.5313174953644149E-2</v>
      </c>
    </row>
    <row r="3904" spans="1:10" x14ac:dyDescent="0.25">
      <c r="A3904">
        <v>5839</v>
      </c>
      <c r="B3904" t="s">
        <v>66</v>
      </c>
      <c r="C3904" t="s">
        <v>67</v>
      </c>
      <c r="D3904" s="1">
        <v>38384</v>
      </c>
      <c r="E3904" s="5">
        <f t="shared" si="60"/>
        <v>2005</v>
      </c>
      <c r="F3904">
        <v>278445.35800000001</v>
      </c>
      <c r="G3904">
        <f>VLOOKUP($C3904,cagr,305,FALSE)</f>
        <v>8.1289384391450392E-2</v>
      </c>
      <c r="H3904">
        <f>VLOOKUP($C3904,cagr,306,FALSE)</f>
        <v>9.6248996202126014E-2</v>
      </c>
      <c r="I3904">
        <f>VLOOKUP($C3904,cagr,307,FALSE)</f>
        <v>4.370742168779973E-3</v>
      </c>
      <c r="J3904" s="6">
        <v>1.5313174953644149E-2</v>
      </c>
    </row>
    <row r="3905" spans="1:10" x14ac:dyDescent="0.25">
      <c r="A3905">
        <v>5840</v>
      </c>
      <c r="B3905" t="s">
        <v>68</v>
      </c>
      <c r="C3905" t="s">
        <v>69</v>
      </c>
      <c r="D3905" s="1">
        <v>38384</v>
      </c>
      <c r="E3905" s="5">
        <f t="shared" si="60"/>
        <v>2005</v>
      </c>
      <c r="F3905">
        <v>400299.20789999998</v>
      </c>
      <c r="G3905">
        <f>VLOOKUP($C3905,cagr,305,FALSE)</f>
        <v>8.7577028449167482E-2</v>
      </c>
      <c r="H3905">
        <f>VLOOKUP($C3905,cagr,306,FALSE)</f>
        <v>0.10172158001696152</v>
      </c>
      <c r="I3905">
        <f>VLOOKUP($C3905,cagr,307,FALSE)</f>
        <v>1.4215705185419036E-2</v>
      </c>
      <c r="J3905" s="6">
        <v>1.5313174953644149E-2</v>
      </c>
    </row>
    <row r="3906" spans="1:10" x14ac:dyDescent="0.25">
      <c r="A3906">
        <v>5857</v>
      </c>
      <c r="B3906" t="s">
        <v>6</v>
      </c>
      <c r="C3906" t="s">
        <v>7</v>
      </c>
      <c r="D3906" s="1">
        <v>38412</v>
      </c>
      <c r="E3906" s="5">
        <f t="shared" si="60"/>
        <v>2005</v>
      </c>
      <c r="F3906">
        <v>161926.6251</v>
      </c>
      <c r="G3906">
        <f>VLOOKUP($C3906,cagr,305,FALSE)</f>
        <v>7.7633658104686143E-2</v>
      </c>
      <c r="H3906">
        <f>VLOOKUP($C3906,cagr,306,FALSE)</f>
        <v>8.3014169986218134E-2</v>
      </c>
      <c r="I3906">
        <f>VLOOKUP($C3906,cagr,307,FALSE)</f>
        <v>4.507694471146162E-2</v>
      </c>
      <c r="J3906" s="6">
        <v>1.5313174953644149E-2</v>
      </c>
    </row>
    <row r="3907" spans="1:10" x14ac:dyDescent="0.25">
      <c r="A3907">
        <v>5858</v>
      </c>
      <c r="B3907" t="s">
        <v>8</v>
      </c>
      <c r="C3907" t="s">
        <v>9</v>
      </c>
      <c r="D3907" s="1">
        <v>38412</v>
      </c>
      <c r="E3907" s="5">
        <f t="shared" ref="E3907:E3970" si="61">YEAR(D3907)</f>
        <v>2005</v>
      </c>
      <c r="F3907">
        <v>274215.80450000003</v>
      </c>
      <c r="G3907">
        <f>VLOOKUP($C3907,cagr,305,FALSE)</f>
        <v>7.2167529809308073E-2</v>
      </c>
      <c r="H3907">
        <f>VLOOKUP($C3907,cagr,306,FALSE)</f>
        <v>8.7193955493780617E-2</v>
      </c>
      <c r="I3907">
        <f>VLOOKUP($C3907,cagr,307,FALSE)</f>
        <v>-1.2649963714217449E-3</v>
      </c>
      <c r="J3907" s="6">
        <v>1.5313174953644149E-2</v>
      </c>
    </row>
    <row r="3908" spans="1:10" x14ac:dyDescent="0.25">
      <c r="A3908">
        <v>5859</v>
      </c>
      <c r="B3908" t="s">
        <v>10</v>
      </c>
      <c r="C3908" t="s">
        <v>11</v>
      </c>
      <c r="D3908" s="1">
        <v>38412</v>
      </c>
      <c r="E3908" s="5">
        <f t="shared" si="61"/>
        <v>2005</v>
      </c>
      <c r="F3908">
        <v>184119.23989999999</v>
      </c>
      <c r="G3908">
        <f>VLOOKUP($C3908,cagr,305,FALSE)</f>
        <v>6.7390691318009788E-2</v>
      </c>
      <c r="H3908">
        <f>VLOOKUP($C3908,cagr,306,FALSE)</f>
        <v>7.8991500217092447E-2</v>
      </c>
      <c r="I3908">
        <f>VLOOKUP($C3908,cagr,307,FALSE)</f>
        <v>4.8049026574894516E-3</v>
      </c>
      <c r="J3908" s="6">
        <v>1.5313174953644149E-2</v>
      </c>
    </row>
    <row r="3909" spans="1:10" x14ac:dyDescent="0.25">
      <c r="A3909">
        <v>5860</v>
      </c>
      <c r="B3909" t="s">
        <v>12</v>
      </c>
      <c r="C3909" t="s">
        <v>13</v>
      </c>
      <c r="D3909" s="1">
        <v>38412</v>
      </c>
      <c r="E3909" s="5">
        <f t="shared" si="61"/>
        <v>2005</v>
      </c>
      <c r="F3909">
        <v>237427.848</v>
      </c>
      <c r="G3909">
        <f>VLOOKUP($C3909,cagr,305,FALSE)</f>
        <v>7.6182211617867646E-2</v>
      </c>
      <c r="H3909">
        <f>VLOOKUP($C3909,cagr,306,FALSE)</f>
        <v>9.6510819467149345E-2</v>
      </c>
      <c r="I3909">
        <f>VLOOKUP($C3909,cagr,307,FALSE)</f>
        <v>-2.5018823730199258E-2</v>
      </c>
      <c r="J3909" s="6">
        <v>1.5313174953644149E-2</v>
      </c>
    </row>
    <row r="3910" spans="1:10" x14ac:dyDescent="0.25">
      <c r="A3910">
        <v>5861</v>
      </c>
      <c r="B3910" t="s">
        <v>14</v>
      </c>
      <c r="C3910" t="s">
        <v>15</v>
      </c>
      <c r="D3910" s="1">
        <v>38412</v>
      </c>
      <c r="E3910" s="5">
        <f t="shared" si="61"/>
        <v>2005</v>
      </c>
      <c r="F3910">
        <v>238904.46369999999</v>
      </c>
      <c r="G3910">
        <f>VLOOKUP($C3910,cagr,305,FALSE)</f>
        <v>6.8703539477341646E-2</v>
      </c>
      <c r="H3910">
        <f>VLOOKUP($C3910,cagr,306,FALSE)</f>
        <v>8.258321764660792E-2</v>
      </c>
      <c r="I3910">
        <f>VLOOKUP($C3910,cagr,307,FALSE)</f>
        <v>-5.3335983441632484E-3</v>
      </c>
      <c r="J3910" s="6">
        <v>1.5313174953644149E-2</v>
      </c>
    </row>
    <row r="3911" spans="1:10" x14ac:dyDescent="0.25">
      <c r="A3911">
        <v>5862</v>
      </c>
      <c r="B3911" t="s">
        <v>16</v>
      </c>
      <c r="C3911" t="s">
        <v>17</v>
      </c>
      <c r="D3911" s="1">
        <v>38412</v>
      </c>
      <c r="E3911" s="5">
        <f t="shared" si="61"/>
        <v>2005</v>
      </c>
      <c r="F3911">
        <v>348785.47619999998</v>
      </c>
      <c r="G3911">
        <f>VLOOKUP($C3911,cagr,305,FALSE)</f>
        <v>8.2677599663079526E-2</v>
      </c>
      <c r="H3911">
        <f>VLOOKUP($C3911,cagr,306,FALSE)</f>
        <v>9.2213285418863089E-2</v>
      </c>
      <c r="I3911">
        <f>VLOOKUP($C3911,cagr,307,FALSE)</f>
        <v>3.9726830956204218E-2</v>
      </c>
      <c r="J3911" s="6">
        <v>1.5313174953644149E-2</v>
      </c>
    </row>
    <row r="3912" spans="1:10" x14ac:dyDescent="0.25">
      <c r="A3912">
        <v>5863</v>
      </c>
      <c r="B3912" t="s">
        <v>18</v>
      </c>
      <c r="C3912" t="s">
        <v>19</v>
      </c>
      <c r="D3912" s="1">
        <v>38412</v>
      </c>
      <c r="E3912" s="5">
        <f t="shared" si="61"/>
        <v>2005</v>
      </c>
      <c r="F3912">
        <v>204802.08470000001</v>
      </c>
      <c r="G3912">
        <f>VLOOKUP($C3912,cagr,305,FALSE)</f>
        <v>6.8018654524361954E-2</v>
      </c>
      <c r="H3912">
        <f>VLOOKUP($C3912,cagr,306,FALSE)</f>
        <v>8.1508862081279165E-2</v>
      </c>
      <c r="I3912">
        <f>VLOOKUP($C3912,cagr,307,FALSE)</f>
        <v>-3.8298129319790375E-3</v>
      </c>
      <c r="J3912" s="6">
        <v>1.5313174953644149E-2</v>
      </c>
    </row>
    <row r="3913" spans="1:10" x14ac:dyDescent="0.25">
      <c r="A3913">
        <v>5864</v>
      </c>
      <c r="B3913" t="s">
        <v>20</v>
      </c>
      <c r="C3913" t="s">
        <v>21</v>
      </c>
      <c r="D3913" s="1">
        <v>38412</v>
      </c>
      <c r="E3913" s="5">
        <f t="shared" si="61"/>
        <v>2005</v>
      </c>
      <c r="F3913">
        <v>239428.6096</v>
      </c>
      <c r="G3913">
        <f>VLOOKUP($C3913,cagr,305,FALSE)</f>
        <v>7.197455599884317E-2</v>
      </c>
      <c r="H3913">
        <f>VLOOKUP($C3913,cagr,306,FALSE)</f>
        <v>8.8839013161522873E-2</v>
      </c>
      <c r="I3913">
        <f>VLOOKUP($C3913,cagr,307,FALSE)</f>
        <v>-1.3014603061669683E-2</v>
      </c>
      <c r="J3913" s="6">
        <v>1.5313174953644149E-2</v>
      </c>
    </row>
    <row r="3914" spans="1:10" x14ac:dyDescent="0.25">
      <c r="A3914">
        <v>5865</v>
      </c>
      <c r="B3914" t="s">
        <v>22</v>
      </c>
      <c r="C3914" t="s">
        <v>23</v>
      </c>
      <c r="D3914" s="1">
        <v>38412</v>
      </c>
      <c r="E3914" s="5">
        <f t="shared" si="61"/>
        <v>2005</v>
      </c>
      <c r="F3914">
        <v>211400.9412</v>
      </c>
      <c r="G3914">
        <f>VLOOKUP($C3914,cagr,305,FALSE)</f>
        <v>6.9169243478861775E-2</v>
      </c>
      <c r="H3914">
        <f>VLOOKUP($C3914,cagr,306,FALSE)</f>
        <v>8.2648922605701225E-2</v>
      </c>
      <c r="I3914">
        <f>VLOOKUP($C3914,cagr,307,FALSE)</f>
        <v>-1.2074455755852753E-3</v>
      </c>
      <c r="J3914" s="6">
        <v>1.5313174953644149E-2</v>
      </c>
    </row>
    <row r="3915" spans="1:10" x14ac:dyDescent="0.25">
      <c r="A3915">
        <v>5866</v>
      </c>
      <c r="B3915" t="s">
        <v>24</v>
      </c>
      <c r="C3915" t="s">
        <v>25</v>
      </c>
      <c r="D3915" s="1">
        <v>38412</v>
      </c>
      <c r="E3915" s="5">
        <f t="shared" si="61"/>
        <v>2005</v>
      </c>
      <c r="F3915">
        <v>192632.37880000001</v>
      </c>
      <c r="G3915">
        <f>VLOOKUP($C3915,cagr,305,FALSE)</f>
        <v>7.8875534639237133E-2</v>
      </c>
      <c r="H3915">
        <f>VLOOKUP($C3915,cagr,306,FALSE)</f>
        <v>9.0026300660602132E-2</v>
      </c>
      <c r="I3915">
        <f>VLOOKUP($C3915,cagr,307,FALSE)</f>
        <v>2.2991369023326103E-2</v>
      </c>
      <c r="J3915" s="6">
        <v>1.5313174953644149E-2</v>
      </c>
    </row>
    <row r="3916" spans="1:10" x14ac:dyDescent="0.25">
      <c r="A3916">
        <v>5867</v>
      </c>
      <c r="B3916" t="s">
        <v>26</v>
      </c>
      <c r="C3916" t="s">
        <v>27</v>
      </c>
      <c r="D3916" s="1">
        <v>38412</v>
      </c>
      <c r="E3916" s="5">
        <f t="shared" si="61"/>
        <v>2005</v>
      </c>
      <c r="F3916">
        <v>228688.2366</v>
      </c>
      <c r="G3916">
        <f>VLOOKUP($C3916,cagr,305,FALSE)</f>
        <v>9.8282297177007871E-2</v>
      </c>
      <c r="H3916">
        <f>VLOOKUP($C3916,cagr,306,FALSE)</f>
        <v>0.10515750171499949</v>
      </c>
      <c r="I3916">
        <f>VLOOKUP($C3916,cagr,307,FALSE)</f>
        <v>5.4949718834829131E-2</v>
      </c>
      <c r="J3916" s="6">
        <v>1.5313174953644149E-2</v>
      </c>
    </row>
    <row r="3917" spans="1:10" x14ac:dyDescent="0.25">
      <c r="A3917">
        <v>5868</v>
      </c>
      <c r="B3917" t="s">
        <v>28</v>
      </c>
      <c r="C3917" t="s">
        <v>29</v>
      </c>
      <c r="D3917" s="1">
        <v>38412</v>
      </c>
      <c r="E3917" s="5">
        <f t="shared" si="61"/>
        <v>2005</v>
      </c>
      <c r="F3917">
        <v>349362.79989999998</v>
      </c>
      <c r="G3917">
        <f>VLOOKUP($C3917,cagr,305,FALSE)</f>
        <v>7.4172385639058369E-2</v>
      </c>
      <c r="H3917">
        <f>VLOOKUP($C3917,cagr,306,FALSE)</f>
        <v>9.1028862628020457E-2</v>
      </c>
      <c r="I3917">
        <f>VLOOKUP($C3917,cagr,307,FALSE)</f>
        <v>-4.1570956527208214E-3</v>
      </c>
      <c r="J3917" s="6">
        <v>1.5313174953644149E-2</v>
      </c>
    </row>
    <row r="3918" spans="1:10" x14ac:dyDescent="0.25">
      <c r="A3918">
        <v>5869</v>
      </c>
      <c r="B3918" t="s">
        <v>30</v>
      </c>
      <c r="C3918" t="s">
        <v>31</v>
      </c>
      <c r="D3918" s="1">
        <v>38412</v>
      </c>
      <c r="E3918" s="5">
        <f t="shared" si="61"/>
        <v>2005</v>
      </c>
      <c r="F3918">
        <v>244792.88930000001</v>
      </c>
      <c r="G3918">
        <f>VLOOKUP($C3918,cagr,305,FALSE)</f>
        <v>8.3413679436084465E-2</v>
      </c>
      <c r="H3918">
        <f>VLOOKUP($C3918,cagr,306,FALSE)</f>
        <v>9.678367838514057E-2</v>
      </c>
      <c r="I3918">
        <f>VLOOKUP($C3918,cagr,307,FALSE)</f>
        <v>1.0893182604643226E-2</v>
      </c>
      <c r="J3918" s="6">
        <v>1.5313174953644149E-2</v>
      </c>
    </row>
    <row r="3919" spans="1:10" x14ac:dyDescent="0.25">
      <c r="A3919">
        <v>5870</v>
      </c>
      <c r="B3919" t="s">
        <v>32</v>
      </c>
      <c r="C3919" t="s">
        <v>33</v>
      </c>
      <c r="D3919" s="1">
        <v>38412</v>
      </c>
      <c r="E3919" s="5">
        <f t="shared" si="61"/>
        <v>2005</v>
      </c>
      <c r="F3919">
        <v>251164.44680000001</v>
      </c>
      <c r="G3919">
        <f>VLOOKUP($C3919,cagr,305,FALSE)</f>
        <v>6.9498063721296743E-2</v>
      </c>
      <c r="H3919">
        <f>VLOOKUP($C3919,cagr,306,FALSE)</f>
        <v>8.2662676234207311E-2</v>
      </c>
      <c r="I3919">
        <f>VLOOKUP($C3919,cagr,307,FALSE)</f>
        <v>2.506895842671053E-4</v>
      </c>
      <c r="J3919" s="6">
        <v>1.5313174953644149E-2</v>
      </c>
    </row>
    <row r="3920" spans="1:10" x14ac:dyDescent="0.25">
      <c r="A3920">
        <v>5871</v>
      </c>
      <c r="B3920" t="s">
        <v>34</v>
      </c>
      <c r="C3920" t="s">
        <v>35</v>
      </c>
      <c r="D3920" s="1">
        <v>38412</v>
      </c>
      <c r="E3920" s="5">
        <f t="shared" si="61"/>
        <v>2005</v>
      </c>
      <c r="F3920">
        <v>203092.3996</v>
      </c>
      <c r="G3920">
        <f>VLOOKUP($C3920,cagr,305,FALSE)</f>
        <v>6.8090866247700443E-2</v>
      </c>
      <c r="H3920">
        <f>VLOOKUP($C3920,cagr,306,FALSE)</f>
        <v>7.9559897271447522E-2</v>
      </c>
      <c r="I3920">
        <f>VLOOKUP($C3920,cagr,307,FALSE)</f>
        <v>3.6280516006137464E-3</v>
      </c>
      <c r="J3920" s="6">
        <v>1.5313174953644149E-2</v>
      </c>
    </row>
    <row r="3921" spans="1:10" x14ac:dyDescent="0.25">
      <c r="A3921">
        <v>5872</v>
      </c>
      <c r="B3921" t="s">
        <v>36</v>
      </c>
      <c r="C3921" t="s">
        <v>37</v>
      </c>
      <c r="D3921" s="1">
        <v>38412</v>
      </c>
      <c r="E3921" s="5">
        <f t="shared" si="61"/>
        <v>2005</v>
      </c>
      <c r="F3921">
        <v>218712.05600000001</v>
      </c>
      <c r="G3921">
        <f>VLOOKUP($C3921,cagr,305,FALSE)</f>
        <v>7.180468641268356E-2</v>
      </c>
      <c r="H3921">
        <f>VLOOKUP($C3921,cagr,306,FALSE)</f>
        <v>8.4010912363721157E-2</v>
      </c>
      <c r="I3921">
        <f>VLOOKUP($C3921,cagr,307,FALSE)</f>
        <v>6.1116981324074171E-3</v>
      </c>
      <c r="J3921" s="6">
        <v>1.5313174953644149E-2</v>
      </c>
    </row>
    <row r="3922" spans="1:10" x14ac:dyDescent="0.25">
      <c r="A3922">
        <v>5873</v>
      </c>
      <c r="B3922" t="s">
        <v>38</v>
      </c>
      <c r="C3922" t="s">
        <v>39</v>
      </c>
      <c r="D3922" s="1">
        <v>38412</v>
      </c>
      <c r="E3922" s="5">
        <f t="shared" si="61"/>
        <v>2005</v>
      </c>
      <c r="F3922">
        <v>220399.84419999999</v>
      </c>
      <c r="G3922">
        <f>VLOOKUP($C3922,cagr,305,FALSE)</f>
        <v>7.3263204193070086E-2</v>
      </c>
      <c r="H3922">
        <f>VLOOKUP($C3922,cagr,306,FALSE)</f>
        <v>8.3471940557884317E-2</v>
      </c>
      <c r="I3922">
        <f>VLOOKUP($C3922,cagr,307,FALSE)</f>
        <v>1.6901587222838632E-2</v>
      </c>
      <c r="J3922" s="6">
        <v>1.5313174953644149E-2</v>
      </c>
    </row>
    <row r="3923" spans="1:10" x14ac:dyDescent="0.25">
      <c r="A3923">
        <v>5874</v>
      </c>
      <c r="B3923" t="s">
        <v>40</v>
      </c>
      <c r="C3923" t="s">
        <v>41</v>
      </c>
      <c r="D3923" s="1">
        <v>38412</v>
      </c>
      <c r="E3923" s="5">
        <f t="shared" si="61"/>
        <v>2005</v>
      </c>
      <c r="F3923">
        <v>288640.87180000002</v>
      </c>
      <c r="G3923">
        <f>VLOOKUP($C3923,cagr,305,FALSE)</f>
        <v>7.9909410244388246E-2</v>
      </c>
      <c r="H3923">
        <f>VLOOKUP($C3923,cagr,306,FALSE)</f>
        <v>9.5871399696433546E-2</v>
      </c>
      <c r="I3923">
        <f>VLOOKUP($C3923,cagr,307,FALSE)</f>
        <v>-6.4723507787494139E-3</v>
      </c>
      <c r="J3923" s="6">
        <v>1.5313174953644149E-2</v>
      </c>
    </row>
    <row r="3924" spans="1:10" x14ac:dyDescent="0.25">
      <c r="A3924">
        <v>5875</v>
      </c>
      <c r="B3924" t="s">
        <v>42</v>
      </c>
      <c r="C3924" t="s">
        <v>43</v>
      </c>
      <c r="D3924" s="1">
        <v>38412</v>
      </c>
      <c r="E3924" s="5">
        <f t="shared" si="61"/>
        <v>2005</v>
      </c>
      <c r="F3924">
        <v>489291.1151</v>
      </c>
      <c r="G3924">
        <f>VLOOKUP($C3924,cagr,305,FALSE)</f>
        <v>8.4744953513790744E-2</v>
      </c>
      <c r="H3924">
        <f>VLOOKUP($C3924,cagr,306,FALSE)</f>
        <v>9.5746781598639252E-2</v>
      </c>
      <c r="I3924">
        <f>VLOOKUP($C3924,cagr,307,FALSE)</f>
        <v>3.2258409492920137E-2</v>
      </c>
      <c r="J3924" s="6">
        <v>1.5313174953644149E-2</v>
      </c>
    </row>
    <row r="3925" spans="1:10" x14ac:dyDescent="0.25">
      <c r="A3925">
        <v>5876</v>
      </c>
      <c r="B3925" t="s">
        <v>44</v>
      </c>
      <c r="C3925" t="s">
        <v>45</v>
      </c>
      <c r="D3925" s="1">
        <v>38412</v>
      </c>
      <c r="E3925" s="5">
        <f t="shared" si="61"/>
        <v>2005</v>
      </c>
      <c r="F3925">
        <v>246079.76610000001</v>
      </c>
      <c r="G3925">
        <f>VLOOKUP($C3925,cagr,305,FALSE)</f>
        <v>7.6101551274796897E-2</v>
      </c>
      <c r="H3925">
        <f>VLOOKUP($C3925,cagr,306,FALSE)</f>
        <v>9.0157809399635136E-2</v>
      </c>
      <c r="I3925">
        <f>VLOOKUP($C3925,cagr,307,FALSE)</f>
        <v>4.4290523405909887E-3</v>
      </c>
      <c r="J3925" s="6">
        <v>1.5313174953644149E-2</v>
      </c>
    </row>
    <row r="3926" spans="1:10" x14ac:dyDescent="0.25">
      <c r="A3926">
        <v>5877</v>
      </c>
      <c r="B3926" t="s">
        <v>46</v>
      </c>
      <c r="C3926" t="s">
        <v>47</v>
      </c>
      <c r="D3926" s="1">
        <v>38412</v>
      </c>
      <c r="E3926" s="5">
        <f t="shared" si="61"/>
        <v>2005</v>
      </c>
      <c r="F3926">
        <v>220863.14670000001</v>
      </c>
      <c r="G3926">
        <f>VLOOKUP($C3926,cagr,305,FALSE)</f>
        <v>8.5377287660528545E-2</v>
      </c>
      <c r="H3926">
        <f>VLOOKUP($C3926,cagr,306,FALSE)</f>
        <v>0.10086298915657754</v>
      </c>
      <c r="I3926">
        <f>VLOOKUP($C3926,cagr,307,FALSE)</f>
        <v>1.3417973887861478E-3</v>
      </c>
      <c r="J3926" s="6">
        <v>1.5313174953644149E-2</v>
      </c>
    </row>
    <row r="3927" spans="1:10" x14ac:dyDescent="0.25">
      <c r="A3927">
        <v>5878</v>
      </c>
      <c r="B3927" t="s">
        <v>48</v>
      </c>
      <c r="C3927" t="s">
        <v>49</v>
      </c>
      <c r="D3927" s="1">
        <v>38412</v>
      </c>
      <c r="E3927" s="5">
        <f t="shared" si="61"/>
        <v>2005</v>
      </c>
      <c r="F3927">
        <v>186850.6617</v>
      </c>
      <c r="G3927">
        <f>VLOOKUP($C3927,cagr,305,FALSE)</f>
        <v>8.102678756488646E-2</v>
      </c>
      <c r="H3927">
        <f>VLOOKUP($C3927,cagr,306,FALSE)</f>
        <v>9.4764404438603567E-2</v>
      </c>
      <c r="I3927">
        <f>VLOOKUP($C3927,cagr,307,FALSE)</f>
        <v>8.1705472893809361E-3</v>
      </c>
      <c r="J3927" s="6">
        <v>1.5313174953644149E-2</v>
      </c>
    </row>
    <row r="3928" spans="1:10" x14ac:dyDescent="0.25">
      <c r="A3928">
        <v>5879</v>
      </c>
      <c r="B3928" t="s">
        <v>50</v>
      </c>
      <c r="C3928" t="s">
        <v>51</v>
      </c>
      <c r="D3928" s="1">
        <v>38412</v>
      </c>
      <c r="E3928" s="5">
        <f t="shared" si="61"/>
        <v>2005</v>
      </c>
      <c r="F3928">
        <v>245453.86360000001</v>
      </c>
      <c r="G3928">
        <f>VLOOKUP($C3928,cagr,305,FALSE)</f>
        <v>7.5746116463778268E-2</v>
      </c>
      <c r="H3928">
        <f>VLOOKUP($C3928,cagr,306,FALSE)</f>
        <v>9.1226654992267564E-2</v>
      </c>
      <c r="I3928">
        <f>VLOOKUP($C3928,cagr,307,FALSE)</f>
        <v>-9.1895297962341083E-4</v>
      </c>
      <c r="J3928" s="6">
        <v>1.5313174953644149E-2</v>
      </c>
    </row>
    <row r="3929" spans="1:10" x14ac:dyDescent="0.25">
      <c r="A3929">
        <v>5880</v>
      </c>
      <c r="B3929" t="s">
        <v>52</v>
      </c>
      <c r="C3929" t="s">
        <v>53</v>
      </c>
      <c r="D3929" s="1">
        <v>38412</v>
      </c>
      <c r="E3929" s="5">
        <f t="shared" si="61"/>
        <v>2005</v>
      </c>
      <c r="F3929">
        <v>191365.19560000001</v>
      </c>
      <c r="G3929">
        <f>VLOOKUP($C3929,cagr,305,FALSE)</f>
        <v>8.2371037040734452E-2</v>
      </c>
      <c r="H3929">
        <f>VLOOKUP($C3929,cagr,306,FALSE)</f>
        <v>9.3727173206902048E-2</v>
      </c>
      <c r="I3929">
        <f>VLOOKUP($C3929,cagr,307,FALSE)</f>
        <v>2.1336602380988445E-2</v>
      </c>
      <c r="J3929" s="6">
        <v>1.5313174953644149E-2</v>
      </c>
    </row>
    <row r="3930" spans="1:10" x14ac:dyDescent="0.25">
      <c r="A3930">
        <v>5881</v>
      </c>
      <c r="B3930" t="s">
        <v>54</v>
      </c>
      <c r="C3930" t="s">
        <v>55</v>
      </c>
      <c r="D3930" s="1">
        <v>38412</v>
      </c>
      <c r="E3930" s="5">
        <f t="shared" si="61"/>
        <v>2005</v>
      </c>
      <c r="F3930">
        <v>226003.57810000001</v>
      </c>
      <c r="G3930">
        <f>VLOOKUP($C3930,cagr,305,FALSE)</f>
        <v>7.2822079623005243E-2</v>
      </c>
      <c r="H3930">
        <f>VLOOKUP($C3930,cagr,306,FALSE)</f>
        <v>8.3418110686721114E-2</v>
      </c>
      <c r="I3930">
        <f>VLOOKUP($C3930,cagr,307,FALSE)</f>
        <v>1.4933987017746952E-2</v>
      </c>
      <c r="J3930" s="6">
        <v>1.5313174953644149E-2</v>
      </c>
    </row>
    <row r="3931" spans="1:10" x14ac:dyDescent="0.25">
      <c r="A3931">
        <v>5882</v>
      </c>
      <c r="B3931" t="s">
        <v>56</v>
      </c>
      <c r="C3931" t="s">
        <v>57</v>
      </c>
      <c r="D3931" s="1">
        <v>38412</v>
      </c>
      <c r="E3931" s="5">
        <f t="shared" si="61"/>
        <v>2005</v>
      </c>
      <c r="F3931">
        <v>317435.0024</v>
      </c>
      <c r="G3931">
        <f>VLOOKUP($C3931,cagr,305,FALSE)</f>
        <v>7.2803970617492331E-2</v>
      </c>
      <c r="H3931">
        <f>VLOOKUP($C3931,cagr,306,FALSE)</f>
        <v>8.8927356159116844E-2</v>
      </c>
      <c r="I3931">
        <f>VLOOKUP($C3931,cagr,307,FALSE)</f>
        <v>-1.6497754298922196E-2</v>
      </c>
      <c r="J3931" s="6">
        <v>1.5313174953644149E-2</v>
      </c>
    </row>
    <row r="3932" spans="1:10" x14ac:dyDescent="0.25">
      <c r="A3932">
        <v>5883</v>
      </c>
      <c r="B3932" t="s">
        <v>58</v>
      </c>
      <c r="C3932" t="s">
        <v>59</v>
      </c>
      <c r="D3932" s="1">
        <v>38412</v>
      </c>
      <c r="E3932" s="5">
        <f t="shared" si="61"/>
        <v>2005</v>
      </c>
      <c r="F3932">
        <v>221308.7311</v>
      </c>
      <c r="G3932">
        <f>VLOOKUP($C3932,cagr,305,FALSE)</f>
        <v>8.2150023561597063E-2</v>
      </c>
      <c r="H3932">
        <f>VLOOKUP($C3932,cagr,306,FALSE)</f>
        <v>0.10015198854244933</v>
      </c>
      <c r="I3932">
        <f>VLOOKUP($C3932,cagr,307,FALSE)</f>
        <v>-8.3205956517053981E-3</v>
      </c>
      <c r="J3932" s="6">
        <v>1.5313174953644149E-2</v>
      </c>
    </row>
    <row r="3933" spans="1:10" x14ac:dyDescent="0.25">
      <c r="A3933">
        <v>5884</v>
      </c>
      <c r="B3933" t="s">
        <v>60</v>
      </c>
      <c r="C3933" t="s">
        <v>61</v>
      </c>
      <c r="D3933" s="1">
        <v>38412</v>
      </c>
      <c r="E3933" s="5">
        <f t="shared" si="61"/>
        <v>2005</v>
      </c>
      <c r="F3933">
        <v>208080.59030000001</v>
      </c>
      <c r="G3933">
        <f>VLOOKUP($C3933,cagr,305,FALSE)</f>
        <v>6.8792862174570812E-2</v>
      </c>
      <c r="H3933">
        <f>VLOOKUP($C3933,cagr,306,FALSE)</f>
        <v>8.1359246940203578E-2</v>
      </c>
      <c r="I3933">
        <f>VLOOKUP($C3933,cagr,307,FALSE)</f>
        <v>2.50553575244572E-3</v>
      </c>
      <c r="J3933" s="6">
        <v>1.5313174953644149E-2</v>
      </c>
    </row>
    <row r="3934" spans="1:10" x14ac:dyDescent="0.25">
      <c r="A3934">
        <v>5885</v>
      </c>
      <c r="B3934" t="s">
        <v>62</v>
      </c>
      <c r="C3934" t="s">
        <v>63</v>
      </c>
      <c r="D3934" s="1">
        <v>38412</v>
      </c>
      <c r="E3934" s="5">
        <f t="shared" si="61"/>
        <v>2005</v>
      </c>
      <c r="F3934">
        <v>225128.20250000001</v>
      </c>
      <c r="G3934">
        <f>VLOOKUP($C3934,cagr,305,FALSE)</f>
        <v>8.6163103544138364E-2</v>
      </c>
      <c r="H3934">
        <f>VLOOKUP($C3934,cagr,306,FALSE)</f>
        <v>9.9608794622110697E-2</v>
      </c>
      <c r="I3934">
        <f>VLOOKUP($C3934,cagr,307,FALSE)</f>
        <v>1.6064724412473419E-2</v>
      </c>
      <c r="J3934" s="6">
        <v>1.5313174953644149E-2</v>
      </c>
    </row>
    <row r="3935" spans="1:10" x14ac:dyDescent="0.25">
      <c r="A3935">
        <v>5886</v>
      </c>
      <c r="B3935" t="s">
        <v>64</v>
      </c>
      <c r="C3935" t="s">
        <v>65</v>
      </c>
      <c r="D3935" s="1">
        <v>38412</v>
      </c>
      <c r="E3935" s="5">
        <f t="shared" si="61"/>
        <v>2005</v>
      </c>
      <c r="F3935">
        <v>192514.0172</v>
      </c>
      <c r="G3935">
        <f>VLOOKUP($C3935,cagr,305,FALSE)</f>
        <v>8.1736343118664401E-2</v>
      </c>
      <c r="H3935">
        <f>VLOOKUP($C3935,cagr,306,FALSE)</f>
        <v>9.4141153395765453E-2</v>
      </c>
      <c r="I3935">
        <f>VLOOKUP($C3935,cagr,307,FALSE)</f>
        <v>1.3812250807557103E-2</v>
      </c>
      <c r="J3935" s="6">
        <v>1.5313174953644149E-2</v>
      </c>
    </row>
    <row r="3936" spans="1:10" x14ac:dyDescent="0.25">
      <c r="A3936">
        <v>5887</v>
      </c>
      <c r="B3936" t="s">
        <v>66</v>
      </c>
      <c r="C3936" t="s">
        <v>67</v>
      </c>
      <c r="D3936" s="1">
        <v>38412</v>
      </c>
      <c r="E3936" s="5">
        <f t="shared" si="61"/>
        <v>2005</v>
      </c>
      <c r="F3936">
        <v>283375.2844</v>
      </c>
      <c r="G3936">
        <f>VLOOKUP($C3936,cagr,305,FALSE)</f>
        <v>8.1289384391450392E-2</v>
      </c>
      <c r="H3936">
        <f>VLOOKUP($C3936,cagr,306,FALSE)</f>
        <v>9.6248996202126014E-2</v>
      </c>
      <c r="I3936">
        <f>VLOOKUP($C3936,cagr,307,FALSE)</f>
        <v>4.370742168779973E-3</v>
      </c>
      <c r="J3936" s="6">
        <v>1.5313174953644149E-2</v>
      </c>
    </row>
    <row r="3937" spans="1:10" x14ac:dyDescent="0.25">
      <c r="A3937">
        <v>5888</v>
      </c>
      <c r="B3937" t="s">
        <v>68</v>
      </c>
      <c r="C3937" t="s">
        <v>69</v>
      </c>
      <c r="D3937" s="1">
        <v>38412</v>
      </c>
      <c r="E3937" s="5">
        <f t="shared" si="61"/>
        <v>2005</v>
      </c>
      <c r="F3937">
        <v>405885.28950000001</v>
      </c>
      <c r="G3937">
        <f>VLOOKUP($C3937,cagr,305,FALSE)</f>
        <v>8.7577028449167482E-2</v>
      </c>
      <c r="H3937">
        <f>VLOOKUP($C3937,cagr,306,FALSE)</f>
        <v>0.10172158001696152</v>
      </c>
      <c r="I3937">
        <f>VLOOKUP($C3937,cagr,307,FALSE)</f>
        <v>1.4215705185419036E-2</v>
      </c>
      <c r="J3937" s="6">
        <v>1.5313174953644149E-2</v>
      </c>
    </row>
    <row r="3938" spans="1:10" x14ac:dyDescent="0.25">
      <c r="A3938">
        <v>5905</v>
      </c>
      <c r="B3938" t="s">
        <v>6</v>
      </c>
      <c r="C3938" t="s">
        <v>7</v>
      </c>
      <c r="D3938" s="1">
        <v>38443</v>
      </c>
      <c r="E3938" s="5">
        <f t="shared" si="61"/>
        <v>2005</v>
      </c>
      <c r="F3938">
        <v>162770.52549999999</v>
      </c>
      <c r="G3938">
        <f>VLOOKUP($C3938,cagr,305,FALSE)</f>
        <v>7.7633658104686143E-2</v>
      </c>
      <c r="H3938">
        <f>VLOOKUP($C3938,cagr,306,FALSE)</f>
        <v>8.3014169986218134E-2</v>
      </c>
      <c r="I3938">
        <f>VLOOKUP($C3938,cagr,307,FALSE)</f>
        <v>4.507694471146162E-2</v>
      </c>
      <c r="J3938" s="6">
        <v>1.5313174953644149E-2</v>
      </c>
    </row>
    <row r="3939" spans="1:10" x14ac:dyDescent="0.25">
      <c r="A3939">
        <v>5906</v>
      </c>
      <c r="B3939" t="s">
        <v>8</v>
      </c>
      <c r="C3939" t="s">
        <v>9</v>
      </c>
      <c r="D3939" s="1">
        <v>38443</v>
      </c>
      <c r="E3939" s="5">
        <f t="shared" si="61"/>
        <v>2005</v>
      </c>
      <c r="F3939">
        <v>272772.05670000002</v>
      </c>
      <c r="G3939">
        <f>VLOOKUP($C3939,cagr,305,FALSE)</f>
        <v>7.2167529809308073E-2</v>
      </c>
      <c r="H3939">
        <f>VLOOKUP($C3939,cagr,306,FALSE)</f>
        <v>8.7193955493780617E-2</v>
      </c>
      <c r="I3939">
        <f>VLOOKUP($C3939,cagr,307,FALSE)</f>
        <v>-1.2649963714217449E-3</v>
      </c>
      <c r="J3939" s="6">
        <v>1.5313174953644149E-2</v>
      </c>
    </row>
    <row r="3940" spans="1:10" x14ac:dyDescent="0.25">
      <c r="A3940">
        <v>5907</v>
      </c>
      <c r="B3940" t="s">
        <v>10</v>
      </c>
      <c r="C3940" t="s">
        <v>11</v>
      </c>
      <c r="D3940" s="1">
        <v>38443</v>
      </c>
      <c r="E3940" s="5">
        <f t="shared" si="61"/>
        <v>2005</v>
      </c>
      <c r="F3940">
        <v>183311.39319999999</v>
      </c>
      <c r="G3940">
        <f>VLOOKUP($C3940,cagr,305,FALSE)</f>
        <v>6.7390691318009788E-2</v>
      </c>
      <c r="H3940">
        <f>VLOOKUP($C3940,cagr,306,FALSE)</f>
        <v>7.8991500217092447E-2</v>
      </c>
      <c r="I3940">
        <f>VLOOKUP($C3940,cagr,307,FALSE)</f>
        <v>4.8049026574894516E-3</v>
      </c>
      <c r="J3940" s="6">
        <v>1.5313174953644149E-2</v>
      </c>
    </row>
    <row r="3941" spans="1:10" x14ac:dyDescent="0.25">
      <c r="A3941">
        <v>5908</v>
      </c>
      <c r="B3941" t="s">
        <v>12</v>
      </c>
      <c r="C3941" t="s">
        <v>13</v>
      </c>
      <c r="D3941" s="1">
        <v>38443</v>
      </c>
      <c r="E3941" s="5">
        <f t="shared" si="61"/>
        <v>2005</v>
      </c>
      <c r="F3941">
        <v>236872.3382</v>
      </c>
      <c r="G3941">
        <f>VLOOKUP($C3941,cagr,305,FALSE)</f>
        <v>7.6182211617867646E-2</v>
      </c>
      <c r="H3941">
        <f>VLOOKUP($C3941,cagr,306,FALSE)</f>
        <v>9.6510819467149345E-2</v>
      </c>
      <c r="I3941">
        <f>VLOOKUP($C3941,cagr,307,FALSE)</f>
        <v>-2.5018823730199258E-2</v>
      </c>
      <c r="J3941" s="6">
        <v>1.5313174953644149E-2</v>
      </c>
    </row>
    <row r="3942" spans="1:10" x14ac:dyDescent="0.25">
      <c r="A3942">
        <v>5909</v>
      </c>
      <c r="B3942" t="s">
        <v>14</v>
      </c>
      <c r="C3942" t="s">
        <v>15</v>
      </c>
      <c r="D3942" s="1">
        <v>38443</v>
      </c>
      <c r="E3942" s="5">
        <f t="shared" si="61"/>
        <v>2005</v>
      </c>
      <c r="F3942">
        <v>238928.07829999999</v>
      </c>
      <c r="G3942">
        <f>VLOOKUP($C3942,cagr,305,FALSE)</f>
        <v>6.8703539477341646E-2</v>
      </c>
      <c r="H3942">
        <f>VLOOKUP($C3942,cagr,306,FALSE)</f>
        <v>8.258321764660792E-2</v>
      </c>
      <c r="I3942">
        <f>VLOOKUP($C3942,cagr,307,FALSE)</f>
        <v>-5.3335983441632484E-3</v>
      </c>
      <c r="J3942" s="6">
        <v>1.5313174953644149E-2</v>
      </c>
    </row>
    <row r="3943" spans="1:10" x14ac:dyDescent="0.25">
      <c r="A3943">
        <v>5910</v>
      </c>
      <c r="B3943" t="s">
        <v>16</v>
      </c>
      <c r="C3943" t="s">
        <v>17</v>
      </c>
      <c r="D3943" s="1">
        <v>38443</v>
      </c>
      <c r="E3943" s="5">
        <f t="shared" si="61"/>
        <v>2005</v>
      </c>
      <c r="F3943">
        <v>359728.34220000001</v>
      </c>
      <c r="G3943">
        <f>VLOOKUP($C3943,cagr,305,FALSE)</f>
        <v>8.2677599663079526E-2</v>
      </c>
      <c r="H3943">
        <f>VLOOKUP($C3943,cagr,306,FALSE)</f>
        <v>9.2213285418863089E-2</v>
      </c>
      <c r="I3943">
        <f>VLOOKUP($C3943,cagr,307,FALSE)</f>
        <v>3.9726830956204218E-2</v>
      </c>
      <c r="J3943" s="6">
        <v>1.5313174953644149E-2</v>
      </c>
    </row>
    <row r="3944" spans="1:10" x14ac:dyDescent="0.25">
      <c r="A3944">
        <v>5911</v>
      </c>
      <c r="B3944" t="s">
        <v>18</v>
      </c>
      <c r="C3944" t="s">
        <v>19</v>
      </c>
      <c r="D3944" s="1">
        <v>38443</v>
      </c>
      <c r="E3944" s="5">
        <f t="shared" si="61"/>
        <v>2005</v>
      </c>
      <c r="F3944">
        <v>202975.73749999999</v>
      </c>
      <c r="G3944">
        <f>VLOOKUP($C3944,cagr,305,FALSE)</f>
        <v>6.8018654524361954E-2</v>
      </c>
      <c r="H3944">
        <f>VLOOKUP($C3944,cagr,306,FALSE)</f>
        <v>8.1508862081279165E-2</v>
      </c>
      <c r="I3944">
        <f>VLOOKUP($C3944,cagr,307,FALSE)</f>
        <v>-3.8298129319790375E-3</v>
      </c>
      <c r="J3944" s="6">
        <v>1.5313174953644149E-2</v>
      </c>
    </row>
    <row r="3945" spans="1:10" x14ac:dyDescent="0.25">
      <c r="A3945">
        <v>5912</v>
      </c>
      <c r="B3945" t="s">
        <v>20</v>
      </c>
      <c r="C3945" t="s">
        <v>21</v>
      </c>
      <c r="D3945" s="1">
        <v>38443</v>
      </c>
      <c r="E3945" s="5">
        <f t="shared" si="61"/>
        <v>2005</v>
      </c>
      <c r="F3945">
        <v>242939.70540000001</v>
      </c>
      <c r="G3945">
        <f>VLOOKUP($C3945,cagr,305,FALSE)</f>
        <v>7.197455599884317E-2</v>
      </c>
      <c r="H3945">
        <f>VLOOKUP($C3945,cagr,306,FALSE)</f>
        <v>8.8839013161522873E-2</v>
      </c>
      <c r="I3945">
        <f>VLOOKUP($C3945,cagr,307,FALSE)</f>
        <v>-1.3014603061669683E-2</v>
      </c>
      <c r="J3945" s="6">
        <v>1.5313174953644149E-2</v>
      </c>
    </row>
    <row r="3946" spans="1:10" x14ac:dyDescent="0.25">
      <c r="A3946">
        <v>5913</v>
      </c>
      <c r="B3946" t="s">
        <v>22</v>
      </c>
      <c r="C3946" t="s">
        <v>23</v>
      </c>
      <c r="D3946" s="1">
        <v>38443</v>
      </c>
      <c r="E3946" s="5">
        <f t="shared" si="61"/>
        <v>2005</v>
      </c>
      <c r="F3946">
        <v>212264.23970000001</v>
      </c>
      <c r="G3946">
        <f>VLOOKUP($C3946,cagr,305,FALSE)</f>
        <v>6.9169243478861775E-2</v>
      </c>
      <c r="H3946">
        <f>VLOOKUP($C3946,cagr,306,FALSE)</f>
        <v>8.2648922605701225E-2</v>
      </c>
      <c r="I3946">
        <f>VLOOKUP($C3946,cagr,307,FALSE)</f>
        <v>-1.2074455755852753E-3</v>
      </c>
      <c r="J3946" s="6">
        <v>1.5313174953644149E-2</v>
      </c>
    </row>
    <row r="3947" spans="1:10" x14ac:dyDescent="0.25">
      <c r="A3947">
        <v>5914</v>
      </c>
      <c r="B3947" t="s">
        <v>24</v>
      </c>
      <c r="C3947" t="s">
        <v>25</v>
      </c>
      <c r="D3947" s="1">
        <v>38443</v>
      </c>
      <c r="E3947" s="5">
        <f t="shared" si="61"/>
        <v>2005</v>
      </c>
      <c r="F3947">
        <v>193388.10260000001</v>
      </c>
      <c r="G3947">
        <f>VLOOKUP($C3947,cagr,305,FALSE)</f>
        <v>7.8875534639237133E-2</v>
      </c>
      <c r="H3947">
        <f>VLOOKUP($C3947,cagr,306,FALSE)</f>
        <v>9.0026300660602132E-2</v>
      </c>
      <c r="I3947">
        <f>VLOOKUP($C3947,cagr,307,FALSE)</f>
        <v>2.2991369023326103E-2</v>
      </c>
      <c r="J3947" s="6">
        <v>1.5313174953644149E-2</v>
      </c>
    </row>
    <row r="3948" spans="1:10" x14ac:dyDescent="0.25">
      <c r="A3948">
        <v>5915</v>
      </c>
      <c r="B3948" t="s">
        <v>26</v>
      </c>
      <c r="C3948" t="s">
        <v>27</v>
      </c>
      <c r="D3948" s="1">
        <v>38443</v>
      </c>
      <c r="E3948" s="5">
        <f t="shared" si="61"/>
        <v>2005</v>
      </c>
      <c r="F3948">
        <v>226578.3199</v>
      </c>
      <c r="G3948">
        <f>VLOOKUP($C3948,cagr,305,FALSE)</f>
        <v>9.8282297177007871E-2</v>
      </c>
      <c r="H3948">
        <f>VLOOKUP($C3948,cagr,306,FALSE)</f>
        <v>0.10515750171499949</v>
      </c>
      <c r="I3948">
        <f>VLOOKUP($C3948,cagr,307,FALSE)</f>
        <v>5.4949718834829131E-2</v>
      </c>
      <c r="J3948" s="6">
        <v>1.5313174953644149E-2</v>
      </c>
    </row>
    <row r="3949" spans="1:10" x14ac:dyDescent="0.25">
      <c r="A3949">
        <v>5916</v>
      </c>
      <c r="B3949" t="s">
        <v>28</v>
      </c>
      <c r="C3949" t="s">
        <v>29</v>
      </c>
      <c r="D3949" s="1">
        <v>38443</v>
      </c>
      <c r="E3949" s="5">
        <f t="shared" si="61"/>
        <v>2005</v>
      </c>
      <c r="F3949">
        <v>362157.03810000001</v>
      </c>
      <c r="G3949">
        <f>VLOOKUP($C3949,cagr,305,FALSE)</f>
        <v>7.4172385639058369E-2</v>
      </c>
      <c r="H3949">
        <f>VLOOKUP($C3949,cagr,306,FALSE)</f>
        <v>9.1028862628020457E-2</v>
      </c>
      <c r="I3949">
        <f>VLOOKUP($C3949,cagr,307,FALSE)</f>
        <v>-4.1570956527208214E-3</v>
      </c>
      <c r="J3949" s="6">
        <v>1.5313174953644149E-2</v>
      </c>
    </row>
    <row r="3950" spans="1:10" x14ac:dyDescent="0.25">
      <c r="A3950">
        <v>5917</v>
      </c>
      <c r="B3950" t="s">
        <v>30</v>
      </c>
      <c r="C3950" t="s">
        <v>31</v>
      </c>
      <c r="D3950" s="1">
        <v>38443</v>
      </c>
      <c r="E3950" s="5">
        <f t="shared" si="61"/>
        <v>2005</v>
      </c>
      <c r="F3950">
        <v>241792.50039999999</v>
      </c>
      <c r="G3950">
        <f>VLOOKUP($C3950,cagr,305,FALSE)</f>
        <v>8.3413679436084465E-2</v>
      </c>
      <c r="H3950">
        <f>VLOOKUP($C3950,cagr,306,FALSE)</f>
        <v>9.678367838514057E-2</v>
      </c>
      <c r="I3950">
        <f>VLOOKUP($C3950,cagr,307,FALSE)</f>
        <v>1.0893182604643226E-2</v>
      </c>
      <c r="J3950" s="6">
        <v>1.5313174953644149E-2</v>
      </c>
    </row>
    <row r="3951" spans="1:10" x14ac:dyDescent="0.25">
      <c r="A3951">
        <v>5918</v>
      </c>
      <c r="B3951" t="s">
        <v>32</v>
      </c>
      <c r="C3951" t="s">
        <v>33</v>
      </c>
      <c r="D3951" s="1">
        <v>38443</v>
      </c>
      <c r="E3951" s="5">
        <f t="shared" si="61"/>
        <v>2005</v>
      </c>
      <c r="F3951">
        <v>252760.5649</v>
      </c>
      <c r="G3951">
        <f>VLOOKUP($C3951,cagr,305,FALSE)</f>
        <v>6.9498063721296743E-2</v>
      </c>
      <c r="H3951">
        <f>VLOOKUP($C3951,cagr,306,FALSE)</f>
        <v>8.2662676234207311E-2</v>
      </c>
      <c r="I3951">
        <f>VLOOKUP($C3951,cagr,307,FALSE)</f>
        <v>2.506895842671053E-4</v>
      </c>
      <c r="J3951" s="6">
        <v>1.5313174953644149E-2</v>
      </c>
    </row>
    <row r="3952" spans="1:10" x14ac:dyDescent="0.25">
      <c r="A3952">
        <v>5919</v>
      </c>
      <c r="B3952" t="s">
        <v>34</v>
      </c>
      <c r="C3952" t="s">
        <v>35</v>
      </c>
      <c r="D3952" s="1">
        <v>38443</v>
      </c>
      <c r="E3952" s="5">
        <f t="shared" si="61"/>
        <v>2005</v>
      </c>
      <c r="F3952">
        <v>202329.92879999999</v>
      </c>
      <c r="G3952">
        <f>VLOOKUP($C3952,cagr,305,FALSE)</f>
        <v>6.8090866247700443E-2</v>
      </c>
      <c r="H3952">
        <f>VLOOKUP($C3952,cagr,306,FALSE)</f>
        <v>7.9559897271447522E-2</v>
      </c>
      <c r="I3952">
        <f>VLOOKUP($C3952,cagr,307,FALSE)</f>
        <v>3.6280516006137464E-3</v>
      </c>
      <c r="J3952" s="6">
        <v>1.5313174953644149E-2</v>
      </c>
    </row>
    <row r="3953" spans="1:10" x14ac:dyDescent="0.25">
      <c r="A3953">
        <v>5920</v>
      </c>
      <c r="B3953" t="s">
        <v>36</v>
      </c>
      <c r="C3953" t="s">
        <v>37</v>
      </c>
      <c r="D3953" s="1">
        <v>38443</v>
      </c>
      <c r="E3953" s="5">
        <f t="shared" si="61"/>
        <v>2005</v>
      </c>
      <c r="F3953">
        <v>219044.6292</v>
      </c>
      <c r="G3953">
        <f>VLOOKUP($C3953,cagr,305,FALSE)</f>
        <v>7.180468641268356E-2</v>
      </c>
      <c r="H3953">
        <f>VLOOKUP($C3953,cagr,306,FALSE)</f>
        <v>8.4010912363721157E-2</v>
      </c>
      <c r="I3953">
        <f>VLOOKUP($C3953,cagr,307,FALSE)</f>
        <v>6.1116981324074171E-3</v>
      </c>
      <c r="J3953" s="6">
        <v>1.5313174953644149E-2</v>
      </c>
    </row>
    <row r="3954" spans="1:10" x14ac:dyDescent="0.25">
      <c r="A3954">
        <v>5921</v>
      </c>
      <c r="B3954" t="s">
        <v>38</v>
      </c>
      <c r="C3954" t="s">
        <v>39</v>
      </c>
      <c r="D3954" s="1">
        <v>38443</v>
      </c>
      <c r="E3954" s="5">
        <f t="shared" si="61"/>
        <v>2005</v>
      </c>
      <c r="F3954">
        <v>218101.00169999999</v>
      </c>
      <c r="G3954">
        <f>VLOOKUP($C3954,cagr,305,FALSE)</f>
        <v>7.3263204193070086E-2</v>
      </c>
      <c r="H3954">
        <f>VLOOKUP($C3954,cagr,306,FALSE)</f>
        <v>8.3471940557884317E-2</v>
      </c>
      <c r="I3954">
        <f>VLOOKUP($C3954,cagr,307,FALSE)</f>
        <v>1.6901587222838632E-2</v>
      </c>
      <c r="J3954" s="6">
        <v>1.5313174953644149E-2</v>
      </c>
    </row>
    <row r="3955" spans="1:10" x14ac:dyDescent="0.25">
      <c r="A3955">
        <v>5922</v>
      </c>
      <c r="B3955" t="s">
        <v>40</v>
      </c>
      <c r="C3955" t="s">
        <v>41</v>
      </c>
      <c r="D3955" s="1">
        <v>38443</v>
      </c>
      <c r="E3955" s="5">
        <f t="shared" si="61"/>
        <v>2005</v>
      </c>
      <c r="F3955">
        <v>288103.35889999999</v>
      </c>
      <c r="G3955">
        <f>VLOOKUP($C3955,cagr,305,FALSE)</f>
        <v>7.9909410244388246E-2</v>
      </c>
      <c r="H3955">
        <f>VLOOKUP($C3955,cagr,306,FALSE)</f>
        <v>9.5871399696433546E-2</v>
      </c>
      <c r="I3955">
        <f>VLOOKUP($C3955,cagr,307,FALSE)</f>
        <v>-6.4723507787494139E-3</v>
      </c>
      <c r="J3955" s="6">
        <v>1.5313174953644149E-2</v>
      </c>
    </row>
    <row r="3956" spans="1:10" x14ac:dyDescent="0.25">
      <c r="A3956">
        <v>5923</v>
      </c>
      <c r="B3956" t="s">
        <v>42</v>
      </c>
      <c r="C3956" t="s">
        <v>43</v>
      </c>
      <c r="D3956" s="1">
        <v>38443</v>
      </c>
      <c r="E3956" s="5">
        <f t="shared" si="61"/>
        <v>2005</v>
      </c>
      <c r="F3956">
        <v>507964.04969999997</v>
      </c>
      <c r="G3956">
        <f>VLOOKUP($C3956,cagr,305,FALSE)</f>
        <v>8.4744953513790744E-2</v>
      </c>
      <c r="H3956">
        <f>VLOOKUP($C3956,cagr,306,FALSE)</f>
        <v>9.5746781598639252E-2</v>
      </c>
      <c r="I3956">
        <f>VLOOKUP($C3956,cagr,307,FALSE)</f>
        <v>3.2258409492920137E-2</v>
      </c>
      <c r="J3956" s="6">
        <v>1.5313174953644149E-2</v>
      </c>
    </row>
    <row r="3957" spans="1:10" x14ac:dyDescent="0.25">
      <c r="A3957">
        <v>5924</v>
      </c>
      <c r="B3957" t="s">
        <v>44</v>
      </c>
      <c r="C3957" t="s">
        <v>45</v>
      </c>
      <c r="D3957" s="1">
        <v>38443</v>
      </c>
      <c r="E3957" s="5">
        <f t="shared" si="61"/>
        <v>2005</v>
      </c>
      <c r="F3957">
        <v>247395.03460000001</v>
      </c>
      <c r="G3957">
        <f>VLOOKUP($C3957,cagr,305,FALSE)</f>
        <v>7.6101551274796897E-2</v>
      </c>
      <c r="H3957">
        <f>VLOOKUP($C3957,cagr,306,FALSE)</f>
        <v>9.0157809399635136E-2</v>
      </c>
      <c r="I3957">
        <f>VLOOKUP($C3957,cagr,307,FALSE)</f>
        <v>4.4290523405909887E-3</v>
      </c>
      <c r="J3957" s="6">
        <v>1.5313174953644149E-2</v>
      </c>
    </row>
    <row r="3958" spans="1:10" x14ac:dyDescent="0.25">
      <c r="A3958">
        <v>5925</v>
      </c>
      <c r="B3958" t="s">
        <v>46</v>
      </c>
      <c r="C3958" t="s">
        <v>47</v>
      </c>
      <c r="D3958" s="1">
        <v>38443</v>
      </c>
      <c r="E3958" s="5">
        <f t="shared" si="61"/>
        <v>2005</v>
      </c>
      <c r="F3958">
        <v>221560.698</v>
      </c>
      <c r="G3958">
        <f>VLOOKUP($C3958,cagr,305,FALSE)</f>
        <v>8.5377287660528545E-2</v>
      </c>
      <c r="H3958">
        <f>VLOOKUP($C3958,cagr,306,FALSE)</f>
        <v>0.10086298915657754</v>
      </c>
      <c r="I3958">
        <f>VLOOKUP($C3958,cagr,307,FALSE)</f>
        <v>1.3417973887861478E-3</v>
      </c>
      <c r="J3958" s="6">
        <v>1.5313174953644149E-2</v>
      </c>
    </row>
    <row r="3959" spans="1:10" x14ac:dyDescent="0.25">
      <c r="A3959">
        <v>5926</v>
      </c>
      <c r="B3959" t="s">
        <v>48</v>
      </c>
      <c r="C3959" t="s">
        <v>49</v>
      </c>
      <c r="D3959" s="1">
        <v>38443</v>
      </c>
      <c r="E3959" s="5">
        <f t="shared" si="61"/>
        <v>2005</v>
      </c>
      <c r="F3959">
        <v>187386.51130000001</v>
      </c>
      <c r="G3959">
        <f>VLOOKUP($C3959,cagr,305,FALSE)</f>
        <v>8.102678756488646E-2</v>
      </c>
      <c r="H3959">
        <f>VLOOKUP($C3959,cagr,306,FALSE)</f>
        <v>9.4764404438603567E-2</v>
      </c>
      <c r="I3959">
        <f>VLOOKUP($C3959,cagr,307,FALSE)</f>
        <v>8.1705472893809361E-3</v>
      </c>
      <c r="J3959" s="6">
        <v>1.5313174953644149E-2</v>
      </c>
    </row>
    <row r="3960" spans="1:10" x14ac:dyDescent="0.25">
      <c r="A3960">
        <v>5927</v>
      </c>
      <c r="B3960" t="s">
        <v>50</v>
      </c>
      <c r="C3960" t="s">
        <v>51</v>
      </c>
      <c r="D3960" s="1">
        <v>38443</v>
      </c>
      <c r="E3960" s="5">
        <f t="shared" si="61"/>
        <v>2005</v>
      </c>
      <c r="F3960">
        <v>244941.26550000001</v>
      </c>
      <c r="G3960">
        <f>VLOOKUP($C3960,cagr,305,FALSE)</f>
        <v>7.5746116463778268E-2</v>
      </c>
      <c r="H3960">
        <f>VLOOKUP($C3960,cagr,306,FALSE)</f>
        <v>9.1226654992267564E-2</v>
      </c>
      <c r="I3960">
        <f>VLOOKUP($C3960,cagr,307,FALSE)</f>
        <v>-9.1895297962341083E-4</v>
      </c>
      <c r="J3960" s="6">
        <v>1.5313174953644149E-2</v>
      </c>
    </row>
    <row r="3961" spans="1:10" x14ac:dyDescent="0.25">
      <c r="A3961">
        <v>5928</v>
      </c>
      <c r="B3961" t="s">
        <v>52</v>
      </c>
      <c r="C3961" t="s">
        <v>53</v>
      </c>
      <c r="D3961" s="1">
        <v>38443</v>
      </c>
      <c r="E3961" s="5">
        <f t="shared" si="61"/>
        <v>2005</v>
      </c>
      <c r="F3961">
        <v>192853.59179999999</v>
      </c>
      <c r="G3961">
        <f>VLOOKUP($C3961,cagr,305,FALSE)</f>
        <v>8.2371037040734452E-2</v>
      </c>
      <c r="H3961">
        <f>VLOOKUP($C3961,cagr,306,FALSE)</f>
        <v>9.3727173206902048E-2</v>
      </c>
      <c r="I3961">
        <f>VLOOKUP($C3961,cagr,307,FALSE)</f>
        <v>2.1336602380988445E-2</v>
      </c>
      <c r="J3961" s="6">
        <v>1.5313174953644149E-2</v>
      </c>
    </row>
    <row r="3962" spans="1:10" x14ac:dyDescent="0.25">
      <c r="A3962">
        <v>5929</v>
      </c>
      <c r="B3962" t="s">
        <v>54</v>
      </c>
      <c r="C3962" t="s">
        <v>55</v>
      </c>
      <c r="D3962" s="1">
        <v>38443</v>
      </c>
      <c r="E3962" s="5">
        <f t="shared" si="61"/>
        <v>2005</v>
      </c>
      <c r="F3962">
        <v>222296.77119999999</v>
      </c>
      <c r="G3962">
        <f>VLOOKUP($C3962,cagr,305,FALSE)</f>
        <v>7.2822079623005243E-2</v>
      </c>
      <c r="H3962">
        <f>VLOOKUP($C3962,cagr,306,FALSE)</f>
        <v>8.3418110686721114E-2</v>
      </c>
      <c r="I3962">
        <f>VLOOKUP($C3962,cagr,307,FALSE)</f>
        <v>1.4933987017746952E-2</v>
      </c>
      <c r="J3962" s="6">
        <v>1.5313174953644149E-2</v>
      </c>
    </row>
    <row r="3963" spans="1:10" x14ac:dyDescent="0.25">
      <c r="A3963">
        <v>5930</v>
      </c>
      <c r="B3963" t="s">
        <v>56</v>
      </c>
      <c r="C3963" t="s">
        <v>57</v>
      </c>
      <c r="D3963" s="1">
        <v>38443</v>
      </c>
      <c r="E3963" s="5">
        <f t="shared" si="61"/>
        <v>2005</v>
      </c>
      <c r="F3963">
        <v>320604.34860000003</v>
      </c>
      <c r="G3963">
        <f>VLOOKUP($C3963,cagr,305,FALSE)</f>
        <v>7.2803970617492331E-2</v>
      </c>
      <c r="H3963">
        <f>VLOOKUP($C3963,cagr,306,FALSE)</f>
        <v>8.8927356159116844E-2</v>
      </c>
      <c r="I3963">
        <f>VLOOKUP($C3963,cagr,307,FALSE)</f>
        <v>-1.6497754298922196E-2</v>
      </c>
      <c r="J3963" s="6">
        <v>1.5313174953644149E-2</v>
      </c>
    </row>
    <row r="3964" spans="1:10" x14ac:dyDescent="0.25">
      <c r="A3964">
        <v>5931</v>
      </c>
      <c r="B3964" t="s">
        <v>58</v>
      </c>
      <c r="C3964" t="s">
        <v>59</v>
      </c>
      <c r="D3964" s="1">
        <v>38443</v>
      </c>
      <c r="E3964" s="5">
        <f t="shared" si="61"/>
        <v>2005</v>
      </c>
      <c r="F3964">
        <v>224161.45490000001</v>
      </c>
      <c r="G3964">
        <f>VLOOKUP($C3964,cagr,305,FALSE)</f>
        <v>8.2150023561597063E-2</v>
      </c>
      <c r="H3964">
        <f>VLOOKUP($C3964,cagr,306,FALSE)</f>
        <v>0.10015198854244933</v>
      </c>
      <c r="I3964">
        <f>VLOOKUP($C3964,cagr,307,FALSE)</f>
        <v>-8.3205956517053981E-3</v>
      </c>
      <c r="J3964" s="6">
        <v>1.5313174953644149E-2</v>
      </c>
    </row>
    <row r="3965" spans="1:10" x14ac:dyDescent="0.25">
      <c r="A3965">
        <v>5932</v>
      </c>
      <c r="B3965" t="s">
        <v>60</v>
      </c>
      <c r="C3965" t="s">
        <v>61</v>
      </c>
      <c r="D3965" s="1">
        <v>38443</v>
      </c>
      <c r="E3965" s="5">
        <f t="shared" si="61"/>
        <v>2005</v>
      </c>
      <c r="F3965">
        <v>210104.72080000001</v>
      </c>
      <c r="G3965">
        <f>VLOOKUP($C3965,cagr,305,FALSE)</f>
        <v>6.8792862174570812E-2</v>
      </c>
      <c r="H3965">
        <f>VLOOKUP($C3965,cagr,306,FALSE)</f>
        <v>8.1359246940203578E-2</v>
      </c>
      <c r="I3965">
        <f>VLOOKUP($C3965,cagr,307,FALSE)</f>
        <v>2.50553575244572E-3</v>
      </c>
      <c r="J3965" s="6">
        <v>1.5313174953644149E-2</v>
      </c>
    </row>
    <row r="3966" spans="1:10" x14ac:dyDescent="0.25">
      <c r="A3966">
        <v>5933</v>
      </c>
      <c r="B3966" t="s">
        <v>62</v>
      </c>
      <c r="C3966" t="s">
        <v>63</v>
      </c>
      <c r="D3966" s="1">
        <v>38443</v>
      </c>
      <c r="E3966" s="5">
        <f t="shared" si="61"/>
        <v>2005</v>
      </c>
      <c r="F3966">
        <v>229518.4866</v>
      </c>
      <c r="G3966">
        <f>VLOOKUP($C3966,cagr,305,FALSE)</f>
        <v>8.6163103544138364E-2</v>
      </c>
      <c r="H3966">
        <f>VLOOKUP($C3966,cagr,306,FALSE)</f>
        <v>9.9608794622110697E-2</v>
      </c>
      <c r="I3966">
        <f>VLOOKUP($C3966,cagr,307,FALSE)</f>
        <v>1.6064724412473419E-2</v>
      </c>
      <c r="J3966" s="6">
        <v>1.5313174953644149E-2</v>
      </c>
    </row>
    <row r="3967" spans="1:10" x14ac:dyDescent="0.25">
      <c r="A3967">
        <v>5934</v>
      </c>
      <c r="B3967" t="s">
        <v>64</v>
      </c>
      <c r="C3967" t="s">
        <v>65</v>
      </c>
      <c r="D3967" s="1">
        <v>38443</v>
      </c>
      <c r="E3967" s="5">
        <f t="shared" si="61"/>
        <v>2005</v>
      </c>
      <c r="F3967">
        <v>194378.90059999999</v>
      </c>
      <c r="G3967">
        <f>VLOOKUP($C3967,cagr,305,FALSE)</f>
        <v>8.1736343118664401E-2</v>
      </c>
      <c r="H3967">
        <f>VLOOKUP($C3967,cagr,306,FALSE)</f>
        <v>9.4141153395765453E-2</v>
      </c>
      <c r="I3967">
        <f>VLOOKUP($C3967,cagr,307,FALSE)</f>
        <v>1.3812250807557103E-2</v>
      </c>
      <c r="J3967" s="6">
        <v>1.5313174953644149E-2</v>
      </c>
    </row>
    <row r="3968" spans="1:10" x14ac:dyDescent="0.25">
      <c r="A3968">
        <v>5935</v>
      </c>
      <c r="B3968" t="s">
        <v>66</v>
      </c>
      <c r="C3968" t="s">
        <v>67</v>
      </c>
      <c r="D3968" s="1">
        <v>38443</v>
      </c>
      <c r="E3968" s="5">
        <f t="shared" si="61"/>
        <v>2005</v>
      </c>
      <c r="F3968">
        <v>287489.69530000002</v>
      </c>
      <c r="G3968">
        <f>VLOOKUP($C3968,cagr,305,FALSE)</f>
        <v>8.1289384391450392E-2</v>
      </c>
      <c r="H3968">
        <f>VLOOKUP($C3968,cagr,306,FALSE)</f>
        <v>9.6248996202126014E-2</v>
      </c>
      <c r="I3968">
        <f>VLOOKUP($C3968,cagr,307,FALSE)</f>
        <v>4.370742168779973E-3</v>
      </c>
      <c r="J3968" s="6">
        <v>1.5313174953644149E-2</v>
      </c>
    </row>
    <row r="3969" spans="1:10" x14ac:dyDescent="0.25">
      <c r="A3969">
        <v>5936</v>
      </c>
      <c r="B3969" t="s">
        <v>68</v>
      </c>
      <c r="C3969" t="s">
        <v>69</v>
      </c>
      <c r="D3969" s="1">
        <v>38443</v>
      </c>
      <c r="E3969" s="5">
        <f t="shared" si="61"/>
        <v>2005</v>
      </c>
      <c r="F3969">
        <v>402954.77049999998</v>
      </c>
      <c r="G3969">
        <f>VLOOKUP($C3969,cagr,305,FALSE)</f>
        <v>8.7577028449167482E-2</v>
      </c>
      <c r="H3969">
        <f>VLOOKUP($C3969,cagr,306,FALSE)</f>
        <v>0.10172158001696152</v>
      </c>
      <c r="I3969">
        <f>VLOOKUP($C3969,cagr,307,FALSE)</f>
        <v>1.4215705185419036E-2</v>
      </c>
      <c r="J3969" s="6">
        <v>1.5313174953644149E-2</v>
      </c>
    </row>
    <row r="3970" spans="1:10" x14ac:dyDescent="0.25">
      <c r="A3970">
        <v>5953</v>
      </c>
      <c r="B3970" t="s">
        <v>6</v>
      </c>
      <c r="C3970" t="s">
        <v>7</v>
      </c>
      <c r="D3970" s="1">
        <v>38473</v>
      </c>
      <c r="E3970" s="5">
        <f t="shared" si="61"/>
        <v>2005</v>
      </c>
      <c r="F3970">
        <v>163999.6017</v>
      </c>
      <c r="G3970">
        <f>VLOOKUP($C3970,cagr,305,FALSE)</f>
        <v>7.7633658104686143E-2</v>
      </c>
      <c r="H3970">
        <f>VLOOKUP($C3970,cagr,306,FALSE)</f>
        <v>8.3014169986218134E-2</v>
      </c>
      <c r="I3970">
        <f>VLOOKUP($C3970,cagr,307,FALSE)</f>
        <v>4.507694471146162E-2</v>
      </c>
      <c r="J3970" s="6">
        <v>1.5313174953644149E-2</v>
      </c>
    </row>
    <row r="3971" spans="1:10" x14ac:dyDescent="0.25">
      <c r="A3971">
        <v>5954</v>
      </c>
      <c r="B3971" t="s">
        <v>8</v>
      </c>
      <c r="C3971" t="s">
        <v>9</v>
      </c>
      <c r="D3971" s="1">
        <v>38473</v>
      </c>
      <c r="E3971" s="5">
        <f t="shared" ref="E3971:E4034" si="62">YEAR(D3971)</f>
        <v>2005</v>
      </c>
      <c r="F3971">
        <v>273841.32949999999</v>
      </c>
      <c r="G3971">
        <f>VLOOKUP($C3971,cagr,305,FALSE)</f>
        <v>7.2167529809308073E-2</v>
      </c>
      <c r="H3971">
        <f>VLOOKUP($C3971,cagr,306,FALSE)</f>
        <v>8.7193955493780617E-2</v>
      </c>
      <c r="I3971">
        <f>VLOOKUP($C3971,cagr,307,FALSE)</f>
        <v>-1.2649963714217449E-3</v>
      </c>
      <c r="J3971" s="6">
        <v>1.5313174953644149E-2</v>
      </c>
    </row>
    <row r="3972" spans="1:10" x14ac:dyDescent="0.25">
      <c r="A3972">
        <v>5955</v>
      </c>
      <c r="B3972" t="s">
        <v>10</v>
      </c>
      <c r="C3972" t="s">
        <v>11</v>
      </c>
      <c r="D3972" s="1">
        <v>38473</v>
      </c>
      <c r="E3972" s="5">
        <f t="shared" si="62"/>
        <v>2005</v>
      </c>
      <c r="F3972">
        <v>184686.1949</v>
      </c>
      <c r="G3972">
        <f>VLOOKUP($C3972,cagr,305,FALSE)</f>
        <v>6.7390691318009788E-2</v>
      </c>
      <c r="H3972">
        <f>VLOOKUP($C3972,cagr,306,FALSE)</f>
        <v>7.8991500217092447E-2</v>
      </c>
      <c r="I3972">
        <f>VLOOKUP($C3972,cagr,307,FALSE)</f>
        <v>4.8049026574894516E-3</v>
      </c>
      <c r="J3972" s="6">
        <v>1.5313174953644149E-2</v>
      </c>
    </row>
    <row r="3973" spans="1:10" x14ac:dyDescent="0.25">
      <c r="A3973">
        <v>5956</v>
      </c>
      <c r="B3973" t="s">
        <v>12</v>
      </c>
      <c r="C3973" t="s">
        <v>13</v>
      </c>
      <c r="D3973" s="1">
        <v>38473</v>
      </c>
      <c r="E3973" s="5">
        <f t="shared" si="62"/>
        <v>2005</v>
      </c>
      <c r="F3973">
        <v>237562.08410000001</v>
      </c>
      <c r="G3973">
        <f>VLOOKUP($C3973,cagr,305,FALSE)</f>
        <v>7.6182211617867646E-2</v>
      </c>
      <c r="H3973">
        <f>VLOOKUP($C3973,cagr,306,FALSE)</f>
        <v>9.6510819467149345E-2</v>
      </c>
      <c r="I3973">
        <f>VLOOKUP($C3973,cagr,307,FALSE)</f>
        <v>-2.5018823730199258E-2</v>
      </c>
      <c r="J3973" s="6">
        <v>1.5313174953644149E-2</v>
      </c>
    </row>
    <row r="3974" spans="1:10" x14ac:dyDescent="0.25">
      <c r="A3974">
        <v>5957</v>
      </c>
      <c r="B3974" t="s">
        <v>14</v>
      </c>
      <c r="C3974" t="s">
        <v>15</v>
      </c>
      <c r="D3974" s="1">
        <v>38473</v>
      </c>
      <c r="E3974" s="5">
        <f t="shared" si="62"/>
        <v>2005</v>
      </c>
      <c r="F3974">
        <v>241305.87340000001</v>
      </c>
      <c r="G3974">
        <f>VLOOKUP($C3974,cagr,305,FALSE)</f>
        <v>6.8703539477341646E-2</v>
      </c>
      <c r="H3974">
        <f>VLOOKUP($C3974,cagr,306,FALSE)</f>
        <v>8.258321764660792E-2</v>
      </c>
      <c r="I3974">
        <f>VLOOKUP($C3974,cagr,307,FALSE)</f>
        <v>-5.3335983441632484E-3</v>
      </c>
      <c r="J3974" s="6">
        <v>1.5313174953644149E-2</v>
      </c>
    </row>
    <row r="3975" spans="1:10" x14ac:dyDescent="0.25">
      <c r="A3975">
        <v>5958</v>
      </c>
      <c r="B3975" t="s">
        <v>16</v>
      </c>
      <c r="C3975" t="s">
        <v>17</v>
      </c>
      <c r="D3975" s="1">
        <v>38473</v>
      </c>
      <c r="E3975" s="5">
        <f t="shared" si="62"/>
        <v>2005</v>
      </c>
      <c r="F3975">
        <v>369410.9117</v>
      </c>
      <c r="G3975">
        <f>VLOOKUP($C3975,cagr,305,FALSE)</f>
        <v>8.2677599663079526E-2</v>
      </c>
      <c r="H3975">
        <f>VLOOKUP($C3975,cagr,306,FALSE)</f>
        <v>9.2213285418863089E-2</v>
      </c>
      <c r="I3975">
        <f>VLOOKUP($C3975,cagr,307,FALSE)</f>
        <v>3.9726830956204218E-2</v>
      </c>
      <c r="J3975" s="6">
        <v>1.5313174953644149E-2</v>
      </c>
    </row>
    <row r="3976" spans="1:10" x14ac:dyDescent="0.25">
      <c r="A3976">
        <v>5959</v>
      </c>
      <c r="B3976" t="s">
        <v>18</v>
      </c>
      <c r="C3976" t="s">
        <v>19</v>
      </c>
      <c r="D3976" s="1">
        <v>38473</v>
      </c>
      <c r="E3976" s="5">
        <f t="shared" si="62"/>
        <v>2005</v>
      </c>
      <c r="F3976">
        <v>204438.73490000001</v>
      </c>
      <c r="G3976">
        <f>VLOOKUP($C3976,cagr,305,FALSE)</f>
        <v>6.8018654524361954E-2</v>
      </c>
      <c r="H3976">
        <f>VLOOKUP($C3976,cagr,306,FALSE)</f>
        <v>8.1508862081279165E-2</v>
      </c>
      <c r="I3976">
        <f>VLOOKUP($C3976,cagr,307,FALSE)</f>
        <v>-3.8298129319790375E-3</v>
      </c>
      <c r="J3976" s="6">
        <v>1.5313174953644149E-2</v>
      </c>
    </row>
    <row r="3977" spans="1:10" x14ac:dyDescent="0.25">
      <c r="A3977">
        <v>5960</v>
      </c>
      <c r="B3977" t="s">
        <v>20</v>
      </c>
      <c r="C3977" t="s">
        <v>21</v>
      </c>
      <c r="D3977" s="1">
        <v>38473</v>
      </c>
      <c r="E3977" s="5">
        <f t="shared" si="62"/>
        <v>2005</v>
      </c>
      <c r="F3977">
        <v>244910.78169999999</v>
      </c>
      <c r="G3977">
        <f>VLOOKUP($C3977,cagr,305,FALSE)</f>
        <v>7.197455599884317E-2</v>
      </c>
      <c r="H3977">
        <f>VLOOKUP($C3977,cagr,306,FALSE)</f>
        <v>8.8839013161522873E-2</v>
      </c>
      <c r="I3977">
        <f>VLOOKUP($C3977,cagr,307,FALSE)</f>
        <v>-1.3014603061669683E-2</v>
      </c>
      <c r="J3977" s="6">
        <v>1.5313174953644149E-2</v>
      </c>
    </row>
    <row r="3978" spans="1:10" x14ac:dyDescent="0.25">
      <c r="A3978">
        <v>5961</v>
      </c>
      <c r="B3978" t="s">
        <v>22</v>
      </c>
      <c r="C3978" t="s">
        <v>23</v>
      </c>
      <c r="D3978" s="1">
        <v>38473</v>
      </c>
      <c r="E3978" s="5">
        <f t="shared" si="62"/>
        <v>2005</v>
      </c>
      <c r="F3978">
        <v>214254.67310000001</v>
      </c>
      <c r="G3978">
        <f>VLOOKUP($C3978,cagr,305,FALSE)</f>
        <v>6.9169243478861775E-2</v>
      </c>
      <c r="H3978">
        <f>VLOOKUP($C3978,cagr,306,FALSE)</f>
        <v>8.2648922605701225E-2</v>
      </c>
      <c r="I3978">
        <f>VLOOKUP($C3978,cagr,307,FALSE)</f>
        <v>-1.2074455755852753E-3</v>
      </c>
      <c r="J3978" s="6">
        <v>1.5313174953644149E-2</v>
      </c>
    </row>
    <row r="3979" spans="1:10" x14ac:dyDescent="0.25">
      <c r="A3979">
        <v>5962</v>
      </c>
      <c r="B3979" t="s">
        <v>24</v>
      </c>
      <c r="C3979" t="s">
        <v>25</v>
      </c>
      <c r="D3979" s="1">
        <v>38473</v>
      </c>
      <c r="E3979" s="5">
        <f t="shared" si="62"/>
        <v>2005</v>
      </c>
      <c r="F3979">
        <v>193666.27559999999</v>
      </c>
      <c r="G3979">
        <f>VLOOKUP($C3979,cagr,305,FALSE)</f>
        <v>7.8875534639237133E-2</v>
      </c>
      <c r="H3979">
        <f>VLOOKUP($C3979,cagr,306,FALSE)</f>
        <v>9.0026300660602132E-2</v>
      </c>
      <c r="I3979">
        <f>VLOOKUP($C3979,cagr,307,FALSE)</f>
        <v>2.2991369023326103E-2</v>
      </c>
      <c r="J3979" s="6">
        <v>1.5313174953644149E-2</v>
      </c>
    </row>
    <row r="3980" spans="1:10" x14ac:dyDescent="0.25">
      <c r="A3980">
        <v>5963</v>
      </c>
      <c r="B3980" t="s">
        <v>26</v>
      </c>
      <c r="C3980" t="s">
        <v>27</v>
      </c>
      <c r="D3980" s="1">
        <v>38473</v>
      </c>
      <c r="E3980" s="5">
        <f t="shared" si="62"/>
        <v>2005</v>
      </c>
      <c r="F3980">
        <v>221698.0638</v>
      </c>
      <c r="G3980">
        <f>VLOOKUP($C3980,cagr,305,FALSE)</f>
        <v>9.8282297177007871E-2</v>
      </c>
      <c r="H3980">
        <f>VLOOKUP($C3980,cagr,306,FALSE)</f>
        <v>0.10515750171499949</v>
      </c>
      <c r="I3980">
        <f>VLOOKUP($C3980,cagr,307,FALSE)</f>
        <v>5.4949718834829131E-2</v>
      </c>
      <c r="J3980" s="6">
        <v>1.5313174953644149E-2</v>
      </c>
    </row>
    <row r="3981" spans="1:10" x14ac:dyDescent="0.25">
      <c r="A3981">
        <v>5964</v>
      </c>
      <c r="B3981" t="s">
        <v>28</v>
      </c>
      <c r="C3981" t="s">
        <v>29</v>
      </c>
      <c r="D3981" s="1">
        <v>38473</v>
      </c>
      <c r="E3981" s="5">
        <f t="shared" si="62"/>
        <v>2005</v>
      </c>
      <c r="F3981">
        <v>360542.27409999998</v>
      </c>
      <c r="G3981">
        <f>VLOOKUP($C3981,cagr,305,FALSE)</f>
        <v>7.4172385639058369E-2</v>
      </c>
      <c r="H3981">
        <f>VLOOKUP($C3981,cagr,306,FALSE)</f>
        <v>9.1028862628020457E-2</v>
      </c>
      <c r="I3981">
        <f>VLOOKUP($C3981,cagr,307,FALSE)</f>
        <v>-4.1570956527208214E-3</v>
      </c>
      <c r="J3981" s="6">
        <v>1.5313174953644149E-2</v>
      </c>
    </row>
    <row r="3982" spans="1:10" x14ac:dyDescent="0.25">
      <c r="A3982">
        <v>5965</v>
      </c>
      <c r="B3982" t="s">
        <v>30</v>
      </c>
      <c r="C3982" t="s">
        <v>31</v>
      </c>
      <c r="D3982" s="1">
        <v>38473</v>
      </c>
      <c r="E3982" s="5">
        <f t="shared" si="62"/>
        <v>2005</v>
      </c>
      <c r="F3982">
        <v>243903.02559999999</v>
      </c>
      <c r="G3982">
        <f>VLOOKUP($C3982,cagr,305,FALSE)</f>
        <v>8.3413679436084465E-2</v>
      </c>
      <c r="H3982">
        <f>VLOOKUP($C3982,cagr,306,FALSE)</f>
        <v>9.678367838514057E-2</v>
      </c>
      <c r="I3982">
        <f>VLOOKUP($C3982,cagr,307,FALSE)</f>
        <v>1.0893182604643226E-2</v>
      </c>
      <c r="J3982" s="6">
        <v>1.5313174953644149E-2</v>
      </c>
    </row>
    <row r="3983" spans="1:10" x14ac:dyDescent="0.25">
      <c r="A3983">
        <v>5966</v>
      </c>
      <c r="B3983" t="s">
        <v>32</v>
      </c>
      <c r="C3983" t="s">
        <v>33</v>
      </c>
      <c r="D3983" s="1">
        <v>38473</v>
      </c>
      <c r="E3983" s="5">
        <f t="shared" si="62"/>
        <v>2005</v>
      </c>
      <c r="F3983">
        <v>252667.2346</v>
      </c>
      <c r="G3983">
        <f>VLOOKUP($C3983,cagr,305,FALSE)</f>
        <v>6.9498063721296743E-2</v>
      </c>
      <c r="H3983">
        <f>VLOOKUP($C3983,cagr,306,FALSE)</f>
        <v>8.2662676234207311E-2</v>
      </c>
      <c r="I3983">
        <f>VLOOKUP($C3983,cagr,307,FALSE)</f>
        <v>2.506895842671053E-4</v>
      </c>
      <c r="J3983" s="6">
        <v>1.5313174953644149E-2</v>
      </c>
    </row>
    <row r="3984" spans="1:10" x14ac:dyDescent="0.25">
      <c r="A3984">
        <v>5967</v>
      </c>
      <c r="B3984" t="s">
        <v>34</v>
      </c>
      <c r="C3984" t="s">
        <v>35</v>
      </c>
      <c r="D3984" s="1">
        <v>38473</v>
      </c>
      <c r="E3984" s="5">
        <f t="shared" si="62"/>
        <v>2005</v>
      </c>
      <c r="F3984">
        <v>202100.51250000001</v>
      </c>
      <c r="G3984">
        <f>VLOOKUP($C3984,cagr,305,FALSE)</f>
        <v>6.8090866247700443E-2</v>
      </c>
      <c r="H3984">
        <f>VLOOKUP($C3984,cagr,306,FALSE)</f>
        <v>7.9559897271447522E-2</v>
      </c>
      <c r="I3984">
        <f>VLOOKUP($C3984,cagr,307,FALSE)</f>
        <v>3.6280516006137464E-3</v>
      </c>
      <c r="J3984" s="6">
        <v>1.5313174953644149E-2</v>
      </c>
    </row>
    <row r="3985" spans="1:10" x14ac:dyDescent="0.25">
      <c r="A3985">
        <v>5968</v>
      </c>
      <c r="B3985" t="s">
        <v>36</v>
      </c>
      <c r="C3985" t="s">
        <v>37</v>
      </c>
      <c r="D3985" s="1">
        <v>38473</v>
      </c>
      <c r="E3985" s="5">
        <f t="shared" si="62"/>
        <v>2005</v>
      </c>
      <c r="F3985">
        <v>220477.29060000001</v>
      </c>
      <c r="G3985">
        <f>VLOOKUP($C3985,cagr,305,FALSE)</f>
        <v>7.180468641268356E-2</v>
      </c>
      <c r="H3985">
        <f>VLOOKUP($C3985,cagr,306,FALSE)</f>
        <v>8.4010912363721157E-2</v>
      </c>
      <c r="I3985">
        <f>VLOOKUP($C3985,cagr,307,FALSE)</f>
        <v>6.1116981324074171E-3</v>
      </c>
      <c r="J3985" s="6">
        <v>1.5313174953644149E-2</v>
      </c>
    </row>
    <row r="3986" spans="1:10" x14ac:dyDescent="0.25">
      <c r="A3986">
        <v>5969</v>
      </c>
      <c r="B3986" t="s">
        <v>38</v>
      </c>
      <c r="C3986" t="s">
        <v>39</v>
      </c>
      <c r="D3986" s="1">
        <v>38473</v>
      </c>
      <c r="E3986" s="5">
        <f t="shared" si="62"/>
        <v>2005</v>
      </c>
      <c r="F3986">
        <v>222725.33290000001</v>
      </c>
      <c r="G3986">
        <f>VLOOKUP($C3986,cagr,305,FALSE)</f>
        <v>7.3263204193070086E-2</v>
      </c>
      <c r="H3986">
        <f>VLOOKUP($C3986,cagr,306,FALSE)</f>
        <v>8.3471940557884317E-2</v>
      </c>
      <c r="I3986">
        <f>VLOOKUP($C3986,cagr,307,FALSE)</f>
        <v>1.6901587222838632E-2</v>
      </c>
      <c r="J3986" s="6">
        <v>1.5313174953644149E-2</v>
      </c>
    </row>
    <row r="3987" spans="1:10" x14ac:dyDescent="0.25">
      <c r="A3987">
        <v>5970</v>
      </c>
      <c r="B3987" t="s">
        <v>40</v>
      </c>
      <c r="C3987" t="s">
        <v>41</v>
      </c>
      <c r="D3987" s="1">
        <v>38473</v>
      </c>
      <c r="E3987" s="5">
        <f t="shared" si="62"/>
        <v>2005</v>
      </c>
      <c r="F3987">
        <v>291802.69400000002</v>
      </c>
      <c r="G3987">
        <f>VLOOKUP($C3987,cagr,305,FALSE)</f>
        <v>7.9909410244388246E-2</v>
      </c>
      <c r="H3987">
        <f>VLOOKUP($C3987,cagr,306,FALSE)</f>
        <v>9.5871399696433546E-2</v>
      </c>
      <c r="I3987">
        <f>VLOOKUP($C3987,cagr,307,FALSE)</f>
        <v>-6.4723507787494139E-3</v>
      </c>
      <c r="J3987" s="6">
        <v>1.5313174953644149E-2</v>
      </c>
    </row>
    <row r="3988" spans="1:10" x14ac:dyDescent="0.25">
      <c r="A3988">
        <v>5971</v>
      </c>
      <c r="B3988" t="s">
        <v>42</v>
      </c>
      <c r="C3988" t="s">
        <v>43</v>
      </c>
      <c r="D3988" s="1">
        <v>38473</v>
      </c>
      <c r="E3988" s="5">
        <f t="shared" si="62"/>
        <v>2005</v>
      </c>
      <c r="F3988">
        <v>518053.95289999997</v>
      </c>
      <c r="G3988">
        <f>VLOOKUP($C3988,cagr,305,FALSE)</f>
        <v>8.4744953513790744E-2</v>
      </c>
      <c r="H3988">
        <f>VLOOKUP($C3988,cagr,306,FALSE)</f>
        <v>9.5746781598639252E-2</v>
      </c>
      <c r="I3988">
        <f>VLOOKUP($C3988,cagr,307,FALSE)</f>
        <v>3.2258409492920137E-2</v>
      </c>
      <c r="J3988" s="6">
        <v>1.5313174953644149E-2</v>
      </c>
    </row>
    <row r="3989" spans="1:10" x14ac:dyDescent="0.25">
      <c r="A3989">
        <v>5972</v>
      </c>
      <c r="B3989" t="s">
        <v>44</v>
      </c>
      <c r="C3989" t="s">
        <v>45</v>
      </c>
      <c r="D3989" s="1">
        <v>38473</v>
      </c>
      <c r="E3989" s="5">
        <f t="shared" si="62"/>
        <v>2005</v>
      </c>
      <c r="F3989">
        <v>254013.4178</v>
      </c>
      <c r="G3989">
        <f>VLOOKUP($C3989,cagr,305,FALSE)</f>
        <v>7.6101551274796897E-2</v>
      </c>
      <c r="H3989">
        <f>VLOOKUP($C3989,cagr,306,FALSE)</f>
        <v>9.0157809399635136E-2</v>
      </c>
      <c r="I3989">
        <f>VLOOKUP($C3989,cagr,307,FALSE)</f>
        <v>4.4290523405909887E-3</v>
      </c>
      <c r="J3989" s="6">
        <v>1.5313174953644149E-2</v>
      </c>
    </row>
    <row r="3990" spans="1:10" x14ac:dyDescent="0.25">
      <c r="A3990">
        <v>5973</v>
      </c>
      <c r="B3990" t="s">
        <v>46</v>
      </c>
      <c r="C3990" t="s">
        <v>47</v>
      </c>
      <c r="D3990" s="1">
        <v>38473</v>
      </c>
      <c r="E3990" s="5">
        <f t="shared" si="62"/>
        <v>2005</v>
      </c>
      <c r="F3990">
        <v>222758.68369999999</v>
      </c>
      <c r="G3990">
        <f>VLOOKUP($C3990,cagr,305,FALSE)</f>
        <v>8.5377287660528545E-2</v>
      </c>
      <c r="H3990">
        <f>VLOOKUP($C3990,cagr,306,FALSE)</f>
        <v>0.10086298915657754</v>
      </c>
      <c r="I3990">
        <f>VLOOKUP($C3990,cagr,307,FALSE)</f>
        <v>1.3417973887861478E-3</v>
      </c>
      <c r="J3990" s="6">
        <v>1.5313174953644149E-2</v>
      </c>
    </row>
    <row r="3991" spans="1:10" x14ac:dyDescent="0.25">
      <c r="A3991">
        <v>5974</v>
      </c>
      <c r="B3991" t="s">
        <v>48</v>
      </c>
      <c r="C3991" t="s">
        <v>49</v>
      </c>
      <c r="D3991" s="1">
        <v>38473</v>
      </c>
      <c r="E3991" s="5">
        <f t="shared" si="62"/>
        <v>2005</v>
      </c>
      <c r="F3991">
        <v>189785.38510000001</v>
      </c>
      <c r="G3991">
        <f>VLOOKUP($C3991,cagr,305,FALSE)</f>
        <v>8.102678756488646E-2</v>
      </c>
      <c r="H3991">
        <f>VLOOKUP($C3991,cagr,306,FALSE)</f>
        <v>9.4764404438603567E-2</v>
      </c>
      <c r="I3991">
        <f>VLOOKUP($C3991,cagr,307,FALSE)</f>
        <v>8.1705472893809361E-3</v>
      </c>
      <c r="J3991" s="6">
        <v>1.5313174953644149E-2</v>
      </c>
    </row>
    <row r="3992" spans="1:10" x14ac:dyDescent="0.25">
      <c r="A3992">
        <v>5975</v>
      </c>
      <c r="B3992" t="s">
        <v>50</v>
      </c>
      <c r="C3992" t="s">
        <v>51</v>
      </c>
      <c r="D3992" s="1">
        <v>38473</v>
      </c>
      <c r="E3992" s="5">
        <f t="shared" si="62"/>
        <v>2005</v>
      </c>
      <c r="F3992">
        <v>246661.7341</v>
      </c>
      <c r="G3992">
        <f>VLOOKUP($C3992,cagr,305,FALSE)</f>
        <v>7.5746116463778268E-2</v>
      </c>
      <c r="H3992">
        <f>VLOOKUP($C3992,cagr,306,FALSE)</f>
        <v>9.1226654992267564E-2</v>
      </c>
      <c r="I3992">
        <f>VLOOKUP($C3992,cagr,307,FALSE)</f>
        <v>-9.1895297962341083E-4</v>
      </c>
      <c r="J3992" s="6">
        <v>1.5313174953644149E-2</v>
      </c>
    </row>
    <row r="3993" spans="1:10" x14ac:dyDescent="0.25">
      <c r="A3993">
        <v>5976</v>
      </c>
      <c r="B3993" t="s">
        <v>52</v>
      </c>
      <c r="C3993" t="s">
        <v>53</v>
      </c>
      <c r="D3993" s="1">
        <v>38473</v>
      </c>
      <c r="E3993" s="5">
        <f t="shared" si="62"/>
        <v>2005</v>
      </c>
      <c r="F3993">
        <v>190855.70430000001</v>
      </c>
      <c r="G3993">
        <f>VLOOKUP($C3993,cagr,305,FALSE)</f>
        <v>8.2371037040734452E-2</v>
      </c>
      <c r="H3993">
        <f>VLOOKUP($C3993,cagr,306,FALSE)</f>
        <v>9.3727173206902048E-2</v>
      </c>
      <c r="I3993">
        <f>VLOOKUP($C3993,cagr,307,FALSE)</f>
        <v>2.1336602380988445E-2</v>
      </c>
      <c r="J3993" s="6">
        <v>1.5313174953644149E-2</v>
      </c>
    </row>
    <row r="3994" spans="1:10" x14ac:dyDescent="0.25">
      <c r="A3994">
        <v>5977</v>
      </c>
      <c r="B3994" t="s">
        <v>54</v>
      </c>
      <c r="C3994" t="s">
        <v>55</v>
      </c>
      <c r="D3994" s="1">
        <v>38473</v>
      </c>
      <c r="E3994" s="5">
        <f t="shared" si="62"/>
        <v>2005</v>
      </c>
      <c r="F3994">
        <v>224881.31140000001</v>
      </c>
      <c r="G3994">
        <f>VLOOKUP($C3994,cagr,305,FALSE)</f>
        <v>7.2822079623005243E-2</v>
      </c>
      <c r="H3994">
        <f>VLOOKUP($C3994,cagr,306,FALSE)</f>
        <v>8.3418110686721114E-2</v>
      </c>
      <c r="I3994">
        <f>VLOOKUP($C3994,cagr,307,FALSE)</f>
        <v>1.4933987017746952E-2</v>
      </c>
      <c r="J3994" s="6">
        <v>1.5313174953644149E-2</v>
      </c>
    </row>
    <row r="3995" spans="1:10" x14ac:dyDescent="0.25">
      <c r="A3995">
        <v>5978</v>
      </c>
      <c r="B3995" t="s">
        <v>56</v>
      </c>
      <c r="C3995" t="s">
        <v>57</v>
      </c>
      <c r="D3995" s="1">
        <v>38473</v>
      </c>
      <c r="E3995" s="5">
        <f t="shared" si="62"/>
        <v>2005</v>
      </c>
      <c r="F3995">
        <v>328421.41269999999</v>
      </c>
      <c r="G3995">
        <f>VLOOKUP($C3995,cagr,305,FALSE)</f>
        <v>7.2803970617492331E-2</v>
      </c>
      <c r="H3995">
        <f>VLOOKUP($C3995,cagr,306,FALSE)</f>
        <v>8.8927356159116844E-2</v>
      </c>
      <c r="I3995">
        <f>VLOOKUP($C3995,cagr,307,FALSE)</f>
        <v>-1.6497754298922196E-2</v>
      </c>
      <c r="J3995" s="6">
        <v>1.5313174953644149E-2</v>
      </c>
    </row>
    <row r="3996" spans="1:10" x14ac:dyDescent="0.25">
      <c r="A3996">
        <v>5979</v>
      </c>
      <c r="B3996" t="s">
        <v>58</v>
      </c>
      <c r="C3996" t="s">
        <v>59</v>
      </c>
      <c r="D3996" s="1">
        <v>38473</v>
      </c>
      <c r="E3996" s="5">
        <f t="shared" si="62"/>
        <v>2005</v>
      </c>
      <c r="F3996">
        <v>225806.83420000001</v>
      </c>
      <c r="G3996">
        <f>VLOOKUP($C3996,cagr,305,FALSE)</f>
        <v>8.2150023561597063E-2</v>
      </c>
      <c r="H3996">
        <f>VLOOKUP($C3996,cagr,306,FALSE)</f>
        <v>0.10015198854244933</v>
      </c>
      <c r="I3996">
        <f>VLOOKUP($C3996,cagr,307,FALSE)</f>
        <v>-8.3205956517053981E-3</v>
      </c>
      <c r="J3996" s="6">
        <v>1.5313174953644149E-2</v>
      </c>
    </row>
    <row r="3997" spans="1:10" x14ac:dyDescent="0.25">
      <c r="A3997">
        <v>5980</v>
      </c>
      <c r="B3997" t="s">
        <v>60</v>
      </c>
      <c r="C3997" t="s">
        <v>61</v>
      </c>
      <c r="D3997" s="1">
        <v>38473</v>
      </c>
      <c r="E3997" s="5">
        <f t="shared" si="62"/>
        <v>2005</v>
      </c>
      <c r="F3997">
        <v>211343.8633</v>
      </c>
      <c r="G3997">
        <f>VLOOKUP($C3997,cagr,305,FALSE)</f>
        <v>6.8792862174570812E-2</v>
      </c>
      <c r="H3997">
        <f>VLOOKUP($C3997,cagr,306,FALSE)</f>
        <v>8.1359246940203578E-2</v>
      </c>
      <c r="I3997">
        <f>VLOOKUP($C3997,cagr,307,FALSE)</f>
        <v>2.50553575244572E-3</v>
      </c>
      <c r="J3997" s="6">
        <v>1.5313174953644149E-2</v>
      </c>
    </row>
    <row r="3998" spans="1:10" x14ac:dyDescent="0.25">
      <c r="A3998">
        <v>5981</v>
      </c>
      <c r="B3998" t="s">
        <v>62</v>
      </c>
      <c r="C3998" t="s">
        <v>63</v>
      </c>
      <c r="D3998" s="1">
        <v>38473</v>
      </c>
      <c r="E3998" s="5">
        <f t="shared" si="62"/>
        <v>2005</v>
      </c>
      <c r="F3998">
        <v>227543.49619999999</v>
      </c>
      <c r="G3998">
        <f>VLOOKUP($C3998,cagr,305,FALSE)</f>
        <v>8.6163103544138364E-2</v>
      </c>
      <c r="H3998">
        <f>VLOOKUP($C3998,cagr,306,FALSE)</f>
        <v>9.9608794622110697E-2</v>
      </c>
      <c r="I3998">
        <f>VLOOKUP($C3998,cagr,307,FALSE)</f>
        <v>1.6064724412473419E-2</v>
      </c>
      <c r="J3998" s="6">
        <v>1.5313174953644149E-2</v>
      </c>
    </row>
    <row r="3999" spans="1:10" x14ac:dyDescent="0.25">
      <c r="A3999">
        <v>5982</v>
      </c>
      <c r="B3999" t="s">
        <v>64</v>
      </c>
      <c r="C3999" t="s">
        <v>65</v>
      </c>
      <c r="D3999" s="1">
        <v>38473</v>
      </c>
      <c r="E3999" s="5">
        <f t="shared" si="62"/>
        <v>2005</v>
      </c>
      <c r="F3999">
        <v>195430.6061</v>
      </c>
      <c r="G3999">
        <f>VLOOKUP($C3999,cagr,305,FALSE)</f>
        <v>8.1736343118664401E-2</v>
      </c>
      <c r="H3999">
        <f>VLOOKUP($C3999,cagr,306,FALSE)</f>
        <v>9.4141153395765453E-2</v>
      </c>
      <c r="I3999">
        <f>VLOOKUP($C3999,cagr,307,FALSE)</f>
        <v>1.3812250807557103E-2</v>
      </c>
      <c r="J3999" s="6">
        <v>1.5313174953644149E-2</v>
      </c>
    </row>
    <row r="4000" spans="1:10" x14ac:dyDescent="0.25">
      <c r="A4000">
        <v>5983</v>
      </c>
      <c r="B4000" t="s">
        <v>66</v>
      </c>
      <c r="C4000" t="s">
        <v>67</v>
      </c>
      <c r="D4000" s="1">
        <v>38473</v>
      </c>
      <c r="E4000" s="5">
        <f t="shared" si="62"/>
        <v>2005</v>
      </c>
      <c r="F4000">
        <v>287136.20669999998</v>
      </c>
      <c r="G4000">
        <f>VLOOKUP($C4000,cagr,305,FALSE)</f>
        <v>8.1289384391450392E-2</v>
      </c>
      <c r="H4000">
        <f>VLOOKUP($C4000,cagr,306,FALSE)</f>
        <v>9.6248996202126014E-2</v>
      </c>
      <c r="I4000">
        <f>VLOOKUP($C4000,cagr,307,FALSE)</f>
        <v>4.370742168779973E-3</v>
      </c>
      <c r="J4000" s="6">
        <v>1.5313174953644149E-2</v>
      </c>
    </row>
    <row r="4001" spans="1:10" x14ac:dyDescent="0.25">
      <c r="A4001">
        <v>5984</v>
      </c>
      <c r="B4001" t="s">
        <v>68</v>
      </c>
      <c r="C4001" t="s">
        <v>69</v>
      </c>
      <c r="D4001" s="1">
        <v>38473</v>
      </c>
      <c r="E4001" s="5">
        <f t="shared" si="62"/>
        <v>2005</v>
      </c>
      <c r="F4001">
        <v>402716.84669999999</v>
      </c>
      <c r="G4001">
        <f>VLOOKUP($C4001,cagr,305,FALSE)</f>
        <v>8.7577028449167482E-2</v>
      </c>
      <c r="H4001">
        <f>VLOOKUP($C4001,cagr,306,FALSE)</f>
        <v>0.10172158001696152</v>
      </c>
      <c r="I4001">
        <f>VLOOKUP($C4001,cagr,307,FALSE)</f>
        <v>1.4215705185419036E-2</v>
      </c>
      <c r="J4001" s="6">
        <v>1.5313174953644149E-2</v>
      </c>
    </row>
    <row r="4002" spans="1:10" x14ac:dyDescent="0.25">
      <c r="A4002">
        <v>6001</v>
      </c>
      <c r="B4002" t="s">
        <v>6</v>
      </c>
      <c r="C4002" t="s">
        <v>7</v>
      </c>
      <c r="D4002" s="1">
        <v>38504</v>
      </c>
      <c r="E4002" s="5">
        <f t="shared" si="62"/>
        <v>2005</v>
      </c>
      <c r="F4002">
        <v>165770.32</v>
      </c>
      <c r="G4002">
        <f>VLOOKUP($C4002,cagr,305,FALSE)</f>
        <v>7.7633658104686143E-2</v>
      </c>
      <c r="H4002">
        <f>VLOOKUP($C4002,cagr,306,FALSE)</f>
        <v>8.3014169986218134E-2</v>
      </c>
      <c r="I4002">
        <f>VLOOKUP($C4002,cagr,307,FALSE)</f>
        <v>4.507694471146162E-2</v>
      </c>
      <c r="J4002" s="6">
        <v>1.5313174953644149E-2</v>
      </c>
    </row>
    <row r="4003" spans="1:10" x14ac:dyDescent="0.25">
      <c r="A4003">
        <v>6002</v>
      </c>
      <c r="B4003" t="s">
        <v>8</v>
      </c>
      <c r="C4003" t="s">
        <v>9</v>
      </c>
      <c r="D4003" s="1">
        <v>38504</v>
      </c>
      <c r="E4003" s="5">
        <f t="shared" si="62"/>
        <v>2005</v>
      </c>
      <c r="F4003">
        <v>279515.08350000001</v>
      </c>
      <c r="G4003">
        <f>VLOOKUP($C4003,cagr,305,FALSE)</f>
        <v>7.2167529809308073E-2</v>
      </c>
      <c r="H4003">
        <f>VLOOKUP($C4003,cagr,306,FALSE)</f>
        <v>8.7193955493780617E-2</v>
      </c>
      <c r="I4003">
        <f>VLOOKUP($C4003,cagr,307,FALSE)</f>
        <v>-1.2649963714217449E-3</v>
      </c>
      <c r="J4003" s="6">
        <v>1.5313174953644149E-2</v>
      </c>
    </row>
    <row r="4004" spans="1:10" x14ac:dyDescent="0.25">
      <c r="A4004">
        <v>6003</v>
      </c>
      <c r="B4004" t="s">
        <v>10</v>
      </c>
      <c r="C4004" t="s">
        <v>11</v>
      </c>
      <c r="D4004" s="1">
        <v>38504</v>
      </c>
      <c r="E4004" s="5">
        <f t="shared" si="62"/>
        <v>2005</v>
      </c>
      <c r="F4004">
        <v>187768.17189999999</v>
      </c>
      <c r="G4004">
        <f>VLOOKUP($C4004,cagr,305,FALSE)</f>
        <v>6.7390691318009788E-2</v>
      </c>
      <c r="H4004">
        <f>VLOOKUP($C4004,cagr,306,FALSE)</f>
        <v>7.8991500217092447E-2</v>
      </c>
      <c r="I4004">
        <f>VLOOKUP($C4004,cagr,307,FALSE)</f>
        <v>4.8049026574894516E-3</v>
      </c>
      <c r="J4004" s="6">
        <v>1.5313174953644149E-2</v>
      </c>
    </row>
    <row r="4005" spans="1:10" x14ac:dyDescent="0.25">
      <c r="A4005">
        <v>6004</v>
      </c>
      <c r="B4005" t="s">
        <v>12</v>
      </c>
      <c r="C4005" t="s">
        <v>13</v>
      </c>
      <c r="D4005" s="1">
        <v>38504</v>
      </c>
      <c r="E4005" s="5">
        <f t="shared" si="62"/>
        <v>2005</v>
      </c>
      <c r="F4005">
        <v>239887.33309999999</v>
      </c>
      <c r="G4005">
        <f>VLOOKUP($C4005,cagr,305,FALSE)</f>
        <v>7.6182211617867646E-2</v>
      </c>
      <c r="H4005">
        <f>VLOOKUP($C4005,cagr,306,FALSE)</f>
        <v>9.6510819467149345E-2</v>
      </c>
      <c r="I4005">
        <f>VLOOKUP($C4005,cagr,307,FALSE)</f>
        <v>-2.5018823730199258E-2</v>
      </c>
      <c r="J4005" s="6">
        <v>1.5313174953644149E-2</v>
      </c>
    </row>
    <row r="4006" spans="1:10" x14ac:dyDescent="0.25">
      <c r="A4006">
        <v>6005</v>
      </c>
      <c r="B4006" t="s">
        <v>14</v>
      </c>
      <c r="C4006" t="s">
        <v>15</v>
      </c>
      <c r="D4006" s="1">
        <v>38504</v>
      </c>
      <c r="E4006" s="5">
        <f t="shared" si="62"/>
        <v>2005</v>
      </c>
      <c r="F4006">
        <v>242091.1986</v>
      </c>
      <c r="G4006">
        <f>VLOOKUP($C4006,cagr,305,FALSE)</f>
        <v>6.8703539477341646E-2</v>
      </c>
      <c r="H4006">
        <f>VLOOKUP($C4006,cagr,306,FALSE)</f>
        <v>8.258321764660792E-2</v>
      </c>
      <c r="I4006">
        <f>VLOOKUP($C4006,cagr,307,FALSE)</f>
        <v>-5.3335983441632484E-3</v>
      </c>
      <c r="J4006" s="6">
        <v>1.5313174953644149E-2</v>
      </c>
    </row>
    <row r="4007" spans="1:10" x14ac:dyDescent="0.25">
      <c r="A4007">
        <v>6006</v>
      </c>
      <c r="B4007" t="s">
        <v>16</v>
      </c>
      <c r="C4007" t="s">
        <v>17</v>
      </c>
      <c r="D4007" s="1">
        <v>38504</v>
      </c>
      <c r="E4007" s="5">
        <f t="shared" si="62"/>
        <v>2005</v>
      </c>
      <c r="F4007">
        <v>379376.83110000001</v>
      </c>
      <c r="G4007">
        <f>VLOOKUP($C4007,cagr,305,FALSE)</f>
        <v>8.2677599663079526E-2</v>
      </c>
      <c r="H4007">
        <f>VLOOKUP($C4007,cagr,306,FALSE)</f>
        <v>9.2213285418863089E-2</v>
      </c>
      <c r="I4007">
        <f>VLOOKUP($C4007,cagr,307,FALSE)</f>
        <v>3.9726830956204218E-2</v>
      </c>
      <c r="J4007" s="6">
        <v>1.5313174953644149E-2</v>
      </c>
    </row>
    <row r="4008" spans="1:10" x14ac:dyDescent="0.25">
      <c r="A4008">
        <v>6007</v>
      </c>
      <c r="B4008" t="s">
        <v>18</v>
      </c>
      <c r="C4008" t="s">
        <v>19</v>
      </c>
      <c r="D4008" s="1">
        <v>38504</v>
      </c>
      <c r="E4008" s="5">
        <f t="shared" si="62"/>
        <v>2005</v>
      </c>
      <c r="F4008">
        <v>203801.91690000001</v>
      </c>
      <c r="G4008">
        <f>VLOOKUP($C4008,cagr,305,FALSE)</f>
        <v>6.8018654524361954E-2</v>
      </c>
      <c r="H4008">
        <f>VLOOKUP($C4008,cagr,306,FALSE)</f>
        <v>8.1508862081279165E-2</v>
      </c>
      <c r="I4008">
        <f>VLOOKUP($C4008,cagr,307,FALSE)</f>
        <v>-3.8298129319790375E-3</v>
      </c>
      <c r="J4008" s="6">
        <v>1.5313174953644149E-2</v>
      </c>
    </row>
    <row r="4009" spans="1:10" x14ac:dyDescent="0.25">
      <c r="A4009">
        <v>6008</v>
      </c>
      <c r="B4009" t="s">
        <v>20</v>
      </c>
      <c r="C4009" t="s">
        <v>21</v>
      </c>
      <c r="D4009" s="1">
        <v>38504</v>
      </c>
      <c r="E4009" s="5">
        <f t="shared" si="62"/>
        <v>2005</v>
      </c>
      <c r="F4009">
        <v>245662.57750000001</v>
      </c>
      <c r="G4009">
        <f>VLOOKUP($C4009,cagr,305,FALSE)</f>
        <v>7.197455599884317E-2</v>
      </c>
      <c r="H4009">
        <f>VLOOKUP($C4009,cagr,306,FALSE)</f>
        <v>8.8839013161522873E-2</v>
      </c>
      <c r="I4009">
        <f>VLOOKUP($C4009,cagr,307,FALSE)</f>
        <v>-1.3014603061669683E-2</v>
      </c>
      <c r="J4009" s="6">
        <v>1.5313174953644149E-2</v>
      </c>
    </row>
    <row r="4010" spans="1:10" x14ac:dyDescent="0.25">
      <c r="A4010">
        <v>6009</v>
      </c>
      <c r="B4010" t="s">
        <v>22</v>
      </c>
      <c r="C4010" t="s">
        <v>23</v>
      </c>
      <c r="D4010" s="1">
        <v>38504</v>
      </c>
      <c r="E4010" s="5">
        <f t="shared" si="62"/>
        <v>2005</v>
      </c>
      <c r="F4010">
        <v>213361.99660000001</v>
      </c>
      <c r="G4010">
        <f>VLOOKUP($C4010,cagr,305,FALSE)</f>
        <v>6.9169243478861775E-2</v>
      </c>
      <c r="H4010">
        <f>VLOOKUP($C4010,cagr,306,FALSE)</f>
        <v>8.2648922605701225E-2</v>
      </c>
      <c r="I4010">
        <f>VLOOKUP($C4010,cagr,307,FALSE)</f>
        <v>-1.2074455755852753E-3</v>
      </c>
      <c r="J4010" s="6">
        <v>1.5313174953644149E-2</v>
      </c>
    </row>
    <row r="4011" spans="1:10" x14ac:dyDescent="0.25">
      <c r="A4011">
        <v>6010</v>
      </c>
      <c r="B4011" t="s">
        <v>24</v>
      </c>
      <c r="C4011" t="s">
        <v>25</v>
      </c>
      <c r="D4011" s="1">
        <v>38504</v>
      </c>
      <c r="E4011" s="5">
        <f t="shared" si="62"/>
        <v>2005</v>
      </c>
      <c r="F4011">
        <v>194593.0441</v>
      </c>
      <c r="G4011">
        <f>VLOOKUP($C4011,cagr,305,FALSE)</f>
        <v>7.8875534639237133E-2</v>
      </c>
      <c r="H4011">
        <f>VLOOKUP($C4011,cagr,306,FALSE)</f>
        <v>9.0026300660602132E-2</v>
      </c>
      <c r="I4011">
        <f>VLOOKUP($C4011,cagr,307,FALSE)</f>
        <v>2.2991369023326103E-2</v>
      </c>
      <c r="J4011" s="6">
        <v>1.5313174953644149E-2</v>
      </c>
    </row>
    <row r="4012" spans="1:10" x14ac:dyDescent="0.25">
      <c r="A4012">
        <v>6011</v>
      </c>
      <c r="B4012" t="s">
        <v>26</v>
      </c>
      <c r="C4012" t="s">
        <v>27</v>
      </c>
      <c r="D4012" s="1">
        <v>38504</v>
      </c>
      <c r="E4012" s="5">
        <f t="shared" si="62"/>
        <v>2005</v>
      </c>
      <c r="F4012">
        <v>219993.9853</v>
      </c>
      <c r="G4012">
        <f>VLOOKUP($C4012,cagr,305,FALSE)</f>
        <v>9.8282297177007871E-2</v>
      </c>
      <c r="H4012">
        <f>VLOOKUP($C4012,cagr,306,FALSE)</f>
        <v>0.10515750171499949</v>
      </c>
      <c r="I4012">
        <f>VLOOKUP($C4012,cagr,307,FALSE)</f>
        <v>5.4949718834829131E-2</v>
      </c>
      <c r="J4012" s="6">
        <v>1.5313174953644149E-2</v>
      </c>
    </row>
    <row r="4013" spans="1:10" x14ac:dyDescent="0.25">
      <c r="A4013">
        <v>6012</v>
      </c>
      <c r="B4013" t="s">
        <v>28</v>
      </c>
      <c r="C4013" t="s">
        <v>29</v>
      </c>
      <c r="D4013" s="1">
        <v>38504</v>
      </c>
      <c r="E4013" s="5">
        <f t="shared" si="62"/>
        <v>2005</v>
      </c>
      <c r="F4013">
        <v>369193.19319999998</v>
      </c>
      <c r="G4013">
        <f>VLOOKUP($C4013,cagr,305,FALSE)</f>
        <v>7.4172385639058369E-2</v>
      </c>
      <c r="H4013">
        <f>VLOOKUP($C4013,cagr,306,FALSE)</f>
        <v>9.1028862628020457E-2</v>
      </c>
      <c r="I4013">
        <f>VLOOKUP($C4013,cagr,307,FALSE)</f>
        <v>-4.1570956527208214E-3</v>
      </c>
      <c r="J4013" s="6">
        <v>1.5313174953644149E-2</v>
      </c>
    </row>
    <row r="4014" spans="1:10" x14ac:dyDescent="0.25">
      <c r="A4014">
        <v>6013</v>
      </c>
      <c r="B4014" t="s">
        <v>30</v>
      </c>
      <c r="C4014" t="s">
        <v>31</v>
      </c>
      <c r="D4014" s="1">
        <v>38504</v>
      </c>
      <c r="E4014" s="5">
        <f t="shared" si="62"/>
        <v>2005</v>
      </c>
      <c r="F4014">
        <v>244979.3242</v>
      </c>
      <c r="G4014">
        <f>VLOOKUP($C4014,cagr,305,FALSE)</f>
        <v>8.3413679436084465E-2</v>
      </c>
      <c r="H4014">
        <f>VLOOKUP($C4014,cagr,306,FALSE)</f>
        <v>9.678367838514057E-2</v>
      </c>
      <c r="I4014">
        <f>VLOOKUP($C4014,cagr,307,FALSE)</f>
        <v>1.0893182604643226E-2</v>
      </c>
      <c r="J4014" s="6">
        <v>1.5313174953644149E-2</v>
      </c>
    </row>
    <row r="4015" spans="1:10" x14ac:dyDescent="0.25">
      <c r="A4015">
        <v>6014</v>
      </c>
      <c r="B4015" t="s">
        <v>32</v>
      </c>
      <c r="C4015" t="s">
        <v>33</v>
      </c>
      <c r="D4015" s="1">
        <v>38504</v>
      </c>
      <c r="E4015" s="5">
        <f t="shared" si="62"/>
        <v>2005</v>
      </c>
      <c r="F4015">
        <v>255996.3922</v>
      </c>
      <c r="G4015">
        <f>VLOOKUP($C4015,cagr,305,FALSE)</f>
        <v>6.9498063721296743E-2</v>
      </c>
      <c r="H4015">
        <f>VLOOKUP($C4015,cagr,306,FALSE)</f>
        <v>8.2662676234207311E-2</v>
      </c>
      <c r="I4015">
        <f>VLOOKUP($C4015,cagr,307,FALSE)</f>
        <v>2.506895842671053E-4</v>
      </c>
      <c r="J4015" s="6">
        <v>1.5313174953644149E-2</v>
      </c>
    </row>
    <row r="4016" spans="1:10" x14ac:dyDescent="0.25">
      <c r="A4016">
        <v>6015</v>
      </c>
      <c r="B4016" t="s">
        <v>34</v>
      </c>
      <c r="C4016" t="s">
        <v>35</v>
      </c>
      <c r="D4016" s="1">
        <v>38504</v>
      </c>
      <c r="E4016" s="5">
        <f t="shared" si="62"/>
        <v>2005</v>
      </c>
      <c r="F4016">
        <v>203463.94839999999</v>
      </c>
      <c r="G4016">
        <f>VLOOKUP($C4016,cagr,305,FALSE)</f>
        <v>6.8090866247700443E-2</v>
      </c>
      <c r="H4016">
        <f>VLOOKUP($C4016,cagr,306,FALSE)</f>
        <v>7.9559897271447522E-2</v>
      </c>
      <c r="I4016">
        <f>VLOOKUP($C4016,cagr,307,FALSE)</f>
        <v>3.6280516006137464E-3</v>
      </c>
      <c r="J4016" s="6">
        <v>1.5313174953644149E-2</v>
      </c>
    </row>
    <row r="4017" spans="1:10" x14ac:dyDescent="0.25">
      <c r="A4017">
        <v>6016</v>
      </c>
      <c r="B4017" t="s">
        <v>36</v>
      </c>
      <c r="C4017" t="s">
        <v>37</v>
      </c>
      <c r="D4017" s="1">
        <v>38504</v>
      </c>
      <c r="E4017" s="5">
        <f t="shared" si="62"/>
        <v>2005</v>
      </c>
      <c r="F4017">
        <v>224087.64189999999</v>
      </c>
      <c r="G4017">
        <f>VLOOKUP($C4017,cagr,305,FALSE)</f>
        <v>7.180468641268356E-2</v>
      </c>
      <c r="H4017">
        <f>VLOOKUP($C4017,cagr,306,FALSE)</f>
        <v>8.4010912363721157E-2</v>
      </c>
      <c r="I4017">
        <f>VLOOKUP($C4017,cagr,307,FALSE)</f>
        <v>6.1116981324074171E-3</v>
      </c>
      <c r="J4017" s="6">
        <v>1.5313174953644149E-2</v>
      </c>
    </row>
    <row r="4018" spans="1:10" x14ac:dyDescent="0.25">
      <c r="A4018">
        <v>6017</v>
      </c>
      <c r="B4018" t="s">
        <v>38</v>
      </c>
      <c r="C4018" t="s">
        <v>39</v>
      </c>
      <c r="D4018" s="1">
        <v>38504</v>
      </c>
      <c r="E4018" s="5">
        <f t="shared" si="62"/>
        <v>2005</v>
      </c>
      <c r="F4018">
        <v>223950.7561</v>
      </c>
      <c r="G4018">
        <f>VLOOKUP($C4018,cagr,305,FALSE)</f>
        <v>7.3263204193070086E-2</v>
      </c>
      <c r="H4018">
        <f>VLOOKUP($C4018,cagr,306,FALSE)</f>
        <v>8.3471940557884317E-2</v>
      </c>
      <c r="I4018">
        <f>VLOOKUP($C4018,cagr,307,FALSE)</f>
        <v>1.6901587222838632E-2</v>
      </c>
      <c r="J4018" s="6">
        <v>1.5313174953644149E-2</v>
      </c>
    </row>
    <row r="4019" spans="1:10" x14ac:dyDescent="0.25">
      <c r="A4019">
        <v>6018</v>
      </c>
      <c r="B4019" t="s">
        <v>40</v>
      </c>
      <c r="C4019" t="s">
        <v>41</v>
      </c>
      <c r="D4019" s="1">
        <v>38504</v>
      </c>
      <c r="E4019" s="5">
        <f t="shared" si="62"/>
        <v>2005</v>
      </c>
      <c r="F4019">
        <v>295460.5969</v>
      </c>
      <c r="G4019">
        <f>VLOOKUP($C4019,cagr,305,FALSE)</f>
        <v>7.9909410244388246E-2</v>
      </c>
      <c r="H4019">
        <f>VLOOKUP($C4019,cagr,306,FALSE)</f>
        <v>9.5871399696433546E-2</v>
      </c>
      <c r="I4019">
        <f>VLOOKUP($C4019,cagr,307,FALSE)</f>
        <v>-6.4723507787494139E-3</v>
      </c>
      <c r="J4019" s="6">
        <v>1.5313174953644149E-2</v>
      </c>
    </row>
    <row r="4020" spans="1:10" x14ac:dyDescent="0.25">
      <c r="A4020">
        <v>6019</v>
      </c>
      <c r="B4020" t="s">
        <v>42</v>
      </c>
      <c r="C4020" t="s">
        <v>43</v>
      </c>
      <c r="D4020" s="1">
        <v>38504</v>
      </c>
      <c r="E4020" s="5">
        <f t="shared" si="62"/>
        <v>2005</v>
      </c>
      <c r="F4020">
        <v>527081.84310000006</v>
      </c>
      <c r="G4020">
        <f>VLOOKUP($C4020,cagr,305,FALSE)</f>
        <v>8.4744953513790744E-2</v>
      </c>
      <c r="H4020">
        <f>VLOOKUP($C4020,cagr,306,FALSE)</f>
        <v>9.5746781598639252E-2</v>
      </c>
      <c r="I4020">
        <f>VLOOKUP($C4020,cagr,307,FALSE)</f>
        <v>3.2258409492920137E-2</v>
      </c>
      <c r="J4020" s="6">
        <v>1.5313174953644149E-2</v>
      </c>
    </row>
    <row r="4021" spans="1:10" x14ac:dyDescent="0.25">
      <c r="A4021">
        <v>6020</v>
      </c>
      <c r="B4021" t="s">
        <v>44</v>
      </c>
      <c r="C4021" t="s">
        <v>45</v>
      </c>
      <c r="D4021" s="1">
        <v>38504</v>
      </c>
      <c r="E4021" s="5">
        <f t="shared" si="62"/>
        <v>2005</v>
      </c>
      <c r="F4021">
        <v>252875.717</v>
      </c>
      <c r="G4021">
        <f>VLOOKUP($C4021,cagr,305,FALSE)</f>
        <v>7.6101551274796897E-2</v>
      </c>
      <c r="H4021">
        <f>VLOOKUP($C4021,cagr,306,FALSE)</f>
        <v>9.0157809399635136E-2</v>
      </c>
      <c r="I4021">
        <f>VLOOKUP($C4021,cagr,307,FALSE)</f>
        <v>4.4290523405909887E-3</v>
      </c>
      <c r="J4021" s="6">
        <v>1.5313174953644149E-2</v>
      </c>
    </row>
    <row r="4022" spans="1:10" x14ac:dyDescent="0.25">
      <c r="A4022">
        <v>6021</v>
      </c>
      <c r="B4022" t="s">
        <v>46</v>
      </c>
      <c r="C4022" t="s">
        <v>47</v>
      </c>
      <c r="D4022" s="1">
        <v>38504</v>
      </c>
      <c r="E4022" s="5">
        <f t="shared" si="62"/>
        <v>2005</v>
      </c>
      <c r="F4022">
        <v>227385.84450000001</v>
      </c>
      <c r="G4022">
        <f>VLOOKUP($C4022,cagr,305,FALSE)</f>
        <v>8.5377287660528545E-2</v>
      </c>
      <c r="H4022">
        <f>VLOOKUP($C4022,cagr,306,FALSE)</f>
        <v>0.10086298915657754</v>
      </c>
      <c r="I4022">
        <f>VLOOKUP($C4022,cagr,307,FALSE)</f>
        <v>1.3417973887861478E-3</v>
      </c>
      <c r="J4022" s="6">
        <v>1.5313174953644149E-2</v>
      </c>
    </row>
    <row r="4023" spans="1:10" x14ac:dyDescent="0.25">
      <c r="A4023">
        <v>6022</v>
      </c>
      <c r="B4023" t="s">
        <v>48</v>
      </c>
      <c r="C4023" t="s">
        <v>49</v>
      </c>
      <c r="D4023" s="1">
        <v>38504</v>
      </c>
      <c r="E4023" s="5">
        <f t="shared" si="62"/>
        <v>2005</v>
      </c>
      <c r="F4023">
        <v>191904.48449999999</v>
      </c>
      <c r="G4023">
        <f>VLOOKUP($C4023,cagr,305,FALSE)</f>
        <v>8.102678756488646E-2</v>
      </c>
      <c r="H4023">
        <f>VLOOKUP($C4023,cagr,306,FALSE)</f>
        <v>9.4764404438603567E-2</v>
      </c>
      <c r="I4023">
        <f>VLOOKUP($C4023,cagr,307,FALSE)</f>
        <v>8.1705472893809361E-3</v>
      </c>
      <c r="J4023" s="6">
        <v>1.5313174953644149E-2</v>
      </c>
    </row>
    <row r="4024" spans="1:10" x14ac:dyDescent="0.25">
      <c r="A4024">
        <v>6023</v>
      </c>
      <c r="B4024" t="s">
        <v>50</v>
      </c>
      <c r="C4024" t="s">
        <v>51</v>
      </c>
      <c r="D4024" s="1">
        <v>38504</v>
      </c>
      <c r="E4024" s="5">
        <f t="shared" si="62"/>
        <v>2005</v>
      </c>
      <c r="F4024">
        <v>246705.6599</v>
      </c>
      <c r="G4024">
        <f>VLOOKUP($C4024,cagr,305,FALSE)</f>
        <v>7.5746116463778268E-2</v>
      </c>
      <c r="H4024">
        <f>VLOOKUP($C4024,cagr,306,FALSE)</f>
        <v>9.1226654992267564E-2</v>
      </c>
      <c r="I4024">
        <f>VLOOKUP($C4024,cagr,307,FALSE)</f>
        <v>-9.1895297962341083E-4</v>
      </c>
      <c r="J4024" s="6">
        <v>1.5313174953644149E-2</v>
      </c>
    </row>
    <row r="4025" spans="1:10" x14ac:dyDescent="0.25">
      <c r="A4025">
        <v>6024</v>
      </c>
      <c r="B4025" t="s">
        <v>52</v>
      </c>
      <c r="C4025" t="s">
        <v>53</v>
      </c>
      <c r="D4025" s="1">
        <v>38504</v>
      </c>
      <c r="E4025" s="5">
        <f t="shared" si="62"/>
        <v>2005</v>
      </c>
      <c r="F4025">
        <v>193027.5693</v>
      </c>
      <c r="G4025">
        <f>VLOOKUP($C4025,cagr,305,FALSE)</f>
        <v>8.2371037040734452E-2</v>
      </c>
      <c r="H4025">
        <f>VLOOKUP($C4025,cagr,306,FALSE)</f>
        <v>9.3727173206902048E-2</v>
      </c>
      <c r="I4025">
        <f>VLOOKUP($C4025,cagr,307,FALSE)</f>
        <v>2.1336602380988445E-2</v>
      </c>
      <c r="J4025" s="6">
        <v>1.5313174953644149E-2</v>
      </c>
    </row>
    <row r="4026" spans="1:10" x14ac:dyDescent="0.25">
      <c r="A4026">
        <v>6025</v>
      </c>
      <c r="B4026" t="s">
        <v>54</v>
      </c>
      <c r="C4026" t="s">
        <v>55</v>
      </c>
      <c r="D4026" s="1">
        <v>38504</v>
      </c>
      <c r="E4026" s="5">
        <f t="shared" si="62"/>
        <v>2005</v>
      </c>
      <c r="F4026">
        <v>225825.4308</v>
      </c>
      <c r="G4026">
        <f>VLOOKUP($C4026,cagr,305,FALSE)</f>
        <v>7.2822079623005243E-2</v>
      </c>
      <c r="H4026">
        <f>VLOOKUP($C4026,cagr,306,FALSE)</f>
        <v>8.3418110686721114E-2</v>
      </c>
      <c r="I4026">
        <f>VLOOKUP($C4026,cagr,307,FALSE)</f>
        <v>1.4933987017746952E-2</v>
      </c>
      <c r="J4026" s="6">
        <v>1.5313174953644149E-2</v>
      </c>
    </row>
    <row r="4027" spans="1:10" x14ac:dyDescent="0.25">
      <c r="A4027">
        <v>6026</v>
      </c>
      <c r="B4027" t="s">
        <v>56</v>
      </c>
      <c r="C4027" t="s">
        <v>57</v>
      </c>
      <c r="D4027" s="1">
        <v>38504</v>
      </c>
      <c r="E4027" s="5">
        <f t="shared" si="62"/>
        <v>2005</v>
      </c>
      <c r="F4027">
        <v>331299.02860000002</v>
      </c>
      <c r="G4027">
        <f>VLOOKUP($C4027,cagr,305,FALSE)</f>
        <v>7.2803970617492331E-2</v>
      </c>
      <c r="H4027">
        <f>VLOOKUP($C4027,cagr,306,FALSE)</f>
        <v>8.8927356159116844E-2</v>
      </c>
      <c r="I4027">
        <f>VLOOKUP($C4027,cagr,307,FALSE)</f>
        <v>-1.6497754298922196E-2</v>
      </c>
      <c r="J4027" s="6">
        <v>1.5313174953644149E-2</v>
      </c>
    </row>
    <row r="4028" spans="1:10" x14ac:dyDescent="0.25">
      <c r="A4028">
        <v>6027</v>
      </c>
      <c r="B4028" t="s">
        <v>58</v>
      </c>
      <c r="C4028" t="s">
        <v>59</v>
      </c>
      <c r="D4028" s="1">
        <v>38504</v>
      </c>
      <c r="E4028" s="5">
        <f t="shared" si="62"/>
        <v>2005</v>
      </c>
      <c r="F4028">
        <v>225153.82139999999</v>
      </c>
      <c r="G4028">
        <f>VLOOKUP($C4028,cagr,305,FALSE)</f>
        <v>8.2150023561597063E-2</v>
      </c>
      <c r="H4028">
        <f>VLOOKUP($C4028,cagr,306,FALSE)</f>
        <v>0.10015198854244933</v>
      </c>
      <c r="I4028">
        <f>VLOOKUP($C4028,cagr,307,FALSE)</f>
        <v>-8.3205956517053981E-3</v>
      </c>
      <c r="J4028" s="6">
        <v>1.5313174953644149E-2</v>
      </c>
    </row>
    <row r="4029" spans="1:10" x14ac:dyDescent="0.25">
      <c r="A4029">
        <v>6028</v>
      </c>
      <c r="B4029" t="s">
        <v>60</v>
      </c>
      <c r="C4029" t="s">
        <v>61</v>
      </c>
      <c r="D4029" s="1">
        <v>38504</v>
      </c>
      <c r="E4029" s="5">
        <f t="shared" si="62"/>
        <v>2005</v>
      </c>
      <c r="F4029">
        <v>212564.0815</v>
      </c>
      <c r="G4029">
        <f>VLOOKUP($C4029,cagr,305,FALSE)</f>
        <v>6.8792862174570812E-2</v>
      </c>
      <c r="H4029">
        <f>VLOOKUP($C4029,cagr,306,FALSE)</f>
        <v>8.1359246940203578E-2</v>
      </c>
      <c r="I4029">
        <f>VLOOKUP($C4029,cagr,307,FALSE)</f>
        <v>2.50553575244572E-3</v>
      </c>
      <c r="J4029" s="6">
        <v>1.5313174953644149E-2</v>
      </c>
    </row>
    <row r="4030" spans="1:10" x14ac:dyDescent="0.25">
      <c r="A4030">
        <v>6029</v>
      </c>
      <c r="B4030" t="s">
        <v>62</v>
      </c>
      <c r="C4030" t="s">
        <v>63</v>
      </c>
      <c r="D4030" s="1">
        <v>38504</v>
      </c>
      <c r="E4030" s="5">
        <f t="shared" si="62"/>
        <v>2005</v>
      </c>
      <c r="F4030">
        <v>227355.37839999999</v>
      </c>
      <c r="G4030">
        <f>VLOOKUP($C4030,cagr,305,FALSE)</f>
        <v>8.6163103544138364E-2</v>
      </c>
      <c r="H4030">
        <f>VLOOKUP($C4030,cagr,306,FALSE)</f>
        <v>9.9608794622110697E-2</v>
      </c>
      <c r="I4030">
        <f>VLOOKUP($C4030,cagr,307,FALSE)</f>
        <v>1.6064724412473419E-2</v>
      </c>
      <c r="J4030" s="6">
        <v>1.5313174953644149E-2</v>
      </c>
    </row>
    <row r="4031" spans="1:10" x14ac:dyDescent="0.25">
      <c r="A4031">
        <v>6030</v>
      </c>
      <c r="B4031" t="s">
        <v>64</v>
      </c>
      <c r="C4031" t="s">
        <v>65</v>
      </c>
      <c r="D4031" s="1">
        <v>38504</v>
      </c>
      <c r="E4031" s="5">
        <f t="shared" si="62"/>
        <v>2005</v>
      </c>
      <c r="F4031">
        <v>198182.44349999999</v>
      </c>
      <c r="G4031">
        <f>VLOOKUP($C4031,cagr,305,FALSE)</f>
        <v>8.1736343118664401E-2</v>
      </c>
      <c r="H4031">
        <f>VLOOKUP($C4031,cagr,306,FALSE)</f>
        <v>9.4141153395765453E-2</v>
      </c>
      <c r="I4031">
        <f>VLOOKUP($C4031,cagr,307,FALSE)</f>
        <v>1.3812250807557103E-2</v>
      </c>
      <c r="J4031" s="6">
        <v>1.5313174953644149E-2</v>
      </c>
    </row>
    <row r="4032" spans="1:10" x14ac:dyDescent="0.25">
      <c r="A4032">
        <v>6031</v>
      </c>
      <c r="B4032" t="s">
        <v>66</v>
      </c>
      <c r="C4032" t="s">
        <v>67</v>
      </c>
      <c r="D4032" s="1">
        <v>38504</v>
      </c>
      <c r="E4032" s="5">
        <f t="shared" si="62"/>
        <v>2005</v>
      </c>
      <c r="F4032">
        <v>285915.24459999998</v>
      </c>
      <c r="G4032">
        <f>VLOOKUP($C4032,cagr,305,FALSE)</f>
        <v>8.1289384391450392E-2</v>
      </c>
      <c r="H4032">
        <f>VLOOKUP($C4032,cagr,306,FALSE)</f>
        <v>9.6248996202126014E-2</v>
      </c>
      <c r="I4032">
        <f>VLOOKUP($C4032,cagr,307,FALSE)</f>
        <v>4.370742168779973E-3</v>
      </c>
      <c r="J4032" s="6">
        <v>1.5313174953644149E-2</v>
      </c>
    </row>
    <row r="4033" spans="1:10" x14ac:dyDescent="0.25">
      <c r="A4033">
        <v>6032</v>
      </c>
      <c r="B4033" t="s">
        <v>68</v>
      </c>
      <c r="C4033" t="s">
        <v>69</v>
      </c>
      <c r="D4033" s="1">
        <v>38504</v>
      </c>
      <c r="E4033" s="5">
        <f t="shared" si="62"/>
        <v>2005</v>
      </c>
      <c r="F4033">
        <v>401072.95819999999</v>
      </c>
      <c r="G4033">
        <f>VLOOKUP($C4033,cagr,305,FALSE)</f>
        <v>8.7577028449167482E-2</v>
      </c>
      <c r="H4033">
        <f>VLOOKUP($C4033,cagr,306,FALSE)</f>
        <v>0.10172158001696152</v>
      </c>
      <c r="I4033">
        <f>VLOOKUP($C4033,cagr,307,FALSE)</f>
        <v>1.4215705185419036E-2</v>
      </c>
      <c r="J4033" s="6">
        <v>1.5313174953644149E-2</v>
      </c>
    </row>
    <row r="4034" spans="1:10" x14ac:dyDescent="0.25">
      <c r="A4034">
        <v>6049</v>
      </c>
      <c r="B4034" t="s">
        <v>6</v>
      </c>
      <c r="C4034" t="s">
        <v>7</v>
      </c>
      <c r="D4034" s="1">
        <v>38534</v>
      </c>
      <c r="E4034" s="5">
        <f t="shared" si="62"/>
        <v>2005</v>
      </c>
      <c r="F4034">
        <v>162427.5637</v>
      </c>
      <c r="G4034">
        <f>VLOOKUP($C4034,cagr,305,FALSE)</f>
        <v>7.7633658104686143E-2</v>
      </c>
      <c r="H4034">
        <f>VLOOKUP($C4034,cagr,306,FALSE)</f>
        <v>8.3014169986218134E-2</v>
      </c>
      <c r="I4034">
        <f>VLOOKUP($C4034,cagr,307,FALSE)</f>
        <v>4.507694471146162E-2</v>
      </c>
      <c r="J4034" s="6">
        <v>1.5313174953644149E-2</v>
      </c>
    </row>
    <row r="4035" spans="1:10" x14ac:dyDescent="0.25">
      <c r="A4035">
        <v>6050</v>
      </c>
      <c r="B4035" t="s">
        <v>8</v>
      </c>
      <c r="C4035" t="s">
        <v>9</v>
      </c>
      <c r="D4035" s="1">
        <v>38534</v>
      </c>
      <c r="E4035" s="5">
        <f t="shared" ref="E4035:E4098" si="63">YEAR(D4035)</f>
        <v>2005</v>
      </c>
      <c r="F4035">
        <v>279927.5404</v>
      </c>
      <c r="G4035">
        <f>VLOOKUP($C4035,cagr,305,FALSE)</f>
        <v>7.2167529809308073E-2</v>
      </c>
      <c r="H4035">
        <f>VLOOKUP($C4035,cagr,306,FALSE)</f>
        <v>8.7193955493780617E-2</v>
      </c>
      <c r="I4035">
        <f>VLOOKUP($C4035,cagr,307,FALSE)</f>
        <v>-1.2649963714217449E-3</v>
      </c>
      <c r="J4035" s="6">
        <v>1.5313174953644149E-2</v>
      </c>
    </row>
    <row r="4036" spans="1:10" x14ac:dyDescent="0.25">
      <c r="A4036">
        <v>6051</v>
      </c>
      <c r="B4036" t="s">
        <v>10</v>
      </c>
      <c r="C4036" t="s">
        <v>11</v>
      </c>
      <c r="D4036" s="1">
        <v>38534</v>
      </c>
      <c r="E4036" s="5">
        <f t="shared" si="63"/>
        <v>2005</v>
      </c>
      <c r="F4036">
        <v>186667.49739999999</v>
      </c>
      <c r="G4036">
        <f>VLOOKUP($C4036,cagr,305,FALSE)</f>
        <v>6.7390691318009788E-2</v>
      </c>
      <c r="H4036">
        <f>VLOOKUP($C4036,cagr,306,FALSE)</f>
        <v>7.8991500217092447E-2</v>
      </c>
      <c r="I4036">
        <f>VLOOKUP($C4036,cagr,307,FALSE)</f>
        <v>4.8049026574894516E-3</v>
      </c>
      <c r="J4036" s="6">
        <v>1.5313174953644149E-2</v>
      </c>
    </row>
    <row r="4037" spans="1:10" x14ac:dyDescent="0.25">
      <c r="A4037">
        <v>6052</v>
      </c>
      <c r="B4037" t="s">
        <v>12</v>
      </c>
      <c r="C4037" t="s">
        <v>13</v>
      </c>
      <c r="D4037" s="1">
        <v>38534</v>
      </c>
      <c r="E4037" s="5">
        <f t="shared" si="63"/>
        <v>2005</v>
      </c>
      <c r="F4037">
        <v>244437.05970000001</v>
      </c>
      <c r="G4037">
        <f>VLOOKUP($C4037,cagr,305,FALSE)</f>
        <v>7.6182211617867646E-2</v>
      </c>
      <c r="H4037">
        <f>VLOOKUP($C4037,cagr,306,FALSE)</f>
        <v>9.6510819467149345E-2</v>
      </c>
      <c r="I4037">
        <f>VLOOKUP($C4037,cagr,307,FALSE)</f>
        <v>-2.5018823730199258E-2</v>
      </c>
      <c r="J4037" s="6">
        <v>1.5313174953644149E-2</v>
      </c>
    </row>
    <row r="4038" spans="1:10" x14ac:dyDescent="0.25">
      <c r="A4038">
        <v>6053</v>
      </c>
      <c r="B4038" t="s">
        <v>14</v>
      </c>
      <c r="C4038" t="s">
        <v>15</v>
      </c>
      <c r="D4038" s="1">
        <v>38534</v>
      </c>
      <c r="E4038" s="5">
        <f t="shared" si="63"/>
        <v>2005</v>
      </c>
      <c r="F4038">
        <v>240890.19010000001</v>
      </c>
      <c r="G4038">
        <f>VLOOKUP($C4038,cagr,305,FALSE)</f>
        <v>6.8703539477341646E-2</v>
      </c>
      <c r="H4038">
        <f>VLOOKUP($C4038,cagr,306,FALSE)</f>
        <v>8.258321764660792E-2</v>
      </c>
      <c r="I4038">
        <f>VLOOKUP($C4038,cagr,307,FALSE)</f>
        <v>-5.3335983441632484E-3</v>
      </c>
      <c r="J4038" s="6">
        <v>1.5313174953644149E-2</v>
      </c>
    </row>
    <row r="4039" spans="1:10" x14ac:dyDescent="0.25">
      <c r="A4039">
        <v>6054</v>
      </c>
      <c r="B4039" t="s">
        <v>16</v>
      </c>
      <c r="C4039" t="s">
        <v>17</v>
      </c>
      <c r="D4039" s="1">
        <v>38534</v>
      </c>
      <c r="E4039" s="5">
        <f t="shared" si="63"/>
        <v>2005</v>
      </c>
      <c r="F4039">
        <v>380975.55099999998</v>
      </c>
      <c r="G4039">
        <f>VLOOKUP($C4039,cagr,305,FALSE)</f>
        <v>8.2677599663079526E-2</v>
      </c>
      <c r="H4039">
        <f>VLOOKUP($C4039,cagr,306,FALSE)</f>
        <v>9.2213285418863089E-2</v>
      </c>
      <c r="I4039">
        <f>VLOOKUP($C4039,cagr,307,FALSE)</f>
        <v>3.9726830956204218E-2</v>
      </c>
      <c r="J4039" s="6">
        <v>1.5313174953644149E-2</v>
      </c>
    </row>
    <row r="4040" spans="1:10" x14ac:dyDescent="0.25">
      <c r="A4040">
        <v>6055</v>
      </c>
      <c r="B4040" t="s">
        <v>18</v>
      </c>
      <c r="C4040" t="s">
        <v>19</v>
      </c>
      <c r="D4040" s="1">
        <v>38534</v>
      </c>
      <c r="E4040" s="5">
        <f t="shared" si="63"/>
        <v>2005</v>
      </c>
      <c r="F4040">
        <v>204597.6709</v>
      </c>
      <c r="G4040">
        <f>VLOOKUP($C4040,cagr,305,FALSE)</f>
        <v>6.8018654524361954E-2</v>
      </c>
      <c r="H4040">
        <f>VLOOKUP($C4040,cagr,306,FALSE)</f>
        <v>8.1508862081279165E-2</v>
      </c>
      <c r="I4040">
        <f>VLOOKUP($C4040,cagr,307,FALSE)</f>
        <v>-3.8298129319790375E-3</v>
      </c>
      <c r="J4040" s="6">
        <v>1.5313174953644149E-2</v>
      </c>
    </row>
    <row r="4041" spans="1:10" x14ac:dyDescent="0.25">
      <c r="A4041">
        <v>6056</v>
      </c>
      <c r="B4041" t="s">
        <v>20</v>
      </c>
      <c r="C4041" t="s">
        <v>21</v>
      </c>
      <c r="D4041" s="1">
        <v>38534</v>
      </c>
      <c r="E4041" s="5">
        <f t="shared" si="63"/>
        <v>2005</v>
      </c>
      <c r="F4041">
        <v>247400.84299999999</v>
      </c>
      <c r="G4041">
        <f>VLOOKUP($C4041,cagr,305,FALSE)</f>
        <v>7.197455599884317E-2</v>
      </c>
      <c r="H4041">
        <f>VLOOKUP($C4041,cagr,306,FALSE)</f>
        <v>8.8839013161522873E-2</v>
      </c>
      <c r="I4041">
        <f>VLOOKUP($C4041,cagr,307,FALSE)</f>
        <v>-1.3014603061669683E-2</v>
      </c>
      <c r="J4041" s="6">
        <v>1.5313174953644149E-2</v>
      </c>
    </row>
    <row r="4042" spans="1:10" x14ac:dyDescent="0.25">
      <c r="A4042">
        <v>6057</v>
      </c>
      <c r="B4042" t="s">
        <v>22</v>
      </c>
      <c r="C4042" t="s">
        <v>23</v>
      </c>
      <c r="D4042" s="1">
        <v>38534</v>
      </c>
      <c r="E4042" s="5">
        <f t="shared" si="63"/>
        <v>2005</v>
      </c>
      <c r="F4042">
        <v>213661.50700000001</v>
      </c>
      <c r="G4042">
        <f>VLOOKUP($C4042,cagr,305,FALSE)</f>
        <v>6.9169243478861775E-2</v>
      </c>
      <c r="H4042">
        <f>VLOOKUP($C4042,cagr,306,FALSE)</f>
        <v>8.2648922605701225E-2</v>
      </c>
      <c r="I4042">
        <f>VLOOKUP($C4042,cagr,307,FALSE)</f>
        <v>-1.2074455755852753E-3</v>
      </c>
      <c r="J4042" s="6">
        <v>1.5313174953644149E-2</v>
      </c>
    </row>
    <row r="4043" spans="1:10" x14ac:dyDescent="0.25">
      <c r="A4043">
        <v>6058</v>
      </c>
      <c r="B4043" t="s">
        <v>24</v>
      </c>
      <c r="C4043" t="s">
        <v>25</v>
      </c>
      <c r="D4043" s="1">
        <v>38534</v>
      </c>
      <c r="E4043" s="5">
        <f t="shared" si="63"/>
        <v>2005</v>
      </c>
      <c r="F4043">
        <v>198118.4442</v>
      </c>
      <c r="G4043">
        <f>VLOOKUP($C4043,cagr,305,FALSE)</f>
        <v>7.8875534639237133E-2</v>
      </c>
      <c r="H4043">
        <f>VLOOKUP($C4043,cagr,306,FALSE)</f>
        <v>9.0026300660602132E-2</v>
      </c>
      <c r="I4043">
        <f>VLOOKUP($C4043,cagr,307,FALSE)</f>
        <v>2.2991369023326103E-2</v>
      </c>
      <c r="J4043" s="6">
        <v>1.5313174953644149E-2</v>
      </c>
    </row>
    <row r="4044" spans="1:10" x14ac:dyDescent="0.25">
      <c r="A4044">
        <v>6059</v>
      </c>
      <c r="B4044" t="s">
        <v>26</v>
      </c>
      <c r="C4044" t="s">
        <v>27</v>
      </c>
      <c r="D4044" s="1">
        <v>38534</v>
      </c>
      <c r="E4044" s="5">
        <f t="shared" si="63"/>
        <v>2005</v>
      </c>
      <c r="F4044">
        <v>223341.64859999999</v>
      </c>
      <c r="G4044">
        <f>VLOOKUP($C4044,cagr,305,FALSE)</f>
        <v>9.8282297177007871E-2</v>
      </c>
      <c r="H4044">
        <f>VLOOKUP($C4044,cagr,306,FALSE)</f>
        <v>0.10515750171499949</v>
      </c>
      <c r="I4044">
        <f>VLOOKUP($C4044,cagr,307,FALSE)</f>
        <v>5.4949718834829131E-2</v>
      </c>
      <c r="J4044" s="6">
        <v>1.5313174953644149E-2</v>
      </c>
    </row>
    <row r="4045" spans="1:10" x14ac:dyDescent="0.25">
      <c r="A4045">
        <v>6060</v>
      </c>
      <c r="B4045" t="s">
        <v>28</v>
      </c>
      <c r="C4045" t="s">
        <v>29</v>
      </c>
      <c r="D4045" s="1">
        <v>38534</v>
      </c>
      <c r="E4045" s="5">
        <f t="shared" si="63"/>
        <v>2005</v>
      </c>
      <c r="F4045">
        <v>369951.57870000001</v>
      </c>
      <c r="G4045">
        <f>VLOOKUP($C4045,cagr,305,FALSE)</f>
        <v>7.4172385639058369E-2</v>
      </c>
      <c r="H4045">
        <f>VLOOKUP($C4045,cagr,306,FALSE)</f>
        <v>9.1028862628020457E-2</v>
      </c>
      <c r="I4045">
        <f>VLOOKUP($C4045,cagr,307,FALSE)</f>
        <v>-4.1570956527208214E-3</v>
      </c>
      <c r="J4045" s="6">
        <v>1.5313174953644149E-2</v>
      </c>
    </row>
    <row r="4046" spans="1:10" x14ac:dyDescent="0.25">
      <c r="A4046">
        <v>6061</v>
      </c>
      <c r="B4046" t="s">
        <v>30</v>
      </c>
      <c r="C4046" t="s">
        <v>31</v>
      </c>
      <c r="D4046" s="1">
        <v>38534</v>
      </c>
      <c r="E4046" s="5">
        <f t="shared" si="63"/>
        <v>2005</v>
      </c>
      <c r="F4046">
        <v>248278.08809999999</v>
      </c>
      <c r="G4046">
        <f>VLOOKUP($C4046,cagr,305,FALSE)</f>
        <v>8.3413679436084465E-2</v>
      </c>
      <c r="H4046">
        <f>VLOOKUP($C4046,cagr,306,FALSE)</f>
        <v>9.678367838514057E-2</v>
      </c>
      <c r="I4046">
        <f>VLOOKUP($C4046,cagr,307,FALSE)</f>
        <v>1.0893182604643226E-2</v>
      </c>
      <c r="J4046" s="6">
        <v>1.5313174953644149E-2</v>
      </c>
    </row>
    <row r="4047" spans="1:10" x14ac:dyDescent="0.25">
      <c r="A4047">
        <v>6062</v>
      </c>
      <c r="B4047" t="s">
        <v>32</v>
      </c>
      <c r="C4047" t="s">
        <v>33</v>
      </c>
      <c r="D4047" s="1">
        <v>38534</v>
      </c>
      <c r="E4047" s="5">
        <f t="shared" si="63"/>
        <v>2005</v>
      </c>
      <c r="F4047">
        <v>257427.00099999999</v>
      </c>
      <c r="G4047">
        <f>VLOOKUP($C4047,cagr,305,FALSE)</f>
        <v>6.9498063721296743E-2</v>
      </c>
      <c r="H4047">
        <f>VLOOKUP($C4047,cagr,306,FALSE)</f>
        <v>8.2662676234207311E-2</v>
      </c>
      <c r="I4047">
        <f>VLOOKUP($C4047,cagr,307,FALSE)</f>
        <v>2.506895842671053E-4</v>
      </c>
      <c r="J4047" s="6">
        <v>1.5313174953644149E-2</v>
      </c>
    </row>
    <row r="4048" spans="1:10" x14ac:dyDescent="0.25">
      <c r="A4048">
        <v>6063</v>
      </c>
      <c r="B4048" t="s">
        <v>34</v>
      </c>
      <c r="C4048" t="s">
        <v>35</v>
      </c>
      <c r="D4048" s="1">
        <v>38534</v>
      </c>
      <c r="E4048" s="5">
        <f t="shared" si="63"/>
        <v>2005</v>
      </c>
      <c r="F4048">
        <v>203791.82490000001</v>
      </c>
      <c r="G4048">
        <f>VLOOKUP($C4048,cagr,305,FALSE)</f>
        <v>6.8090866247700443E-2</v>
      </c>
      <c r="H4048">
        <f>VLOOKUP($C4048,cagr,306,FALSE)</f>
        <v>7.9559897271447522E-2</v>
      </c>
      <c r="I4048">
        <f>VLOOKUP($C4048,cagr,307,FALSE)</f>
        <v>3.6280516006137464E-3</v>
      </c>
      <c r="J4048" s="6">
        <v>1.5313174953644149E-2</v>
      </c>
    </row>
    <row r="4049" spans="1:10" x14ac:dyDescent="0.25">
      <c r="A4049">
        <v>6064</v>
      </c>
      <c r="B4049" t="s">
        <v>36</v>
      </c>
      <c r="C4049" t="s">
        <v>37</v>
      </c>
      <c r="D4049" s="1">
        <v>38534</v>
      </c>
      <c r="E4049" s="5">
        <f t="shared" si="63"/>
        <v>2005</v>
      </c>
      <c r="F4049">
        <v>226212.625</v>
      </c>
      <c r="G4049">
        <f>VLOOKUP($C4049,cagr,305,FALSE)</f>
        <v>7.180468641268356E-2</v>
      </c>
      <c r="H4049">
        <f>VLOOKUP($C4049,cagr,306,FALSE)</f>
        <v>8.4010912363721157E-2</v>
      </c>
      <c r="I4049">
        <f>VLOOKUP($C4049,cagr,307,FALSE)</f>
        <v>6.1116981324074171E-3</v>
      </c>
      <c r="J4049" s="6">
        <v>1.5313174953644149E-2</v>
      </c>
    </row>
    <row r="4050" spans="1:10" x14ac:dyDescent="0.25">
      <c r="A4050">
        <v>6065</v>
      </c>
      <c r="B4050" t="s">
        <v>38</v>
      </c>
      <c r="C4050" t="s">
        <v>39</v>
      </c>
      <c r="D4050" s="1">
        <v>38534</v>
      </c>
      <c r="E4050" s="5">
        <f t="shared" si="63"/>
        <v>2005</v>
      </c>
      <c r="F4050">
        <v>226292.50829999999</v>
      </c>
      <c r="G4050">
        <f>VLOOKUP($C4050,cagr,305,FALSE)</f>
        <v>7.3263204193070086E-2</v>
      </c>
      <c r="H4050">
        <f>VLOOKUP($C4050,cagr,306,FALSE)</f>
        <v>8.3471940557884317E-2</v>
      </c>
      <c r="I4050">
        <f>VLOOKUP($C4050,cagr,307,FALSE)</f>
        <v>1.6901587222838632E-2</v>
      </c>
      <c r="J4050" s="6">
        <v>1.5313174953644149E-2</v>
      </c>
    </row>
    <row r="4051" spans="1:10" x14ac:dyDescent="0.25">
      <c r="A4051">
        <v>6066</v>
      </c>
      <c r="B4051" t="s">
        <v>40</v>
      </c>
      <c r="C4051" t="s">
        <v>41</v>
      </c>
      <c r="D4051" s="1">
        <v>38534</v>
      </c>
      <c r="E4051" s="5">
        <f t="shared" si="63"/>
        <v>2005</v>
      </c>
      <c r="F4051">
        <v>298332.88709999999</v>
      </c>
      <c r="G4051">
        <f>VLOOKUP($C4051,cagr,305,FALSE)</f>
        <v>7.9909410244388246E-2</v>
      </c>
      <c r="H4051">
        <f>VLOOKUP($C4051,cagr,306,FALSE)</f>
        <v>9.5871399696433546E-2</v>
      </c>
      <c r="I4051">
        <f>VLOOKUP($C4051,cagr,307,FALSE)</f>
        <v>-6.4723507787494139E-3</v>
      </c>
      <c r="J4051" s="6">
        <v>1.5313174953644149E-2</v>
      </c>
    </row>
    <row r="4052" spans="1:10" x14ac:dyDescent="0.25">
      <c r="A4052">
        <v>6067</v>
      </c>
      <c r="B4052" t="s">
        <v>42</v>
      </c>
      <c r="C4052" t="s">
        <v>43</v>
      </c>
      <c r="D4052" s="1">
        <v>38534</v>
      </c>
      <c r="E4052" s="5">
        <f t="shared" si="63"/>
        <v>2005</v>
      </c>
      <c r="F4052">
        <v>540566.22250000003</v>
      </c>
      <c r="G4052">
        <f>VLOOKUP($C4052,cagr,305,FALSE)</f>
        <v>8.4744953513790744E-2</v>
      </c>
      <c r="H4052">
        <f>VLOOKUP($C4052,cagr,306,FALSE)</f>
        <v>9.5746781598639252E-2</v>
      </c>
      <c r="I4052">
        <f>VLOOKUP($C4052,cagr,307,FALSE)</f>
        <v>3.2258409492920137E-2</v>
      </c>
      <c r="J4052" s="6">
        <v>1.5313174953644149E-2</v>
      </c>
    </row>
    <row r="4053" spans="1:10" x14ac:dyDescent="0.25">
      <c r="A4053">
        <v>6068</v>
      </c>
      <c r="B4053" t="s">
        <v>44</v>
      </c>
      <c r="C4053" t="s">
        <v>45</v>
      </c>
      <c r="D4053" s="1">
        <v>38534</v>
      </c>
      <c r="E4053" s="5">
        <f t="shared" si="63"/>
        <v>2005</v>
      </c>
      <c r="F4053">
        <v>256553.8989</v>
      </c>
      <c r="G4053">
        <f>VLOOKUP($C4053,cagr,305,FALSE)</f>
        <v>7.6101551274796897E-2</v>
      </c>
      <c r="H4053">
        <f>VLOOKUP($C4053,cagr,306,FALSE)</f>
        <v>9.0157809399635136E-2</v>
      </c>
      <c r="I4053">
        <f>VLOOKUP($C4053,cagr,307,FALSE)</f>
        <v>4.4290523405909887E-3</v>
      </c>
      <c r="J4053" s="6">
        <v>1.5313174953644149E-2</v>
      </c>
    </row>
    <row r="4054" spans="1:10" x14ac:dyDescent="0.25">
      <c r="A4054">
        <v>6069</v>
      </c>
      <c r="B4054" t="s">
        <v>46</v>
      </c>
      <c r="C4054" t="s">
        <v>47</v>
      </c>
      <c r="D4054" s="1">
        <v>38534</v>
      </c>
      <c r="E4054" s="5">
        <f t="shared" si="63"/>
        <v>2005</v>
      </c>
      <c r="F4054">
        <v>233888.7977</v>
      </c>
      <c r="G4054">
        <f>VLOOKUP($C4054,cagr,305,FALSE)</f>
        <v>8.5377287660528545E-2</v>
      </c>
      <c r="H4054">
        <f>VLOOKUP($C4054,cagr,306,FALSE)</f>
        <v>0.10086298915657754</v>
      </c>
      <c r="I4054">
        <f>VLOOKUP($C4054,cagr,307,FALSE)</f>
        <v>1.3417973887861478E-3</v>
      </c>
      <c r="J4054" s="6">
        <v>1.5313174953644149E-2</v>
      </c>
    </row>
    <row r="4055" spans="1:10" x14ac:dyDescent="0.25">
      <c r="A4055">
        <v>6070</v>
      </c>
      <c r="B4055" t="s">
        <v>48</v>
      </c>
      <c r="C4055" t="s">
        <v>49</v>
      </c>
      <c r="D4055" s="1">
        <v>38534</v>
      </c>
      <c r="E4055" s="5">
        <f t="shared" si="63"/>
        <v>2005</v>
      </c>
      <c r="F4055">
        <v>192330.1979</v>
      </c>
      <c r="G4055">
        <f>VLOOKUP($C4055,cagr,305,FALSE)</f>
        <v>8.102678756488646E-2</v>
      </c>
      <c r="H4055">
        <f>VLOOKUP($C4055,cagr,306,FALSE)</f>
        <v>9.4764404438603567E-2</v>
      </c>
      <c r="I4055">
        <f>VLOOKUP($C4055,cagr,307,FALSE)</f>
        <v>8.1705472893809361E-3</v>
      </c>
      <c r="J4055" s="6">
        <v>1.5313174953644149E-2</v>
      </c>
    </row>
    <row r="4056" spans="1:10" x14ac:dyDescent="0.25">
      <c r="A4056">
        <v>6071</v>
      </c>
      <c r="B4056" t="s">
        <v>50</v>
      </c>
      <c r="C4056" t="s">
        <v>51</v>
      </c>
      <c r="D4056" s="1">
        <v>38534</v>
      </c>
      <c r="E4056" s="5">
        <f t="shared" si="63"/>
        <v>2005</v>
      </c>
      <c r="F4056">
        <v>248309.41020000001</v>
      </c>
      <c r="G4056">
        <f>VLOOKUP($C4056,cagr,305,FALSE)</f>
        <v>7.5746116463778268E-2</v>
      </c>
      <c r="H4056">
        <f>VLOOKUP($C4056,cagr,306,FALSE)</f>
        <v>9.1226654992267564E-2</v>
      </c>
      <c r="I4056">
        <f>VLOOKUP($C4056,cagr,307,FALSE)</f>
        <v>-9.1895297962341083E-4</v>
      </c>
      <c r="J4056" s="6">
        <v>1.5313174953644149E-2</v>
      </c>
    </row>
    <row r="4057" spans="1:10" x14ac:dyDescent="0.25">
      <c r="A4057">
        <v>6072</v>
      </c>
      <c r="B4057" t="s">
        <v>52</v>
      </c>
      <c r="C4057" t="s">
        <v>53</v>
      </c>
      <c r="D4057" s="1">
        <v>38534</v>
      </c>
      <c r="E4057" s="5">
        <f t="shared" si="63"/>
        <v>2005</v>
      </c>
      <c r="F4057">
        <v>194182.65719999999</v>
      </c>
      <c r="G4057">
        <f>VLOOKUP($C4057,cagr,305,FALSE)</f>
        <v>8.2371037040734452E-2</v>
      </c>
      <c r="H4057">
        <f>VLOOKUP($C4057,cagr,306,FALSE)</f>
        <v>9.3727173206902048E-2</v>
      </c>
      <c r="I4057">
        <f>VLOOKUP($C4057,cagr,307,FALSE)</f>
        <v>2.1336602380988445E-2</v>
      </c>
      <c r="J4057" s="6">
        <v>1.5313174953644149E-2</v>
      </c>
    </row>
    <row r="4058" spans="1:10" x14ac:dyDescent="0.25">
      <c r="A4058">
        <v>6073</v>
      </c>
      <c r="B4058" t="s">
        <v>54</v>
      </c>
      <c r="C4058" t="s">
        <v>55</v>
      </c>
      <c r="D4058" s="1">
        <v>38534</v>
      </c>
      <c r="E4058" s="5">
        <f t="shared" si="63"/>
        <v>2005</v>
      </c>
      <c r="F4058">
        <v>226540.15640000001</v>
      </c>
      <c r="G4058">
        <f>VLOOKUP($C4058,cagr,305,FALSE)</f>
        <v>7.2822079623005243E-2</v>
      </c>
      <c r="H4058">
        <f>VLOOKUP($C4058,cagr,306,FALSE)</f>
        <v>8.3418110686721114E-2</v>
      </c>
      <c r="I4058">
        <f>VLOOKUP($C4058,cagr,307,FALSE)</f>
        <v>1.4933987017746952E-2</v>
      </c>
      <c r="J4058" s="6">
        <v>1.5313174953644149E-2</v>
      </c>
    </row>
    <row r="4059" spans="1:10" x14ac:dyDescent="0.25">
      <c r="A4059">
        <v>6074</v>
      </c>
      <c r="B4059" t="s">
        <v>56</v>
      </c>
      <c r="C4059" t="s">
        <v>57</v>
      </c>
      <c r="D4059" s="1">
        <v>38534</v>
      </c>
      <c r="E4059" s="5">
        <f t="shared" si="63"/>
        <v>2005</v>
      </c>
      <c r="F4059">
        <v>330099.36910000001</v>
      </c>
      <c r="G4059">
        <f>VLOOKUP($C4059,cagr,305,FALSE)</f>
        <v>7.2803970617492331E-2</v>
      </c>
      <c r="H4059">
        <f>VLOOKUP($C4059,cagr,306,FALSE)</f>
        <v>8.8927356159116844E-2</v>
      </c>
      <c r="I4059">
        <f>VLOOKUP($C4059,cagr,307,FALSE)</f>
        <v>-1.6497754298922196E-2</v>
      </c>
      <c r="J4059" s="6">
        <v>1.5313174953644149E-2</v>
      </c>
    </row>
    <row r="4060" spans="1:10" x14ac:dyDescent="0.25">
      <c r="A4060">
        <v>6075</v>
      </c>
      <c r="B4060" t="s">
        <v>58</v>
      </c>
      <c r="C4060" t="s">
        <v>59</v>
      </c>
      <c r="D4060" s="1">
        <v>38534</v>
      </c>
      <c r="E4060" s="5">
        <f t="shared" si="63"/>
        <v>2005</v>
      </c>
      <c r="F4060">
        <v>223525.3996</v>
      </c>
      <c r="G4060">
        <f>VLOOKUP($C4060,cagr,305,FALSE)</f>
        <v>8.2150023561597063E-2</v>
      </c>
      <c r="H4060">
        <f>VLOOKUP($C4060,cagr,306,FALSE)</f>
        <v>0.10015198854244933</v>
      </c>
      <c r="I4060">
        <f>VLOOKUP($C4060,cagr,307,FALSE)</f>
        <v>-8.3205956517053981E-3</v>
      </c>
      <c r="J4060" s="6">
        <v>1.5313174953644149E-2</v>
      </c>
    </row>
    <row r="4061" spans="1:10" x14ac:dyDescent="0.25">
      <c r="A4061">
        <v>6076</v>
      </c>
      <c r="B4061" t="s">
        <v>60</v>
      </c>
      <c r="C4061" t="s">
        <v>61</v>
      </c>
      <c r="D4061" s="1">
        <v>38534</v>
      </c>
      <c r="E4061" s="5">
        <f t="shared" si="63"/>
        <v>2005</v>
      </c>
      <c r="F4061">
        <v>210957.70480000001</v>
      </c>
      <c r="G4061">
        <f>VLOOKUP($C4061,cagr,305,FALSE)</f>
        <v>6.8792862174570812E-2</v>
      </c>
      <c r="H4061">
        <f>VLOOKUP($C4061,cagr,306,FALSE)</f>
        <v>8.1359246940203578E-2</v>
      </c>
      <c r="I4061">
        <f>VLOOKUP($C4061,cagr,307,FALSE)</f>
        <v>2.50553575244572E-3</v>
      </c>
      <c r="J4061" s="6">
        <v>1.5313174953644149E-2</v>
      </c>
    </row>
    <row r="4062" spans="1:10" x14ac:dyDescent="0.25">
      <c r="A4062">
        <v>6077</v>
      </c>
      <c r="B4062" t="s">
        <v>62</v>
      </c>
      <c r="C4062" t="s">
        <v>63</v>
      </c>
      <c r="D4062" s="1">
        <v>38534</v>
      </c>
      <c r="E4062" s="5">
        <f t="shared" si="63"/>
        <v>2005</v>
      </c>
      <c r="F4062">
        <v>219297.26120000001</v>
      </c>
      <c r="G4062">
        <f>VLOOKUP($C4062,cagr,305,FALSE)</f>
        <v>8.6163103544138364E-2</v>
      </c>
      <c r="H4062">
        <f>VLOOKUP($C4062,cagr,306,FALSE)</f>
        <v>9.9608794622110697E-2</v>
      </c>
      <c r="I4062">
        <f>VLOOKUP($C4062,cagr,307,FALSE)</f>
        <v>1.6064724412473419E-2</v>
      </c>
      <c r="J4062" s="6">
        <v>1.5313174953644149E-2</v>
      </c>
    </row>
    <row r="4063" spans="1:10" x14ac:dyDescent="0.25">
      <c r="A4063">
        <v>6078</v>
      </c>
      <c r="B4063" t="s">
        <v>64</v>
      </c>
      <c r="C4063" t="s">
        <v>65</v>
      </c>
      <c r="D4063" s="1">
        <v>38534</v>
      </c>
      <c r="E4063" s="5">
        <f t="shared" si="63"/>
        <v>2005</v>
      </c>
      <c r="F4063">
        <v>198532.41070000001</v>
      </c>
      <c r="G4063">
        <f>VLOOKUP($C4063,cagr,305,FALSE)</f>
        <v>8.1736343118664401E-2</v>
      </c>
      <c r="H4063">
        <f>VLOOKUP($C4063,cagr,306,FALSE)</f>
        <v>9.4141153395765453E-2</v>
      </c>
      <c r="I4063">
        <f>VLOOKUP($C4063,cagr,307,FALSE)</f>
        <v>1.3812250807557103E-2</v>
      </c>
      <c r="J4063" s="6">
        <v>1.5313174953644149E-2</v>
      </c>
    </row>
    <row r="4064" spans="1:10" x14ac:dyDescent="0.25">
      <c r="A4064">
        <v>6079</v>
      </c>
      <c r="B4064" t="s">
        <v>66</v>
      </c>
      <c r="C4064" t="s">
        <v>67</v>
      </c>
      <c r="D4064" s="1">
        <v>38534</v>
      </c>
      <c r="E4064" s="5">
        <f t="shared" si="63"/>
        <v>2005</v>
      </c>
      <c r="F4064">
        <v>288396.71960000001</v>
      </c>
      <c r="G4064">
        <f>VLOOKUP($C4064,cagr,305,FALSE)</f>
        <v>8.1289384391450392E-2</v>
      </c>
      <c r="H4064">
        <f>VLOOKUP($C4064,cagr,306,FALSE)</f>
        <v>9.6248996202126014E-2</v>
      </c>
      <c r="I4064">
        <f>VLOOKUP($C4064,cagr,307,FALSE)</f>
        <v>4.370742168779973E-3</v>
      </c>
      <c r="J4064" s="6">
        <v>1.5313174953644149E-2</v>
      </c>
    </row>
    <row r="4065" spans="1:10" x14ac:dyDescent="0.25">
      <c r="A4065">
        <v>6080</v>
      </c>
      <c r="B4065" t="s">
        <v>68</v>
      </c>
      <c r="C4065" t="s">
        <v>69</v>
      </c>
      <c r="D4065" s="1">
        <v>38534</v>
      </c>
      <c r="E4065" s="5">
        <f t="shared" si="63"/>
        <v>2005</v>
      </c>
      <c r="F4065">
        <v>400864.62939999998</v>
      </c>
      <c r="G4065">
        <f>VLOOKUP($C4065,cagr,305,FALSE)</f>
        <v>8.7577028449167482E-2</v>
      </c>
      <c r="H4065">
        <f>VLOOKUP($C4065,cagr,306,FALSE)</f>
        <v>0.10172158001696152</v>
      </c>
      <c r="I4065">
        <f>VLOOKUP($C4065,cagr,307,FALSE)</f>
        <v>1.4215705185419036E-2</v>
      </c>
      <c r="J4065" s="6">
        <v>1.5313174953644149E-2</v>
      </c>
    </row>
    <row r="4066" spans="1:10" x14ac:dyDescent="0.25">
      <c r="A4066">
        <v>6097</v>
      </c>
      <c r="B4066" t="s">
        <v>6</v>
      </c>
      <c r="C4066" t="s">
        <v>7</v>
      </c>
      <c r="D4066" s="1">
        <v>38565</v>
      </c>
      <c r="E4066" s="5">
        <f t="shared" si="63"/>
        <v>2005</v>
      </c>
      <c r="F4066">
        <v>164000.40700000001</v>
      </c>
      <c r="G4066">
        <f>VLOOKUP($C4066,cagr,305,FALSE)</f>
        <v>7.7633658104686143E-2</v>
      </c>
      <c r="H4066">
        <f>VLOOKUP($C4066,cagr,306,FALSE)</f>
        <v>8.3014169986218134E-2</v>
      </c>
      <c r="I4066">
        <f>VLOOKUP($C4066,cagr,307,FALSE)</f>
        <v>4.507694471146162E-2</v>
      </c>
      <c r="J4066" s="6">
        <v>1.5313174953644149E-2</v>
      </c>
    </row>
    <row r="4067" spans="1:10" x14ac:dyDescent="0.25">
      <c r="A4067">
        <v>6098</v>
      </c>
      <c r="B4067" t="s">
        <v>8</v>
      </c>
      <c r="C4067" t="s">
        <v>9</v>
      </c>
      <c r="D4067" s="1">
        <v>38565</v>
      </c>
      <c r="E4067" s="5">
        <f t="shared" si="63"/>
        <v>2005</v>
      </c>
      <c r="F4067">
        <v>282066.27840000001</v>
      </c>
      <c r="G4067">
        <f>VLOOKUP($C4067,cagr,305,FALSE)</f>
        <v>7.2167529809308073E-2</v>
      </c>
      <c r="H4067">
        <f>VLOOKUP($C4067,cagr,306,FALSE)</f>
        <v>8.7193955493780617E-2</v>
      </c>
      <c r="I4067">
        <f>VLOOKUP($C4067,cagr,307,FALSE)</f>
        <v>-1.2649963714217449E-3</v>
      </c>
      <c r="J4067" s="6">
        <v>1.5313174953644149E-2</v>
      </c>
    </row>
    <row r="4068" spans="1:10" x14ac:dyDescent="0.25">
      <c r="A4068">
        <v>6099</v>
      </c>
      <c r="B4068" t="s">
        <v>10</v>
      </c>
      <c r="C4068" t="s">
        <v>11</v>
      </c>
      <c r="D4068" s="1">
        <v>38565</v>
      </c>
      <c r="E4068" s="5">
        <f t="shared" si="63"/>
        <v>2005</v>
      </c>
      <c r="F4068">
        <v>188105.91029999999</v>
      </c>
      <c r="G4068">
        <f>VLOOKUP($C4068,cagr,305,FALSE)</f>
        <v>6.7390691318009788E-2</v>
      </c>
      <c r="H4068">
        <f>VLOOKUP($C4068,cagr,306,FALSE)</f>
        <v>7.8991500217092447E-2</v>
      </c>
      <c r="I4068">
        <f>VLOOKUP($C4068,cagr,307,FALSE)</f>
        <v>4.8049026574894516E-3</v>
      </c>
      <c r="J4068" s="6">
        <v>1.5313174953644149E-2</v>
      </c>
    </row>
    <row r="4069" spans="1:10" x14ac:dyDescent="0.25">
      <c r="A4069">
        <v>6100</v>
      </c>
      <c r="B4069" t="s">
        <v>12</v>
      </c>
      <c r="C4069" t="s">
        <v>13</v>
      </c>
      <c r="D4069" s="1">
        <v>38565</v>
      </c>
      <c r="E4069" s="5">
        <f t="shared" si="63"/>
        <v>2005</v>
      </c>
      <c r="F4069">
        <v>246146.82759999999</v>
      </c>
      <c r="G4069">
        <f>VLOOKUP($C4069,cagr,305,FALSE)</f>
        <v>7.6182211617867646E-2</v>
      </c>
      <c r="H4069">
        <f>VLOOKUP($C4069,cagr,306,FALSE)</f>
        <v>9.6510819467149345E-2</v>
      </c>
      <c r="I4069">
        <f>VLOOKUP($C4069,cagr,307,FALSE)</f>
        <v>-2.5018823730199258E-2</v>
      </c>
      <c r="J4069" s="6">
        <v>1.5313174953644149E-2</v>
      </c>
    </row>
    <row r="4070" spans="1:10" x14ac:dyDescent="0.25">
      <c r="A4070">
        <v>6101</v>
      </c>
      <c r="B4070" t="s">
        <v>14</v>
      </c>
      <c r="C4070" t="s">
        <v>15</v>
      </c>
      <c r="D4070" s="1">
        <v>38565</v>
      </c>
      <c r="E4070" s="5">
        <f t="shared" si="63"/>
        <v>2005</v>
      </c>
      <c r="F4070">
        <v>239540.8253</v>
      </c>
      <c r="G4070">
        <f>VLOOKUP($C4070,cagr,305,FALSE)</f>
        <v>6.8703539477341646E-2</v>
      </c>
      <c r="H4070">
        <f>VLOOKUP($C4070,cagr,306,FALSE)</f>
        <v>8.258321764660792E-2</v>
      </c>
      <c r="I4070">
        <f>VLOOKUP($C4070,cagr,307,FALSE)</f>
        <v>-5.3335983441632484E-3</v>
      </c>
      <c r="J4070" s="6">
        <v>1.5313174953644149E-2</v>
      </c>
    </row>
    <row r="4071" spans="1:10" x14ac:dyDescent="0.25">
      <c r="A4071">
        <v>6102</v>
      </c>
      <c r="B4071" t="s">
        <v>16</v>
      </c>
      <c r="C4071" t="s">
        <v>17</v>
      </c>
      <c r="D4071" s="1">
        <v>38565</v>
      </c>
      <c r="E4071" s="5">
        <f t="shared" si="63"/>
        <v>2005</v>
      </c>
      <c r="F4071">
        <v>391165.92469999997</v>
      </c>
      <c r="G4071">
        <f>VLOOKUP($C4071,cagr,305,FALSE)</f>
        <v>8.2677599663079526E-2</v>
      </c>
      <c r="H4071">
        <f>VLOOKUP($C4071,cagr,306,FALSE)</f>
        <v>9.2213285418863089E-2</v>
      </c>
      <c r="I4071">
        <f>VLOOKUP($C4071,cagr,307,FALSE)</f>
        <v>3.9726830956204218E-2</v>
      </c>
      <c r="J4071" s="6">
        <v>1.5313174953644149E-2</v>
      </c>
    </row>
    <row r="4072" spans="1:10" x14ac:dyDescent="0.25">
      <c r="A4072">
        <v>6103</v>
      </c>
      <c r="B4072" t="s">
        <v>18</v>
      </c>
      <c r="C4072" t="s">
        <v>19</v>
      </c>
      <c r="D4072" s="1">
        <v>38565</v>
      </c>
      <c r="E4072" s="5">
        <f t="shared" si="63"/>
        <v>2005</v>
      </c>
      <c r="F4072">
        <v>203256.16630000001</v>
      </c>
      <c r="G4072">
        <f>VLOOKUP($C4072,cagr,305,FALSE)</f>
        <v>6.8018654524361954E-2</v>
      </c>
      <c r="H4072">
        <f>VLOOKUP($C4072,cagr,306,FALSE)</f>
        <v>8.1508862081279165E-2</v>
      </c>
      <c r="I4072">
        <f>VLOOKUP($C4072,cagr,307,FALSE)</f>
        <v>-3.8298129319790375E-3</v>
      </c>
      <c r="J4072" s="6">
        <v>1.5313174953644149E-2</v>
      </c>
    </row>
    <row r="4073" spans="1:10" x14ac:dyDescent="0.25">
      <c r="A4073">
        <v>6104</v>
      </c>
      <c r="B4073" t="s">
        <v>20</v>
      </c>
      <c r="C4073" t="s">
        <v>21</v>
      </c>
      <c r="D4073" s="1">
        <v>38565</v>
      </c>
      <c r="E4073" s="5">
        <f t="shared" si="63"/>
        <v>2005</v>
      </c>
      <c r="F4073">
        <v>248384.24909999999</v>
      </c>
      <c r="G4073">
        <f>VLOOKUP($C4073,cagr,305,FALSE)</f>
        <v>7.197455599884317E-2</v>
      </c>
      <c r="H4073">
        <f>VLOOKUP($C4073,cagr,306,FALSE)</f>
        <v>8.8839013161522873E-2</v>
      </c>
      <c r="I4073">
        <f>VLOOKUP($C4073,cagr,307,FALSE)</f>
        <v>-1.3014603061669683E-2</v>
      </c>
      <c r="J4073" s="6">
        <v>1.5313174953644149E-2</v>
      </c>
    </row>
    <row r="4074" spans="1:10" x14ac:dyDescent="0.25">
      <c r="A4074">
        <v>6105</v>
      </c>
      <c r="B4074" t="s">
        <v>22</v>
      </c>
      <c r="C4074" t="s">
        <v>23</v>
      </c>
      <c r="D4074" s="1">
        <v>38565</v>
      </c>
      <c r="E4074" s="5">
        <f t="shared" si="63"/>
        <v>2005</v>
      </c>
      <c r="F4074">
        <v>211683.7046</v>
      </c>
      <c r="G4074">
        <f>VLOOKUP($C4074,cagr,305,FALSE)</f>
        <v>6.9169243478861775E-2</v>
      </c>
      <c r="H4074">
        <f>VLOOKUP($C4074,cagr,306,FALSE)</f>
        <v>8.2648922605701225E-2</v>
      </c>
      <c r="I4074">
        <f>VLOOKUP($C4074,cagr,307,FALSE)</f>
        <v>-1.2074455755852753E-3</v>
      </c>
      <c r="J4074" s="6">
        <v>1.5313174953644149E-2</v>
      </c>
    </row>
    <row r="4075" spans="1:10" x14ac:dyDescent="0.25">
      <c r="A4075">
        <v>6106</v>
      </c>
      <c r="B4075" t="s">
        <v>24</v>
      </c>
      <c r="C4075" t="s">
        <v>25</v>
      </c>
      <c r="D4075" s="1">
        <v>38565</v>
      </c>
      <c r="E4075" s="5">
        <f t="shared" si="63"/>
        <v>2005</v>
      </c>
      <c r="F4075">
        <v>199233.14230000001</v>
      </c>
      <c r="G4075">
        <f>VLOOKUP($C4075,cagr,305,FALSE)</f>
        <v>7.8875534639237133E-2</v>
      </c>
      <c r="H4075">
        <f>VLOOKUP($C4075,cagr,306,FALSE)</f>
        <v>9.0026300660602132E-2</v>
      </c>
      <c r="I4075">
        <f>VLOOKUP($C4075,cagr,307,FALSE)</f>
        <v>2.2991369023326103E-2</v>
      </c>
      <c r="J4075" s="6">
        <v>1.5313174953644149E-2</v>
      </c>
    </row>
    <row r="4076" spans="1:10" x14ac:dyDescent="0.25">
      <c r="A4076">
        <v>6107</v>
      </c>
      <c r="B4076" t="s">
        <v>26</v>
      </c>
      <c r="C4076" t="s">
        <v>27</v>
      </c>
      <c r="D4076" s="1">
        <v>38565</v>
      </c>
      <c r="E4076" s="5">
        <f t="shared" si="63"/>
        <v>2005</v>
      </c>
      <c r="F4076">
        <v>227955.02979999999</v>
      </c>
      <c r="G4076">
        <f>VLOOKUP($C4076,cagr,305,FALSE)</f>
        <v>9.8282297177007871E-2</v>
      </c>
      <c r="H4076">
        <f>VLOOKUP($C4076,cagr,306,FALSE)</f>
        <v>0.10515750171499949</v>
      </c>
      <c r="I4076">
        <f>VLOOKUP($C4076,cagr,307,FALSE)</f>
        <v>5.4949718834829131E-2</v>
      </c>
      <c r="J4076" s="6">
        <v>1.5313174953644149E-2</v>
      </c>
    </row>
    <row r="4077" spans="1:10" x14ac:dyDescent="0.25">
      <c r="A4077">
        <v>6108</v>
      </c>
      <c r="B4077" t="s">
        <v>28</v>
      </c>
      <c r="C4077" t="s">
        <v>29</v>
      </c>
      <c r="D4077" s="1">
        <v>38565</v>
      </c>
      <c r="E4077" s="5">
        <f t="shared" si="63"/>
        <v>2005</v>
      </c>
      <c r="F4077">
        <v>379162.3567</v>
      </c>
      <c r="G4077">
        <f>VLOOKUP($C4077,cagr,305,FALSE)</f>
        <v>7.4172385639058369E-2</v>
      </c>
      <c r="H4077">
        <f>VLOOKUP($C4077,cagr,306,FALSE)</f>
        <v>9.1028862628020457E-2</v>
      </c>
      <c r="I4077">
        <f>VLOOKUP($C4077,cagr,307,FALSE)</f>
        <v>-4.1570956527208214E-3</v>
      </c>
      <c r="J4077" s="6">
        <v>1.5313174953644149E-2</v>
      </c>
    </row>
    <row r="4078" spans="1:10" x14ac:dyDescent="0.25">
      <c r="A4078">
        <v>6109</v>
      </c>
      <c r="B4078" t="s">
        <v>30</v>
      </c>
      <c r="C4078" t="s">
        <v>31</v>
      </c>
      <c r="D4078" s="1">
        <v>38565</v>
      </c>
      <c r="E4078" s="5">
        <f t="shared" si="63"/>
        <v>2005</v>
      </c>
      <c r="F4078">
        <v>251347.06020000001</v>
      </c>
      <c r="G4078">
        <f>VLOOKUP($C4078,cagr,305,FALSE)</f>
        <v>8.3413679436084465E-2</v>
      </c>
      <c r="H4078">
        <f>VLOOKUP($C4078,cagr,306,FALSE)</f>
        <v>9.678367838514057E-2</v>
      </c>
      <c r="I4078">
        <f>VLOOKUP($C4078,cagr,307,FALSE)</f>
        <v>1.0893182604643226E-2</v>
      </c>
      <c r="J4078" s="6">
        <v>1.5313174953644149E-2</v>
      </c>
    </row>
    <row r="4079" spans="1:10" x14ac:dyDescent="0.25">
      <c r="A4079">
        <v>6110</v>
      </c>
      <c r="B4079" t="s">
        <v>32</v>
      </c>
      <c r="C4079" t="s">
        <v>33</v>
      </c>
      <c r="D4079" s="1">
        <v>38565</v>
      </c>
      <c r="E4079" s="5">
        <f t="shared" si="63"/>
        <v>2005</v>
      </c>
      <c r="F4079">
        <v>257612.92569999999</v>
      </c>
      <c r="G4079">
        <f>VLOOKUP($C4079,cagr,305,FALSE)</f>
        <v>6.9498063721296743E-2</v>
      </c>
      <c r="H4079">
        <f>VLOOKUP($C4079,cagr,306,FALSE)</f>
        <v>8.2662676234207311E-2</v>
      </c>
      <c r="I4079">
        <f>VLOOKUP($C4079,cagr,307,FALSE)</f>
        <v>2.506895842671053E-4</v>
      </c>
      <c r="J4079" s="6">
        <v>1.5313174953644149E-2</v>
      </c>
    </row>
    <row r="4080" spans="1:10" x14ac:dyDescent="0.25">
      <c r="A4080">
        <v>6111</v>
      </c>
      <c r="B4080" t="s">
        <v>34</v>
      </c>
      <c r="C4080" t="s">
        <v>35</v>
      </c>
      <c r="D4080" s="1">
        <v>38565</v>
      </c>
      <c r="E4080" s="5">
        <f t="shared" si="63"/>
        <v>2005</v>
      </c>
      <c r="F4080">
        <v>203953.50649999999</v>
      </c>
      <c r="G4080">
        <f>VLOOKUP($C4080,cagr,305,FALSE)</f>
        <v>6.8090866247700443E-2</v>
      </c>
      <c r="H4080">
        <f>VLOOKUP($C4080,cagr,306,FALSE)</f>
        <v>7.9559897271447522E-2</v>
      </c>
      <c r="I4080">
        <f>VLOOKUP($C4080,cagr,307,FALSE)</f>
        <v>3.6280516006137464E-3</v>
      </c>
      <c r="J4080" s="6">
        <v>1.5313174953644149E-2</v>
      </c>
    </row>
    <row r="4081" spans="1:10" x14ac:dyDescent="0.25">
      <c r="A4081">
        <v>6112</v>
      </c>
      <c r="B4081" t="s">
        <v>36</v>
      </c>
      <c r="C4081" t="s">
        <v>37</v>
      </c>
      <c r="D4081" s="1">
        <v>38565</v>
      </c>
      <c r="E4081" s="5">
        <f t="shared" si="63"/>
        <v>2005</v>
      </c>
      <c r="F4081">
        <v>226830.38930000001</v>
      </c>
      <c r="G4081">
        <f>VLOOKUP($C4081,cagr,305,FALSE)</f>
        <v>7.180468641268356E-2</v>
      </c>
      <c r="H4081">
        <f>VLOOKUP($C4081,cagr,306,FALSE)</f>
        <v>8.4010912363721157E-2</v>
      </c>
      <c r="I4081">
        <f>VLOOKUP($C4081,cagr,307,FALSE)</f>
        <v>6.1116981324074171E-3</v>
      </c>
      <c r="J4081" s="6">
        <v>1.5313174953644149E-2</v>
      </c>
    </row>
    <row r="4082" spans="1:10" x14ac:dyDescent="0.25">
      <c r="A4082">
        <v>6113</v>
      </c>
      <c r="B4082" t="s">
        <v>38</v>
      </c>
      <c r="C4082" t="s">
        <v>39</v>
      </c>
      <c r="D4082" s="1">
        <v>38565</v>
      </c>
      <c r="E4082" s="5">
        <f t="shared" si="63"/>
        <v>2005</v>
      </c>
      <c r="F4082">
        <v>222771.51389999999</v>
      </c>
      <c r="G4082">
        <f>VLOOKUP($C4082,cagr,305,FALSE)</f>
        <v>7.3263204193070086E-2</v>
      </c>
      <c r="H4082">
        <f>VLOOKUP($C4082,cagr,306,FALSE)</f>
        <v>8.3471940557884317E-2</v>
      </c>
      <c r="I4082">
        <f>VLOOKUP($C4082,cagr,307,FALSE)</f>
        <v>1.6901587222838632E-2</v>
      </c>
      <c r="J4082" s="6">
        <v>1.5313174953644149E-2</v>
      </c>
    </row>
    <row r="4083" spans="1:10" x14ac:dyDescent="0.25">
      <c r="A4083">
        <v>6114</v>
      </c>
      <c r="B4083" t="s">
        <v>40</v>
      </c>
      <c r="C4083" t="s">
        <v>41</v>
      </c>
      <c r="D4083" s="1">
        <v>38565</v>
      </c>
      <c r="E4083" s="5">
        <f t="shared" si="63"/>
        <v>2005</v>
      </c>
      <c r="F4083">
        <v>302706.33409999998</v>
      </c>
      <c r="G4083">
        <f>VLOOKUP($C4083,cagr,305,FALSE)</f>
        <v>7.9909410244388246E-2</v>
      </c>
      <c r="H4083">
        <f>VLOOKUP($C4083,cagr,306,FALSE)</f>
        <v>9.5871399696433546E-2</v>
      </c>
      <c r="I4083">
        <f>VLOOKUP($C4083,cagr,307,FALSE)</f>
        <v>-6.4723507787494139E-3</v>
      </c>
      <c r="J4083" s="6">
        <v>1.5313174953644149E-2</v>
      </c>
    </row>
    <row r="4084" spans="1:10" x14ac:dyDescent="0.25">
      <c r="A4084">
        <v>6115</v>
      </c>
      <c r="B4084" t="s">
        <v>42</v>
      </c>
      <c r="C4084" t="s">
        <v>43</v>
      </c>
      <c r="D4084" s="1">
        <v>38565</v>
      </c>
      <c r="E4084" s="5">
        <f t="shared" si="63"/>
        <v>2005</v>
      </c>
      <c r="F4084">
        <v>529995.61699999997</v>
      </c>
      <c r="G4084">
        <f>VLOOKUP($C4084,cagr,305,FALSE)</f>
        <v>8.4744953513790744E-2</v>
      </c>
      <c r="H4084">
        <f>VLOOKUP($C4084,cagr,306,FALSE)</f>
        <v>9.5746781598639252E-2</v>
      </c>
      <c r="I4084">
        <f>VLOOKUP($C4084,cagr,307,FALSE)</f>
        <v>3.2258409492920137E-2</v>
      </c>
      <c r="J4084" s="6">
        <v>1.5313174953644149E-2</v>
      </c>
    </row>
    <row r="4085" spans="1:10" x14ac:dyDescent="0.25">
      <c r="A4085">
        <v>6116</v>
      </c>
      <c r="B4085" t="s">
        <v>44</v>
      </c>
      <c r="C4085" t="s">
        <v>45</v>
      </c>
      <c r="D4085" s="1">
        <v>38565</v>
      </c>
      <c r="E4085" s="5">
        <f t="shared" si="63"/>
        <v>2005</v>
      </c>
      <c r="F4085">
        <v>253237.0822</v>
      </c>
      <c r="G4085">
        <f>VLOOKUP($C4085,cagr,305,FALSE)</f>
        <v>7.6101551274796897E-2</v>
      </c>
      <c r="H4085">
        <f>VLOOKUP($C4085,cagr,306,FALSE)</f>
        <v>9.0157809399635136E-2</v>
      </c>
      <c r="I4085">
        <f>VLOOKUP($C4085,cagr,307,FALSE)</f>
        <v>4.4290523405909887E-3</v>
      </c>
      <c r="J4085" s="6">
        <v>1.5313174953644149E-2</v>
      </c>
    </row>
    <row r="4086" spans="1:10" x14ac:dyDescent="0.25">
      <c r="A4086">
        <v>6117</v>
      </c>
      <c r="B4086" t="s">
        <v>46</v>
      </c>
      <c r="C4086" t="s">
        <v>47</v>
      </c>
      <c r="D4086" s="1">
        <v>38565</v>
      </c>
      <c r="E4086" s="5">
        <f t="shared" si="63"/>
        <v>2005</v>
      </c>
      <c r="F4086">
        <v>235728.39720000001</v>
      </c>
      <c r="G4086">
        <f>VLOOKUP($C4086,cagr,305,FALSE)</f>
        <v>8.5377287660528545E-2</v>
      </c>
      <c r="H4086">
        <f>VLOOKUP($C4086,cagr,306,FALSE)</f>
        <v>0.10086298915657754</v>
      </c>
      <c r="I4086">
        <f>VLOOKUP($C4086,cagr,307,FALSE)</f>
        <v>1.3417973887861478E-3</v>
      </c>
      <c r="J4086" s="6">
        <v>1.5313174953644149E-2</v>
      </c>
    </row>
    <row r="4087" spans="1:10" x14ac:dyDescent="0.25">
      <c r="A4087">
        <v>6118</v>
      </c>
      <c r="B4087" t="s">
        <v>48</v>
      </c>
      <c r="C4087" t="s">
        <v>49</v>
      </c>
      <c r="D4087" s="1">
        <v>38565</v>
      </c>
      <c r="E4087" s="5">
        <f t="shared" si="63"/>
        <v>2005</v>
      </c>
      <c r="F4087">
        <v>190430.3487</v>
      </c>
      <c r="G4087">
        <f>VLOOKUP($C4087,cagr,305,FALSE)</f>
        <v>8.102678756488646E-2</v>
      </c>
      <c r="H4087">
        <f>VLOOKUP($C4087,cagr,306,FALSE)</f>
        <v>9.4764404438603567E-2</v>
      </c>
      <c r="I4087">
        <f>VLOOKUP($C4087,cagr,307,FALSE)</f>
        <v>8.1705472893809361E-3</v>
      </c>
      <c r="J4087" s="6">
        <v>1.5313174953644149E-2</v>
      </c>
    </row>
    <row r="4088" spans="1:10" x14ac:dyDescent="0.25">
      <c r="A4088">
        <v>6119</v>
      </c>
      <c r="B4088" t="s">
        <v>50</v>
      </c>
      <c r="C4088" t="s">
        <v>51</v>
      </c>
      <c r="D4088" s="1">
        <v>38565</v>
      </c>
      <c r="E4088" s="5">
        <f t="shared" si="63"/>
        <v>2005</v>
      </c>
      <c r="F4088">
        <v>247852.87830000001</v>
      </c>
      <c r="G4088">
        <f>VLOOKUP($C4088,cagr,305,FALSE)</f>
        <v>7.5746116463778268E-2</v>
      </c>
      <c r="H4088">
        <f>VLOOKUP($C4088,cagr,306,FALSE)</f>
        <v>9.1226654992267564E-2</v>
      </c>
      <c r="I4088">
        <f>VLOOKUP($C4088,cagr,307,FALSE)</f>
        <v>-9.1895297962341083E-4</v>
      </c>
      <c r="J4088" s="6">
        <v>1.5313174953644149E-2</v>
      </c>
    </row>
    <row r="4089" spans="1:10" x14ac:dyDescent="0.25">
      <c r="A4089">
        <v>6120</v>
      </c>
      <c r="B4089" t="s">
        <v>52</v>
      </c>
      <c r="C4089" t="s">
        <v>53</v>
      </c>
      <c r="D4089" s="1">
        <v>38565</v>
      </c>
      <c r="E4089" s="5">
        <f t="shared" si="63"/>
        <v>2005</v>
      </c>
      <c r="F4089">
        <v>195869.86730000001</v>
      </c>
      <c r="G4089">
        <f>VLOOKUP($C4089,cagr,305,FALSE)</f>
        <v>8.2371037040734452E-2</v>
      </c>
      <c r="H4089">
        <f>VLOOKUP($C4089,cagr,306,FALSE)</f>
        <v>9.3727173206902048E-2</v>
      </c>
      <c r="I4089">
        <f>VLOOKUP($C4089,cagr,307,FALSE)</f>
        <v>2.1336602380988445E-2</v>
      </c>
      <c r="J4089" s="6">
        <v>1.5313174953644149E-2</v>
      </c>
    </row>
    <row r="4090" spans="1:10" x14ac:dyDescent="0.25">
      <c r="A4090">
        <v>6121</v>
      </c>
      <c r="B4090" t="s">
        <v>54</v>
      </c>
      <c r="C4090" t="s">
        <v>55</v>
      </c>
      <c r="D4090" s="1">
        <v>38565</v>
      </c>
      <c r="E4090" s="5">
        <f t="shared" si="63"/>
        <v>2005</v>
      </c>
      <c r="F4090">
        <v>227046.12520000001</v>
      </c>
      <c r="G4090">
        <f>VLOOKUP($C4090,cagr,305,FALSE)</f>
        <v>7.2822079623005243E-2</v>
      </c>
      <c r="H4090">
        <f>VLOOKUP($C4090,cagr,306,FALSE)</f>
        <v>8.3418110686721114E-2</v>
      </c>
      <c r="I4090">
        <f>VLOOKUP($C4090,cagr,307,FALSE)</f>
        <v>1.4933987017746952E-2</v>
      </c>
      <c r="J4090" s="6">
        <v>1.5313174953644149E-2</v>
      </c>
    </row>
    <row r="4091" spans="1:10" x14ac:dyDescent="0.25">
      <c r="A4091">
        <v>6122</v>
      </c>
      <c r="B4091" t="s">
        <v>56</v>
      </c>
      <c r="C4091" t="s">
        <v>57</v>
      </c>
      <c r="D4091" s="1">
        <v>38565</v>
      </c>
      <c r="E4091" s="5">
        <f t="shared" si="63"/>
        <v>2005</v>
      </c>
      <c r="F4091">
        <v>325283.66580000002</v>
      </c>
      <c r="G4091">
        <f>VLOOKUP($C4091,cagr,305,FALSE)</f>
        <v>7.2803970617492331E-2</v>
      </c>
      <c r="H4091">
        <f>VLOOKUP($C4091,cagr,306,FALSE)</f>
        <v>8.8927356159116844E-2</v>
      </c>
      <c r="I4091">
        <f>VLOOKUP($C4091,cagr,307,FALSE)</f>
        <v>-1.6497754298922196E-2</v>
      </c>
      <c r="J4091" s="6">
        <v>1.5313174953644149E-2</v>
      </c>
    </row>
    <row r="4092" spans="1:10" x14ac:dyDescent="0.25">
      <c r="A4092">
        <v>6123</v>
      </c>
      <c r="B4092" t="s">
        <v>58</v>
      </c>
      <c r="C4092" t="s">
        <v>59</v>
      </c>
      <c r="D4092" s="1">
        <v>38565</v>
      </c>
      <c r="E4092" s="5">
        <f t="shared" si="63"/>
        <v>2005</v>
      </c>
      <c r="F4092">
        <v>226799.85430000001</v>
      </c>
      <c r="G4092">
        <f>VLOOKUP($C4092,cagr,305,FALSE)</f>
        <v>8.2150023561597063E-2</v>
      </c>
      <c r="H4092">
        <f>VLOOKUP($C4092,cagr,306,FALSE)</f>
        <v>0.10015198854244933</v>
      </c>
      <c r="I4092">
        <f>VLOOKUP($C4092,cagr,307,FALSE)</f>
        <v>-8.3205956517053981E-3</v>
      </c>
      <c r="J4092" s="6">
        <v>1.5313174953644149E-2</v>
      </c>
    </row>
    <row r="4093" spans="1:10" x14ac:dyDescent="0.25">
      <c r="A4093">
        <v>6124</v>
      </c>
      <c r="B4093" t="s">
        <v>60</v>
      </c>
      <c r="C4093" t="s">
        <v>61</v>
      </c>
      <c r="D4093" s="1">
        <v>38565</v>
      </c>
      <c r="E4093" s="5">
        <f t="shared" si="63"/>
        <v>2005</v>
      </c>
      <c r="F4093">
        <v>210937.61300000001</v>
      </c>
      <c r="G4093">
        <f>VLOOKUP($C4093,cagr,305,FALSE)</f>
        <v>6.8792862174570812E-2</v>
      </c>
      <c r="H4093">
        <f>VLOOKUP($C4093,cagr,306,FALSE)</f>
        <v>8.1359246940203578E-2</v>
      </c>
      <c r="I4093">
        <f>VLOOKUP($C4093,cagr,307,FALSE)</f>
        <v>2.50553575244572E-3</v>
      </c>
      <c r="J4093" s="6">
        <v>1.5313174953644149E-2</v>
      </c>
    </row>
    <row r="4094" spans="1:10" x14ac:dyDescent="0.25">
      <c r="A4094">
        <v>6125</v>
      </c>
      <c r="B4094" t="s">
        <v>62</v>
      </c>
      <c r="C4094" t="s">
        <v>63</v>
      </c>
      <c r="D4094" s="1">
        <v>38565</v>
      </c>
      <c r="E4094" s="5">
        <f t="shared" si="63"/>
        <v>2005</v>
      </c>
      <c r="F4094">
        <v>221284.96840000001</v>
      </c>
      <c r="G4094">
        <f>VLOOKUP($C4094,cagr,305,FALSE)</f>
        <v>8.6163103544138364E-2</v>
      </c>
      <c r="H4094">
        <f>VLOOKUP($C4094,cagr,306,FALSE)</f>
        <v>9.9608794622110697E-2</v>
      </c>
      <c r="I4094">
        <f>VLOOKUP($C4094,cagr,307,FALSE)</f>
        <v>1.6064724412473419E-2</v>
      </c>
      <c r="J4094" s="6">
        <v>1.5313174953644149E-2</v>
      </c>
    </row>
    <row r="4095" spans="1:10" x14ac:dyDescent="0.25">
      <c r="A4095">
        <v>6126</v>
      </c>
      <c r="B4095" t="s">
        <v>64</v>
      </c>
      <c r="C4095" t="s">
        <v>65</v>
      </c>
      <c r="D4095" s="1">
        <v>38565</v>
      </c>
      <c r="E4095" s="5">
        <f t="shared" si="63"/>
        <v>2005</v>
      </c>
      <c r="F4095">
        <v>200141.1666</v>
      </c>
      <c r="G4095">
        <f>VLOOKUP($C4095,cagr,305,FALSE)</f>
        <v>8.1736343118664401E-2</v>
      </c>
      <c r="H4095">
        <f>VLOOKUP($C4095,cagr,306,FALSE)</f>
        <v>9.4141153395765453E-2</v>
      </c>
      <c r="I4095">
        <f>VLOOKUP($C4095,cagr,307,FALSE)</f>
        <v>1.3812250807557103E-2</v>
      </c>
      <c r="J4095" s="6">
        <v>1.5313174953644149E-2</v>
      </c>
    </row>
    <row r="4096" spans="1:10" x14ac:dyDescent="0.25">
      <c r="A4096">
        <v>6127</v>
      </c>
      <c r="B4096" t="s">
        <v>66</v>
      </c>
      <c r="C4096" t="s">
        <v>67</v>
      </c>
      <c r="D4096" s="1">
        <v>38565</v>
      </c>
      <c r="E4096" s="5">
        <f t="shared" si="63"/>
        <v>2005</v>
      </c>
      <c r="F4096">
        <v>290914.76620000001</v>
      </c>
      <c r="G4096">
        <f>VLOOKUP($C4096,cagr,305,FALSE)</f>
        <v>8.1289384391450392E-2</v>
      </c>
      <c r="H4096">
        <f>VLOOKUP($C4096,cagr,306,FALSE)</f>
        <v>9.6248996202126014E-2</v>
      </c>
      <c r="I4096">
        <f>VLOOKUP($C4096,cagr,307,FALSE)</f>
        <v>4.370742168779973E-3</v>
      </c>
      <c r="J4096" s="6">
        <v>1.5313174953644149E-2</v>
      </c>
    </row>
    <row r="4097" spans="1:10" x14ac:dyDescent="0.25">
      <c r="A4097">
        <v>6128</v>
      </c>
      <c r="B4097" t="s">
        <v>68</v>
      </c>
      <c r="C4097" t="s">
        <v>69</v>
      </c>
      <c r="D4097" s="1">
        <v>38565</v>
      </c>
      <c r="E4097" s="5">
        <f t="shared" si="63"/>
        <v>2005</v>
      </c>
      <c r="F4097">
        <v>404888.74329999997</v>
      </c>
      <c r="G4097">
        <f>VLOOKUP($C4097,cagr,305,FALSE)</f>
        <v>8.7577028449167482E-2</v>
      </c>
      <c r="H4097">
        <f>VLOOKUP($C4097,cagr,306,FALSE)</f>
        <v>0.10172158001696152</v>
      </c>
      <c r="I4097">
        <f>VLOOKUP($C4097,cagr,307,FALSE)</f>
        <v>1.4215705185419036E-2</v>
      </c>
      <c r="J4097" s="6">
        <v>1.5313174953644149E-2</v>
      </c>
    </row>
    <row r="4098" spans="1:10" x14ac:dyDescent="0.25">
      <c r="A4098">
        <v>6145</v>
      </c>
      <c r="B4098" t="s">
        <v>6</v>
      </c>
      <c r="C4098" t="s">
        <v>7</v>
      </c>
      <c r="D4098" s="1">
        <v>38596</v>
      </c>
      <c r="E4098" s="5">
        <f t="shared" si="63"/>
        <v>2005</v>
      </c>
      <c r="F4098">
        <v>163111.23430000001</v>
      </c>
      <c r="G4098">
        <f>VLOOKUP($C4098,cagr,305,FALSE)</f>
        <v>7.7633658104686143E-2</v>
      </c>
      <c r="H4098">
        <f>VLOOKUP($C4098,cagr,306,FALSE)</f>
        <v>8.3014169986218134E-2</v>
      </c>
      <c r="I4098">
        <f>VLOOKUP($C4098,cagr,307,FALSE)</f>
        <v>4.507694471146162E-2</v>
      </c>
      <c r="J4098" s="6">
        <v>1.5313174953644149E-2</v>
      </c>
    </row>
    <row r="4099" spans="1:10" x14ac:dyDescent="0.25">
      <c r="A4099">
        <v>6146</v>
      </c>
      <c r="B4099" t="s">
        <v>8</v>
      </c>
      <c r="C4099" t="s">
        <v>9</v>
      </c>
      <c r="D4099" s="1">
        <v>38596</v>
      </c>
      <c r="E4099" s="5">
        <f t="shared" ref="E4099:E4162" si="64">YEAR(D4099)</f>
        <v>2005</v>
      </c>
      <c r="F4099">
        <v>283147.75750000001</v>
      </c>
      <c r="G4099">
        <f>VLOOKUP($C4099,cagr,305,FALSE)</f>
        <v>7.2167529809308073E-2</v>
      </c>
      <c r="H4099">
        <f>VLOOKUP($C4099,cagr,306,FALSE)</f>
        <v>8.7193955493780617E-2</v>
      </c>
      <c r="I4099">
        <f>VLOOKUP($C4099,cagr,307,FALSE)</f>
        <v>-1.2649963714217449E-3</v>
      </c>
      <c r="J4099" s="6">
        <v>1.5313174953644149E-2</v>
      </c>
    </row>
    <row r="4100" spans="1:10" x14ac:dyDescent="0.25">
      <c r="A4100">
        <v>6147</v>
      </c>
      <c r="B4100" t="s">
        <v>10</v>
      </c>
      <c r="C4100" t="s">
        <v>11</v>
      </c>
      <c r="D4100" s="1">
        <v>38596</v>
      </c>
      <c r="E4100" s="5">
        <f t="shared" si="64"/>
        <v>2005</v>
      </c>
      <c r="F4100">
        <v>187908.391</v>
      </c>
      <c r="G4100">
        <f>VLOOKUP($C4100,cagr,305,FALSE)</f>
        <v>6.7390691318009788E-2</v>
      </c>
      <c r="H4100">
        <f>VLOOKUP($C4100,cagr,306,FALSE)</f>
        <v>7.8991500217092447E-2</v>
      </c>
      <c r="I4100">
        <f>VLOOKUP($C4100,cagr,307,FALSE)</f>
        <v>4.8049026574894516E-3</v>
      </c>
      <c r="J4100" s="6">
        <v>1.5313174953644149E-2</v>
      </c>
    </row>
    <row r="4101" spans="1:10" x14ac:dyDescent="0.25">
      <c r="A4101">
        <v>6148</v>
      </c>
      <c r="B4101" t="s">
        <v>12</v>
      </c>
      <c r="C4101" t="s">
        <v>13</v>
      </c>
      <c r="D4101" s="1">
        <v>38596</v>
      </c>
      <c r="E4101" s="5">
        <f t="shared" si="64"/>
        <v>2005</v>
      </c>
      <c r="F4101">
        <v>244751.66320000001</v>
      </c>
      <c r="G4101">
        <f>VLOOKUP($C4101,cagr,305,FALSE)</f>
        <v>7.6182211617867646E-2</v>
      </c>
      <c r="H4101">
        <f>VLOOKUP($C4101,cagr,306,FALSE)</f>
        <v>9.6510819467149345E-2</v>
      </c>
      <c r="I4101">
        <f>VLOOKUP($C4101,cagr,307,FALSE)</f>
        <v>-2.5018823730199258E-2</v>
      </c>
      <c r="J4101" s="6">
        <v>1.5313174953644149E-2</v>
      </c>
    </row>
    <row r="4102" spans="1:10" x14ac:dyDescent="0.25">
      <c r="A4102">
        <v>6149</v>
      </c>
      <c r="B4102" t="s">
        <v>14</v>
      </c>
      <c r="C4102" t="s">
        <v>15</v>
      </c>
      <c r="D4102" s="1">
        <v>38596</v>
      </c>
      <c r="E4102" s="5">
        <f t="shared" si="64"/>
        <v>2005</v>
      </c>
      <c r="F4102">
        <v>237970.6765</v>
      </c>
      <c r="G4102">
        <f>VLOOKUP($C4102,cagr,305,FALSE)</f>
        <v>6.8703539477341646E-2</v>
      </c>
      <c r="H4102">
        <f>VLOOKUP($C4102,cagr,306,FALSE)</f>
        <v>8.258321764660792E-2</v>
      </c>
      <c r="I4102">
        <f>VLOOKUP($C4102,cagr,307,FALSE)</f>
        <v>-5.3335983441632484E-3</v>
      </c>
      <c r="J4102" s="6">
        <v>1.5313174953644149E-2</v>
      </c>
    </row>
    <row r="4103" spans="1:10" x14ac:dyDescent="0.25">
      <c r="A4103">
        <v>6150</v>
      </c>
      <c r="B4103" t="s">
        <v>16</v>
      </c>
      <c r="C4103" t="s">
        <v>17</v>
      </c>
      <c r="D4103" s="1">
        <v>38596</v>
      </c>
      <c r="E4103" s="5">
        <f t="shared" si="64"/>
        <v>2005</v>
      </c>
      <c r="F4103">
        <v>386496.05599999998</v>
      </c>
      <c r="G4103">
        <f>VLOOKUP($C4103,cagr,305,FALSE)</f>
        <v>8.2677599663079526E-2</v>
      </c>
      <c r="H4103">
        <f>VLOOKUP($C4103,cagr,306,FALSE)</f>
        <v>9.2213285418863089E-2</v>
      </c>
      <c r="I4103">
        <f>VLOOKUP($C4103,cagr,307,FALSE)</f>
        <v>3.9726830956204218E-2</v>
      </c>
      <c r="J4103" s="6">
        <v>1.5313174953644149E-2</v>
      </c>
    </row>
    <row r="4104" spans="1:10" x14ac:dyDescent="0.25">
      <c r="A4104">
        <v>6151</v>
      </c>
      <c r="B4104" t="s">
        <v>18</v>
      </c>
      <c r="C4104" t="s">
        <v>19</v>
      </c>
      <c r="D4104" s="1">
        <v>38596</v>
      </c>
      <c r="E4104" s="5">
        <f t="shared" si="64"/>
        <v>2005</v>
      </c>
      <c r="F4104">
        <v>203882.1825</v>
      </c>
      <c r="G4104">
        <f>VLOOKUP($C4104,cagr,305,FALSE)</f>
        <v>6.8018654524361954E-2</v>
      </c>
      <c r="H4104">
        <f>VLOOKUP($C4104,cagr,306,FALSE)</f>
        <v>8.1508862081279165E-2</v>
      </c>
      <c r="I4104">
        <f>VLOOKUP($C4104,cagr,307,FALSE)</f>
        <v>-3.8298129319790375E-3</v>
      </c>
      <c r="J4104" s="6">
        <v>1.5313174953644149E-2</v>
      </c>
    </row>
    <row r="4105" spans="1:10" x14ac:dyDescent="0.25">
      <c r="A4105">
        <v>6152</v>
      </c>
      <c r="B4105" t="s">
        <v>20</v>
      </c>
      <c r="C4105" t="s">
        <v>21</v>
      </c>
      <c r="D4105" s="1">
        <v>38596</v>
      </c>
      <c r="E4105" s="5">
        <f t="shared" si="64"/>
        <v>2005</v>
      </c>
      <c r="F4105">
        <v>249674.13459999999</v>
      </c>
      <c r="G4105">
        <f>VLOOKUP($C4105,cagr,305,FALSE)</f>
        <v>7.197455599884317E-2</v>
      </c>
      <c r="H4105">
        <f>VLOOKUP($C4105,cagr,306,FALSE)</f>
        <v>8.8839013161522873E-2</v>
      </c>
      <c r="I4105">
        <f>VLOOKUP($C4105,cagr,307,FALSE)</f>
        <v>-1.3014603061669683E-2</v>
      </c>
      <c r="J4105" s="6">
        <v>1.5313174953644149E-2</v>
      </c>
    </row>
    <row r="4106" spans="1:10" x14ac:dyDescent="0.25">
      <c r="A4106">
        <v>6153</v>
      </c>
      <c r="B4106" t="s">
        <v>22</v>
      </c>
      <c r="C4106" t="s">
        <v>23</v>
      </c>
      <c r="D4106" s="1">
        <v>38596</v>
      </c>
      <c r="E4106" s="5">
        <f t="shared" si="64"/>
        <v>2005</v>
      </c>
      <c r="F4106">
        <v>212393.48920000001</v>
      </c>
      <c r="G4106">
        <f>VLOOKUP($C4106,cagr,305,FALSE)</f>
        <v>6.9169243478861775E-2</v>
      </c>
      <c r="H4106">
        <f>VLOOKUP($C4106,cagr,306,FALSE)</f>
        <v>8.2648922605701225E-2</v>
      </c>
      <c r="I4106">
        <f>VLOOKUP($C4106,cagr,307,FALSE)</f>
        <v>-1.2074455755852753E-3</v>
      </c>
      <c r="J4106" s="6">
        <v>1.5313174953644149E-2</v>
      </c>
    </row>
    <row r="4107" spans="1:10" x14ac:dyDescent="0.25">
      <c r="A4107">
        <v>6154</v>
      </c>
      <c r="B4107" t="s">
        <v>24</v>
      </c>
      <c r="C4107" t="s">
        <v>25</v>
      </c>
      <c r="D4107" s="1">
        <v>38596</v>
      </c>
      <c r="E4107" s="5">
        <f t="shared" si="64"/>
        <v>2005</v>
      </c>
      <c r="F4107">
        <v>200148.10569999999</v>
      </c>
      <c r="G4107">
        <f>VLOOKUP($C4107,cagr,305,FALSE)</f>
        <v>7.8875534639237133E-2</v>
      </c>
      <c r="H4107">
        <f>VLOOKUP($C4107,cagr,306,FALSE)</f>
        <v>9.0026300660602132E-2</v>
      </c>
      <c r="I4107">
        <f>VLOOKUP($C4107,cagr,307,FALSE)</f>
        <v>2.2991369023326103E-2</v>
      </c>
      <c r="J4107" s="6">
        <v>1.5313174953644149E-2</v>
      </c>
    </row>
    <row r="4108" spans="1:10" x14ac:dyDescent="0.25">
      <c r="A4108">
        <v>6155</v>
      </c>
      <c r="B4108" t="s">
        <v>26</v>
      </c>
      <c r="C4108" t="s">
        <v>27</v>
      </c>
      <c r="D4108" s="1">
        <v>38596</v>
      </c>
      <c r="E4108" s="5">
        <f t="shared" si="64"/>
        <v>2005</v>
      </c>
      <c r="F4108">
        <v>234595.9431</v>
      </c>
      <c r="G4108">
        <f>VLOOKUP($C4108,cagr,305,FALSE)</f>
        <v>9.8282297177007871E-2</v>
      </c>
      <c r="H4108">
        <f>VLOOKUP($C4108,cagr,306,FALSE)</f>
        <v>0.10515750171499949</v>
      </c>
      <c r="I4108">
        <f>VLOOKUP($C4108,cagr,307,FALSE)</f>
        <v>5.4949718834829131E-2</v>
      </c>
      <c r="J4108" s="6">
        <v>1.5313174953644149E-2</v>
      </c>
    </row>
    <row r="4109" spans="1:10" x14ac:dyDescent="0.25">
      <c r="A4109">
        <v>6156</v>
      </c>
      <c r="B4109" t="s">
        <v>28</v>
      </c>
      <c r="C4109" t="s">
        <v>29</v>
      </c>
      <c r="D4109" s="1">
        <v>38596</v>
      </c>
      <c r="E4109" s="5">
        <f t="shared" si="64"/>
        <v>2005</v>
      </c>
      <c r="F4109">
        <v>374904.33659999998</v>
      </c>
      <c r="G4109">
        <f>VLOOKUP($C4109,cagr,305,FALSE)</f>
        <v>7.4172385639058369E-2</v>
      </c>
      <c r="H4109">
        <f>VLOOKUP($C4109,cagr,306,FALSE)</f>
        <v>9.1028862628020457E-2</v>
      </c>
      <c r="I4109">
        <f>VLOOKUP($C4109,cagr,307,FALSE)</f>
        <v>-4.1570956527208214E-3</v>
      </c>
      <c r="J4109" s="6">
        <v>1.5313174953644149E-2</v>
      </c>
    </row>
    <row r="4110" spans="1:10" x14ac:dyDescent="0.25">
      <c r="A4110">
        <v>6157</v>
      </c>
      <c r="B4110" t="s">
        <v>30</v>
      </c>
      <c r="C4110" t="s">
        <v>31</v>
      </c>
      <c r="D4110" s="1">
        <v>38596</v>
      </c>
      <c r="E4110" s="5">
        <f t="shared" si="64"/>
        <v>2005</v>
      </c>
      <c r="F4110">
        <v>249704.6943</v>
      </c>
      <c r="G4110">
        <f>VLOOKUP($C4110,cagr,305,FALSE)</f>
        <v>8.3413679436084465E-2</v>
      </c>
      <c r="H4110">
        <f>VLOOKUP($C4110,cagr,306,FALSE)</f>
        <v>9.678367838514057E-2</v>
      </c>
      <c r="I4110">
        <f>VLOOKUP($C4110,cagr,307,FALSE)</f>
        <v>1.0893182604643226E-2</v>
      </c>
      <c r="J4110" s="6">
        <v>1.5313174953644149E-2</v>
      </c>
    </row>
    <row r="4111" spans="1:10" x14ac:dyDescent="0.25">
      <c r="A4111">
        <v>6158</v>
      </c>
      <c r="B4111" t="s">
        <v>32</v>
      </c>
      <c r="C4111" t="s">
        <v>33</v>
      </c>
      <c r="D4111" s="1">
        <v>38596</v>
      </c>
      <c r="E4111" s="5">
        <f t="shared" si="64"/>
        <v>2005</v>
      </c>
      <c r="F4111">
        <v>257170.2089</v>
      </c>
      <c r="G4111">
        <f>VLOOKUP($C4111,cagr,305,FALSE)</f>
        <v>6.9498063721296743E-2</v>
      </c>
      <c r="H4111">
        <f>VLOOKUP($C4111,cagr,306,FALSE)</f>
        <v>8.2662676234207311E-2</v>
      </c>
      <c r="I4111">
        <f>VLOOKUP($C4111,cagr,307,FALSE)</f>
        <v>2.506895842671053E-4</v>
      </c>
      <c r="J4111" s="6">
        <v>1.5313174953644149E-2</v>
      </c>
    </row>
    <row r="4112" spans="1:10" x14ac:dyDescent="0.25">
      <c r="A4112">
        <v>6159</v>
      </c>
      <c r="B4112" t="s">
        <v>34</v>
      </c>
      <c r="C4112" t="s">
        <v>35</v>
      </c>
      <c r="D4112" s="1">
        <v>38596</v>
      </c>
      <c r="E4112" s="5">
        <f t="shared" si="64"/>
        <v>2005</v>
      </c>
      <c r="F4112">
        <v>205618.23680000001</v>
      </c>
      <c r="G4112">
        <f>VLOOKUP($C4112,cagr,305,FALSE)</f>
        <v>6.8090866247700443E-2</v>
      </c>
      <c r="H4112">
        <f>VLOOKUP($C4112,cagr,306,FALSE)</f>
        <v>7.9559897271447522E-2</v>
      </c>
      <c r="I4112">
        <f>VLOOKUP($C4112,cagr,307,FALSE)</f>
        <v>3.6280516006137464E-3</v>
      </c>
      <c r="J4112" s="6">
        <v>1.5313174953644149E-2</v>
      </c>
    </row>
    <row r="4113" spans="1:10" x14ac:dyDescent="0.25">
      <c r="A4113">
        <v>6160</v>
      </c>
      <c r="B4113" t="s">
        <v>36</v>
      </c>
      <c r="C4113" t="s">
        <v>37</v>
      </c>
      <c r="D4113" s="1">
        <v>38596</v>
      </c>
      <c r="E4113" s="5">
        <f t="shared" si="64"/>
        <v>2005</v>
      </c>
      <c r="F4113">
        <v>225351.71660000001</v>
      </c>
      <c r="G4113">
        <f>VLOOKUP($C4113,cagr,305,FALSE)</f>
        <v>7.180468641268356E-2</v>
      </c>
      <c r="H4113">
        <f>VLOOKUP($C4113,cagr,306,FALSE)</f>
        <v>8.4010912363721157E-2</v>
      </c>
      <c r="I4113">
        <f>VLOOKUP($C4113,cagr,307,FALSE)</f>
        <v>6.1116981324074171E-3</v>
      </c>
      <c r="J4113" s="6">
        <v>1.5313174953644149E-2</v>
      </c>
    </row>
    <row r="4114" spans="1:10" x14ac:dyDescent="0.25">
      <c r="A4114">
        <v>6161</v>
      </c>
      <c r="B4114" t="s">
        <v>38</v>
      </c>
      <c r="C4114" t="s">
        <v>39</v>
      </c>
      <c r="D4114" s="1">
        <v>38596</v>
      </c>
      <c r="E4114" s="5">
        <f t="shared" si="64"/>
        <v>2005</v>
      </c>
      <c r="F4114">
        <v>225055.41620000001</v>
      </c>
      <c r="G4114">
        <f>VLOOKUP($C4114,cagr,305,FALSE)</f>
        <v>7.3263204193070086E-2</v>
      </c>
      <c r="H4114">
        <f>VLOOKUP($C4114,cagr,306,FALSE)</f>
        <v>8.3471940557884317E-2</v>
      </c>
      <c r="I4114">
        <f>VLOOKUP($C4114,cagr,307,FALSE)</f>
        <v>1.6901587222838632E-2</v>
      </c>
      <c r="J4114" s="6">
        <v>1.5313174953644149E-2</v>
      </c>
    </row>
    <row r="4115" spans="1:10" x14ac:dyDescent="0.25">
      <c r="A4115">
        <v>6162</v>
      </c>
      <c r="B4115" t="s">
        <v>40</v>
      </c>
      <c r="C4115" t="s">
        <v>41</v>
      </c>
      <c r="D4115" s="1">
        <v>38596</v>
      </c>
      <c r="E4115" s="5">
        <f t="shared" si="64"/>
        <v>2005</v>
      </c>
      <c r="F4115">
        <v>303348.08870000002</v>
      </c>
      <c r="G4115">
        <f>VLOOKUP($C4115,cagr,305,FALSE)</f>
        <v>7.9909410244388246E-2</v>
      </c>
      <c r="H4115">
        <f>VLOOKUP($C4115,cagr,306,FALSE)</f>
        <v>9.5871399696433546E-2</v>
      </c>
      <c r="I4115">
        <f>VLOOKUP($C4115,cagr,307,FALSE)</f>
        <v>-6.4723507787494139E-3</v>
      </c>
      <c r="J4115" s="6">
        <v>1.5313174953644149E-2</v>
      </c>
    </row>
    <row r="4116" spans="1:10" x14ac:dyDescent="0.25">
      <c r="A4116">
        <v>6163</v>
      </c>
      <c r="B4116" t="s">
        <v>42</v>
      </c>
      <c r="C4116" t="s">
        <v>43</v>
      </c>
      <c r="D4116" s="1">
        <v>38596</v>
      </c>
      <c r="E4116" s="5">
        <f t="shared" si="64"/>
        <v>2005</v>
      </c>
      <c r="F4116">
        <v>542760.62479999999</v>
      </c>
      <c r="G4116">
        <f>VLOOKUP($C4116,cagr,305,FALSE)</f>
        <v>8.4744953513790744E-2</v>
      </c>
      <c r="H4116">
        <f>VLOOKUP($C4116,cagr,306,FALSE)</f>
        <v>9.5746781598639252E-2</v>
      </c>
      <c r="I4116">
        <f>VLOOKUP($C4116,cagr,307,FALSE)</f>
        <v>3.2258409492920137E-2</v>
      </c>
      <c r="J4116" s="6">
        <v>1.5313174953644149E-2</v>
      </c>
    </row>
    <row r="4117" spans="1:10" x14ac:dyDescent="0.25">
      <c r="A4117">
        <v>6164</v>
      </c>
      <c r="B4117" t="s">
        <v>44</v>
      </c>
      <c r="C4117" t="s">
        <v>45</v>
      </c>
      <c r="D4117" s="1">
        <v>38596</v>
      </c>
      <c r="E4117" s="5">
        <f t="shared" si="64"/>
        <v>2005</v>
      </c>
      <c r="F4117">
        <v>256959.67800000001</v>
      </c>
      <c r="G4117">
        <f>VLOOKUP($C4117,cagr,305,FALSE)</f>
        <v>7.6101551274796897E-2</v>
      </c>
      <c r="H4117">
        <f>VLOOKUP($C4117,cagr,306,FALSE)</f>
        <v>9.0157809399635136E-2</v>
      </c>
      <c r="I4117">
        <f>VLOOKUP($C4117,cagr,307,FALSE)</f>
        <v>4.4290523405909887E-3</v>
      </c>
      <c r="J4117" s="6">
        <v>1.5313174953644149E-2</v>
      </c>
    </row>
    <row r="4118" spans="1:10" x14ac:dyDescent="0.25">
      <c r="A4118">
        <v>6165</v>
      </c>
      <c r="B4118" t="s">
        <v>46</v>
      </c>
      <c r="C4118" t="s">
        <v>47</v>
      </c>
      <c r="D4118" s="1">
        <v>38596</v>
      </c>
      <c r="E4118" s="5">
        <f t="shared" si="64"/>
        <v>2005</v>
      </c>
      <c r="F4118">
        <v>237331.88459999999</v>
      </c>
      <c r="G4118">
        <f>VLOOKUP($C4118,cagr,305,FALSE)</f>
        <v>8.5377287660528545E-2</v>
      </c>
      <c r="H4118">
        <f>VLOOKUP($C4118,cagr,306,FALSE)</f>
        <v>0.10086298915657754</v>
      </c>
      <c r="I4118">
        <f>VLOOKUP($C4118,cagr,307,FALSE)</f>
        <v>1.3417973887861478E-3</v>
      </c>
      <c r="J4118" s="6">
        <v>1.5313174953644149E-2</v>
      </c>
    </row>
    <row r="4119" spans="1:10" x14ac:dyDescent="0.25">
      <c r="A4119">
        <v>6166</v>
      </c>
      <c r="B4119" t="s">
        <v>48</v>
      </c>
      <c r="C4119" t="s">
        <v>49</v>
      </c>
      <c r="D4119" s="1">
        <v>38596</v>
      </c>
      <c r="E4119" s="5">
        <f t="shared" si="64"/>
        <v>2005</v>
      </c>
      <c r="F4119">
        <v>192725.37609999999</v>
      </c>
      <c r="G4119">
        <f>VLOOKUP($C4119,cagr,305,FALSE)</f>
        <v>8.102678756488646E-2</v>
      </c>
      <c r="H4119">
        <f>VLOOKUP($C4119,cagr,306,FALSE)</f>
        <v>9.4764404438603567E-2</v>
      </c>
      <c r="I4119">
        <f>VLOOKUP($C4119,cagr,307,FALSE)</f>
        <v>8.1705472893809361E-3</v>
      </c>
      <c r="J4119" s="6">
        <v>1.5313174953644149E-2</v>
      </c>
    </row>
    <row r="4120" spans="1:10" x14ac:dyDescent="0.25">
      <c r="A4120">
        <v>6167</v>
      </c>
      <c r="B4120" t="s">
        <v>50</v>
      </c>
      <c r="C4120" t="s">
        <v>51</v>
      </c>
      <c r="D4120" s="1">
        <v>38596</v>
      </c>
      <c r="E4120" s="5">
        <f t="shared" si="64"/>
        <v>2005</v>
      </c>
      <c r="F4120">
        <v>249510.8732</v>
      </c>
      <c r="G4120">
        <f>VLOOKUP($C4120,cagr,305,FALSE)</f>
        <v>7.5746116463778268E-2</v>
      </c>
      <c r="H4120">
        <f>VLOOKUP($C4120,cagr,306,FALSE)</f>
        <v>9.1226654992267564E-2</v>
      </c>
      <c r="I4120">
        <f>VLOOKUP($C4120,cagr,307,FALSE)</f>
        <v>-9.1895297962341083E-4</v>
      </c>
      <c r="J4120" s="6">
        <v>1.5313174953644149E-2</v>
      </c>
    </row>
    <row r="4121" spans="1:10" x14ac:dyDescent="0.25">
      <c r="A4121">
        <v>6168</v>
      </c>
      <c r="B4121" t="s">
        <v>52</v>
      </c>
      <c r="C4121" t="s">
        <v>53</v>
      </c>
      <c r="D4121" s="1">
        <v>38596</v>
      </c>
      <c r="E4121" s="5">
        <f t="shared" si="64"/>
        <v>2005</v>
      </c>
      <c r="F4121">
        <v>194370.11869999999</v>
      </c>
      <c r="G4121">
        <f>VLOOKUP($C4121,cagr,305,FALSE)</f>
        <v>8.2371037040734452E-2</v>
      </c>
      <c r="H4121">
        <f>VLOOKUP($C4121,cagr,306,FALSE)</f>
        <v>9.3727173206902048E-2</v>
      </c>
      <c r="I4121">
        <f>VLOOKUP($C4121,cagr,307,FALSE)</f>
        <v>2.1336602380988445E-2</v>
      </c>
      <c r="J4121" s="6">
        <v>1.5313174953644149E-2</v>
      </c>
    </row>
    <row r="4122" spans="1:10" x14ac:dyDescent="0.25">
      <c r="A4122">
        <v>6169</v>
      </c>
      <c r="B4122" t="s">
        <v>54</v>
      </c>
      <c r="C4122" t="s">
        <v>55</v>
      </c>
      <c r="D4122" s="1">
        <v>38596</v>
      </c>
      <c r="E4122" s="5">
        <f t="shared" si="64"/>
        <v>2005</v>
      </c>
      <c r="F4122">
        <v>228808.538</v>
      </c>
      <c r="G4122">
        <f>VLOOKUP($C4122,cagr,305,FALSE)</f>
        <v>7.2822079623005243E-2</v>
      </c>
      <c r="H4122">
        <f>VLOOKUP($C4122,cagr,306,FALSE)</f>
        <v>8.3418110686721114E-2</v>
      </c>
      <c r="I4122">
        <f>VLOOKUP($C4122,cagr,307,FALSE)</f>
        <v>1.4933987017746952E-2</v>
      </c>
      <c r="J4122" s="6">
        <v>1.5313174953644149E-2</v>
      </c>
    </row>
    <row r="4123" spans="1:10" x14ac:dyDescent="0.25">
      <c r="A4123">
        <v>6170</v>
      </c>
      <c r="B4123" t="s">
        <v>56</v>
      </c>
      <c r="C4123" t="s">
        <v>57</v>
      </c>
      <c r="D4123" s="1">
        <v>38596</v>
      </c>
      <c r="E4123" s="5">
        <f t="shared" si="64"/>
        <v>2005</v>
      </c>
      <c r="F4123">
        <v>322137.90029999998</v>
      </c>
      <c r="G4123">
        <f>VLOOKUP($C4123,cagr,305,FALSE)</f>
        <v>7.2803970617492331E-2</v>
      </c>
      <c r="H4123">
        <f>VLOOKUP($C4123,cagr,306,FALSE)</f>
        <v>8.8927356159116844E-2</v>
      </c>
      <c r="I4123">
        <f>VLOOKUP($C4123,cagr,307,FALSE)</f>
        <v>-1.6497754298922196E-2</v>
      </c>
      <c r="J4123" s="6">
        <v>1.5313174953644149E-2</v>
      </c>
    </row>
    <row r="4124" spans="1:10" x14ac:dyDescent="0.25">
      <c r="A4124">
        <v>6171</v>
      </c>
      <c r="B4124" t="s">
        <v>58</v>
      </c>
      <c r="C4124" t="s">
        <v>59</v>
      </c>
      <c r="D4124" s="1">
        <v>38596</v>
      </c>
      <c r="E4124" s="5">
        <f t="shared" si="64"/>
        <v>2005</v>
      </c>
      <c r="F4124">
        <v>228758.77489999999</v>
      </c>
      <c r="G4124">
        <f>VLOOKUP($C4124,cagr,305,FALSE)</f>
        <v>8.2150023561597063E-2</v>
      </c>
      <c r="H4124">
        <f>VLOOKUP($C4124,cagr,306,FALSE)</f>
        <v>0.10015198854244933</v>
      </c>
      <c r="I4124">
        <f>VLOOKUP($C4124,cagr,307,FALSE)</f>
        <v>-8.3205956517053981E-3</v>
      </c>
      <c r="J4124" s="6">
        <v>1.5313174953644149E-2</v>
      </c>
    </row>
    <row r="4125" spans="1:10" x14ac:dyDescent="0.25">
      <c r="A4125">
        <v>6172</v>
      </c>
      <c r="B4125" t="s">
        <v>60</v>
      </c>
      <c r="C4125" t="s">
        <v>61</v>
      </c>
      <c r="D4125" s="1">
        <v>38596</v>
      </c>
      <c r="E4125" s="5">
        <f t="shared" si="64"/>
        <v>2005</v>
      </c>
      <c r="F4125">
        <v>210881.42319999999</v>
      </c>
      <c r="G4125">
        <f>VLOOKUP($C4125,cagr,305,FALSE)</f>
        <v>6.8792862174570812E-2</v>
      </c>
      <c r="H4125">
        <f>VLOOKUP($C4125,cagr,306,FALSE)</f>
        <v>8.1359246940203578E-2</v>
      </c>
      <c r="I4125">
        <f>VLOOKUP($C4125,cagr,307,FALSE)</f>
        <v>2.50553575244572E-3</v>
      </c>
      <c r="J4125" s="6">
        <v>1.5313174953644149E-2</v>
      </c>
    </row>
    <row r="4126" spans="1:10" x14ac:dyDescent="0.25">
      <c r="A4126">
        <v>6173</v>
      </c>
      <c r="B4126" t="s">
        <v>62</v>
      </c>
      <c r="C4126" t="s">
        <v>63</v>
      </c>
      <c r="D4126" s="1">
        <v>38596</v>
      </c>
      <c r="E4126" s="5">
        <f t="shared" si="64"/>
        <v>2005</v>
      </c>
      <c r="F4126">
        <v>220634.8652</v>
      </c>
      <c r="G4126">
        <f>VLOOKUP($C4126,cagr,305,FALSE)</f>
        <v>8.6163103544138364E-2</v>
      </c>
      <c r="H4126">
        <f>VLOOKUP($C4126,cagr,306,FALSE)</f>
        <v>9.9608794622110697E-2</v>
      </c>
      <c r="I4126">
        <f>VLOOKUP($C4126,cagr,307,FALSE)</f>
        <v>1.6064724412473419E-2</v>
      </c>
      <c r="J4126" s="6">
        <v>1.5313174953644149E-2</v>
      </c>
    </row>
    <row r="4127" spans="1:10" x14ac:dyDescent="0.25">
      <c r="A4127">
        <v>6174</v>
      </c>
      <c r="B4127" t="s">
        <v>64</v>
      </c>
      <c r="C4127" t="s">
        <v>65</v>
      </c>
      <c r="D4127" s="1">
        <v>38596</v>
      </c>
      <c r="E4127" s="5">
        <f t="shared" si="64"/>
        <v>2005</v>
      </c>
      <c r="F4127">
        <v>200103.772</v>
      </c>
      <c r="G4127">
        <f>VLOOKUP($C4127,cagr,305,FALSE)</f>
        <v>8.1736343118664401E-2</v>
      </c>
      <c r="H4127">
        <f>VLOOKUP($C4127,cagr,306,FALSE)</f>
        <v>9.4141153395765453E-2</v>
      </c>
      <c r="I4127">
        <f>VLOOKUP($C4127,cagr,307,FALSE)</f>
        <v>1.3812250807557103E-2</v>
      </c>
      <c r="J4127" s="6">
        <v>1.5313174953644149E-2</v>
      </c>
    </row>
    <row r="4128" spans="1:10" x14ac:dyDescent="0.25">
      <c r="A4128">
        <v>6175</v>
      </c>
      <c r="B4128" t="s">
        <v>66</v>
      </c>
      <c r="C4128" t="s">
        <v>67</v>
      </c>
      <c r="D4128" s="1">
        <v>38596</v>
      </c>
      <c r="E4128" s="5">
        <f t="shared" si="64"/>
        <v>2005</v>
      </c>
      <c r="F4128">
        <v>289513.9583</v>
      </c>
      <c r="G4128">
        <f>VLOOKUP($C4128,cagr,305,FALSE)</f>
        <v>8.1289384391450392E-2</v>
      </c>
      <c r="H4128">
        <f>VLOOKUP($C4128,cagr,306,FALSE)</f>
        <v>9.6248996202126014E-2</v>
      </c>
      <c r="I4128">
        <f>VLOOKUP($C4128,cagr,307,FALSE)</f>
        <v>4.370742168779973E-3</v>
      </c>
      <c r="J4128" s="6">
        <v>1.5313174953644149E-2</v>
      </c>
    </row>
    <row r="4129" spans="1:10" x14ac:dyDescent="0.25">
      <c r="A4129">
        <v>6176</v>
      </c>
      <c r="B4129" t="s">
        <v>68</v>
      </c>
      <c r="C4129" t="s">
        <v>69</v>
      </c>
      <c r="D4129" s="1">
        <v>38596</v>
      </c>
      <c r="E4129" s="5">
        <f t="shared" si="64"/>
        <v>2005</v>
      </c>
      <c r="F4129">
        <v>401667.17229999998</v>
      </c>
      <c r="G4129">
        <f>VLOOKUP($C4129,cagr,305,FALSE)</f>
        <v>8.7577028449167482E-2</v>
      </c>
      <c r="H4129">
        <f>VLOOKUP($C4129,cagr,306,FALSE)</f>
        <v>0.10172158001696152</v>
      </c>
      <c r="I4129">
        <f>VLOOKUP($C4129,cagr,307,FALSE)</f>
        <v>1.4215705185419036E-2</v>
      </c>
      <c r="J4129" s="6">
        <v>1.5313174953644149E-2</v>
      </c>
    </row>
    <row r="4130" spans="1:10" x14ac:dyDescent="0.25">
      <c r="A4130">
        <v>6193</v>
      </c>
      <c r="B4130" t="s">
        <v>6</v>
      </c>
      <c r="C4130" t="s">
        <v>7</v>
      </c>
      <c r="D4130" s="1">
        <v>38626</v>
      </c>
      <c r="E4130" s="5">
        <f t="shared" si="64"/>
        <v>2005</v>
      </c>
      <c r="F4130">
        <v>164178.70009999999</v>
      </c>
      <c r="G4130">
        <f>VLOOKUP($C4130,cagr,305,FALSE)</f>
        <v>7.7633658104686143E-2</v>
      </c>
      <c r="H4130">
        <f>VLOOKUP($C4130,cagr,306,FALSE)</f>
        <v>8.3014169986218134E-2</v>
      </c>
      <c r="I4130">
        <f>VLOOKUP($C4130,cagr,307,FALSE)</f>
        <v>4.507694471146162E-2</v>
      </c>
      <c r="J4130" s="6">
        <v>1.5313174953644149E-2</v>
      </c>
    </row>
    <row r="4131" spans="1:10" x14ac:dyDescent="0.25">
      <c r="A4131">
        <v>6194</v>
      </c>
      <c r="B4131" t="s">
        <v>8</v>
      </c>
      <c r="C4131" t="s">
        <v>9</v>
      </c>
      <c r="D4131" s="1">
        <v>38626</v>
      </c>
      <c r="E4131" s="5">
        <f t="shared" si="64"/>
        <v>2005</v>
      </c>
      <c r="F4131">
        <v>283024.34279999998</v>
      </c>
      <c r="G4131">
        <f>VLOOKUP($C4131,cagr,305,FALSE)</f>
        <v>7.2167529809308073E-2</v>
      </c>
      <c r="H4131">
        <f>VLOOKUP($C4131,cagr,306,FALSE)</f>
        <v>8.7193955493780617E-2</v>
      </c>
      <c r="I4131">
        <f>VLOOKUP($C4131,cagr,307,FALSE)</f>
        <v>-1.2649963714217449E-3</v>
      </c>
      <c r="J4131" s="6">
        <v>1.5313174953644149E-2</v>
      </c>
    </row>
    <row r="4132" spans="1:10" x14ac:dyDescent="0.25">
      <c r="A4132">
        <v>6195</v>
      </c>
      <c r="B4132" t="s">
        <v>10</v>
      </c>
      <c r="C4132" t="s">
        <v>11</v>
      </c>
      <c r="D4132" s="1">
        <v>38626</v>
      </c>
      <c r="E4132" s="5">
        <f t="shared" si="64"/>
        <v>2005</v>
      </c>
      <c r="F4132">
        <v>189434.64129999999</v>
      </c>
      <c r="G4132">
        <f>VLOOKUP($C4132,cagr,305,FALSE)</f>
        <v>6.7390691318009788E-2</v>
      </c>
      <c r="H4132">
        <f>VLOOKUP($C4132,cagr,306,FALSE)</f>
        <v>7.8991500217092447E-2</v>
      </c>
      <c r="I4132">
        <f>VLOOKUP($C4132,cagr,307,FALSE)</f>
        <v>4.8049026574894516E-3</v>
      </c>
      <c r="J4132" s="6">
        <v>1.5313174953644149E-2</v>
      </c>
    </row>
    <row r="4133" spans="1:10" x14ac:dyDescent="0.25">
      <c r="A4133">
        <v>6196</v>
      </c>
      <c r="B4133" t="s">
        <v>12</v>
      </c>
      <c r="C4133" t="s">
        <v>13</v>
      </c>
      <c r="D4133" s="1">
        <v>38626</v>
      </c>
      <c r="E4133" s="5">
        <f t="shared" si="64"/>
        <v>2005</v>
      </c>
      <c r="F4133">
        <v>243404.62090000001</v>
      </c>
      <c r="G4133">
        <f>VLOOKUP($C4133,cagr,305,FALSE)</f>
        <v>7.6182211617867646E-2</v>
      </c>
      <c r="H4133">
        <f>VLOOKUP($C4133,cagr,306,FALSE)</f>
        <v>9.6510819467149345E-2</v>
      </c>
      <c r="I4133">
        <f>VLOOKUP($C4133,cagr,307,FALSE)</f>
        <v>-2.5018823730199258E-2</v>
      </c>
      <c r="J4133" s="6">
        <v>1.5313174953644149E-2</v>
      </c>
    </row>
    <row r="4134" spans="1:10" x14ac:dyDescent="0.25">
      <c r="A4134">
        <v>6197</v>
      </c>
      <c r="B4134" t="s">
        <v>14</v>
      </c>
      <c r="C4134" t="s">
        <v>15</v>
      </c>
      <c r="D4134" s="1">
        <v>38626</v>
      </c>
      <c r="E4134" s="5">
        <f t="shared" si="64"/>
        <v>2005</v>
      </c>
      <c r="F4134">
        <v>237521.51060000001</v>
      </c>
      <c r="G4134">
        <f>VLOOKUP($C4134,cagr,305,FALSE)</f>
        <v>6.8703539477341646E-2</v>
      </c>
      <c r="H4134">
        <f>VLOOKUP($C4134,cagr,306,FALSE)</f>
        <v>8.258321764660792E-2</v>
      </c>
      <c r="I4134">
        <f>VLOOKUP($C4134,cagr,307,FALSE)</f>
        <v>-5.3335983441632484E-3</v>
      </c>
      <c r="J4134" s="6">
        <v>1.5313174953644149E-2</v>
      </c>
    </row>
    <row r="4135" spans="1:10" x14ac:dyDescent="0.25">
      <c r="A4135">
        <v>6198</v>
      </c>
      <c r="B4135" t="s">
        <v>16</v>
      </c>
      <c r="C4135" t="s">
        <v>17</v>
      </c>
      <c r="D4135" s="1">
        <v>38626</v>
      </c>
      <c r="E4135" s="5">
        <f t="shared" si="64"/>
        <v>2005</v>
      </c>
      <c r="F4135">
        <v>383713.60519999999</v>
      </c>
      <c r="G4135">
        <f>VLOOKUP($C4135,cagr,305,FALSE)</f>
        <v>8.2677599663079526E-2</v>
      </c>
      <c r="H4135">
        <f>VLOOKUP($C4135,cagr,306,FALSE)</f>
        <v>9.2213285418863089E-2</v>
      </c>
      <c r="I4135">
        <f>VLOOKUP($C4135,cagr,307,FALSE)</f>
        <v>3.9726830956204218E-2</v>
      </c>
      <c r="J4135" s="6">
        <v>1.5313174953644149E-2</v>
      </c>
    </row>
    <row r="4136" spans="1:10" x14ac:dyDescent="0.25">
      <c r="A4136">
        <v>6199</v>
      </c>
      <c r="B4136" t="s">
        <v>18</v>
      </c>
      <c r="C4136" t="s">
        <v>19</v>
      </c>
      <c r="D4136" s="1">
        <v>38626</v>
      </c>
      <c r="E4136" s="5">
        <f t="shared" si="64"/>
        <v>2005</v>
      </c>
      <c r="F4136">
        <v>204015.26149999999</v>
      </c>
      <c r="G4136">
        <f>VLOOKUP($C4136,cagr,305,FALSE)</f>
        <v>6.8018654524361954E-2</v>
      </c>
      <c r="H4136">
        <f>VLOOKUP($C4136,cagr,306,FALSE)</f>
        <v>8.1508862081279165E-2</v>
      </c>
      <c r="I4136">
        <f>VLOOKUP($C4136,cagr,307,FALSE)</f>
        <v>-3.8298129319790375E-3</v>
      </c>
      <c r="J4136" s="6">
        <v>1.5313174953644149E-2</v>
      </c>
    </row>
    <row r="4137" spans="1:10" x14ac:dyDescent="0.25">
      <c r="A4137">
        <v>6200</v>
      </c>
      <c r="B4137" t="s">
        <v>20</v>
      </c>
      <c r="C4137" t="s">
        <v>21</v>
      </c>
      <c r="D4137" s="1">
        <v>38626</v>
      </c>
      <c r="E4137" s="5">
        <f t="shared" si="64"/>
        <v>2005</v>
      </c>
      <c r="F4137">
        <v>246673.6734</v>
      </c>
      <c r="G4137">
        <f>VLOOKUP($C4137,cagr,305,FALSE)</f>
        <v>7.197455599884317E-2</v>
      </c>
      <c r="H4137">
        <f>VLOOKUP($C4137,cagr,306,FALSE)</f>
        <v>8.8839013161522873E-2</v>
      </c>
      <c r="I4137">
        <f>VLOOKUP($C4137,cagr,307,FALSE)</f>
        <v>-1.3014603061669683E-2</v>
      </c>
      <c r="J4137" s="6">
        <v>1.5313174953644149E-2</v>
      </c>
    </row>
    <row r="4138" spans="1:10" x14ac:dyDescent="0.25">
      <c r="A4138">
        <v>6201</v>
      </c>
      <c r="B4138" t="s">
        <v>22</v>
      </c>
      <c r="C4138" t="s">
        <v>23</v>
      </c>
      <c r="D4138" s="1">
        <v>38626</v>
      </c>
      <c r="E4138" s="5">
        <f t="shared" si="64"/>
        <v>2005</v>
      </c>
      <c r="F4138">
        <v>211578.06419999999</v>
      </c>
      <c r="G4138">
        <f>VLOOKUP($C4138,cagr,305,FALSE)</f>
        <v>6.9169243478861775E-2</v>
      </c>
      <c r="H4138">
        <f>VLOOKUP($C4138,cagr,306,FALSE)</f>
        <v>8.2648922605701225E-2</v>
      </c>
      <c r="I4138">
        <f>VLOOKUP($C4138,cagr,307,FALSE)</f>
        <v>-1.2074455755852753E-3</v>
      </c>
      <c r="J4138" s="6">
        <v>1.5313174953644149E-2</v>
      </c>
    </row>
    <row r="4139" spans="1:10" x14ac:dyDescent="0.25">
      <c r="A4139">
        <v>6202</v>
      </c>
      <c r="B4139" t="s">
        <v>24</v>
      </c>
      <c r="C4139" t="s">
        <v>25</v>
      </c>
      <c r="D4139" s="1">
        <v>38626</v>
      </c>
      <c r="E4139" s="5">
        <f t="shared" si="64"/>
        <v>2005</v>
      </c>
      <c r="F4139">
        <v>200622.26730000001</v>
      </c>
      <c r="G4139">
        <f>VLOOKUP($C4139,cagr,305,FALSE)</f>
        <v>7.8875534639237133E-2</v>
      </c>
      <c r="H4139">
        <f>VLOOKUP($C4139,cagr,306,FALSE)</f>
        <v>9.0026300660602132E-2</v>
      </c>
      <c r="I4139">
        <f>VLOOKUP($C4139,cagr,307,FALSE)</f>
        <v>2.2991369023326103E-2</v>
      </c>
      <c r="J4139" s="6">
        <v>1.5313174953644149E-2</v>
      </c>
    </row>
    <row r="4140" spans="1:10" x14ac:dyDescent="0.25">
      <c r="A4140">
        <v>6203</v>
      </c>
      <c r="B4140" t="s">
        <v>26</v>
      </c>
      <c r="C4140" t="s">
        <v>27</v>
      </c>
      <c r="D4140" s="1">
        <v>38626</v>
      </c>
      <c r="E4140" s="5">
        <f t="shared" si="64"/>
        <v>2005</v>
      </c>
      <c r="F4140">
        <v>230247.0822</v>
      </c>
      <c r="G4140">
        <f>VLOOKUP($C4140,cagr,305,FALSE)</f>
        <v>9.8282297177007871E-2</v>
      </c>
      <c r="H4140">
        <f>VLOOKUP($C4140,cagr,306,FALSE)</f>
        <v>0.10515750171499949</v>
      </c>
      <c r="I4140">
        <f>VLOOKUP($C4140,cagr,307,FALSE)</f>
        <v>5.4949718834829131E-2</v>
      </c>
      <c r="J4140" s="6">
        <v>1.5313174953644149E-2</v>
      </c>
    </row>
    <row r="4141" spans="1:10" x14ac:dyDescent="0.25">
      <c r="A4141">
        <v>6204</v>
      </c>
      <c r="B4141" t="s">
        <v>28</v>
      </c>
      <c r="C4141" t="s">
        <v>29</v>
      </c>
      <c r="D4141" s="1">
        <v>38626</v>
      </c>
      <c r="E4141" s="5">
        <f t="shared" si="64"/>
        <v>2005</v>
      </c>
      <c r="F4141">
        <v>368196.47739999997</v>
      </c>
      <c r="G4141">
        <f>VLOOKUP($C4141,cagr,305,FALSE)</f>
        <v>7.4172385639058369E-2</v>
      </c>
      <c r="H4141">
        <f>VLOOKUP($C4141,cagr,306,FALSE)</f>
        <v>9.1028862628020457E-2</v>
      </c>
      <c r="I4141">
        <f>VLOOKUP($C4141,cagr,307,FALSE)</f>
        <v>-4.1570956527208214E-3</v>
      </c>
      <c r="J4141" s="6">
        <v>1.5313174953644149E-2</v>
      </c>
    </row>
    <row r="4142" spans="1:10" x14ac:dyDescent="0.25">
      <c r="A4142">
        <v>6205</v>
      </c>
      <c r="B4142" t="s">
        <v>30</v>
      </c>
      <c r="C4142" t="s">
        <v>31</v>
      </c>
      <c r="D4142" s="1">
        <v>38626</v>
      </c>
      <c r="E4142" s="5">
        <f t="shared" si="64"/>
        <v>2005</v>
      </c>
      <c r="F4142">
        <v>247557.30480000001</v>
      </c>
      <c r="G4142">
        <f>VLOOKUP($C4142,cagr,305,FALSE)</f>
        <v>8.3413679436084465E-2</v>
      </c>
      <c r="H4142">
        <f>VLOOKUP($C4142,cagr,306,FALSE)</f>
        <v>9.678367838514057E-2</v>
      </c>
      <c r="I4142">
        <f>VLOOKUP($C4142,cagr,307,FALSE)</f>
        <v>1.0893182604643226E-2</v>
      </c>
      <c r="J4142" s="6">
        <v>1.5313174953644149E-2</v>
      </c>
    </row>
    <row r="4143" spans="1:10" x14ac:dyDescent="0.25">
      <c r="A4143">
        <v>6206</v>
      </c>
      <c r="B4143" t="s">
        <v>32</v>
      </c>
      <c r="C4143" t="s">
        <v>33</v>
      </c>
      <c r="D4143" s="1">
        <v>38626</v>
      </c>
      <c r="E4143" s="5">
        <f t="shared" si="64"/>
        <v>2005</v>
      </c>
      <c r="F4143">
        <v>256085.2022</v>
      </c>
      <c r="G4143">
        <f>VLOOKUP($C4143,cagr,305,FALSE)</f>
        <v>6.9498063721296743E-2</v>
      </c>
      <c r="H4143">
        <f>VLOOKUP($C4143,cagr,306,FALSE)</f>
        <v>8.2662676234207311E-2</v>
      </c>
      <c r="I4143">
        <f>VLOOKUP($C4143,cagr,307,FALSE)</f>
        <v>2.506895842671053E-4</v>
      </c>
      <c r="J4143" s="6">
        <v>1.5313174953644149E-2</v>
      </c>
    </row>
    <row r="4144" spans="1:10" x14ac:dyDescent="0.25">
      <c r="A4144">
        <v>6207</v>
      </c>
      <c r="B4144" t="s">
        <v>34</v>
      </c>
      <c r="C4144" t="s">
        <v>35</v>
      </c>
      <c r="D4144" s="1">
        <v>38626</v>
      </c>
      <c r="E4144" s="5">
        <f t="shared" si="64"/>
        <v>2005</v>
      </c>
      <c r="F4144">
        <v>206846.6526</v>
      </c>
      <c r="G4144">
        <f>VLOOKUP($C4144,cagr,305,FALSE)</f>
        <v>6.8090866247700443E-2</v>
      </c>
      <c r="H4144">
        <f>VLOOKUP($C4144,cagr,306,FALSE)</f>
        <v>7.9559897271447522E-2</v>
      </c>
      <c r="I4144">
        <f>VLOOKUP($C4144,cagr,307,FALSE)</f>
        <v>3.6280516006137464E-3</v>
      </c>
      <c r="J4144" s="6">
        <v>1.5313174953644149E-2</v>
      </c>
    </row>
    <row r="4145" spans="1:10" x14ac:dyDescent="0.25">
      <c r="A4145">
        <v>6208</v>
      </c>
      <c r="B4145" t="s">
        <v>36</v>
      </c>
      <c r="C4145" t="s">
        <v>37</v>
      </c>
      <c r="D4145" s="1">
        <v>38626</v>
      </c>
      <c r="E4145" s="5">
        <f t="shared" si="64"/>
        <v>2005</v>
      </c>
      <c r="F4145">
        <v>224284.04430000001</v>
      </c>
      <c r="G4145">
        <f>VLOOKUP($C4145,cagr,305,FALSE)</f>
        <v>7.180468641268356E-2</v>
      </c>
      <c r="H4145">
        <f>VLOOKUP($C4145,cagr,306,FALSE)</f>
        <v>8.4010912363721157E-2</v>
      </c>
      <c r="I4145">
        <f>VLOOKUP($C4145,cagr,307,FALSE)</f>
        <v>6.1116981324074171E-3</v>
      </c>
      <c r="J4145" s="6">
        <v>1.5313174953644149E-2</v>
      </c>
    </row>
    <row r="4146" spans="1:10" x14ac:dyDescent="0.25">
      <c r="A4146">
        <v>6209</v>
      </c>
      <c r="B4146" t="s">
        <v>38</v>
      </c>
      <c r="C4146" t="s">
        <v>39</v>
      </c>
      <c r="D4146" s="1">
        <v>38626</v>
      </c>
      <c r="E4146" s="5">
        <f t="shared" si="64"/>
        <v>2005</v>
      </c>
      <c r="F4146">
        <v>224671.8499</v>
      </c>
      <c r="G4146">
        <f>VLOOKUP($C4146,cagr,305,FALSE)</f>
        <v>7.3263204193070086E-2</v>
      </c>
      <c r="H4146">
        <f>VLOOKUP($C4146,cagr,306,FALSE)</f>
        <v>8.3471940557884317E-2</v>
      </c>
      <c r="I4146">
        <f>VLOOKUP($C4146,cagr,307,FALSE)</f>
        <v>1.6901587222838632E-2</v>
      </c>
      <c r="J4146" s="6">
        <v>1.5313174953644149E-2</v>
      </c>
    </row>
    <row r="4147" spans="1:10" x14ac:dyDescent="0.25">
      <c r="A4147">
        <v>6210</v>
      </c>
      <c r="B4147" t="s">
        <v>40</v>
      </c>
      <c r="C4147" t="s">
        <v>41</v>
      </c>
      <c r="D4147" s="1">
        <v>38626</v>
      </c>
      <c r="E4147" s="5">
        <f t="shared" si="64"/>
        <v>2005</v>
      </c>
      <c r="F4147">
        <v>303764.06589999999</v>
      </c>
      <c r="G4147">
        <f>VLOOKUP($C4147,cagr,305,FALSE)</f>
        <v>7.9909410244388246E-2</v>
      </c>
      <c r="H4147">
        <f>VLOOKUP($C4147,cagr,306,FALSE)</f>
        <v>9.5871399696433546E-2</v>
      </c>
      <c r="I4147">
        <f>VLOOKUP($C4147,cagr,307,FALSE)</f>
        <v>-6.4723507787494139E-3</v>
      </c>
      <c r="J4147" s="6">
        <v>1.5313174953644149E-2</v>
      </c>
    </row>
    <row r="4148" spans="1:10" x14ac:dyDescent="0.25">
      <c r="A4148">
        <v>6211</v>
      </c>
      <c r="B4148" t="s">
        <v>42</v>
      </c>
      <c r="C4148" t="s">
        <v>43</v>
      </c>
      <c r="D4148" s="1">
        <v>38626</v>
      </c>
      <c r="E4148" s="5">
        <f t="shared" si="64"/>
        <v>2005</v>
      </c>
      <c r="F4148">
        <v>532195.24190000002</v>
      </c>
      <c r="G4148">
        <f>VLOOKUP($C4148,cagr,305,FALSE)</f>
        <v>8.4744953513790744E-2</v>
      </c>
      <c r="H4148">
        <f>VLOOKUP($C4148,cagr,306,FALSE)</f>
        <v>9.5746781598639252E-2</v>
      </c>
      <c r="I4148">
        <f>VLOOKUP($C4148,cagr,307,FALSE)</f>
        <v>3.2258409492920137E-2</v>
      </c>
      <c r="J4148" s="6">
        <v>1.5313174953644149E-2</v>
      </c>
    </row>
    <row r="4149" spans="1:10" x14ac:dyDescent="0.25">
      <c r="A4149">
        <v>6212</v>
      </c>
      <c r="B4149" t="s">
        <v>44</v>
      </c>
      <c r="C4149" t="s">
        <v>45</v>
      </c>
      <c r="D4149" s="1">
        <v>38626</v>
      </c>
      <c r="E4149" s="5">
        <f t="shared" si="64"/>
        <v>2005</v>
      </c>
      <c r="F4149">
        <v>252041.25270000001</v>
      </c>
      <c r="G4149">
        <f>VLOOKUP($C4149,cagr,305,FALSE)</f>
        <v>7.6101551274796897E-2</v>
      </c>
      <c r="H4149">
        <f>VLOOKUP($C4149,cagr,306,FALSE)</f>
        <v>9.0157809399635136E-2</v>
      </c>
      <c r="I4149">
        <f>VLOOKUP($C4149,cagr,307,FALSE)</f>
        <v>4.4290523405909887E-3</v>
      </c>
      <c r="J4149" s="6">
        <v>1.5313174953644149E-2</v>
      </c>
    </row>
    <row r="4150" spans="1:10" x14ac:dyDescent="0.25">
      <c r="A4150">
        <v>6213</v>
      </c>
      <c r="B4150" t="s">
        <v>46</v>
      </c>
      <c r="C4150" t="s">
        <v>47</v>
      </c>
      <c r="D4150" s="1">
        <v>38626</v>
      </c>
      <c r="E4150" s="5">
        <f t="shared" si="64"/>
        <v>2005</v>
      </c>
      <c r="F4150">
        <v>231104.2831</v>
      </c>
      <c r="G4150">
        <f>VLOOKUP($C4150,cagr,305,FALSE)</f>
        <v>8.5377287660528545E-2</v>
      </c>
      <c r="H4150">
        <f>VLOOKUP($C4150,cagr,306,FALSE)</f>
        <v>0.10086298915657754</v>
      </c>
      <c r="I4150">
        <f>VLOOKUP($C4150,cagr,307,FALSE)</f>
        <v>1.3417973887861478E-3</v>
      </c>
      <c r="J4150" s="6">
        <v>1.5313174953644149E-2</v>
      </c>
    </row>
    <row r="4151" spans="1:10" x14ac:dyDescent="0.25">
      <c r="A4151">
        <v>6214</v>
      </c>
      <c r="B4151" t="s">
        <v>48</v>
      </c>
      <c r="C4151" t="s">
        <v>49</v>
      </c>
      <c r="D4151" s="1">
        <v>38626</v>
      </c>
      <c r="E4151" s="5">
        <f t="shared" si="64"/>
        <v>2005</v>
      </c>
      <c r="F4151">
        <v>194979.52780000001</v>
      </c>
      <c r="G4151">
        <f>VLOOKUP($C4151,cagr,305,FALSE)</f>
        <v>8.102678756488646E-2</v>
      </c>
      <c r="H4151">
        <f>VLOOKUP($C4151,cagr,306,FALSE)</f>
        <v>9.4764404438603567E-2</v>
      </c>
      <c r="I4151">
        <f>VLOOKUP($C4151,cagr,307,FALSE)</f>
        <v>8.1705472893809361E-3</v>
      </c>
      <c r="J4151" s="6">
        <v>1.5313174953644149E-2</v>
      </c>
    </row>
    <row r="4152" spans="1:10" x14ac:dyDescent="0.25">
      <c r="A4152">
        <v>6215</v>
      </c>
      <c r="B4152" t="s">
        <v>50</v>
      </c>
      <c r="C4152" t="s">
        <v>51</v>
      </c>
      <c r="D4152" s="1">
        <v>38626</v>
      </c>
      <c r="E4152" s="5">
        <f t="shared" si="64"/>
        <v>2005</v>
      </c>
      <c r="F4152">
        <v>247274.91219999999</v>
      </c>
      <c r="G4152">
        <f>VLOOKUP($C4152,cagr,305,FALSE)</f>
        <v>7.5746116463778268E-2</v>
      </c>
      <c r="H4152">
        <f>VLOOKUP($C4152,cagr,306,FALSE)</f>
        <v>9.1226654992267564E-2</v>
      </c>
      <c r="I4152">
        <f>VLOOKUP($C4152,cagr,307,FALSE)</f>
        <v>-9.1895297962341083E-4</v>
      </c>
      <c r="J4152" s="6">
        <v>1.5313174953644149E-2</v>
      </c>
    </row>
    <row r="4153" spans="1:10" x14ac:dyDescent="0.25">
      <c r="A4153">
        <v>6216</v>
      </c>
      <c r="B4153" t="s">
        <v>52</v>
      </c>
      <c r="C4153" t="s">
        <v>53</v>
      </c>
      <c r="D4153" s="1">
        <v>38626</v>
      </c>
      <c r="E4153" s="5">
        <f t="shared" si="64"/>
        <v>2005</v>
      </c>
      <c r="F4153">
        <v>193764.17300000001</v>
      </c>
      <c r="G4153">
        <f>VLOOKUP($C4153,cagr,305,FALSE)</f>
        <v>8.2371037040734452E-2</v>
      </c>
      <c r="H4153">
        <f>VLOOKUP($C4153,cagr,306,FALSE)</f>
        <v>9.3727173206902048E-2</v>
      </c>
      <c r="I4153">
        <f>VLOOKUP($C4153,cagr,307,FALSE)</f>
        <v>2.1336602380988445E-2</v>
      </c>
      <c r="J4153" s="6">
        <v>1.5313174953644149E-2</v>
      </c>
    </row>
    <row r="4154" spans="1:10" x14ac:dyDescent="0.25">
      <c r="A4154">
        <v>6217</v>
      </c>
      <c r="B4154" t="s">
        <v>54</v>
      </c>
      <c r="C4154" t="s">
        <v>55</v>
      </c>
      <c r="D4154" s="1">
        <v>38626</v>
      </c>
      <c r="E4154" s="5">
        <f t="shared" si="64"/>
        <v>2005</v>
      </c>
      <c r="F4154">
        <v>228012.81349999999</v>
      </c>
      <c r="G4154">
        <f>VLOOKUP($C4154,cagr,305,FALSE)</f>
        <v>7.2822079623005243E-2</v>
      </c>
      <c r="H4154">
        <f>VLOOKUP($C4154,cagr,306,FALSE)</f>
        <v>8.3418110686721114E-2</v>
      </c>
      <c r="I4154">
        <f>VLOOKUP($C4154,cagr,307,FALSE)</f>
        <v>1.4933987017746952E-2</v>
      </c>
      <c r="J4154" s="6">
        <v>1.5313174953644149E-2</v>
      </c>
    </row>
    <row r="4155" spans="1:10" x14ac:dyDescent="0.25">
      <c r="A4155">
        <v>6218</v>
      </c>
      <c r="B4155" t="s">
        <v>56</v>
      </c>
      <c r="C4155" t="s">
        <v>57</v>
      </c>
      <c r="D4155" s="1">
        <v>38626</v>
      </c>
      <c r="E4155" s="5">
        <f t="shared" si="64"/>
        <v>2005</v>
      </c>
      <c r="F4155">
        <v>323562.09110000002</v>
      </c>
      <c r="G4155">
        <f>VLOOKUP($C4155,cagr,305,FALSE)</f>
        <v>7.2803970617492331E-2</v>
      </c>
      <c r="H4155">
        <f>VLOOKUP($C4155,cagr,306,FALSE)</f>
        <v>8.8927356159116844E-2</v>
      </c>
      <c r="I4155">
        <f>VLOOKUP($C4155,cagr,307,FALSE)</f>
        <v>-1.6497754298922196E-2</v>
      </c>
      <c r="J4155" s="6">
        <v>1.5313174953644149E-2</v>
      </c>
    </row>
    <row r="4156" spans="1:10" x14ac:dyDescent="0.25">
      <c r="A4156">
        <v>6219</v>
      </c>
      <c r="B4156" t="s">
        <v>58</v>
      </c>
      <c r="C4156" t="s">
        <v>59</v>
      </c>
      <c r="D4156" s="1">
        <v>38626</v>
      </c>
      <c r="E4156" s="5">
        <f t="shared" si="64"/>
        <v>2005</v>
      </c>
      <c r="F4156">
        <v>227658.62770000001</v>
      </c>
      <c r="G4156">
        <f>VLOOKUP($C4156,cagr,305,FALSE)</f>
        <v>8.2150023561597063E-2</v>
      </c>
      <c r="H4156">
        <f>VLOOKUP($C4156,cagr,306,FALSE)</f>
        <v>0.10015198854244933</v>
      </c>
      <c r="I4156">
        <f>VLOOKUP($C4156,cagr,307,FALSE)</f>
        <v>-8.3205956517053981E-3</v>
      </c>
      <c r="J4156" s="6">
        <v>1.5313174953644149E-2</v>
      </c>
    </row>
    <row r="4157" spans="1:10" x14ac:dyDescent="0.25">
      <c r="A4157">
        <v>6220</v>
      </c>
      <c r="B4157" t="s">
        <v>60</v>
      </c>
      <c r="C4157" t="s">
        <v>61</v>
      </c>
      <c r="D4157" s="1">
        <v>38626</v>
      </c>
      <c r="E4157" s="5">
        <f t="shared" si="64"/>
        <v>2005</v>
      </c>
      <c r="F4157">
        <v>208817.6844</v>
      </c>
      <c r="G4157">
        <f>VLOOKUP($C4157,cagr,305,FALSE)</f>
        <v>6.8792862174570812E-2</v>
      </c>
      <c r="H4157">
        <f>VLOOKUP($C4157,cagr,306,FALSE)</f>
        <v>8.1359246940203578E-2</v>
      </c>
      <c r="I4157">
        <f>VLOOKUP($C4157,cagr,307,FALSE)</f>
        <v>2.50553575244572E-3</v>
      </c>
      <c r="J4157" s="6">
        <v>1.5313174953644149E-2</v>
      </c>
    </row>
    <row r="4158" spans="1:10" x14ac:dyDescent="0.25">
      <c r="A4158">
        <v>6221</v>
      </c>
      <c r="B4158" t="s">
        <v>62</v>
      </c>
      <c r="C4158" t="s">
        <v>63</v>
      </c>
      <c r="D4158" s="1">
        <v>38626</v>
      </c>
      <c r="E4158" s="5">
        <f t="shared" si="64"/>
        <v>2005</v>
      </c>
      <c r="F4158">
        <v>222259.11569999999</v>
      </c>
      <c r="G4158">
        <f>VLOOKUP($C4158,cagr,305,FALSE)</f>
        <v>8.6163103544138364E-2</v>
      </c>
      <c r="H4158">
        <f>VLOOKUP($C4158,cagr,306,FALSE)</f>
        <v>9.9608794622110697E-2</v>
      </c>
      <c r="I4158">
        <f>VLOOKUP($C4158,cagr,307,FALSE)</f>
        <v>1.6064724412473419E-2</v>
      </c>
      <c r="J4158" s="6">
        <v>1.5313174953644149E-2</v>
      </c>
    </row>
    <row r="4159" spans="1:10" x14ac:dyDescent="0.25">
      <c r="A4159">
        <v>6222</v>
      </c>
      <c r="B4159" t="s">
        <v>64</v>
      </c>
      <c r="C4159" t="s">
        <v>65</v>
      </c>
      <c r="D4159" s="1">
        <v>38626</v>
      </c>
      <c r="E4159" s="5">
        <f t="shared" si="64"/>
        <v>2005</v>
      </c>
      <c r="F4159">
        <v>200674.65169999999</v>
      </c>
      <c r="G4159">
        <f>VLOOKUP($C4159,cagr,305,FALSE)</f>
        <v>8.1736343118664401E-2</v>
      </c>
      <c r="H4159">
        <f>VLOOKUP($C4159,cagr,306,FALSE)</f>
        <v>9.4141153395765453E-2</v>
      </c>
      <c r="I4159">
        <f>VLOOKUP($C4159,cagr,307,FALSE)</f>
        <v>1.3812250807557103E-2</v>
      </c>
      <c r="J4159" s="6">
        <v>1.5313174953644149E-2</v>
      </c>
    </row>
    <row r="4160" spans="1:10" x14ac:dyDescent="0.25">
      <c r="A4160">
        <v>6223</v>
      </c>
      <c r="B4160" t="s">
        <v>66</v>
      </c>
      <c r="C4160" t="s">
        <v>67</v>
      </c>
      <c r="D4160" s="1">
        <v>38626</v>
      </c>
      <c r="E4160" s="5">
        <f t="shared" si="64"/>
        <v>2005</v>
      </c>
      <c r="F4160">
        <v>282206.891</v>
      </c>
      <c r="G4160">
        <f>VLOOKUP($C4160,cagr,305,FALSE)</f>
        <v>8.1289384391450392E-2</v>
      </c>
      <c r="H4160">
        <f>VLOOKUP($C4160,cagr,306,FALSE)</f>
        <v>9.6248996202126014E-2</v>
      </c>
      <c r="I4160">
        <f>VLOOKUP($C4160,cagr,307,FALSE)</f>
        <v>4.370742168779973E-3</v>
      </c>
      <c r="J4160" s="6">
        <v>1.5313174953644149E-2</v>
      </c>
    </row>
    <row r="4161" spans="1:10" x14ac:dyDescent="0.25">
      <c r="A4161">
        <v>6224</v>
      </c>
      <c r="B4161" t="s">
        <v>68</v>
      </c>
      <c r="C4161" t="s">
        <v>69</v>
      </c>
      <c r="D4161" s="1">
        <v>38626</v>
      </c>
      <c r="E4161" s="5">
        <f t="shared" si="64"/>
        <v>2005</v>
      </c>
      <c r="F4161">
        <v>395130.14630000002</v>
      </c>
      <c r="G4161">
        <f>VLOOKUP($C4161,cagr,305,FALSE)</f>
        <v>8.7577028449167482E-2</v>
      </c>
      <c r="H4161">
        <f>VLOOKUP($C4161,cagr,306,FALSE)</f>
        <v>0.10172158001696152</v>
      </c>
      <c r="I4161">
        <f>VLOOKUP($C4161,cagr,307,FALSE)</f>
        <v>1.4215705185419036E-2</v>
      </c>
      <c r="J4161" s="6">
        <v>1.5313174953644149E-2</v>
      </c>
    </row>
    <row r="4162" spans="1:10" x14ac:dyDescent="0.25">
      <c r="A4162">
        <v>6241</v>
      </c>
      <c r="B4162" t="s">
        <v>6</v>
      </c>
      <c r="C4162" t="s">
        <v>7</v>
      </c>
      <c r="D4162" s="1">
        <v>38657</v>
      </c>
      <c r="E4162" s="5">
        <f t="shared" si="64"/>
        <v>2005</v>
      </c>
      <c r="F4162">
        <v>162695.05869999999</v>
      </c>
      <c r="G4162">
        <f>VLOOKUP($C4162,cagr,305,FALSE)</f>
        <v>7.7633658104686143E-2</v>
      </c>
      <c r="H4162">
        <f>VLOOKUP($C4162,cagr,306,FALSE)</f>
        <v>8.3014169986218134E-2</v>
      </c>
      <c r="I4162">
        <f>VLOOKUP($C4162,cagr,307,FALSE)</f>
        <v>4.507694471146162E-2</v>
      </c>
      <c r="J4162" s="6">
        <v>1.5313174953644149E-2</v>
      </c>
    </row>
    <row r="4163" spans="1:10" x14ac:dyDescent="0.25">
      <c r="A4163">
        <v>6242</v>
      </c>
      <c r="B4163" t="s">
        <v>8</v>
      </c>
      <c r="C4163" t="s">
        <v>9</v>
      </c>
      <c r="D4163" s="1">
        <v>38657</v>
      </c>
      <c r="E4163" s="5">
        <f t="shared" ref="E4163:E4226" si="65">YEAR(D4163)</f>
        <v>2005</v>
      </c>
      <c r="F4163">
        <v>283420.58169999998</v>
      </c>
      <c r="G4163">
        <f>VLOOKUP($C4163,cagr,305,FALSE)</f>
        <v>7.2167529809308073E-2</v>
      </c>
      <c r="H4163">
        <f>VLOOKUP($C4163,cagr,306,FALSE)</f>
        <v>8.7193955493780617E-2</v>
      </c>
      <c r="I4163">
        <f>VLOOKUP($C4163,cagr,307,FALSE)</f>
        <v>-1.2649963714217449E-3</v>
      </c>
      <c r="J4163" s="6">
        <v>1.5313174953644149E-2</v>
      </c>
    </row>
    <row r="4164" spans="1:10" x14ac:dyDescent="0.25">
      <c r="A4164">
        <v>6243</v>
      </c>
      <c r="B4164" t="s">
        <v>10</v>
      </c>
      <c r="C4164" t="s">
        <v>11</v>
      </c>
      <c r="D4164" s="1">
        <v>38657</v>
      </c>
      <c r="E4164" s="5">
        <f t="shared" si="65"/>
        <v>2005</v>
      </c>
      <c r="F4164">
        <v>188695.39660000001</v>
      </c>
      <c r="G4164">
        <f>VLOOKUP($C4164,cagr,305,FALSE)</f>
        <v>6.7390691318009788E-2</v>
      </c>
      <c r="H4164">
        <f>VLOOKUP($C4164,cagr,306,FALSE)</f>
        <v>7.8991500217092447E-2</v>
      </c>
      <c r="I4164">
        <f>VLOOKUP($C4164,cagr,307,FALSE)</f>
        <v>4.8049026574894516E-3</v>
      </c>
      <c r="J4164" s="6">
        <v>1.5313174953644149E-2</v>
      </c>
    </row>
    <row r="4165" spans="1:10" x14ac:dyDescent="0.25">
      <c r="A4165">
        <v>6244</v>
      </c>
      <c r="B4165" t="s">
        <v>12</v>
      </c>
      <c r="C4165" t="s">
        <v>13</v>
      </c>
      <c r="D4165" s="1">
        <v>38657</v>
      </c>
      <c r="E4165" s="5">
        <f t="shared" si="65"/>
        <v>2005</v>
      </c>
      <c r="F4165">
        <v>246765.98199999999</v>
      </c>
      <c r="G4165">
        <f>VLOOKUP($C4165,cagr,305,FALSE)</f>
        <v>7.6182211617867646E-2</v>
      </c>
      <c r="H4165">
        <f>VLOOKUP($C4165,cagr,306,FALSE)</f>
        <v>9.6510819467149345E-2</v>
      </c>
      <c r="I4165">
        <f>VLOOKUP($C4165,cagr,307,FALSE)</f>
        <v>-2.5018823730199258E-2</v>
      </c>
      <c r="J4165" s="6">
        <v>1.5313174953644149E-2</v>
      </c>
    </row>
    <row r="4166" spans="1:10" x14ac:dyDescent="0.25">
      <c r="A4166">
        <v>6245</v>
      </c>
      <c r="B4166" t="s">
        <v>14</v>
      </c>
      <c r="C4166" t="s">
        <v>15</v>
      </c>
      <c r="D4166" s="1">
        <v>38657</v>
      </c>
      <c r="E4166" s="5">
        <f t="shared" si="65"/>
        <v>2005</v>
      </c>
      <c r="F4166">
        <v>236592.74789999999</v>
      </c>
      <c r="G4166">
        <f>VLOOKUP($C4166,cagr,305,FALSE)</f>
        <v>6.8703539477341646E-2</v>
      </c>
      <c r="H4166">
        <f>VLOOKUP($C4166,cagr,306,FALSE)</f>
        <v>8.258321764660792E-2</v>
      </c>
      <c r="I4166">
        <f>VLOOKUP($C4166,cagr,307,FALSE)</f>
        <v>-5.3335983441632484E-3</v>
      </c>
      <c r="J4166" s="6">
        <v>1.5313174953644149E-2</v>
      </c>
    </row>
    <row r="4167" spans="1:10" x14ac:dyDescent="0.25">
      <c r="A4167">
        <v>6246</v>
      </c>
      <c r="B4167" t="s">
        <v>16</v>
      </c>
      <c r="C4167" t="s">
        <v>17</v>
      </c>
      <c r="D4167" s="1">
        <v>38657</v>
      </c>
      <c r="E4167" s="5">
        <f t="shared" si="65"/>
        <v>2005</v>
      </c>
      <c r="F4167">
        <v>366351.4546</v>
      </c>
      <c r="G4167">
        <f>VLOOKUP($C4167,cagr,305,FALSE)</f>
        <v>8.2677599663079526E-2</v>
      </c>
      <c r="H4167">
        <f>VLOOKUP($C4167,cagr,306,FALSE)</f>
        <v>9.2213285418863089E-2</v>
      </c>
      <c r="I4167">
        <f>VLOOKUP($C4167,cagr,307,FALSE)</f>
        <v>3.9726830956204218E-2</v>
      </c>
      <c r="J4167" s="6">
        <v>1.5313174953644149E-2</v>
      </c>
    </row>
    <row r="4168" spans="1:10" x14ac:dyDescent="0.25">
      <c r="A4168">
        <v>6247</v>
      </c>
      <c r="B4168" t="s">
        <v>18</v>
      </c>
      <c r="C4168" t="s">
        <v>19</v>
      </c>
      <c r="D4168" s="1">
        <v>38657</v>
      </c>
      <c r="E4168" s="5">
        <f t="shared" si="65"/>
        <v>2005</v>
      </c>
      <c r="F4168">
        <v>204773.29730000001</v>
      </c>
      <c r="G4168">
        <f>VLOOKUP($C4168,cagr,305,FALSE)</f>
        <v>6.8018654524361954E-2</v>
      </c>
      <c r="H4168">
        <f>VLOOKUP($C4168,cagr,306,FALSE)</f>
        <v>8.1508862081279165E-2</v>
      </c>
      <c r="I4168">
        <f>VLOOKUP($C4168,cagr,307,FALSE)</f>
        <v>-3.8298129319790375E-3</v>
      </c>
      <c r="J4168" s="6">
        <v>1.5313174953644149E-2</v>
      </c>
    </row>
    <row r="4169" spans="1:10" x14ac:dyDescent="0.25">
      <c r="A4169">
        <v>6248</v>
      </c>
      <c r="B4169" t="s">
        <v>20</v>
      </c>
      <c r="C4169" t="s">
        <v>21</v>
      </c>
      <c r="D4169" s="1">
        <v>38657</v>
      </c>
      <c r="E4169" s="5">
        <f t="shared" si="65"/>
        <v>2005</v>
      </c>
      <c r="F4169">
        <v>243405.79139999999</v>
      </c>
      <c r="G4169">
        <f>VLOOKUP($C4169,cagr,305,FALSE)</f>
        <v>7.197455599884317E-2</v>
      </c>
      <c r="H4169">
        <f>VLOOKUP($C4169,cagr,306,FALSE)</f>
        <v>8.8839013161522873E-2</v>
      </c>
      <c r="I4169">
        <f>VLOOKUP($C4169,cagr,307,FALSE)</f>
        <v>-1.3014603061669683E-2</v>
      </c>
      <c r="J4169" s="6">
        <v>1.5313174953644149E-2</v>
      </c>
    </row>
    <row r="4170" spans="1:10" x14ac:dyDescent="0.25">
      <c r="A4170">
        <v>6249</v>
      </c>
      <c r="B4170" t="s">
        <v>22</v>
      </c>
      <c r="C4170" t="s">
        <v>23</v>
      </c>
      <c r="D4170" s="1">
        <v>38657</v>
      </c>
      <c r="E4170" s="5">
        <f t="shared" si="65"/>
        <v>2005</v>
      </c>
      <c r="F4170">
        <v>213839.5281</v>
      </c>
      <c r="G4170">
        <f>VLOOKUP($C4170,cagr,305,FALSE)</f>
        <v>6.9169243478861775E-2</v>
      </c>
      <c r="H4170">
        <f>VLOOKUP($C4170,cagr,306,FALSE)</f>
        <v>8.2648922605701225E-2</v>
      </c>
      <c r="I4170">
        <f>VLOOKUP($C4170,cagr,307,FALSE)</f>
        <v>-1.2074455755852753E-3</v>
      </c>
      <c r="J4170" s="6">
        <v>1.5313174953644149E-2</v>
      </c>
    </row>
    <row r="4171" spans="1:10" x14ac:dyDescent="0.25">
      <c r="A4171">
        <v>6250</v>
      </c>
      <c r="B4171" t="s">
        <v>24</v>
      </c>
      <c r="C4171" t="s">
        <v>25</v>
      </c>
      <c r="D4171" s="1">
        <v>38657</v>
      </c>
      <c r="E4171" s="5">
        <f t="shared" si="65"/>
        <v>2005</v>
      </c>
      <c r="F4171">
        <v>202391.2733</v>
      </c>
      <c r="G4171">
        <f>VLOOKUP($C4171,cagr,305,FALSE)</f>
        <v>7.8875534639237133E-2</v>
      </c>
      <c r="H4171">
        <f>VLOOKUP($C4171,cagr,306,FALSE)</f>
        <v>9.0026300660602132E-2</v>
      </c>
      <c r="I4171">
        <f>VLOOKUP($C4171,cagr,307,FALSE)</f>
        <v>2.2991369023326103E-2</v>
      </c>
      <c r="J4171" s="6">
        <v>1.5313174953644149E-2</v>
      </c>
    </row>
    <row r="4172" spans="1:10" x14ac:dyDescent="0.25">
      <c r="A4172">
        <v>6251</v>
      </c>
      <c r="B4172" t="s">
        <v>26</v>
      </c>
      <c r="C4172" t="s">
        <v>27</v>
      </c>
      <c r="D4172" s="1">
        <v>38657</v>
      </c>
      <c r="E4172" s="5">
        <f t="shared" si="65"/>
        <v>2005</v>
      </c>
      <c r="F4172">
        <v>229981.67739999999</v>
      </c>
      <c r="G4172">
        <f>VLOOKUP($C4172,cagr,305,FALSE)</f>
        <v>9.8282297177007871E-2</v>
      </c>
      <c r="H4172">
        <f>VLOOKUP($C4172,cagr,306,FALSE)</f>
        <v>0.10515750171499949</v>
      </c>
      <c r="I4172">
        <f>VLOOKUP($C4172,cagr,307,FALSE)</f>
        <v>5.4949718834829131E-2</v>
      </c>
      <c r="J4172" s="6">
        <v>1.5313174953644149E-2</v>
      </c>
    </row>
    <row r="4173" spans="1:10" x14ac:dyDescent="0.25">
      <c r="A4173">
        <v>6252</v>
      </c>
      <c r="B4173" t="s">
        <v>28</v>
      </c>
      <c r="C4173" t="s">
        <v>29</v>
      </c>
      <c r="D4173" s="1">
        <v>38657</v>
      </c>
      <c r="E4173" s="5">
        <f t="shared" si="65"/>
        <v>2005</v>
      </c>
      <c r="F4173">
        <v>367353.80699999997</v>
      </c>
      <c r="G4173">
        <f>VLOOKUP($C4173,cagr,305,FALSE)</f>
        <v>7.4172385639058369E-2</v>
      </c>
      <c r="H4173">
        <f>VLOOKUP($C4173,cagr,306,FALSE)</f>
        <v>9.1028862628020457E-2</v>
      </c>
      <c r="I4173">
        <f>VLOOKUP($C4173,cagr,307,FALSE)</f>
        <v>-4.1570956527208214E-3</v>
      </c>
      <c r="J4173" s="6">
        <v>1.5313174953644149E-2</v>
      </c>
    </row>
    <row r="4174" spans="1:10" x14ac:dyDescent="0.25">
      <c r="A4174">
        <v>6253</v>
      </c>
      <c r="B4174" t="s">
        <v>30</v>
      </c>
      <c r="C4174" t="s">
        <v>31</v>
      </c>
      <c r="D4174" s="1">
        <v>38657</v>
      </c>
      <c r="E4174" s="5">
        <f t="shared" si="65"/>
        <v>2005</v>
      </c>
      <c r="F4174">
        <v>243696.48149999999</v>
      </c>
      <c r="G4174">
        <f>VLOOKUP($C4174,cagr,305,FALSE)</f>
        <v>8.3413679436084465E-2</v>
      </c>
      <c r="H4174">
        <f>VLOOKUP($C4174,cagr,306,FALSE)</f>
        <v>9.678367838514057E-2</v>
      </c>
      <c r="I4174">
        <f>VLOOKUP($C4174,cagr,307,FALSE)</f>
        <v>1.0893182604643226E-2</v>
      </c>
      <c r="J4174" s="6">
        <v>1.5313174953644149E-2</v>
      </c>
    </row>
    <row r="4175" spans="1:10" x14ac:dyDescent="0.25">
      <c r="A4175">
        <v>6254</v>
      </c>
      <c r="B4175" t="s">
        <v>32</v>
      </c>
      <c r="C4175" t="s">
        <v>33</v>
      </c>
      <c r="D4175" s="1">
        <v>38657</v>
      </c>
      <c r="E4175" s="5">
        <f t="shared" si="65"/>
        <v>2005</v>
      </c>
      <c r="F4175">
        <v>255039.4271</v>
      </c>
      <c r="G4175">
        <f>VLOOKUP($C4175,cagr,305,FALSE)</f>
        <v>6.9498063721296743E-2</v>
      </c>
      <c r="H4175">
        <f>VLOOKUP($C4175,cagr,306,FALSE)</f>
        <v>8.2662676234207311E-2</v>
      </c>
      <c r="I4175">
        <f>VLOOKUP($C4175,cagr,307,FALSE)</f>
        <v>2.506895842671053E-4</v>
      </c>
      <c r="J4175" s="6">
        <v>1.5313174953644149E-2</v>
      </c>
    </row>
    <row r="4176" spans="1:10" x14ac:dyDescent="0.25">
      <c r="A4176">
        <v>6255</v>
      </c>
      <c r="B4176" t="s">
        <v>34</v>
      </c>
      <c r="C4176" t="s">
        <v>35</v>
      </c>
      <c r="D4176" s="1">
        <v>38657</v>
      </c>
      <c r="E4176" s="5">
        <f t="shared" si="65"/>
        <v>2005</v>
      </c>
      <c r="F4176">
        <v>206240.36420000001</v>
      </c>
      <c r="G4176">
        <f>VLOOKUP($C4176,cagr,305,FALSE)</f>
        <v>6.8090866247700443E-2</v>
      </c>
      <c r="H4176">
        <f>VLOOKUP($C4176,cagr,306,FALSE)</f>
        <v>7.9559897271447522E-2</v>
      </c>
      <c r="I4176">
        <f>VLOOKUP($C4176,cagr,307,FALSE)</f>
        <v>3.6280516006137464E-3</v>
      </c>
      <c r="J4176" s="6">
        <v>1.5313174953644149E-2</v>
      </c>
    </row>
    <row r="4177" spans="1:10" x14ac:dyDescent="0.25">
      <c r="A4177">
        <v>6256</v>
      </c>
      <c r="B4177" t="s">
        <v>36</v>
      </c>
      <c r="C4177" t="s">
        <v>37</v>
      </c>
      <c r="D4177" s="1">
        <v>38657</v>
      </c>
      <c r="E4177" s="5">
        <f t="shared" si="65"/>
        <v>2005</v>
      </c>
      <c r="F4177">
        <v>224278.7702</v>
      </c>
      <c r="G4177">
        <f>VLOOKUP($C4177,cagr,305,FALSE)</f>
        <v>7.180468641268356E-2</v>
      </c>
      <c r="H4177">
        <f>VLOOKUP($C4177,cagr,306,FALSE)</f>
        <v>8.4010912363721157E-2</v>
      </c>
      <c r="I4177">
        <f>VLOOKUP($C4177,cagr,307,FALSE)</f>
        <v>6.1116981324074171E-3</v>
      </c>
      <c r="J4177" s="6">
        <v>1.5313174953644149E-2</v>
      </c>
    </row>
    <row r="4178" spans="1:10" x14ac:dyDescent="0.25">
      <c r="A4178">
        <v>6257</v>
      </c>
      <c r="B4178" t="s">
        <v>38</v>
      </c>
      <c r="C4178" t="s">
        <v>39</v>
      </c>
      <c r="D4178" s="1">
        <v>38657</v>
      </c>
      <c r="E4178" s="5">
        <f t="shared" si="65"/>
        <v>2005</v>
      </c>
      <c r="F4178">
        <v>224167.28779999999</v>
      </c>
      <c r="G4178">
        <f>VLOOKUP($C4178,cagr,305,FALSE)</f>
        <v>7.3263204193070086E-2</v>
      </c>
      <c r="H4178">
        <f>VLOOKUP($C4178,cagr,306,FALSE)</f>
        <v>8.3471940557884317E-2</v>
      </c>
      <c r="I4178">
        <f>VLOOKUP($C4178,cagr,307,FALSE)</f>
        <v>1.6901587222838632E-2</v>
      </c>
      <c r="J4178" s="6">
        <v>1.5313174953644149E-2</v>
      </c>
    </row>
    <row r="4179" spans="1:10" x14ac:dyDescent="0.25">
      <c r="A4179">
        <v>6258</v>
      </c>
      <c r="B4179" t="s">
        <v>40</v>
      </c>
      <c r="C4179" t="s">
        <v>41</v>
      </c>
      <c r="D4179" s="1">
        <v>38657</v>
      </c>
      <c r="E4179" s="5">
        <f t="shared" si="65"/>
        <v>2005</v>
      </c>
      <c r="F4179">
        <v>295605.15470000001</v>
      </c>
      <c r="G4179">
        <f>VLOOKUP($C4179,cagr,305,FALSE)</f>
        <v>7.9909410244388246E-2</v>
      </c>
      <c r="H4179">
        <f>VLOOKUP($C4179,cagr,306,FALSE)</f>
        <v>9.5871399696433546E-2</v>
      </c>
      <c r="I4179">
        <f>VLOOKUP($C4179,cagr,307,FALSE)</f>
        <v>-6.4723507787494139E-3</v>
      </c>
      <c r="J4179" s="6">
        <v>1.5313174953644149E-2</v>
      </c>
    </row>
    <row r="4180" spans="1:10" x14ac:dyDescent="0.25">
      <c r="A4180">
        <v>6259</v>
      </c>
      <c r="B4180" t="s">
        <v>42</v>
      </c>
      <c r="C4180" t="s">
        <v>43</v>
      </c>
      <c r="D4180" s="1">
        <v>38657</v>
      </c>
      <c r="E4180" s="5">
        <f t="shared" si="65"/>
        <v>2005</v>
      </c>
      <c r="F4180">
        <v>540675.20530000003</v>
      </c>
      <c r="G4180">
        <f>VLOOKUP($C4180,cagr,305,FALSE)</f>
        <v>8.4744953513790744E-2</v>
      </c>
      <c r="H4180">
        <f>VLOOKUP($C4180,cagr,306,FALSE)</f>
        <v>9.5746781598639252E-2</v>
      </c>
      <c r="I4180">
        <f>VLOOKUP($C4180,cagr,307,FALSE)</f>
        <v>3.2258409492920137E-2</v>
      </c>
      <c r="J4180" s="6">
        <v>1.5313174953644149E-2</v>
      </c>
    </row>
    <row r="4181" spans="1:10" x14ac:dyDescent="0.25">
      <c r="A4181">
        <v>6260</v>
      </c>
      <c r="B4181" t="s">
        <v>44</v>
      </c>
      <c r="C4181" t="s">
        <v>45</v>
      </c>
      <c r="D4181" s="1">
        <v>38657</v>
      </c>
      <c r="E4181" s="5">
        <f t="shared" si="65"/>
        <v>2005</v>
      </c>
      <c r="F4181">
        <v>253615.18470000001</v>
      </c>
      <c r="G4181">
        <f>VLOOKUP($C4181,cagr,305,FALSE)</f>
        <v>7.6101551274796897E-2</v>
      </c>
      <c r="H4181">
        <f>VLOOKUP($C4181,cagr,306,FALSE)</f>
        <v>9.0157809399635136E-2</v>
      </c>
      <c r="I4181">
        <f>VLOOKUP($C4181,cagr,307,FALSE)</f>
        <v>4.4290523405909887E-3</v>
      </c>
      <c r="J4181" s="6">
        <v>1.5313174953644149E-2</v>
      </c>
    </row>
    <row r="4182" spans="1:10" x14ac:dyDescent="0.25">
      <c r="A4182">
        <v>6261</v>
      </c>
      <c r="B4182" t="s">
        <v>46</v>
      </c>
      <c r="C4182" t="s">
        <v>47</v>
      </c>
      <c r="D4182" s="1">
        <v>38657</v>
      </c>
      <c r="E4182" s="5">
        <f t="shared" si="65"/>
        <v>2005</v>
      </c>
      <c r="F4182">
        <v>232129.36</v>
      </c>
      <c r="G4182">
        <f>VLOOKUP($C4182,cagr,305,FALSE)</f>
        <v>8.5377287660528545E-2</v>
      </c>
      <c r="H4182">
        <f>VLOOKUP($C4182,cagr,306,FALSE)</f>
        <v>0.10086298915657754</v>
      </c>
      <c r="I4182">
        <f>VLOOKUP($C4182,cagr,307,FALSE)</f>
        <v>1.3417973887861478E-3</v>
      </c>
      <c r="J4182" s="6">
        <v>1.5313174953644149E-2</v>
      </c>
    </row>
    <row r="4183" spans="1:10" x14ac:dyDescent="0.25">
      <c r="A4183">
        <v>6262</v>
      </c>
      <c r="B4183" t="s">
        <v>48</v>
      </c>
      <c r="C4183" t="s">
        <v>49</v>
      </c>
      <c r="D4183" s="1">
        <v>38657</v>
      </c>
      <c r="E4183" s="5">
        <f t="shared" si="65"/>
        <v>2005</v>
      </c>
      <c r="F4183">
        <v>194486.41020000001</v>
      </c>
      <c r="G4183">
        <f>VLOOKUP($C4183,cagr,305,FALSE)</f>
        <v>8.102678756488646E-2</v>
      </c>
      <c r="H4183">
        <f>VLOOKUP($C4183,cagr,306,FALSE)</f>
        <v>9.4764404438603567E-2</v>
      </c>
      <c r="I4183">
        <f>VLOOKUP($C4183,cagr,307,FALSE)</f>
        <v>8.1705472893809361E-3</v>
      </c>
      <c r="J4183" s="6">
        <v>1.5313174953644149E-2</v>
      </c>
    </row>
    <row r="4184" spans="1:10" x14ac:dyDescent="0.25">
      <c r="A4184">
        <v>6263</v>
      </c>
      <c r="B4184" t="s">
        <v>50</v>
      </c>
      <c r="C4184" t="s">
        <v>51</v>
      </c>
      <c r="D4184" s="1">
        <v>38657</v>
      </c>
      <c r="E4184" s="5">
        <f t="shared" si="65"/>
        <v>2005</v>
      </c>
      <c r="F4184">
        <v>245088.08900000001</v>
      </c>
      <c r="G4184">
        <f>VLOOKUP($C4184,cagr,305,FALSE)</f>
        <v>7.5746116463778268E-2</v>
      </c>
      <c r="H4184">
        <f>VLOOKUP($C4184,cagr,306,FALSE)</f>
        <v>9.1226654992267564E-2</v>
      </c>
      <c r="I4184">
        <f>VLOOKUP($C4184,cagr,307,FALSE)</f>
        <v>-9.1895297962341083E-4</v>
      </c>
      <c r="J4184" s="6">
        <v>1.5313174953644149E-2</v>
      </c>
    </row>
    <row r="4185" spans="1:10" x14ac:dyDescent="0.25">
      <c r="A4185">
        <v>6264</v>
      </c>
      <c r="B4185" t="s">
        <v>52</v>
      </c>
      <c r="C4185" t="s">
        <v>53</v>
      </c>
      <c r="D4185" s="1">
        <v>38657</v>
      </c>
      <c r="E4185" s="5">
        <f t="shared" si="65"/>
        <v>2005</v>
      </c>
      <c r="F4185">
        <v>195197.87830000001</v>
      </c>
      <c r="G4185">
        <f>VLOOKUP($C4185,cagr,305,FALSE)</f>
        <v>8.2371037040734452E-2</v>
      </c>
      <c r="H4185">
        <f>VLOOKUP($C4185,cagr,306,FALSE)</f>
        <v>9.3727173206902048E-2</v>
      </c>
      <c r="I4185">
        <f>VLOOKUP($C4185,cagr,307,FALSE)</f>
        <v>2.1336602380988445E-2</v>
      </c>
      <c r="J4185" s="6">
        <v>1.5313174953644149E-2</v>
      </c>
    </row>
    <row r="4186" spans="1:10" x14ac:dyDescent="0.25">
      <c r="A4186">
        <v>6265</v>
      </c>
      <c r="B4186" t="s">
        <v>54</v>
      </c>
      <c r="C4186" t="s">
        <v>55</v>
      </c>
      <c r="D4186" s="1">
        <v>38657</v>
      </c>
      <c r="E4186" s="5">
        <f t="shared" si="65"/>
        <v>2005</v>
      </c>
      <c r="F4186">
        <v>228011.8339</v>
      </c>
      <c r="G4186">
        <f>VLOOKUP($C4186,cagr,305,FALSE)</f>
        <v>7.2822079623005243E-2</v>
      </c>
      <c r="H4186">
        <f>VLOOKUP($C4186,cagr,306,FALSE)</f>
        <v>8.3418110686721114E-2</v>
      </c>
      <c r="I4186">
        <f>VLOOKUP($C4186,cagr,307,FALSE)</f>
        <v>1.4933987017746952E-2</v>
      </c>
      <c r="J4186" s="6">
        <v>1.5313174953644149E-2</v>
      </c>
    </row>
    <row r="4187" spans="1:10" x14ac:dyDescent="0.25">
      <c r="A4187">
        <v>6266</v>
      </c>
      <c r="B4187" t="s">
        <v>56</v>
      </c>
      <c r="C4187" t="s">
        <v>57</v>
      </c>
      <c r="D4187" s="1">
        <v>38657</v>
      </c>
      <c r="E4187" s="5">
        <f t="shared" si="65"/>
        <v>2005</v>
      </c>
      <c r="F4187">
        <v>326104.24489999999</v>
      </c>
      <c r="G4187">
        <f>VLOOKUP($C4187,cagr,305,FALSE)</f>
        <v>7.2803970617492331E-2</v>
      </c>
      <c r="H4187">
        <f>VLOOKUP($C4187,cagr,306,FALSE)</f>
        <v>8.8927356159116844E-2</v>
      </c>
      <c r="I4187">
        <f>VLOOKUP($C4187,cagr,307,FALSE)</f>
        <v>-1.6497754298922196E-2</v>
      </c>
      <c r="J4187" s="6">
        <v>1.5313174953644149E-2</v>
      </c>
    </row>
    <row r="4188" spans="1:10" x14ac:dyDescent="0.25">
      <c r="A4188">
        <v>6267</v>
      </c>
      <c r="B4188" t="s">
        <v>58</v>
      </c>
      <c r="C4188" t="s">
        <v>59</v>
      </c>
      <c r="D4188" s="1">
        <v>38657</v>
      </c>
      <c r="E4188" s="5">
        <f t="shared" si="65"/>
        <v>2005</v>
      </c>
      <c r="F4188">
        <v>225181.5436</v>
      </c>
      <c r="G4188">
        <f>VLOOKUP($C4188,cagr,305,FALSE)</f>
        <v>8.2150023561597063E-2</v>
      </c>
      <c r="H4188">
        <f>VLOOKUP($C4188,cagr,306,FALSE)</f>
        <v>0.10015198854244933</v>
      </c>
      <c r="I4188">
        <f>VLOOKUP($C4188,cagr,307,FALSE)</f>
        <v>-8.3205956517053981E-3</v>
      </c>
      <c r="J4188" s="6">
        <v>1.5313174953644149E-2</v>
      </c>
    </row>
    <row r="4189" spans="1:10" x14ac:dyDescent="0.25">
      <c r="A4189">
        <v>6268</v>
      </c>
      <c r="B4189" t="s">
        <v>60</v>
      </c>
      <c r="C4189" t="s">
        <v>61</v>
      </c>
      <c r="D4189" s="1">
        <v>38657</v>
      </c>
      <c r="E4189" s="5">
        <f t="shared" si="65"/>
        <v>2005</v>
      </c>
      <c r="F4189">
        <v>208103.13709999999</v>
      </c>
      <c r="G4189">
        <f>VLOOKUP($C4189,cagr,305,FALSE)</f>
        <v>6.8792862174570812E-2</v>
      </c>
      <c r="H4189">
        <f>VLOOKUP($C4189,cagr,306,FALSE)</f>
        <v>8.1359246940203578E-2</v>
      </c>
      <c r="I4189">
        <f>VLOOKUP($C4189,cagr,307,FALSE)</f>
        <v>2.50553575244572E-3</v>
      </c>
      <c r="J4189" s="6">
        <v>1.5313174953644149E-2</v>
      </c>
    </row>
    <row r="4190" spans="1:10" x14ac:dyDescent="0.25">
      <c r="A4190">
        <v>6269</v>
      </c>
      <c r="B4190" t="s">
        <v>62</v>
      </c>
      <c r="C4190" t="s">
        <v>63</v>
      </c>
      <c r="D4190" s="1">
        <v>38657</v>
      </c>
      <c r="E4190" s="5">
        <f t="shared" si="65"/>
        <v>2005</v>
      </c>
      <c r="F4190">
        <v>226386.57250000001</v>
      </c>
      <c r="G4190">
        <f>VLOOKUP($C4190,cagr,305,FALSE)</f>
        <v>8.6163103544138364E-2</v>
      </c>
      <c r="H4190">
        <f>VLOOKUP($C4190,cagr,306,FALSE)</f>
        <v>9.9608794622110697E-2</v>
      </c>
      <c r="I4190">
        <f>VLOOKUP($C4190,cagr,307,FALSE)</f>
        <v>1.6064724412473419E-2</v>
      </c>
      <c r="J4190" s="6">
        <v>1.5313174953644149E-2</v>
      </c>
    </row>
    <row r="4191" spans="1:10" x14ac:dyDescent="0.25">
      <c r="A4191">
        <v>6270</v>
      </c>
      <c r="B4191" t="s">
        <v>64</v>
      </c>
      <c r="C4191" t="s">
        <v>65</v>
      </c>
      <c r="D4191" s="1">
        <v>38657</v>
      </c>
      <c r="E4191" s="5">
        <f t="shared" si="65"/>
        <v>2005</v>
      </c>
      <c r="F4191">
        <v>200693.71249999999</v>
      </c>
      <c r="G4191">
        <f>VLOOKUP($C4191,cagr,305,FALSE)</f>
        <v>8.1736343118664401E-2</v>
      </c>
      <c r="H4191">
        <f>VLOOKUP($C4191,cagr,306,FALSE)</f>
        <v>9.4141153395765453E-2</v>
      </c>
      <c r="I4191">
        <f>VLOOKUP($C4191,cagr,307,FALSE)</f>
        <v>1.3812250807557103E-2</v>
      </c>
      <c r="J4191" s="6">
        <v>1.5313174953644149E-2</v>
      </c>
    </row>
    <row r="4192" spans="1:10" x14ac:dyDescent="0.25">
      <c r="A4192">
        <v>6271</v>
      </c>
      <c r="B4192" t="s">
        <v>66</v>
      </c>
      <c r="C4192" t="s">
        <v>67</v>
      </c>
      <c r="D4192" s="1">
        <v>38657</v>
      </c>
      <c r="E4192" s="5">
        <f t="shared" si="65"/>
        <v>2005</v>
      </c>
      <c r="F4192">
        <v>280702.46629999997</v>
      </c>
      <c r="G4192">
        <f>VLOOKUP($C4192,cagr,305,FALSE)</f>
        <v>8.1289384391450392E-2</v>
      </c>
      <c r="H4192">
        <f>VLOOKUP($C4192,cagr,306,FALSE)</f>
        <v>9.6248996202126014E-2</v>
      </c>
      <c r="I4192">
        <f>VLOOKUP($C4192,cagr,307,FALSE)</f>
        <v>4.370742168779973E-3</v>
      </c>
      <c r="J4192" s="6">
        <v>1.5313174953644149E-2</v>
      </c>
    </row>
    <row r="4193" spans="1:10" x14ac:dyDescent="0.25">
      <c r="A4193">
        <v>6272</v>
      </c>
      <c r="B4193" t="s">
        <v>68</v>
      </c>
      <c r="C4193" t="s">
        <v>69</v>
      </c>
      <c r="D4193" s="1">
        <v>38657</v>
      </c>
      <c r="E4193" s="5">
        <f t="shared" si="65"/>
        <v>2005</v>
      </c>
      <c r="F4193">
        <v>386802.74099999998</v>
      </c>
      <c r="G4193">
        <f>VLOOKUP($C4193,cagr,305,FALSE)</f>
        <v>8.7577028449167482E-2</v>
      </c>
      <c r="H4193">
        <f>VLOOKUP($C4193,cagr,306,FALSE)</f>
        <v>0.10172158001696152</v>
      </c>
      <c r="I4193">
        <f>VLOOKUP($C4193,cagr,307,FALSE)</f>
        <v>1.4215705185419036E-2</v>
      </c>
      <c r="J4193" s="6">
        <v>1.5313174953644149E-2</v>
      </c>
    </row>
    <row r="4194" spans="1:10" x14ac:dyDescent="0.25">
      <c r="A4194">
        <v>6289</v>
      </c>
      <c r="B4194" t="s">
        <v>6</v>
      </c>
      <c r="C4194" t="s">
        <v>7</v>
      </c>
      <c r="D4194" s="1">
        <v>38687</v>
      </c>
      <c r="E4194" s="5">
        <f t="shared" si="65"/>
        <v>2005</v>
      </c>
      <c r="F4194">
        <v>162641.519</v>
      </c>
      <c r="G4194">
        <f>VLOOKUP($C4194,cagr,305,FALSE)</f>
        <v>7.7633658104686143E-2</v>
      </c>
      <c r="H4194">
        <f>VLOOKUP($C4194,cagr,306,FALSE)</f>
        <v>8.3014169986218134E-2</v>
      </c>
      <c r="I4194">
        <f>VLOOKUP($C4194,cagr,307,FALSE)</f>
        <v>4.507694471146162E-2</v>
      </c>
      <c r="J4194" s="6">
        <v>1.5313174953644149E-2</v>
      </c>
    </row>
    <row r="4195" spans="1:10" x14ac:dyDescent="0.25">
      <c r="A4195">
        <v>6290</v>
      </c>
      <c r="B4195" t="s">
        <v>8</v>
      </c>
      <c r="C4195" t="s">
        <v>9</v>
      </c>
      <c r="D4195" s="1">
        <v>38687</v>
      </c>
      <c r="E4195" s="5">
        <f t="shared" si="65"/>
        <v>2005</v>
      </c>
      <c r="F4195">
        <v>281610.82799999998</v>
      </c>
      <c r="G4195">
        <f>VLOOKUP($C4195,cagr,305,FALSE)</f>
        <v>7.2167529809308073E-2</v>
      </c>
      <c r="H4195">
        <f>VLOOKUP($C4195,cagr,306,FALSE)</f>
        <v>8.7193955493780617E-2</v>
      </c>
      <c r="I4195">
        <f>VLOOKUP($C4195,cagr,307,FALSE)</f>
        <v>-1.2649963714217449E-3</v>
      </c>
      <c r="J4195" s="6">
        <v>1.5313174953644149E-2</v>
      </c>
    </row>
    <row r="4196" spans="1:10" x14ac:dyDescent="0.25">
      <c r="A4196">
        <v>6291</v>
      </c>
      <c r="B4196" t="s">
        <v>10</v>
      </c>
      <c r="C4196" t="s">
        <v>11</v>
      </c>
      <c r="D4196" s="1">
        <v>38687</v>
      </c>
      <c r="E4196" s="5">
        <f t="shared" si="65"/>
        <v>2005</v>
      </c>
      <c r="F4196">
        <v>187080.46580000001</v>
      </c>
      <c r="G4196">
        <f>VLOOKUP($C4196,cagr,305,FALSE)</f>
        <v>6.7390691318009788E-2</v>
      </c>
      <c r="H4196">
        <f>VLOOKUP($C4196,cagr,306,FALSE)</f>
        <v>7.8991500217092447E-2</v>
      </c>
      <c r="I4196">
        <f>VLOOKUP($C4196,cagr,307,FALSE)</f>
        <v>4.8049026574894516E-3</v>
      </c>
      <c r="J4196" s="6">
        <v>1.5313174953644149E-2</v>
      </c>
    </row>
    <row r="4197" spans="1:10" x14ac:dyDescent="0.25">
      <c r="A4197">
        <v>6292</v>
      </c>
      <c r="B4197" t="s">
        <v>12</v>
      </c>
      <c r="C4197" t="s">
        <v>13</v>
      </c>
      <c r="D4197" s="1">
        <v>38687</v>
      </c>
      <c r="E4197" s="5">
        <f t="shared" si="65"/>
        <v>2005</v>
      </c>
      <c r="F4197">
        <v>247157.17939999999</v>
      </c>
      <c r="G4197">
        <f>VLOOKUP($C4197,cagr,305,FALSE)</f>
        <v>7.6182211617867646E-2</v>
      </c>
      <c r="H4197">
        <f>VLOOKUP($C4197,cagr,306,FALSE)</f>
        <v>9.6510819467149345E-2</v>
      </c>
      <c r="I4197">
        <f>VLOOKUP($C4197,cagr,307,FALSE)</f>
        <v>-2.5018823730199258E-2</v>
      </c>
      <c r="J4197" s="6">
        <v>1.5313174953644149E-2</v>
      </c>
    </row>
    <row r="4198" spans="1:10" x14ac:dyDescent="0.25">
      <c r="A4198">
        <v>6293</v>
      </c>
      <c r="B4198" t="s">
        <v>14</v>
      </c>
      <c r="C4198" t="s">
        <v>15</v>
      </c>
      <c r="D4198" s="1">
        <v>38687</v>
      </c>
      <c r="E4198" s="5">
        <f t="shared" si="65"/>
        <v>2005</v>
      </c>
      <c r="F4198">
        <v>237525.2213</v>
      </c>
      <c r="G4198">
        <f>VLOOKUP($C4198,cagr,305,FALSE)</f>
        <v>6.8703539477341646E-2</v>
      </c>
      <c r="H4198">
        <f>VLOOKUP($C4198,cagr,306,FALSE)</f>
        <v>8.258321764660792E-2</v>
      </c>
      <c r="I4198">
        <f>VLOOKUP($C4198,cagr,307,FALSE)</f>
        <v>-5.3335983441632484E-3</v>
      </c>
      <c r="J4198" s="6">
        <v>1.5313174953644149E-2</v>
      </c>
    </row>
    <row r="4199" spans="1:10" x14ac:dyDescent="0.25">
      <c r="A4199">
        <v>6294</v>
      </c>
      <c r="B4199" t="s">
        <v>16</v>
      </c>
      <c r="C4199" t="s">
        <v>17</v>
      </c>
      <c r="D4199" s="1">
        <v>38687</v>
      </c>
      <c r="E4199" s="5">
        <f t="shared" si="65"/>
        <v>2005</v>
      </c>
      <c r="F4199">
        <v>367259.3848</v>
      </c>
      <c r="G4199">
        <f>VLOOKUP($C4199,cagr,305,FALSE)</f>
        <v>8.2677599663079526E-2</v>
      </c>
      <c r="H4199">
        <f>VLOOKUP($C4199,cagr,306,FALSE)</f>
        <v>9.2213285418863089E-2</v>
      </c>
      <c r="I4199">
        <f>VLOOKUP($C4199,cagr,307,FALSE)</f>
        <v>3.9726830956204218E-2</v>
      </c>
      <c r="J4199" s="6">
        <v>1.5313174953644149E-2</v>
      </c>
    </row>
    <row r="4200" spans="1:10" x14ac:dyDescent="0.25">
      <c r="A4200">
        <v>6295</v>
      </c>
      <c r="B4200" t="s">
        <v>18</v>
      </c>
      <c r="C4200" t="s">
        <v>19</v>
      </c>
      <c r="D4200" s="1">
        <v>38687</v>
      </c>
      <c r="E4200" s="5">
        <f t="shared" si="65"/>
        <v>2005</v>
      </c>
      <c r="F4200">
        <v>204766.20939999999</v>
      </c>
      <c r="G4200">
        <f>VLOOKUP($C4200,cagr,305,FALSE)</f>
        <v>6.8018654524361954E-2</v>
      </c>
      <c r="H4200">
        <f>VLOOKUP($C4200,cagr,306,FALSE)</f>
        <v>8.1508862081279165E-2</v>
      </c>
      <c r="I4200">
        <f>VLOOKUP($C4200,cagr,307,FALSE)</f>
        <v>-3.8298129319790375E-3</v>
      </c>
      <c r="J4200" s="6">
        <v>1.5313174953644149E-2</v>
      </c>
    </row>
    <row r="4201" spans="1:10" x14ac:dyDescent="0.25">
      <c r="A4201">
        <v>6296</v>
      </c>
      <c r="B4201" t="s">
        <v>20</v>
      </c>
      <c r="C4201" t="s">
        <v>21</v>
      </c>
      <c r="D4201" s="1">
        <v>38687</v>
      </c>
      <c r="E4201" s="5">
        <f t="shared" si="65"/>
        <v>2005</v>
      </c>
      <c r="F4201">
        <v>243991.8774</v>
      </c>
      <c r="G4201">
        <f>VLOOKUP($C4201,cagr,305,FALSE)</f>
        <v>7.197455599884317E-2</v>
      </c>
      <c r="H4201">
        <f>VLOOKUP($C4201,cagr,306,FALSE)</f>
        <v>8.8839013161522873E-2</v>
      </c>
      <c r="I4201">
        <f>VLOOKUP($C4201,cagr,307,FALSE)</f>
        <v>-1.3014603061669683E-2</v>
      </c>
      <c r="J4201" s="6">
        <v>1.5313174953644149E-2</v>
      </c>
    </row>
    <row r="4202" spans="1:10" x14ac:dyDescent="0.25">
      <c r="A4202">
        <v>6297</v>
      </c>
      <c r="B4202" t="s">
        <v>22</v>
      </c>
      <c r="C4202" t="s">
        <v>23</v>
      </c>
      <c r="D4202" s="1">
        <v>38687</v>
      </c>
      <c r="E4202" s="5">
        <f t="shared" si="65"/>
        <v>2005</v>
      </c>
      <c r="F4202">
        <v>213899.04610000001</v>
      </c>
      <c r="G4202">
        <f>VLOOKUP($C4202,cagr,305,FALSE)</f>
        <v>6.9169243478861775E-2</v>
      </c>
      <c r="H4202">
        <f>VLOOKUP($C4202,cagr,306,FALSE)</f>
        <v>8.2648922605701225E-2</v>
      </c>
      <c r="I4202">
        <f>VLOOKUP($C4202,cagr,307,FALSE)</f>
        <v>-1.2074455755852753E-3</v>
      </c>
      <c r="J4202" s="6">
        <v>1.5313174953644149E-2</v>
      </c>
    </row>
    <row r="4203" spans="1:10" x14ac:dyDescent="0.25">
      <c r="A4203">
        <v>6298</v>
      </c>
      <c r="B4203" t="s">
        <v>24</v>
      </c>
      <c r="C4203" t="s">
        <v>25</v>
      </c>
      <c r="D4203" s="1">
        <v>38687</v>
      </c>
      <c r="E4203" s="5">
        <f t="shared" si="65"/>
        <v>2005</v>
      </c>
      <c r="F4203">
        <v>202912.5001</v>
      </c>
      <c r="G4203">
        <f>VLOOKUP($C4203,cagr,305,FALSE)</f>
        <v>7.8875534639237133E-2</v>
      </c>
      <c r="H4203">
        <f>VLOOKUP($C4203,cagr,306,FALSE)</f>
        <v>9.0026300660602132E-2</v>
      </c>
      <c r="I4203">
        <f>VLOOKUP($C4203,cagr,307,FALSE)</f>
        <v>2.2991369023326103E-2</v>
      </c>
      <c r="J4203" s="6">
        <v>1.5313174953644149E-2</v>
      </c>
    </row>
    <row r="4204" spans="1:10" x14ac:dyDescent="0.25">
      <c r="A4204">
        <v>6299</v>
      </c>
      <c r="B4204" t="s">
        <v>26</v>
      </c>
      <c r="C4204" t="s">
        <v>27</v>
      </c>
      <c r="D4204" s="1">
        <v>38687</v>
      </c>
      <c r="E4204" s="5">
        <f t="shared" si="65"/>
        <v>2005</v>
      </c>
      <c r="F4204">
        <v>232443.27309999999</v>
      </c>
      <c r="G4204">
        <f>VLOOKUP($C4204,cagr,305,FALSE)</f>
        <v>9.8282297177007871E-2</v>
      </c>
      <c r="H4204">
        <f>VLOOKUP($C4204,cagr,306,FALSE)</f>
        <v>0.10515750171499949</v>
      </c>
      <c r="I4204">
        <f>VLOOKUP($C4204,cagr,307,FALSE)</f>
        <v>5.4949718834829131E-2</v>
      </c>
      <c r="J4204" s="6">
        <v>1.5313174953644149E-2</v>
      </c>
    </row>
    <row r="4205" spans="1:10" x14ac:dyDescent="0.25">
      <c r="A4205">
        <v>6300</v>
      </c>
      <c r="B4205" t="s">
        <v>28</v>
      </c>
      <c r="C4205" t="s">
        <v>29</v>
      </c>
      <c r="D4205" s="1">
        <v>38687</v>
      </c>
      <c r="E4205" s="5">
        <f t="shared" si="65"/>
        <v>2005</v>
      </c>
      <c r="F4205">
        <v>366987.50750000001</v>
      </c>
      <c r="G4205">
        <f>VLOOKUP($C4205,cagr,305,FALSE)</f>
        <v>7.4172385639058369E-2</v>
      </c>
      <c r="H4205">
        <f>VLOOKUP($C4205,cagr,306,FALSE)</f>
        <v>9.1028862628020457E-2</v>
      </c>
      <c r="I4205">
        <f>VLOOKUP($C4205,cagr,307,FALSE)</f>
        <v>-4.1570956527208214E-3</v>
      </c>
      <c r="J4205" s="6">
        <v>1.5313174953644149E-2</v>
      </c>
    </row>
    <row r="4206" spans="1:10" x14ac:dyDescent="0.25">
      <c r="A4206">
        <v>6301</v>
      </c>
      <c r="B4206" t="s">
        <v>30</v>
      </c>
      <c r="C4206" t="s">
        <v>31</v>
      </c>
      <c r="D4206" s="1">
        <v>38687</v>
      </c>
      <c r="E4206" s="5">
        <f t="shared" si="65"/>
        <v>2005</v>
      </c>
      <c r="F4206">
        <v>244593.85680000001</v>
      </c>
      <c r="G4206">
        <f>VLOOKUP($C4206,cagr,305,FALSE)</f>
        <v>8.3413679436084465E-2</v>
      </c>
      <c r="H4206">
        <f>VLOOKUP($C4206,cagr,306,FALSE)</f>
        <v>9.678367838514057E-2</v>
      </c>
      <c r="I4206">
        <f>VLOOKUP($C4206,cagr,307,FALSE)</f>
        <v>1.0893182604643226E-2</v>
      </c>
      <c r="J4206" s="6">
        <v>1.5313174953644149E-2</v>
      </c>
    </row>
    <row r="4207" spans="1:10" x14ac:dyDescent="0.25">
      <c r="A4207">
        <v>6302</v>
      </c>
      <c r="B4207" t="s">
        <v>32</v>
      </c>
      <c r="C4207" t="s">
        <v>33</v>
      </c>
      <c r="D4207" s="1">
        <v>38687</v>
      </c>
      <c r="E4207" s="5">
        <f t="shared" si="65"/>
        <v>2005</v>
      </c>
      <c r="F4207">
        <v>253900.27540000001</v>
      </c>
      <c r="G4207">
        <f>VLOOKUP($C4207,cagr,305,FALSE)</f>
        <v>6.9498063721296743E-2</v>
      </c>
      <c r="H4207">
        <f>VLOOKUP($C4207,cagr,306,FALSE)</f>
        <v>8.2662676234207311E-2</v>
      </c>
      <c r="I4207">
        <f>VLOOKUP($C4207,cagr,307,FALSE)</f>
        <v>2.506895842671053E-4</v>
      </c>
      <c r="J4207" s="6">
        <v>1.5313174953644149E-2</v>
      </c>
    </row>
    <row r="4208" spans="1:10" x14ac:dyDescent="0.25">
      <c r="A4208">
        <v>6303</v>
      </c>
      <c r="B4208" t="s">
        <v>34</v>
      </c>
      <c r="C4208" t="s">
        <v>35</v>
      </c>
      <c r="D4208" s="1">
        <v>38687</v>
      </c>
      <c r="E4208" s="5">
        <f t="shared" si="65"/>
        <v>2005</v>
      </c>
      <c r="F4208">
        <v>204593.5882</v>
      </c>
      <c r="G4208">
        <f>VLOOKUP($C4208,cagr,305,FALSE)</f>
        <v>6.8090866247700443E-2</v>
      </c>
      <c r="H4208">
        <f>VLOOKUP($C4208,cagr,306,FALSE)</f>
        <v>7.9559897271447522E-2</v>
      </c>
      <c r="I4208">
        <f>VLOOKUP($C4208,cagr,307,FALSE)</f>
        <v>3.6280516006137464E-3</v>
      </c>
      <c r="J4208" s="6">
        <v>1.5313174953644149E-2</v>
      </c>
    </row>
    <row r="4209" spans="1:10" x14ac:dyDescent="0.25">
      <c r="A4209">
        <v>6304</v>
      </c>
      <c r="B4209" t="s">
        <v>36</v>
      </c>
      <c r="C4209" t="s">
        <v>37</v>
      </c>
      <c r="D4209" s="1">
        <v>38687</v>
      </c>
      <c r="E4209" s="5">
        <f t="shared" si="65"/>
        <v>2005</v>
      </c>
      <c r="F4209">
        <v>223949.31969999999</v>
      </c>
      <c r="G4209">
        <f>VLOOKUP($C4209,cagr,305,FALSE)</f>
        <v>7.180468641268356E-2</v>
      </c>
      <c r="H4209">
        <f>VLOOKUP($C4209,cagr,306,FALSE)</f>
        <v>8.4010912363721157E-2</v>
      </c>
      <c r="I4209">
        <f>VLOOKUP($C4209,cagr,307,FALSE)</f>
        <v>6.1116981324074171E-3</v>
      </c>
      <c r="J4209" s="6">
        <v>1.5313174953644149E-2</v>
      </c>
    </row>
    <row r="4210" spans="1:10" x14ac:dyDescent="0.25">
      <c r="A4210">
        <v>6305</v>
      </c>
      <c r="B4210" t="s">
        <v>38</v>
      </c>
      <c r="C4210" t="s">
        <v>39</v>
      </c>
      <c r="D4210" s="1">
        <v>38687</v>
      </c>
      <c r="E4210" s="5">
        <f t="shared" si="65"/>
        <v>2005</v>
      </c>
      <c r="F4210">
        <v>222567.01689999999</v>
      </c>
      <c r="G4210">
        <f>VLOOKUP($C4210,cagr,305,FALSE)</f>
        <v>7.3263204193070086E-2</v>
      </c>
      <c r="H4210">
        <f>VLOOKUP($C4210,cagr,306,FALSE)</f>
        <v>8.3471940557884317E-2</v>
      </c>
      <c r="I4210">
        <f>VLOOKUP($C4210,cagr,307,FALSE)</f>
        <v>1.6901587222838632E-2</v>
      </c>
      <c r="J4210" s="6">
        <v>1.5313174953644149E-2</v>
      </c>
    </row>
    <row r="4211" spans="1:10" x14ac:dyDescent="0.25">
      <c r="A4211">
        <v>6306</v>
      </c>
      <c r="B4211" t="s">
        <v>40</v>
      </c>
      <c r="C4211" t="s">
        <v>41</v>
      </c>
      <c r="D4211" s="1">
        <v>38687</v>
      </c>
      <c r="E4211" s="5">
        <f t="shared" si="65"/>
        <v>2005</v>
      </c>
      <c r="F4211">
        <v>291277.1727</v>
      </c>
      <c r="G4211">
        <f>VLOOKUP($C4211,cagr,305,FALSE)</f>
        <v>7.9909410244388246E-2</v>
      </c>
      <c r="H4211">
        <f>VLOOKUP($C4211,cagr,306,FALSE)</f>
        <v>9.5871399696433546E-2</v>
      </c>
      <c r="I4211">
        <f>VLOOKUP($C4211,cagr,307,FALSE)</f>
        <v>-6.4723507787494139E-3</v>
      </c>
      <c r="J4211" s="6">
        <v>1.5313174953644149E-2</v>
      </c>
    </row>
    <row r="4212" spans="1:10" x14ac:dyDescent="0.25">
      <c r="A4212">
        <v>6307</v>
      </c>
      <c r="B4212" t="s">
        <v>42</v>
      </c>
      <c r="C4212" t="s">
        <v>43</v>
      </c>
      <c r="D4212" s="1">
        <v>38687</v>
      </c>
      <c r="E4212" s="5">
        <f t="shared" si="65"/>
        <v>2005</v>
      </c>
      <c r="F4212">
        <v>555847.05909999995</v>
      </c>
      <c r="G4212">
        <f>VLOOKUP($C4212,cagr,305,FALSE)</f>
        <v>8.4744953513790744E-2</v>
      </c>
      <c r="H4212">
        <f>VLOOKUP($C4212,cagr,306,FALSE)</f>
        <v>9.5746781598639252E-2</v>
      </c>
      <c r="I4212">
        <f>VLOOKUP($C4212,cagr,307,FALSE)</f>
        <v>3.2258409492920137E-2</v>
      </c>
      <c r="J4212" s="6">
        <v>1.5313174953644149E-2</v>
      </c>
    </row>
    <row r="4213" spans="1:10" x14ac:dyDescent="0.25">
      <c r="A4213">
        <v>6308</v>
      </c>
      <c r="B4213" t="s">
        <v>44</v>
      </c>
      <c r="C4213" t="s">
        <v>45</v>
      </c>
      <c r="D4213" s="1">
        <v>38687</v>
      </c>
      <c r="E4213" s="5">
        <f t="shared" si="65"/>
        <v>2005</v>
      </c>
      <c r="F4213">
        <v>251129.5785</v>
      </c>
      <c r="G4213">
        <f>VLOOKUP($C4213,cagr,305,FALSE)</f>
        <v>7.6101551274796897E-2</v>
      </c>
      <c r="H4213">
        <f>VLOOKUP($C4213,cagr,306,FALSE)</f>
        <v>9.0157809399635136E-2</v>
      </c>
      <c r="I4213">
        <f>VLOOKUP($C4213,cagr,307,FALSE)</f>
        <v>4.4290523405909887E-3</v>
      </c>
      <c r="J4213" s="6">
        <v>1.5313174953644149E-2</v>
      </c>
    </row>
    <row r="4214" spans="1:10" x14ac:dyDescent="0.25">
      <c r="A4214">
        <v>6309</v>
      </c>
      <c r="B4214" t="s">
        <v>46</v>
      </c>
      <c r="C4214" t="s">
        <v>47</v>
      </c>
      <c r="D4214" s="1">
        <v>38687</v>
      </c>
      <c r="E4214" s="5">
        <f t="shared" si="65"/>
        <v>2005</v>
      </c>
      <c r="F4214">
        <v>231957.88080000001</v>
      </c>
      <c r="G4214">
        <f>VLOOKUP($C4214,cagr,305,FALSE)</f>
        <v>8.5377287660528545E-2</v>
      </c>
      <c r="H4214">
        <f>VLOOKUP($C4214,cagr,306,FALSE)</f>
        <v>0.10086298915657754</v>
      </c>
      <c r="I4214">
        <f>VLOOKUP($C4214,cagr,307,FALSE)</f>
        <v>1.3417973887861478E-3</v>
      </c>
      <c r="J4214" s="6">
        <v>1.5313174953644149E-2</v>
      </c>
    </row>
    <row r="4215" spans="1:10" x14ac:dyDescent="0.25">
      <c r="A4215">
        <v>6310</v>
      </c>
      <c r="B4215" t="s">
        <v>48</v>
      </c>
      <c r="C4215" t="s">
        <v>49</v>
      </c>
      <c r="D4215" s="1">
        <v>38687</v>
      </c>
      <c r="E4215" s="5">
        <f t="shared" si="65"/>
        <v>2005</v>
      </c>
      <c r="F4215">
        <v>193543.66899999999</v>
      </c>
      <c r="G4215">
        <f>VLOOKUP($C4215,cagr,305,FALSE)</f>
        <v>8.102678756488646E-2</v>
      </c>
      <c r="H4215">
        <f>VLOOKUP($C4215,cagr,306,FALSE)</f>
        <v>9.4764404438603567E-2</v>
      </c>
      <c r="I4215">
        <f>VLOOKUP($C4215,cagr,307,FALSE)</f>
        <v>8.1705472893809361E-3</v>
      </c>
      <c r="J4215" s="6">
        <v>1.5313174953644149E-2</v>
      </c>
    </row>
    <row r="4216" spans="1:10" x14ac:dyDescent="0.25">
      <c r="A4216">
        <v>6311</v>
      </c>
      <c r="B4216" t="s">
        <v>50</v>
      </c>
      <c r="C4216" t="s">
        <v>51</v>
      </c>
      <c r="D4216" s="1">
        <v>38687</v>
      </c>
      <c r="E4216" s="5">
        <f t="shared" si="65"/>
        <v>2005</v>
      </c>
      <c r="F4216">
        <v>245705.74650000001</v>
      </c>
      <c r="G4216">
        <f>VLOOKUP($C4216,cagr,305,FALSE)</f>
        <v>7.5746116463778268E-2</v>
      </c>
      <c r="H4216">
        <f>VLOOKUP($C4216,cagr,306,FALSE)</f>
        <v>9.1226654992267564E-2</v>
      </c>
      <c r="I4216">
        <f>VLOOKUP($C4216,cagr,307,FALSE)</f>
        <v>-9.1895297962341083E-4</v>
      </c>
      <c r="J4216" s="6">
        <v>1.5313174953644149E-2</v>
      </c>
    </row>
    <row r="4217" spans="1:10" x14ac:dyDescent="0.25">
      <c r="A4217">
        <v>6312</v>
      </c>
      <c r="B4217" t="s">
        <v>52</v>
      </c>
      <c r="C4217" t="s">
        <v>53</v>
      </c>
      <c r="D4217" s="1">
        <v>38687</v>
      </c>
      <c r="E4217" s="5">
        <f t="shared" si="65"/>
        <v>2005</v>
      </c>
      <c r="F4217">
        <v>197653.02470000001</v>
      </c>
      <c r="G4217">
        <f>VLOOKUP($C4217,cagr,305,FALSE)</f>
        <v>8.2371037040734452E-2</v>
      </c>
      <c r="H4217">
        <f>VLOOKUP($C4217,cagr,306,FALSE)</f>
        <v>9.3727173206902048E-2</v>
      </c>
      <c r="I4217">
        <f>VLOOKUP($C4217,cagr,307,FALSE)</f>
        <v>2.1336602380988445E-2</v>
      </c>
      <c r="J4217" s="6">
        <v>1.5313174953644149E-2</v>
      </c>
    </row>
    <row r="4218" spans="1:10" x14ac:dyDescent="0.25">
      <c r="A4218">
        <v>6313</v>
      </c>
      <c r="B4218" t="s">
        <v>54</v>
      </c>
      <c r="C4218" t="s">
        <v>55</v>
      </c>
      <c r="D4218" s="1">
        <v>38687</v>
      </c>
      <c r="E4218" s="5">
        <f t="shared" si="65"/>
        <v>2005</v>
      </c>
      <c r="F4218">
        <v>229886.52650000001</v>
      </c>
      <c r="G4218">
        <f>VLOOKUP($C4218,cagr,305,FALSE)</f>
        <v>7.2822079623005243E-2</v>
      </c>
      <c r="H4218">
        <f>VLOOKUP($C4218,cagr,306,FALSE)</f>
        <v>8.3418110686721114E-2</v>
      </c>
      <c r="I4218">
        <f>VLOOKUP($C4218,cagr,307,FALSE)</f>
        <v>1.4933987017746952E-2</v>
      </c>
      <c r="J4218" s="6">
        <v>1.5313174953644149E-2</v>
      </c>
    </row>
    <row r="4219" spans="1:10" x14ac:dyDescent="0.25">
      <c r="A4219">
        <v>6314</v>
      </c>
      <c r="B4219" t="s">
        <v>56</v>
      </c>
      <c r="C4219" t="s">
        <v>57</v>
      </c>
      <c r="D4219" s="1">
        <v>38687</v>
      </c>
      <c r="E4219" s="5">
        <f t="shared" si="65"/>
        <v>2005</v>
      </c>
      <c r="F4219">
        <v>327477.91889999999</v>
      </c>
      <c r="G4219">
        <f>VLOOKUP($C4219,cagr,305,FALSE)</f>
        <v>7.2803970617492331E-2</v>
      </c>
      <c r="H4219">
        <f>VLOOKUP($C4219,cagr,306,FALSE)</f>
        <v>8.8927356159116844E-2</v>
      </c>
      <c r="I4219">
        <f>VLOOKUP($C4219,cagr,307,FALSE)</f>
        <v>-1.6497754298922196E-2</v>
      </c>
      <c r="J4219" s="6">
        <v>1.5313174953644149E-2</v>
      </c>
    </row>
    <row r="4220" spans="1:10" x14ac:dyDescent="0.25">
      <c r="A4220">
        <v>6315</v>
      </c>
      <c r="B4220" t="s">
        <v>58</v>
      </c>
      <c r="C4220" t="s">
        <v>59</v>
      </c>
      <c r="D4220" s="1">
        <v>38687</v>
      </c>
      <c r="E4220" s="5">
        <f t="shared" si="65"/>
        <v>2005</v>
      </c>
      <c r="F4220">
        <v>225043.29509999999</v>
      </c>
      <c r="G4220">
        <f>VLOOKUP($C4220,cagr,305,FALSE)</f>
        <v>8.2150023561597063E-2</v>
      </c>
      <c r="H4220">
        <f>VLOOKUP($C4220,cagr,306,FALSE)</f>
        <v>0.10015198854244933</v>
      </c>
      <c r="I4220">
        <f>VLOOKUP($C4220,cagr,307,FALSE)</f>
        <v>-8.3205956517053981E-3</v>
      </c>
      <c r="J4220" s="6">
        <v>1.5313174953644149E-2</v>
      </c>
    </row>
    <row r="4221" spans="1:10" x14ac:dyDescent="0.25">
      <c r="A4221">
        <v>6316</v>
      </c>
      <c r="B4221" t="s">
        <v>60</v>
      </c>
      <c r="C4221" t="s">
        <v>61</v>
      </c>
      <c r="D4221" s="1">
        <v>38687</v>
      </c>
      <c r="E4221" s="5">
        <f t="shared" si="65"/>
        <v>2005</v>
      </c>
      <c r="F4221">
        <v>205837.30540000001</v>
      </c>
      <c r="G4221">
        <f>VLOOKUP($C4221,cagr,305,FALSE)</f>
        <v>6.8792862174570812E-2</v>
      </c>
      <c r="H4221">
        <f>VLOOKUP($C4221,cagr,306,FALSE)</f>
        <v>8.1359246940203578E-2</v>
      </c>
      <c r="I4221">
        <f>VLOOKUP($C4221,cagr,307,FALSE)</f>
        <v>2.50553575244572E-3</v>
      </c>
      <c r="J4221" s="6">
        <v>1.5313174953644149E-2</v>
      </c>
    </row>
    <row r="4222" spans="1:10" x14ac:dyDescent="0.25">
      <c r="A4222">
        <v>6317</v>
      </c>
      <c r="B4222" t="s">
        <v>62</v>
      </c>
      <c r="C4222" t="s">
        <v>63</v>
      </c>
      <c r="D4222" s="1">
        <v>38687</v>
      </c>
      <c r="E4222" s="5">
        <f t="shared" si="65"/>
        <v>2005</v>
      </c>
      <c r="F4222">
        <v>233557.54740000001</v>
      </c>
      <c r="G4222">
        <f>VLOOKUP($C4222,cagr,305,FALSE)</f>
        <v>8.6163103544138364E-2</v>
      </c>
      <c r="H4222">
        <f>VLOOKUP($C4222,cagr,306,FALSE)</f>
        <v>9.9608794622110697E-2</v>
      </c>
      <c r="I4222">
        <f>VLOOKUP($C4222,cagr,307,FALSE)</f>
        <v>1.6064724412473419E-2</v>
      </c>
      <c r="J4222" s="6">
        <v>1.5313174953644149E-2</v>
      </c>
    </row>
    <row r="4223" spans="1:10" x14ac:dyDescent="0.25">
      <c r="A4223">
        <v>6318</v>
      </c>
      <c r="B4223" t="s">
        <v>64</v>
      </c>
      <c r="C4223" t="s">
        <v>65</v>
      </c>
      <c r="D4223" s="1">
        <v>38687</v>
      </c>
      <c r="E4223" s="5">
        <f t="shared" si="65"/>
        <v>2005</v>
      </c>
      <c r="F4223">
        <v>199860.68830000001</v>
      </c>
      <c r="G4223">
        <f>VLOOKUP($C4223,cagr,305,FALSE)</f>
        <v>8.1736343118664401E-2</v>
      </c>
      <c r="H4223">
        <f>VLOOKUP($C4223,cagr,306,FALSE)</f>
        <v>9.4141153395765453E-2</v>
      </c>
      <c r="I4223">
        <f>VLOOKUP($C4223,cagr,307,FALSE)</f>
        <v>1.3812250807557103E-2</v>
      </c>
      <c r="J4223" s="6">
        <v>1.5313174953644149E-2</v>
      </c>
    </row>
    <row r="4224" spans="1:10" x14ac:dyDescent="0.25">
      <c r="A4224">
        <v>6319</v>
      </c>
      <c r="B4224" t="s">
        <v>66</v>
      </c>
      <c r="C4224" t="s">
        <v>67</v>
      </c>
      <c r="D4224" s="1">
        <v>38687</v>
      </c>
      <c r="E4224" s="5">
        <f t="shared" si="65"/>
        <v>2005</v>
      </c>
      <c r="F4224">
        <v>281580.39390000002</v>
      </c>
      <c r="G4224">
        <f>VLOOKUP($C4224,cagr,305,FALSE)</f>
        <v>8.1289384391450392E-2</v>
      </c>
      <c r="H4224">
        <f>VLOOKUP($C4224,cagr,306,FALSE)</f>
        <v>9.6248996202126014E-2</v>
      </c>
      <c r="I4224">
        <f>VLOOKUP($C4224,cagr,307,FALSE)</f>
        <v>4.370742168779973E-3</v>
      </c>
      <c r="J4224" s="6">
        <v>1.5313174953644149E-2</v>
      </c>
    </row>
    <row r="4225" spans="1:10" x14ac:dyDescent="0.25">
      <c r="A4225">
        <v>6320</v>
      </c>
      <c r="B4225" t="s">
        <v>68</v>
      </c>
      <c r="C4225" t="s">
        <v>69</v>
      </c>
      <c r="D4225" s="1">
        <v>38687</v>
      </c>
      <c r="E4225" s="5">
        <f t="shared" si="65"/>
        <v>2005</v>
      </c>
      <c r="F4225">
        <v>396443.1826</v>
      </c>
      <c r="G4225">
        <f>VLOOKUP($C4225,cagr,305,FALSE)</f>
        <v>8.7577028449167482E-2</v>
      </c>
      <c r="H4225">
        <f>VLOOKUP($C4225,cagr,306,FALSE)</f>
        <v>0.10172158001696152</v>
      </c>
      <c r="I4225">
        <f>VLOOKUP($C4225,cagr,307,FALSE)</f>
        <v>1.4215705185419036E-2</v>
      </c>
      <c r="J4225" s="6">
        <v>1.5313174953644149E-2</v>
      </c>
    </row>
    <row r="4226" spans="1:10" x14ac:dyDescent="0.25">
      <c r="A4226">
        <v>6337</v>
      </c>
      <c r="B4226" t="s">
        <v>6</v>
      </c>
      <c r="C4226" t="s">
        <v>7</v>
      </c>
      <c r="D4226" s="1">
        <v>38718</v>
      </c>
      <c r="E4226" s="5">
        <f t="shared" si="65"/>
        <v>2006</v>
      </c>
      <c r="F4226">
        <v>162339.95619999999</v>
      </c>
      <c r="G4226">
        <f>VLOOKUP($C4226,cagr,305,FALSE)</f>
        <v>7.7633658104686143E-2</v>
      </c>
      <c r="H4226">
        <f>VLOOKUP($C4226,cagr,306,FALSE)</f>
        <v>8.3014169986218134E-2</v>
      </c>
      <c r="I4226">
        <f>VLOOKUP($C4226,cagr,307,FALSE)</f>
        <v>4.507694471146162E-2</v>
      </c>
      <c r="J4226" s="6">
        <v>1.5568645421724092E-2</v>
      </c>
    </row>
    <row r="4227" spans="1:10" x14ac:dyDescent="0.25">
      <c r="A4227">
        <v>6338</v>
      </c>
      <c r="B4227" t="s">
        <v>8</v>
      </c>
      <c r="C4227" t="s">
        <v>9</v>
      </c>
      <c r="D4227" s="1">
        <v>38718</v>
      </c>
      <c r="E4227" s="5">
        <f t="shared" ref="E4227:E4290" si="66">YEAR(D4227)</f>
        <v>2006</v>
      </c>
      <c r="F4227">
        <v>282333.54460000002</v>
      </c>
      <c r="G4227">
        <f>VLOOKUP($C4227,cagr,305,FALSE)</f>
        <v>7.2167529809308073E-2</v>
      </c>
      <c r="H4227">
        <f>VLOOKUP($C4227,cagr,306,FALSE)</f>
        <v>8.7193955493780617E-2</v>
      </c>
      <c r="I4227">
        <f>VLOOKUP($C4227,cagr,307,FALSE)</f>
        <v>-1.2649963714217449E-3</v>
      </c>
      <c r="J4227" s="6">
        <v>1.5568645421724092E-2</v>
      </c>
    </row>
    <row r="4228" spans="1:10" x14ac:dyDescent="0.25">
      <c r="A4228">
        <v>6339</v>
      </c>
      <c r="B4228" t="s">
        <v>10</v>
      </c>
      <c r="C4228" t="s">
        <v>11</v>
      </c>
      <c r="D4228" s="1">
        <v>38718</v>
      </c>
      <c r="E4228" s="5">
        <f t="shared" si="66"/>
        <v>2006</v>
      </c>
      <c r="F4228">
        <v>188012.9565</v>
      </c>
      <c r="G4228">
        <f>VLOOKUP($C4228,cagr,305,FALSE)</f>
        <v>6.7390691318009788E-2</v>
      </c>
      <c r="H4228">
        <f>VLOOKUP($C4228,cagr,306,FALSE)</f>
        <v>7.8991500217092447E-2</v>
      </c>
      <c r="I4228">
        <f>VLOOKUP($C4228,cagr,307,FALSE)</f>
        <v>4.8049026574894516E-3</v>
      </c>
      <c r="J4228" s="6">
        <v>1.5568645421724092E-2</v>
      </c>
    </row>
    <row r="4229" spans="1:10" x14ac:dyDescent="0.25">
      <c r="A4229">
        <v>6340</v>
      </c>
      <c r="B4229" t="s">
        <v>12</v>
      </c>
      <c r="C4229" t="s">
        <v>13</v>
      </c>
      <c r="D4229" s="1">
        <v>38718</v>
      </c>
      <c r="E4229" s="5">
        <f t="shared" si="66"/>
        <v>2006</v>
      </c>
      <c r="F4229">
        <v>247765.91620000001</v>
      </c>
      <c r="G4229">
        <f>VLOOKUP($C4229,cagr,305,FALSE)</f>
        <v>7.6182211617867646E-2</v>
      </c>
      <c r="H4229">
        <f>VLOOKUP($C4229,cagr,306,FALSE)</f>
        <v>9.6510819467149345E-2</v>
      </c>
      <c r="I4229">
        <f>VLOOKUP($C4229,cagr,307,FALSE)</f>
        <v>-2.5018823730199258E-2</v>
      </c>
      <c r="J4229" s="6">
        <v>1.5568645421724092E-2</v>
      </c>
    </row>
    <row r="4230" spans="1:10" x14ac:dyDescent="0.25">
      <c r="A4230">
        <v>6341</v>
      </c>
      <c r="B4230" t="s">
        <v>14</v>
      </c>
      <c r="C4230" t="s">
        <v>15</v>
      </c>
      <c r="D4230" s="1">
        <v>38718</v>
      </c>
      <c r="E4230" s="5">
        <f t="shared" si="66"/>
        <v>2006</v>
      </c>
      <c r="F4230">
        <v>240254.65820000001</v>
      </c>
      <c r="G4230">
        <f>VLOOKUP($C4230,cagr,305,FALSE)</f>
        <v>6.8703539477341646E-2</v>
      </c>
      <c r="H4230">
        <f>VLOOKUP($C4230,cagr,306,FALSE)</f>
        <v>8.258321764660792E-2</v>
      </c>
      <c r="I4230">
        <f>VLOOKUP($C4230,cagr,307,FALSE)</f>
        <v>-5.3335983441632484E-3</v>
      </c>
      <c r="J4230" s="6">
        <v>1.5568645421724092E-2</v>
      </c>
    </row>
    <row r="4231" spans="1:10" x14ac:dyDescent="0.25">
      <c r="A4231">
        <v>6342</v>
      </c>
      <c r="B4231" t="s">
        <v>16</v>
      </c>
      <c r="C4231" t="s">
        <v>17</v>
      </c>
      <c r="D4231" s="1">
        <v>38718</v>
      </c>
      <c r="E4231" s="5">
        <f t="shared" si="66"/>
        <v>2006</v>
      </c>
      <c r="F4231">
        <v>368709.63040000002</v>
      </c>
      <c r="G4231">
        <f>VLOOKUP($C4231,cagr,305,FALSE)</f>
        <v>8.2677599663079526E-2</v>
      </c>
      <c r="H4231">
        <f>VLOOKUP($C4231,cagr,306,FALSE)</f>
        <v>9.2213285418863089E-2</v>
      </c>
      <c r="I4231">
        <f>VLOOKUP($C4231,cagr,307,FALSE)</f>
        <v>3.9726830956204218E-2</v>
      </c>
      <c r="J4231" s="6">
        <v>1.5568645421724092E-2</v>
      </c>
    </row>
    <row r="4232" spans="1:10" x14ac:dyDescent="0.25">
      <c r="A4232">
        <v>6343</v>
      </c>
      <c r="B4232" t="s">
        <v>18</v>
      </c>
      <c r="C4232" t="s">
        <v>19</v>
      </c>
      <c r="D4232" s="1">
        <v>38718</v>
      </c>
      <c r="E4232" s="5">
        <f t="shared" si="66"/>
        <v>2006</v>
      </c>
      <c r="F4232">
        <v>204536.277</v>
      </c>
      <c r="G4232">
        <f>VLOOKUP($C4232,cagr,305,FALSE)</f>
        <v>6.8018654524361954E-2</v>
      </c>
      <c r="H4232">
        <f>VLOOKUP($C4232,cagr,306,FALSE)</f>
        <v>8.1508862081279165E-2</v>
      </c>
      <c r="I4232">
        <f>VLOOKUP($C4232,cagr,307,FALSE)</f>
        <v>-3.8298129319790375E-3</v>
      </c>
      <c r="J4232" s="6">
        <v>1.5568645421724092E-2</v>
      </c>
    </row>
    <row r="4233" spans="1:10" x14ac:dyDescent="0.25">
      <c r="A4233">
        <v>6344</v>
      </c>
      <c r="B4233" t="s">
        <v>20</v>
      </c>
      <c r="C4233" t="s">
        <v>21</v>
      </c>
      <c r="D4233" s="1">
        <v>38718</v>
      </c>
      <c r="E4233" s="5">
        <f t="shared" si="66"/>
        <v>2006</v>
      </c>
      <c r="F4233">
        <v>247593.50169999999</v>
      </c>
      <c r="G4233">
        <f>VLOOKUP($C4233,cagr,305,FALSE)</f>
        <v>7.197455599884317E-2</v>
      </c>
      <c r="H4233">
        <f>VLOOKUP($C4233,cagr,306,FALSE)</f>
        <v>8.8839013161522873E-2</v>
      </c>
      <c r="I4233">
        <f>VLOOKUP($C4233,cagr,307,FALSE)</f>
        <v>-1.3014603061669683E-2</v>
      </c>
      <c r="J4233" s="6">
        <v>1.5568645421724092E-2</v>
      </c>
    </row>
    <row r="4234" spans="1:10" x14ac:dyDescent="0.25">
      <c r="A4234">
        <v>6345</v>
      </c>
      <c r="B4234" t="s">
        <v>22</v>
      </c>
      <c r="C4234" t="s">
        <v>23</v>
      </c>
      <c r="D4234" s="1">
        <v>38718</v>
      </c>
      <c r="E4234" s="5">
        <f t="shared" si="66"/>
        <v>2006</v>
      </c>
      <c r="F4234">
        <v>214068.51490000001</v>
      </c>
      <c r="G4234">
        <f>VLOOKUP($C4234,cagr,305,FALSE)</f>
        <v>6.9169243478861775E-2</v>
      </c>
      <c r="H4234">
        <f>VLOOKUP($C4234,cagr,306,FALSE)</f>
        <v>8.2648922605701225E-2</v>
      </c>
      <c r="I4234">
        <f>VLOOKUP($C4234,cagr,307,FALSE)</f>
        <v>-1.2074455755852753E-3</v>
      </c>
      <c r="J4234" s="6">
        <v>1.5568645421724092E-2</v>
      </c>
    </row>
    <row r="4235" spans="1:10" x14ac:dyDescent="0.25">
      <c r="A4235">
        <v>6346</v>
      </c>
      <c r="B4235" t="s">
        <v>24</v>
      </c>
      <c r="C4235" t="s">
        <v>25</v>
      </c>
      <c r="D4235" s="1">
        <v>38718</v>
      </c>
      <c r="E4235" s="5">
        <f t="shared" si="66"/>
        <v>2006</v>
      </c>
      <c r="F4235">
        <v>202179.76019999999</v>
      </c>
      <c r="G4235">
        <f>VLOOKUP($C4235,cagr,305,FALSE)</f>
        <v>7.8875534639237133E-2</v>
      </c>
      <c r="H4235">
        <f>VLOOKUP($C4235,cagr,306,FALSE)</f>
        <v>9.0026300660602132E-2</v>
      </c>
      <c r="I4235">
        <f>VLOOKUP($C4235,cagr,307,FALSE)</f>
        <v>2.2991369023326103E-2</v>
      </c>
      <c r="J4235" s="6">
        <v>1.5568645421724092E-2</v>
      </c>
    </row>
    <row r="4236" spans="1:10" x14ac:dyDescent="0.25">
      <c r="A4236">
        <v>6347</v>
      </c>
      <c r="B4236" t="s">
        <v>26</v>
      </c>
      <c r="C4236" t="s">
        <v>27</v>
      </c>
      <c r="D4236" s="1">
        <v>38718</v>
      </c>
      <c r="E4236" s="5">
        <f t="shared" si="66"/>
        <v>2006</v>
      </c>
      <c r="F4236">
        <v>238246.21290000001</v>
      </c>
      <c r="G4236">
        <f>VLOOKUP($C4236,cagr,305,FALSE)</f>
        <v>9.8282297177007871E-2</v>
      </c>
      <c r="H4236">
        <f>VLOOKUP($C4236,cagr,306,FALSE)</f>
        <v>0.10515750171499949</v>
      </c>
      <c r="I4236">
        <f>VLOOKUP($C4236,cagr,307,FALSE)</f>
        <v>5.4949718834829131E-2</v>
      </c>
      <c r="J4236" s="6">
        <v>1.5568645421724092E-2</v>
      </c>
    </row>
    <row r="4237" spans="1:10" x14ac:dyDescent="0.25">
      <c r="A4237">
        <v>6348</v>
      </c>
      <c r="B4237" t="s">
        <v>28</v>
      </c>
      <c r="C4237" t="s">
        <v>29</v>
      </c>
      <c r="D4237" s="1">
        <v>38718</v>
      </c>
      <c r="E4237" s="5">
        <f t="shared" si="66"/>
        <v>2006</v>
      </c>
      <c r="F4237">
        <v>374796.89679999999</v>
      </c>
      <c r="G4237">
        <f>VLOOKUP($C4237,cagr,305,FALSE)</f>
        <v>7.4172385639058369E-2</v>
      </c>
      <c r="H4237">
        <f>VLOOKUP($C4237,cagr,306,FALSE)</f>
        <v>9.1028862628020457E-2</v>
      </c>
      <c r="I4237">
        <f>VLOOKUP($C4237,cagr,307,FALSE)</f>
        <v>-4.1570956527208214E-3</v>
      </c>
      <c r="J4237" s="6">
        <v>1.5568645421724092E-2</v>
      </c>
    </row>
    <row r="4238" spans="1:10" x14ac:dyDescent="0.25">
      <c r="A4238">
        <v>6349</v>
      </c>
      <c r="B4238" t="s">
        <v>30</v>
      </c>
      <c r="C4238" t="s">
        <v>31</v>
      </c>
      <c r="D4238" s="1">
        <v>38718</v>
      </c>
      <c r="E4238" s="5">
        <f t="shared" si="66"/>
        <v>2006</v>
      </c>
      <c r="F4238">
        <v>250587.32279999999</v>
      </c>
      <c r="G4238">
        <f>VLOOKUP($C4238,cagr,305,FALSE)</f>
        <v>8.3413679436084465E-2</v>
      </c>
      <c r="H4238">
        <f>VLOOKUP($C4238,cagr,306,FALSE)</f>
        <v>9.678367838514057E-2</v>
      </c>
      <c r="I4238">
        <f>VLOOKUP($C4238,cagr,307,FALSE)</f>
        <v>1.0893182604643226E-2</v>
      </c>
      <c r="J4238" s="6">
        <v>1.5568645421724092E-2</v>
      </c>
    </row>
    <row r="4239" spans="1:10" x14ac:dyDescent="0.25">
      <c r="A4239">
        <v>6350</v>
      </c>
      <c r="B4239" t="s">
        <v>32</v>
      </c>
      <c r="C4239" t="s">
        <v>33</v>
      </c>
      <c r="D4239" s="1">
        <v>38718</v>
      </c>
      <c r="E4239" s="5">
        <f t="shared" si="66"/>
        <v>2006</v>
      </c>
      <c r="F4239">
        <v>253828.96090000001</v>
      </c>
      <c r="G4239">
        <f>VLOOKUP($C4239,cagr,305,FALSE)</f>
        <v>6.9498063721296743E-2</v>
      </c>
      <c r="H4239">
        <f>VLOOKUP($C4239,cagr,306,FALSE)</f>
        <v>8.2662676234207311E-2</v>
      </c>
      <c r="I4239">
        <f>VLOOKUP($C4239,cagr,307,FALSE)</f>
        <v>2.506895842671053E-4</v>
      </c>
      <c r="J4239" s="6">
        <v>1.5568645421724092E-2</v>
      </c>
    </row>
    <row r="4240" spans="1:10" x14ac:dyDescent="0.25">
      <c r="A4240">
        <v>6351</v>
      </c>
      <c r="B4240" t="s">
        <v>34</v>
      </c>
      <c r="C4240" t="s">
        <v>35</v>
      </c>
      <c r="D4240" s="1">
        <v>38718</v>
      </c>
      <c r="E4240" s="5">
        <f t="shared" si="66"/>
        <v>2006</v>
      </c>
      <c r="F4240">
        <v>202615.8216</v>
      </c>
      <c r="G4240">
        <f>VLOOKUP($C4240,cagr,305,FALSE)</f>
        <v>6.8090866247700443E-2</v>
      </c>
      <c r="H4240">
        <f>VLOOKUP($C4240,cagr,306,FALSE)</f>
        <v>7.9559897271447522E-2</v>
      </c>
      <c r="I4240">
        <f>VLOOKUP($C4240,cagr,307,FALSE)</f>
        <v>3.6280516006137464E-3</v>
      </c>
      <c r="J4240" s="6">
        <v>1.5568645421724092E-2</v>
      </c>
    </row>
    <row r="4241" spans="1:10" x14ac:dyDescent="0.25">
      <c r="A4241">
        <v>6352</v>
      </c>
      <c r="B4241" t="s">
        <v>36</v>
      </c>
      <c r="C4241" t="s">
        <v>37</v>
      </c>
      <c r="D4241" s="1">
        <v>38718</v>
      </c>
      <c r="E4241" s="5">
        <f t="shared" si="66"/>
        <v>2006</v>
      </c>
      <c r="F4241">
        <v>225769.7371</v>
      </c>
      <c r="G4241">
        <f>VLOOKUP($C4241,cagr,305,FALSE)</f>
        <v>7.180468641268356E-2</v>
      </c>
      <c r="H4241">
        <f>VLOOKUP($C4241,cagr,306,FALSE)</f>
        <v>8.4010912363721157E-2</v>
      </c>
      <c r="I4241">
        <f>VLOOKUP($C4241,cagr,307,FALSE)</f>
        <v>6.1116981324074171E-3</v>
      </c>
      <c r="J4241" s="6">
        <v>1.5568645421724092E-2</v>
      </c>
    </row>
    <row r="4242" spans="1:10" x14ac:dyDescent="0.25">
      <c r="A4242">
        <v>6353</v>
      </c>
      <c r="B4242" t="s">
        <v>38</v>
      </c>
      <c r="C4242" t="s">
        <v>39</v>
      </c>
      <c r="D4242" s="1">
        <v>38718</v>
      </c>
      <c r="E4242" s="5">
        <f t="shared" si="66"/>
        <v>2006</v>
      </c>
      <c r="F4242">
        <v>226228.60980000001</v>
      </c>
      <c r="G4242">
        <f>VLOOKUP($C4242,cagr,305,FALSE)</f>
        <v>7.3263204193070086E-2</v>
      </c>
      <c r="H4242">
        <f>VLOOKUP($C4242,cagr,306,FALSE)</f>
        <v>8.3471940557884317E-2</v>
      </c>
      <c r="I4242">
        <f>VLOOKUP($C4242,cagr,307,FALSE)</f>
        <v>1.6901587222838632E-2</v>
      </c>
      <c r="J4242" s="6">
        <v>1.5568645421724092E-2</v>
      </c>
    </row>
    <row r="4243" spans="1:10" x14ac:dyDescent="0.25">
      <c r="A4243">
        <v>6354</v>
      </c>
      <c r="B4243" t="s">
        <v>40</v>
      </c>
      <c r="C4243" t="s">
        <v>41</v>
      </c>
      <c r="D4243" s="1">
        <v>38718</v>
      </c>
      <c r="E4243" s="5">
        <f t="shared" si="66"/>
        <v>2006</v>
      </c>
      <c r="F4243">
        <v>294169.80119999999</v>
      </c>
      <c r="G4243">
        <f>VLOOKUP($C4243,cagr,305,FALSE)</f>
        <v>7.9909410244388246E-2</v>
      </c>
      <c r="H4243">
        <f>VLOOKUP($C4243,cagr,306,FALSE)</f>
        <v>9.5871399696433546E-2</v>
      </c>
      <c r="I4243">
        <f>VLOOKUP($C4243,cagr,307,FALSE)</f>
        <v>-6.4723507787494139E-3</v>
      </c>
      <c r="J4243" s="6">
        <v>1.5568645421724092E-2</v>
      </c>
    </row>
    <row r="4244" spans="1:10" x14ac:dyDescent="0.25">
      <c r="A4244">
        <v>6355</v>
      </c>
      <c r="B4244" t="s">
        <v>42</v>
      </c>
      <c r="C4244" t="s">
        <v>43</v>
      </c>
      <c r="D4244" s="1">
        <v>38718</v>
      </c>
      <c r="E4244" s="5">
        <f t="shared" si="66"/>
        <v>2006</v>
      </c>
      <c r="F4244">
        <v>565247.39229999995</v>
      </c>
      <c r="G4244">
        <f>VLOOKUP($C4244,cagr,305,FALSE)</f>
        <v>8.4744953513790744E-2</v>
      </c>
      <c r="H4244">
        <f>VLOOKUP($C4244,cagr,306,FALSE)</f>
        <v>9.5746781598639252E-2</v>
      </c>
      <c r="I4244">
        <f>VLOOKUP($C4244,cagr,307,FALSE)</f>
        <v>3.2258409492920137E-2</v>
      </c>
      <c r="J4244" s="6">
        <v>1.5568645421724092E-2</v>
      </c>
    </row>
    <row r="4245" spans="1:10" x14ac:dyDescent="0.25">
      <c r="A4245">
        <v>6356</v>
      </c>
      <c r="B4245" t="s">
        <v>44</v>
      </c>
      <c r="C4245" t="s">
        <v>45</v>
      </c>
      <c r="D4245" s="1">
        <v>38718</v>
      </c>
      <c r="E4245" s="5">
        <f t="shared" si="66"/>
        <v>2006</v>
      </c>
      <c r="F4245">
        <v>255199.8651</v>
      </c>
      <c r="G4245">
        <f>VLOOKUP($C4245,cagr,305,FALSE)</f>
        <v>7.6101551274796897E-2</v>
      </c>
      <c r="H4245">
        <f>VLOOKUP($C4245,cagr,306,FALSE)</f>
        <v>9.0157809399635136E-2</v>
      </c>
      <c r="I4245">
        <f>VLOOKUP($C4245,cagr,307,FALSE)</f>
        <v>4.4290523405909887E-3</v>
      </c>
      <c r="J4245" s="6">
        <v>1.5568645421724092E-2</v>
      </c>
    </row>
    <row r="4246" spans="1:10" x14ac:dyDescent="0.25">
      <c r="A4246">
        <v>6357</v>
      </c>
      <c r="B4246" t="s">
        <v>46</v>
      </c>
      <c r="C4246" t="s">
        <v>47</v>
      </c>
      <c r="D4246" s="1">
        <v>38718</v>
      </c>
      <c r="E4246" s="5">
        <f t="shared" si="66"/>
        <v>2006</v>
      </c>
      <c r="F4246">
        <v>236766.23300000001</v>
      </c>
      <c r="G4246">
        <f>VLOOKUP($C4246,cagr,305,FALSE)</f>
        <v>8.5377287660528545E-2</v>
      </c>
      <c r="H4246">
        <f>VLOOKUP($C4246,cagr,306,FALSE)</f>
        <v>0.10086298915657754</v>
      </c>
      <c r="I4246">
        <f>VLOOKUP($C4246,cagr,307,FALSE)</f>
        <v>1.3417973887861478E-3</v>
      </c>
      <c r="J4246" s="6">
        <v>1.5568645421724092E-2</v>
      </c>
    </row>
    <row r="4247" spans="1:10" x14ac:dyDescent="0.25">
      <c r="A4247">
        <v>6358</v>
      </c>
      <c r="B4247" t="s">
        <v>48</v>
      </c>
      <c r="C4247" t="s">
        <v>49</v>
      </c>
      <c r="D4247" s="1">
        <v>38718</v>
      </c>
      <c r="E4247" s="5">
        <f t="shared" si="66"/>
        <v>2006</v>
      </c>
      <c r="F4247">
        <v>194170.12539999999</v>
      </c>
      <c r="G4247">
        <f>VLOOKUP($C4247,cagr,305,FALSE)</f>
        <v>8.102678756488646E-2</v>
      </c>
      <c r="H4247">
        <f>VLOOKUP($C4247,cagr,306,FALSE)</f>
        <v>9.4764404438603567E-2</v>
      </c>
      <c r="I4247">
        <f>VLOOKUP($C4247,cagr,307,FALSE)</f>
        <v>8.1705472893809361E-3</v>
      </c>
      <c r="J4247" s="6">
        <v>1.5568645421724092E-2</v>
      </c>
    </row>
    <row r="4248" spans="1:10" x14ac:dyDescent="0.25">
      <c r="A4248">
        <v>6359</v>
      </c>
      <c r="B4248" t="s">
        <v>50</v>
      </c>
      <c r="C4248" t="s">
        <v>51</v>
      </c>
      <c r="D4248" s="1">
        <v>38718</v>
      </c>
      <c r="E4248" s="5">
        <f t="shared" si="66"/>
        <v>2006</v>
      </c>
      <c r="F4248">
        <v>244083.4786</v>
      </c>
      <c r="G4248">
        <f>VLOOKUP($C4248,cagr,305,FALSE)</f>
        <v>7.5746116463778268E-2</v>
      </c>
      <c r="H4248">
        <f>VLOOKUP($C4248,cagr,306,FALSE)</f>
        <v>9.1226654992267564E-2</v>
      </c>
      <c r="I4248">
        <f>VLOOKUP($C4248,cagr,307,FALSE)</f>
        <v>-9.1895297962341083E-4</v>
      </c>
      <c r="J4248" s="6">
        <v>1.5568645421724092E-2</v>
      </c>
    </row>
    <row r="4249" spans="1:10" x14ac:dyDescent="0.25">
      <c r="A4249">
        <v>6360</v>
      </c>
      <c r="B4249" t="s">
        <v>52</v>
      </c>
      <c r="C4249" t="s">
        <v>53</v>
      </c>
      <c r="D4249" s="1">
        <v>38718</v>
      </c>
      <c r="E4249" s="5">
        <f t="shared" si="66"/>
        <v>2006</v>
      </c>
      <c r="F4249">
        <v>198195.56340000001</v>
      </c>
      <c r="G4249">
        <f>VLOOKUP($C4249,cagr,305,FALSE)</f>
        <v>8.2371037040734452E-2</v>
      </c>
      <c r="H4249">
        <f>VLOOKUP($C4249,cagr,306,FALSE)</f>
        <v>9.3727173206902048E-2</v>
      </c>
      <c r="I4249">
        <f>VLOOKUP($C4249,cagr,307,FALSE)</f>
        <v>2.1336602380988445E-2</v>
      </c>
      <c r="J4249" s="6">
        <v>1.5568645421724092E-2</v>
      </c>
    </row>
    <row r="4250" spans="1:10" x14ac:dyDescent="0.25">
      <c r="A4250">
        <v>6361</v>
      </c>
      <c r="B4250" t="s">
        <v>54</v>
      </c>
      <c r="C4250" t="s">
        <v>55</v>
      </c>
      <c r="D4250" s="1">
        <v>38718</v>
      </c>
      <c r="E4250" s="5">
        <f t="shared" si="66"/>
        <v>2006</v>
      </c>
      <c r="F4250">
        <v>232310.02929999999</v>
      </c>
      <c r="G4250">
        <f>VLOOKUP($C4250,cagr,305,FALSE)</f>
        <v>7.2822079623005243E-2</v>
      </c>
      <c r="H4250">
        <f>VLOOKUP($C4250,cagr,306,FALSE)</f>
        <v>8.3418110686721114E-2</v>
      </c>
      <c r="I4250">
        <f>VLOOKUP($C4250,cagr,307,FALSE)</f>
        <v>1.4933987017746952E-2</v>
      </c>
      <c r="J4250" s="6">
        <v>1.5568645421724092E-2</v>
      </c>
    </row>
    <row r="4251" spans="1:10" x14ac:dyDescent="0.25">
      <c r="A4251">
        <v>6362</v>
      </c>
      <c r="B4251" t="s">
        <v>56</v>
      </c>
      <c r="C4251" t="s">
        <v>57</v>
      </c>
      <c r="D4251" s="1">
        <v>38718</v>
      </c>
      <c r="E4251" s="5">
        <f t="shared" si="66"/>
        <v>2006</v>
      </c>
      <c r="F4251">
        <v>330499.09620000003</v>
      </c>
      <c r="G4251">
        <f>VLOOKUP($C4251,cagr,305,FALSE)</f>
        <v>7.2803970617492331E-2</v>
      </c>
      <c r="H4251">
        <f>VLOOKUP($C4251,cagr,306,FALSE)</f>
        <v>8.8927356159116844E-2</v>
      </c>
      <c r="I4251">
        <f>VLOOKUP($C4251,cagr,307,FALSE)</f>
        <v>-1.6497754298922196E-2</v>
      </c>
      <c r="J4251" s="6">
        <v>1.5568645421724092E-2</v>
      </c>
    </row>
    <row r="4252" spans="1:10" x14ac:dyDescent="0.25">
      <c r="A4252">
        <v>6363</v>
      </c>
      <c r="B4252" t="s">
        <v>58</v>
      </c>
      <c r="C4252" t="s">
        <v>59</v>
      </c>
      <c r="D4252" s="1">
        <v>38718</v>
      </c>
      <c r="E4252" s="5">
        <f t="shared" si="66"/>
        <v>2006</v>
      </c>
      <c r="F4252">
        <v>225643.08799999999</v>
      </c>
      <c r="G4252">
        <f>VLOOKUP($C4252,cagr,305,FALSE)</f>
        <v>8.2150023561597063E-2</v>
      </c>
      <c r="H4252">
        <f>VLOOKUP($C4252,cagr,306,FALSE)</f>
        <v>0.10015198854244933</v>
      </c>
      <c r="I4252">
        <f>VLOOKUP($C4252,cagr,307,FALSE)</f>
        <v>-8.3205956517053981E-3</v>
      </c>
      <c r="J4252" s="6">
        <v>1.5568645421724092E-2</v>
      </c>
    </row>
    <row r="4253" spans="1:10" x14ac:dyDescent="0.25">
      <c r="A4253">
        <v>6364</v>
      </c>
      <c r="B4253" t="s">
        <v>60</v>
      </c>
      <c r="C4253" t="s">
        <v>61</v>
      </c>
      <c r="D4253" s="1">
        <v>38718</v>
      </c>
      <c r="E4253" s="5">
        <f t="shared" si="66"/>
        <v>2006</v>
      </c>
      <c r="F4253">
        <v>208052.024</v>
      </c>
      <c r="G4253">
        <f>VLOOKUP($C4253,cagr,305,FALSE)</f>
        <v>6.8792862174570812E-2</v>
      </c>
      <c r="H4253">
        <f>VLOOKUP($C4253,cagr,306,FALSE)</f>
        <v>8.1359246940203578E-2</v>
      </c>
      <c r="I4253">
        <f>VLOOKUP($C4253,cagr,307,FALSE)</f>
        <v>2.50553575244572E-3</v>
      </c>
      <c r="J4253" s="6">
        <v>1.5568645421724092E-2</v>
      </c>
    </row>
    <row r="4254" spans="1:10" x14ac:dyDescent="0.25">
      <c r="A4254">
        <v>6365</v>
      </c>
      <c r="B4254" t="s">
        <v>62</v>
      </c>
      <c r="C4254" t="s">
        <v>63</v>
      </c>
      <c r="D4254" s="1">
        <v>38718</v>
      </c>
      <c r="E4254" s="5">
        <f t="shared" si="66"/>
        <v>2006</v>
      </c>
      <c r="F4254">
        <v>236132.9852</v>
      </c>
      <c r="G4254">
        <f>VLOOKUP($C4254,cagr,305,FALSE)</f>
        <v>8.6163103544138364E-2</v>
      </c>
      <c r="H4254">
        <f>VLOOKUP($C4254,cagr,306,FALSE)</f>
        <v>9.9608794622110697E-2</v>
      </c>
      <c r="I4254">
        <f>VLOOKUP($C4254,cagr,307,FALSE)</f>
        <v>1.6064724412473419E-2</v>
      </c>
      <c r="J4254" s="6">
        <v>1.5568645421724092E-2</v>
      </c>
    </row>
    <row r="4255" spans="1:10" x14ac:dyDescent="0.25">
      <c r="A4255">
        <v>6366</v>
      </c>
      <c r="B4255" t="s">
        <v>64</v>
      </c>
      <c r="C4255" t="s">
        <v>65</v>
      </c>
      <c r="D4255" s="1">
        <v>38718</v>
      </c>
      <c r="E4255" s="5">
        <f t="shared" si="66"/>
        <v>2006</v>
      </c>
      <c r="F4255">
        <v>200759.81649999999</v>
      </c>
      <c r="G4255">
        <f>VLOOKUP($C4255,cagr,305,FALSE)</f>
        <v>8.1736343118664401E-2</v>
      </c>
      <c r="H4255">
        <f>VLOOKUP($C4255,cagr,306,FALSE)</f>
        <v>9.4141153395765453E-2</v>
      </c>
      <c r="I4255">
        <f>VLOOKUP($C4255,cagr,307,FALSE)</f>
        <v>1.3812250807557103E-2</v>
      </c>
      <c r="J4255" s="6">
        <v>1.5568645421724092E-2</v>
      </c>
    </row>
    <row r="4256" spans="1:10" x14ac:dyDescent="0.25">
      <c r="A4256">
        <v>6367</v>
      </c>
      <c r="B4256" t="s">
        <v>66</v>
      </c>
      <c r="C4256" t="s">
        <v>67</v>
      </c>
      <c r="D4256" s="1">
        <v>38718</v>
      </c>
      <c r="E4256" s="5">
        <f t="shared" si="66"/>
        <v>2006</v>
      </c>
      <c r="F4256">
        <v>284764.92389999999</v>
      </c>
      <c r="G4256">
        <f>VLOOKUP($C4256,cagr,305,FALSE)</f>
        <v>8.1289384391450392E-2</v>
      </c>
      <c r="H4256">
        <f>VLOOKUP($C4256,cagr,306,FALSE)</f>
        <v>9.6248996202126014E-2</v>
      </c>
      <c r="I4256">
        <f>VLOOKUP($C4256,cagr,307,FALSE)</f>
        <v>4.370742168779973E-3</v>
      </c>
      <c r="J4256" s="6">
        <v>1.5568645421724092E-2</v>
      </c>
    </row>
    <row r="4257" spans="1:10" x14ac:dyDescent="0.25">
      <c r="A4257">
        <v>6368</v>
      </c>
      <c r="B4257" t="s">
        <v>68</v>
      </c>
      <c r="C4257" t="s">
        <v>69</v>
      </c>
      <c r="D4257" s="1">
        <v>38718</v>
      </c>
      <c r="E4257" s="5">
        <f t="shared" si="66"/>
        <v>2006</v>
      </c>
      <c r="F4257">
        <v>406412.83960000001</v>
      </c>
      <c r="G4257">
        <f>VLOOKUP($C4257,cagr,305,FALSE)</f>
        <v>8.7577028449167482E-2</v>
      </c>
      <c r="H4257">
        <f>VLOOKUP($C4257,cagr,306,FALSE)</f>
        <v>0.10172158001696152</v>
      </c>
      <c r="I4257">
        <f>VLOOKUP($C4257,cagr,307,FALSE)</f>
        <v>1.4215705185419036E-2</v>
      </c>
      <c r="J4257" s="6">
        <v>1.5568645421724092E-2</v>
      </c>
    </row>
    <row r="4258" spans="1:10" x14ac:dyDescent="0.25">
      <c r="A4258">
        <v>6385</v>
      </c>
      <c r="B4258" t="s">
        <v>6</v>
      </c>
      <c r="C4258" t="s">
        <v>7</v>
      </c>
      <c r="D4258" s="1">
        <v>38749</v>
      </c>
      <c r="E4258" s="5">
        <f t="shared" si="66"/>
        <v>2006</v>
      </c>
      <c r="F4258">
        <v>163023.94889999999</v>
      </c>
      <c r="G4258">
        <f>VLOOKUP($C4258,cagr,305,FALSE)</f>
        <v>7.7633658104686143E-2</v>
      </c>
      <c r="H4258">
        <f>VLOOKUP($C4258,cagr,306,FALSE)</f>
        <v>8.3014169986218134E-2</v>
      </c>
      <c r="I4258">
        <f>VLOOKUP($C4258,cagr,307,FALSE)</f>
        <v>4.507694471146162E-2</v>
      </c>
      <c r="J4258" s="6">
        <v>1.5568645421724092E-2</v>
      </c>
    </row>
    <row r="4259" spans="1:10" x14ac:dyDescent="0.25">
      <c r="A4259">
        <v>6386</v>
      </c>
      <c r="B4259" t="s">
        <v>8</v>
      </c>
      <c r="C4259" t="s">
        <v>9</v>
      </c>
      <c r="D4259" s="1">
        <v>38749</v>
      </c>
      <c r="E4259" s="5">
        <f t="shared" si="66"/>
        <v>2006</v>
      </c>
      <c r="F4259">
        <v>281120.30599999998</v>
      </c>
      <c r="G4259">
        <f>VLOOKUP($C4259,cagr,305,FALSE)</f>
        <v>7.2167529809308073E-2</v>
      </c>
      <c r="H4259">
        <f>VLOOKUP($C4259,cagr,306,FALSE)</f>
        <v>8.7193955493780617E-2</v>
      </c>
      <c r="I4259">
        <f>VLOOKUP($C4259,cagr,307,FALSE)</f>
        <v>-1.2649963714217449E-3</v>
      </c>
      <c r="J4259" s="6">
        <v>1.5568645421724092E-2</v>
      </c>
    </row>
    <row r="4260" spans="1:10" x14ac:dyDescent="0.25">
      <c r="A4260">
        <v>6387</v>
      </c>
      <c r="B4260" t="s">
        <v>10</v>
      </c>
      <c r="C4260" t="s">
        <v>11</v>
      </c>
      <c r="D4260" s="1">
        <v>38749</v>
      </c>
      <c r="E4260" s="5">
        <f t="shared" si="66"/>
        <v>2006</v>
      </c>
      <c r="F4260">
        <v>187235.5686</v>
      </c>
      <c r="G4260">
        <f>VLOOKUP($C4260,cagr,305,FALSE)</f>
        <v>6.7390691318009788E-2</v>
      </c>
      <c r="H4260">
        <f>VLOOKUP($C4260,cagr,306,FALSE)</f>
        <v>7.8991500217092447E-2</v>
      </c>
      <c r="I4260">
        <f>VLOOKUP($C4260,cagr,307,FALSE)</f>
        <v>4.8049026574894516E-3</v>
      </c>
      <c r="J4260" s="6">
        <v>1.5568645421724092E-2</v>
      </c>
    </row>
    <row r="4261" spans="1:10" x14ac:dyDescent="0.25">
      <c r="A4261">
        <v>6388</v>
      </c>
      <c r="B4261" t="s">
        <v>12</v>
      </c>
      <c r="C4261" t="s">
        <v>13</v>
      </c>
      <c r="D4261" s="1">
        <v>38749</v>
      </c>
      <c r="E4261" s="5">
        <f t="shared" si="66"/>
        <v>2006</v>
      </c>
      <c r="F4261">
        <v>246054.93160000001</v>
      </c>
      <c r="G4261">
        <f>VLOOKUP($C4261,cagr,305,FALSE)</f>
        <v>7.6182211617867646E-2</v>
      </c>
      <c r="H4261">
        <f>VLOOKUP($C4261,cagr,306,FALSE)</f>
        <v>9.6510819467149345E-2</v>
      </c>
      <c r="I4261">
        <f>VLOOKUP($C4261,cagr,307,FALSE)</f>
        <v>-2.5018823730199258E-2</v>
      </c>
      <c r="J4261" s="6">
        <v>1.5568645421724092E-2</v>
      </c>
    </row>
    <row r="4262" spans="1:10" x14ac:dyDescent="0.25">
      <c r="A4262">
        <v>6389</v>
      </c>
      <c r="B4262" t="s">
        <v>14</v>
      </c>
      <c r="C4262" t="s">
        <v>15</v>
      </c>
      <c r="D4262" s="1">
        <v>38749</v>
      </c>
      <c r="E4262" s="5">
        <f t="shared" si="66"/>
        <v>2006</v>
      </c>
      <c r="F4262">
        <v>241717.77900000001</v>
      </c>
      <c r="G4262">
        <f>VLOOKUP($C4262,cagr,305,FALSE)</f>
        <v>6.8703539477341646E-2</v>
      </c>
      <c r="H4262">
        <f>VLOOKUP($C4262,cagr,306,FALSE)</f>
        <v>8.258321764660792E-2</v>
      </c>
      <c r="I4262">
        <f>VLOOKUP($C4262,cagr,307,FALSE)</f>
        <v>-5.3335983441632484E-3</v>
      </c>
      <c r="J4262" s="6">
        <v>1.5568645421724092E-2</v>
      </c>
    </row>
    <row r="4263" spans="1:10" x14ac:dyDescent="0.25">
      <c r="A4263">
        <v>6390</v>
      </c>
      <c r="B4263" t="s">
        <v>16</v>
      </c>
      <c r="C4263" t="s">
        <v>17</v>
      </c>
      <c r="D4263" s="1">
        <v>38749</v>
      </c>
      <c r="E4263" s="5">
        <f t="shared" si="66"/>
        <v>2006</v>
      </c>
      <c r="F4263">
        <v>373670.35800000001</v>
      </c>
      <c r="G4263">
        <f>VLOOKUP($C4263,cagr,305,FALSE)</f>
        <v>8.2677599663079526E-2</v>
      </c>
      <c r="H4263">
        <f>VLOOKUP($C4263,cagr,306,FALSE)</f>
        <v>9.2213285418863089E-2</v>
      </c>
      <c r="I4263">
        <f>VLOOKUP($C4263,cagr,307,FALSE)</f>
        <v>3.9726830956204218E-2</v>
      </c>
      <c r="J4263" s="6">
        <v>1.5568645421724092E-2</v>
      </c>
    </row>
    <row r="4264" spans="1:10" x14ac:dyDescent="0.25">
      <c r="A4264">
        <v>6391</v>
      </c>
      <c r="B4264" t="s">
        <v>18</v>
      </c>
      <c r="C4264" t="s">
        <v>19</v>
      </c>
      <c r="D4264" s="1">
        <v>38749</v>
      </c>
      <c r="E4264" s="5">
        <f t="shared" si="66"/>
        <v>2006</v>
      </c>
      <c r="F4264">
        <v>207312.28510000001</v>
      </c>
      <c r="G4264">
        <f>VLOOKUP($C4264,cagr,305,FALSE)</f>
        <v>6.8018654524361954E-2</v>
      </c>
      <c r="H4264">
        <f>VLOOKUP($C4264,cagr,306,FALSE)</f>
        <v>8.1508862081279165E-2</v>
      </c>
      <c r="I4264">
        <f>VLOOKUP($C4264,cagr,307,FALSE)</f>
        <v>-3.8298129319790375E-3</v>
      </c>
      <c r="J4264" s="6">
        <v>1.5568645421724092E-2</v>
      </c>
    </row>
    <row r="4265" spans="1:10" x14ac:dyDescent="0.25">
      <c r="A4265">
        <v>6392</v>
      </c>
      <c r="B4265" t="s">
        <v>20</v>
      </c>
      <c r="C4265" t="s">
        <v>21</v>
      </c>
      <c r="D4265" s="1">
        <v>38749</v>
      </c>
      <c r="E4265" s="5">
        <f t="shared" si="66"/>
        <v>2006</v>
      </c>
      <c r="F4265">
        <v>251238.8236</v>
      </c>
      <c r="G4265">
        <f>VLOOKUP($C4265,cagr,305,FALSE)</f>
        <v>7.197455599884317E-2</v>
      </c>
      <c r="H4265">
        <f>VLOOKUP($C4265,cagr,306,FALSE)</f>
        <v>8.8839013161522873E-2</v>
      </c>
      <c r="I4265">
        <f>VLOOKUP($C4265,cagr,307,FALSE)</f>
        <v>-1.3014603061669683E-2</v>
      </c>
      <c r="J4265" s="6">
        <v>1.5568645421724092E-2</v>
      </c>
    </row>
    <row r="4266" spans="1:10" x14ac:dyDescent="0.25">
      <c r="A4266">
        <v>6393</v>
      </c>
      <c r="B4266" t="s">
        <v>22</v>
      </c>
      <c r="C4266" t="s">
        <v>23</v>
      </c>
      <c r="D4266" s="1">
        <v>38749</v>
      </c>
      <c r="E4266" s="5">
        <f t="shared" si="66"/>
        <v>2006</v>
      </c>
      <c r="F4266">
        <v>213136.3934</v>
      </c>
      <c r="G4266">
        <f>VLOOKUP($C4266,cagr,305,FALSE)</f>
        <v>6.9169243478861775E-2</v>
      </c>
      <c r="H4266">
        <f>VLOOKUP($C4266,cagr,306,FALSE)</f>
        <v>8.2648922605701225E-2</v>
      </c>
      <c r="I4266">
        <f>VLOOKUP($C4266,cagr,307,FALSE)</f>
        <v>-1.2074455755852753E-3</v>
      </c>
      <c r="J4266" s="6">
        <v>1.5568645421724092E-2</v>
      </c>
    </row>
    <row r="4267" spans="1:10" x14ac:dyDescent="0.25">
      <c r="A4267">
        <v>6394</v>
      </c>
      <c r="B4267" t="s">
        <v>24</v>
      </c>
      <c r="C4267" t="s">
        <v>25</v>
      </c>
      <c r="D4267" s="1">
        <v>38749</v>
      </c>
      <c r="E4267" s="5">
        <f t="shared" si="66"/>
        <v>2006</v>
      </c>
      <c r="F4267">
        <v>201111.61470000001</v>
      </c>
      <c r="G4267">
        <f>VLOOKUP($C4267,cagr,305,FALSE)</f>
        <v>7.8875534639237133E-2</v>
      </c>
      <c r="H4267">
        <f>VLOOKUP($C4267,cagr,306,FALSE)</f>
        <v>9.0026300660602132E-2</v>
      </c>
      <c r="I4267">
        <f>VLOOKUP($C4267,cagr,307,FALSE)</f>
        <v>2.2991369023326103E-2</v>
      </c>
      <c r="J4267" s="6">
        <v>1.5568645421724092E-2</v>
      </c>
    </row>
    <row r="4268" spans="1:10" x14ac:dyDescent="0.25">
      <c r="A4268">
        <v>6395</v>
      </c>
      <c r="B4268" t="s">
        <v>26</v>
      </c>
      <c r="C4268" t="s">
        <v>27</v>
      </c>
      <c r="D4268" s="1">
        <v>38749</v>
      </c>
      <c r="E4268" s="5">
        <f t="shared" si="66"/>
        <v>2006</v>
      </c>
      <c r="F4268">
        <v>240259.97010000001</v>
      </c>
      <c r="G4268">
        <f>VLOOKUP($C4268,cagr,305,FALSE)</f>
        <v>9.8282297177007871E-2</v>
      </c>
      <c r="H4268">
        <f>VLOOKUP($C4268,cagr,306,FALSE)</f>
        <v>0.10515750171499949</v>
      </c>
      <c r="I4268">
        <f>VLOOKUP($C4268,cagr,307,FALSE)</f>
        <v>5.4949718834829131E-2</v>
      </c>
      <c r="J4268" s="6">
        <v>1.5568645421724092E-2</v>
      </c>
    </row>
    <row r="4269" spans="1:10" x14ac:dyDescent="0.25">
      <c r="A4269">
        <v>6396</v>
      </c>
      <c r="B4269" t="s">
        <v>28</v>
      </c>
      <c r="C4269" t="s">
        <v>29</v>
      </c>
      <c r="D4269" s="1">
        <v>38749</v>
      </c>
      <c r="E4269" s="5">
        <f t="shared" si="66"/>
        <v>2006</v>
      </c>
      <c r="F4269">
        <v>367483.45030000003</v>
      </c>
      <c r="G4269">
        <f>VLOOKUP($C4269,cagr,305,FALSE)</f>
        <v>7.4172385639058369E-2</v>
      </c>
      <c r="H4269">
        <f>VLOOKUP($C4269,cagr,306,FALSE)</f>
        <v>9.1028862628020457E-2</v>
      </c>
      <c r="I4269">
        <f>VLOOKUP($C4269,cagr,307,FALSE)</f>
        <v>-4.1570956527208214E-3</v>
      </c>
      <c r="J4269" s="6">
        <v>1.5568645421724092E-2</v>
      </c>
    </row>
    <row r="4270" spans="1:10" x14ac:dyDescent="0.25">
      <c r="A4270">
        <v>6397</v>
      </c>
      <c r="B4270" t="s">
        <v>30</v>
      </c>
      <c r="C4270" t="s">
        <v>31</v>
      </c>
      <c r="D4270" s="1">
        <v>38749</v>
      </c>
      <c r="E4270" s="5">
        <f t="shared" si="66"/>
        <v>2006</v>
      </c>
      <c r="F4270">
        <v>251056.45860000001</v>
      </c>
      <c r="G4270">
        <f>VLOOKUP($C4270,cagr,305,FALSE)</f>
        <v>8.3413679436084465E-2</v>
      </c>
      <c r="H4270">
        <f>VLOOKUP($C4270,cagr,306,FALSE)</f>
        <v>9.678367838514057E-2</v>
      </c>
      <c r="I4270">
        <f>VLOOKUP($C4270,cagr,307,FALSE)</f>
        <v>1.0893182604643226E-2</v>
      </c>
      <c r="J4270" s="6">
        <v>1.5568645421724092E-2</v>
      </c>
    </row>
    <row r="4271" spans="1:10" x14ac:dyDescent="0.25">
      <c r="A4271">
        <v>6398</v>
      </c>
      <c r="B4271" t="s">
        <v>32</v>
      </c>
      <c r="C4271" t="s">
        <v>33</v>
      </c>
      <c r="D4271" s="1">
        <v>38749</v>
      </c>
      <c r="E4271" s="5">
        <f t="shared" si="66"/>
        <v>2006</v>
      </c>
      <c r="F4271">
        <v>255883.14679999999</v>
      </c>
      <c r="G4271">
        <f>VLOOKUP($C4271,cagr,305,FALSE)</f>
        <v>6.9498063721296743E-2</v>
      </c>
      <c r="H4271">
        <f>VLOOKUP($C4271,cagr,306,FALSE)</f>
        <v>8.2662676234207311E-2</v>
      </c>
      <c r="I4271">
        <f>VLOOKUP($C4271,cagr,307,FALSE)</f>
        <v>2.506895842671053E-4</v>
      </c>
      <c r="J4271" s="6">
        <v>1.5568645421724092E-2</v>
      </c>
    </row>
    <row r="4272" spans="1:10" x14ac:dyDescent="0.25">
      <c r="A4272">
        <v>6399</v>
      </c>
      <c r="B4272" t="s">
        <v>34</v>
      </c>
      <c r="C4272" t="s">
        <v>35</v>
      </c>
      <c r="D4272" s="1">
        <v>38749</v>
      </c>
      <c r="E4272" s="5">
        <f t="shared" si="66"/>
        <v>2006</v>
      </c>
      <c r="F4272">
        <v>204845.7052</v>
      </c>
      <c r="G4272">
        <f>VLOOKUP($C4272,cagr,305,FALSE)</f>
        <v>6.8090866247700443E-2</v>
      </c>
      <c r="H4272">
        <f>VLOOKUP($C4272,cagr,306,FALSE)</f>
        <v>7.9559897271447522E-2</v>
      </c>
      <c r="I4272">
        <f>VLOOKUP($C4272,cagr,307,FALSE)</f>
        <v>3.6280516006137464E-3</v>
      </c>
      <c r="J4272" s="6">
        <v>1.5568645421724092E-2</v>
      </c>
    </row>
    <row r="4273" spans="1:10" x14ac:dyDescent="0.25">
      <c r="A4273">
        <v>6400</v>
      </c>
      <c r="B4273" t="s">
        <v>36</v>
      </c>
      <c r="C4273" t="s">
        <v>37</v>
      </c>
      <c r="D4273" s="1">
        <v>38749</v>
      </c>
      <c r="E4273" s="5">
        <f t="shared" si="66"/>
        <v>2006</v>
      </c>
      <c r="F4273">
        <v>225182.6936</v>
      </c>
      <c r="G4273">
        <f>VLOOKUP($C4273,cagr,305,FALSE)</f>
        <v>7.180468641268356E-2</v>
      </c>
      <c r="H4273">
        <f>VLOOKUP($C4273,cagr,306,FALSE)</f>
        <v>8.4010912363721157E-2</v>
      </c>
      <c r="I4273">
        <f>VLOOKUP($C4273,cagr,307,FALSE)</f>
        <v>6.1116981324074171E-3</v>
      </c>
      <c r="J4273" s="6">
        <v>1.5568645421724092E-2</v>
      </c>
    </row>
    <row r="4274" spans="1:10" x14ac:dyDescent="0.25">
      <c r="A4274">
        <v>6401</v>
      </c>
      <c r="B4274" t="s">
        <v>38</v>
      </c>
      <c r="C4274" t="s">
        <v>39</v>
      </c>
      <c r="D4274" s="1">
        <v>38749</v>
      </c>
      <c r="E4274" s="5">
        <f t="shared" si="66"/>
        <v>2006</v>
      </c>
      <c r="F4274">
        <v>229421.82019999999</v>
      </c>
      <c r="G4274">
        <f>VLOOKUP($C4274,cagr,305,FALSE)</f>
        <v>7.3263204193070086E-2</v>
      </c>
      <c r="H4274">
        <f>VLOOKUP($C4274,cagr,306,FALSE)</f>
        <v>8.3471940557884317E-2</v>
      </c>
      <c r="I4274">
        <f>VLOOKUP($C4274,cagr,307,FALSE)</f>
        <v>1.6901587222838632E-2</v>
      </c>
      <c r="J4274" s="6">
        <v>1.5568645421724092E-2</v>
      </c>
    </row>
    <row r="4275" spans="1:10" x14ac:dyDescent="0.25">
      <c r="A4275">
        <v>6402</v>
      </c>
      <c r="B4275" t="s">
        <v>40</v>
      </c>
      <c r="C4275" t="s">
        <v>41</v>
      </c>
      <c r="D4275" s="1">
        <v>38749</v>
      </c>
      <c r="E4275" s="5">
        <f t="shared" si="66"/>
        <v>2006</v>
      </c>
      <c r="F4275">
        <v>303689.41489999997</v>
      </c>
      <c r="G4275">
        <f>VLOOKUP($C4275,cagr,305,FALSE)</f>
        <v>7.9909410244388246E-2</v>
      </c>
      <c r="H4275">
        <f>VLOOKUP($C4275,cagr,306,FALSE)</f>
        <v>9.5871399696433546E-2</v>
      </c>
      <c r="I4275">
        <f>VLOOKUP($C4275,cagr,307,FALSE)</f>
        <v>-6.4723507787494139E-3</v>
      </c>
      <c r="J4275" s="6">
        <v>1.5568645421724092E-2</v>
      </c>
    </row>
    <row r="4276" spans="1:10" x14ac:dyDescent="0.25">
      <c r="A4276">
        <v>6403</v>
      </c>
      <c r="B4276" t="s">
        <v>42</v>
      </c>
      <c r="C4276" t="s">
        <v>43</v>
      </c>
      <c r="D4276" s="1">
        <v>38749</v>
      </c>
      <c r="E4276" s="5">
        <f t="shared" si="66"/>
        <v>2006</v>
      </c>
      <c r="F4276">
        <v>569195.09869999997</v>
      </c>
      <c r="G4276">
        <f>VLOOKUP($C4276,cagr,305,FALSE)</f>
        <v>8.4744953513790744E-2</v>
      </c>
      <c r="H4276">
        <f>VLOOKUP($C4276,cagr,306,FALSE)</f>
        <v>9.5746781598639252E-2</v>
      </c>
      <c r="I4276">
        <f>VLOOKUP($C4276,cagr,307,FALSE)</f>
        <v>3.2258409492920137E-2</v>
      </c>
      <c r="J4276" s="6">
        <v>1.5568645421724092E-2</v>
      </c>
    </row>
    <row r="4277" spans="1:10" x14ac:dyDescent="0.25">
      <c r="A4277">
        <v>6404</v>
      </c>
      <c r="B4277" t="s">
        <v>44</v>
      </c>
      <c r="C4277" t="s">
        <v>45</v>
      </c>
      <c r="D4277" s="1">
        <v>38749</v>
      </c>
      <c r="E4277" s="5">
        <f t="shared" si="66"/>
        <v>2006</v>
      </c>
      <c r="F4277">
        <v>253180.39540000001</v>
      </c>
      <c r="G4277">
        <f>VLOOKUP($C4277,cagr,305,FALSE)</f>
        <v>7.6101551274796897E-2</v>
      </c>
      <c r="H4277">
        <f>VLOOKUP($C4277,cagr,306,FALSE)</f>
        <v>9.0157809399635136E-2</v>
      </c>
      <c r="I4277">
        <f>VLOOKUP($C4277,cagr,307,FALSE)</f>
        <v>4.4290523405909887E-3</v>
      </c>
      <c r="J4277" s="6">
        <v>1.5568645421724092E-2</v>
      </c>
    </row>
    <row r="4278" spans="1:10" x14ac:dyDescent="0.25">
      <c r="A4278">
        <v>6405</v>
      </c>
      <c r="B4278" t="s">
        <v>46</v>
      </c>
      <c r="C4278" t="s">
        <v>47</v>
      </c>
      <c r="D4278" s="1">
        <v>38749</v>
      </c>
      <c r="E4278" s="5">
        <f t="shared" si="66"/>
        <v>2006</v>
      </c>
      <c r="F4278">
        <v>234358.723</v>
      </c>
      <c r="G4278">
        <f>VLOOKUP($C4278,cagr,305,FALSE)</f>
        <v>8.5377287660528545E-2</v>
      </c>
      <c r="H4278">
        <f>VLOOKUP($C4278,cagr,306,FALSE)</f>
        <v>0.10086298915657754</v>
      </c>
      <c r="I4278">
        <f>VLOOKUP($C4278,cagr,307,FALSE)</f>
        <v>1.3417973887861478E-3</v>
      </c>
      <c r="J4278" s="6">
        <v>1.5568645421724092E-2</v>
      </c>
    </row>
    <row r="4279" spans="1:10" x14ac:dyDescent="0.25">
      <c r="A4279">
        <v>6406</v>
      </c>
      <c r="B4279" t="s">
        <v>48</v>
      </c>
      <c r="C4279" t="s">
        <v>49</v>
      </c>
      <c r="D4279" s="1">
        <v>38749</v>
      </c>
      <c r="E4279" s="5">
        <f t="shared" si="66"/>
        <v>2006</v>
      </c>
      <c r="F4279">
        <v>195055.00880000001</v>
      </c>
      <c r="G4279">
        <f>VLOOKUP($C4279,cagr,305,FALSE)</f>
        <v>8.102678756488646E-2</v>
      </c>
      <c r="H4279">
        <f>VLOOKUP($C4279,cagr,306,FALSE)</f>
        <v>9.4764404438603567E-2</v>
      </c>
      <c r="I4279">
        <f>VLOOKUP($C4279,cagr,307,FALSE)</f>
        <v>8.1705472893809361E-3</v>
      </c>
      <c r="J4279" s="6">
        <v>1.5568645421724092E-2</v>
      </c>
    </row>
    <row r="4280" spans="1:10" x14ac:dyDescent="0.25">
      <c r="A4280">
        <v>6407</v>
      </c>
      <c r="B4280" t="s">
        <v>50</v>
      </c>
      <c r="C4280" t="s">
        <v>51</v>
      </c>
      <c r="D4280" s="1">
        <v>38749</v>
      </c>
      <c r="E4280" s="5">
        <f t="shared" si="66"/>
        <v>2006</v>
      </c>
      <c r="F4280">
        <v>246920.56539999999</v>
      </c>
      <c r="G4280">
        <f>VLOOKUP($C4280,cagr,305,FALSE)</f>
        <v>7.5746116463778268E-2</v>
      </c>
      <c r="H4280">
        <f>VLOOKUP($C4280,cagr,306,FALSE)</f>
        <v>9.1226654992267564E-2</v>
      </c>
      <c r="I4280">
        <f>VLOOKUP($C4280,cagr,307,FALSE)</f>
        <v>-9.1895297962341083E-4</v>
      </c>
      <c r="J4280" s="6">
        <v>1.5568645421724092E-2</v>
      </c>
    </row>
    <row r="4281" spans="1:10" x14ac:dyDescent="0.25">
      <c r="A4281">
        <v>6408</v>
      </c>
      <c r="B4281" t="s">
        <v>52</v>
      </c>
      <c r="C4281" t="s">
        <v>53</v>
      </c>
      <c r="D4281" s="1">
        <v>38749</v>
      </c>
      <c r="E4281" s="5">
        <f t="shared" si="66"/>
        <v>2006</v>
      </c>
      <c r="F4281">
        <v>195776.2286</v>
      </c>
      <c r="G4281">
        <f>VLOOKUP($C4281,cagr,305,FALSE)</f>
        <v>8.2371037040734452E-2</v>
      </c>
      <c r="H4281">
        <f>VLOOKUP($C4281,cagr,306,FALSE)</f>
        <v>9.3727173206902048E-2</v>
      </c>
      <c r="I4281">
        <f>VLOOKUP($C4281,cagr,307,FALSE)</f>
        <v>2.1336602380988445E-2</v>
      </c>
      <c r="J4281" s="6">
        <v>1.5568645421724092E-2</v>
      </c>
    </row>
    <row r="4282" spans="1:10" x14ac:dyDescent="0.25">
      <c r="A4282">
        <v>6409</v>
      </c>
      <c r="B4282" t="s">
        <v>54</v>
      </c>
      <c r="C4282" t="s">
        <v>55</v>
      </c>
      <c r="D4282" s="1">
        <v>38749</v>
      </c>
      <c r="E4282" s="5">
        <f t="shared" si="66"/>
        <v>2006</v>
      </c>
      <c r="F4282">
        <v>233950.05170000001</v>
      </c>
      <c r="G4282">
        <f>VLOOKUP($C4282,cagr,305,FALSE)</f>
        <v>7.2822079623005243E-2</v>
      </c>
      <c r="H4282">
        <f>VLOOKUP($C4282,cagr,306,FALSE)</f>
        <v>8.3418110686721114E-2</v>
      </c>
      <c r="I4282">
        <f>VLOOKUP($C4282,cagr,307,FALSE)</f>
        <v>1.4933987017746952E-2</v>
      </c>
      <c r="J4282" s="6">
        <v>1.5568645421724092E-2</v>
      </c>
    </row>
    <row r="4283" spans="1:10" x14ac:dyDescent="0.25">
      <c r="A4283">
        <v>6410</v>
      </c>
      <c r="B4283" t="s">
        <v>56</v>
      </c>
      <c r="C4283" t="s">
        <v>57</v>
      </c>
      <c r="D4283" s="1">
        <v>38749</v>
      </c>
      <c r="E4283" s="5">
        <f t="shared" si="66"/>
        <v>2006</v>
      </c>
      <c r="F4283">
        <v>331926.98830000003</v>
      </c>
      <c r="G4283">
        <f>VLOOKUP($C4283,cagr,305,FALSE)</f>
        <v>7.2803970617492331E-2</v>
      </c>
      <c r="H4283">
        <f>VLOOKUP($C4283,cagr,306,FALSE)</f>
        <v>8.8927356159116844E-2</v>
      </c>
      <c r="I4283">
        <f>VLOOKUP($C4283,cagr,307,FALSE)</f>
        <v>-1.6497754298922196E-2</v>
      </c>
      <c r="J4283" s="6">
        <v>1.5568645421724092E-2</v>
      </c>
    </row>
    <row r="4284" spans="1:10" x14ac:dyDescent="0.25">
      <c r="A4284">
        <v>6411</v>
      </c>
      <c r="B4284" t="s">
        <v>58</v>
      </c>
      <c r="C4284" t="s">
        <v>59</v>
      </c>
      <c r="D4284" s="1">
        <v>38749</v>
      </c>
      <c r="E4284" s="5">
        <f t="shared" si="66"/>
        <v>2006</v>
      </c>
      <c r="F4284">
        <v>226407.43479999999</v>
      </c>
      <c r="G4284">
        <f>VLOOKUP($C4284,cagr,305,FALSE)</f>
        <v>8.2150023561597063E-2</v>
      </c>
      <c r="H4284">
        <f>VLOOKUP($C4284,cagr,306,FALSE)</f>
        <v>0.10015198854244933</v>
      </c>
      <c r="I4284">
        <f>VLOOKUP($C4284,cagr,307,FALSE)</f>
        <v>-8.3205956517053981E-3</v>
      </c>
      <c r="J4284" s="6">
        <v>1.5568645421724092E-2</v>
      </c>
    </row>
    <row r="4285" spans="1:10" x14ac:dyDescent="0.25">
      <c r="A4285">
        <v>6412</v>
      </c>
      <c r="B4285" t="s">
        <v>60</v>
      </c>
      <c r="C4285" t="s">
        <v>61</v>
      </c>
      <c r="D4285" s="1">
        <v>38749</v>
      </c>
      <c r="E4285" s="5">
        <f t="shared" si="66"/>
        <v>2006</v>
      </c>
      <c r="F4285">
        <v>209393.20019999999</v>
      </c>
      <c r="G4285">
        <f>VLOOKUP($C4285,cagr,305,FALSE)</f>
        <v>6.8792862174570812E-2</v>
      </c>
      <c r="H4285">
        <f>VLOOKUP($C4285,cagr,306,FALSE)</f>
        <v>8.1359246940203578E-2</v>
      </c>
      <c r="I4285">
        <f>VLOOKUP($C4285,cagr,307,FALSE)</f>
        <v>2.50553575244572E-3</v>
      </c>
      <c r="J4285" s="6">
        <v>1.5568645421724092E-2</v>
      </c>
    </row>
    <row r="4286" spans="1:10" x14ac:dyDescent="0.25">
      <c r="A4286">
        <v>6413</v>
      </c>
      <c r="B4286" t="s">
        <v>62</v>
      </c>
      <c r="C4286" t="s">
        <v>63</v>
      </c>
      <c r="D4286" s="1">
        <v>38749</v>
      </c>
      <c r="E4286" s="5">
        <f t="shared" si="66"/>
        <v>2006</v>
      </c>
      <c r="F4286">
        <v>232894.5759</v>
      </c>
      <c r="G4286">
        <f>VLOOKUP($C4286,cagr,305,FALSE)</f>
        <v>8.6163103544138364E-2</v>
      </c>
      <c r="H4286">
        <f>VLOOKUP($C4286,cagr,306,FALSE)</f>
        <v>9.9608794622110697E-2</v>
      </c>
      <c r="I4286">
        <f>VLOOKUP($C4286,cagr,307,FALSE)</f>
        <v>1.6064724412473419E-2</v>
      </c>
      <c r="J4286" s="6">
        <v>1.5568645421724092E-2</v>
      </c>
    </row>
    <row r="4287" spans="1:10" x14ac:dyDescent="0.25">
      <c r="A4287">
        <v>6414</v>
      </c>
      <c r="B4287" t="s">
        <v>64</v>
      </c>
      <c r="C4287" t="s">
        <v>65</v>
      </c>
      <c r="D4287" s="1">
        <v>38749</v>
      </c>
      <c r="E4287" s="5">
        <f t="shared" si="66"/>
        <v>2006</v>
      </c>
      <c r="F4287">
        <v>201812.2911</v>
      </c>
      <c r="G4287">
        <f>VLOOKUP($C4287,cagr,305,FALSE)</f>
        <v>8.1736343118664401E-2</v>
      </c>
      <c r="H4287">
        <f>VLOOKUP($C4287,cagr,306,FALSE)</f>
        <v>9.4141153395765453E-2</v>
      </c>
      <c r="I4287">
        <f>VLOOKUP($C4287,cagr,307,FALSE)</f>
        <v>1.3812250807557103E-2</v>
      </c>
      <c r="J4287" s="6">
        <v>1.5568645421724092E-2</v>
      </c>
    </row>
    <row r="4288" spans="1:10" x14ac:dyDescent="0.25">
      <c r="A4288">
        <v>6415</v>
      </c>
      <c r="B4288" t="s">
        <v>66</v>
      </c>
      <c r="C4288" t="s">
        <v>67</v>
      </c>
      <c r="D4288" s="1">
        <v>38749</v>
      </c>
      <c r="E4288" s="5">
        <f t="shared" si="66"/>
        <v>2006</v>
      </c>
      <c r="F4288">
        <v>285741.84139999998</v>
      </c>
      <c r="G4288">
        <f>VLOOKUP($C4288,cagr,305,FALSE)</f>
        <v>8.1289384391450392E-2</v>
      </c>
      <c r="H4288">
        <f>VLOOKUP($C4288,cagr,306,FALSE)</f>
        <v>9.6248996202126014E-2</v>
      </c>
      <c r="I4288">
        <f>VLOOKUP($C4288,cagr,307,FALSE)</f>
        <v>4.370742168779973E-3</v>
      </c>
      <c r="J4288" s="6">
        <v>1.5568645421724092E-2</v>
      </c>
    </row>
    <row r="4289" spans="1:10" x14ac:dyDescent="0.25">
      <c r="A4289">
        <v>6416</v>
      </c>
      <c r="B4289" t="s">
        <v>68</v>
      </c>
      <c r="C4289" t="s">
        <v>69</v>
      </c>
      <c r="D4289" s="1">
        <v>38749</v>
      </c>
      <c r="E4289" s="5">
        <f t="shared" si="66"/>
        <v>2006</v>
      </c>
      <c r="F4289">
        <v>420422.91139999998</v>
      </c>
      <c r="G4289">
        <f>VLOOKUP($C4289,cagr,305,FALSE)</f>
        <v>8.7577028449167482E-2</v>
      </c>
      <c r="H4289">
        <f>VLOOKUP($C4289,cagr,306,FALSE)</f>
        <v>0.10172158001696152</v>
      </c>
      <c r="I4289">
        <f>VLOOKUP($C4289,cagr,307,FALSE)</f>
        <v>1.4215705185419036E-2</v>
      </c>
      <c r="J4289" s="6">
        <v>1.5568645421724092E-2</v>
      </c>
    </row>
    <row r="4290" spans="1:10" x14ac:dyDescent="0.25">
      <c r="A4290">
        <v>6433</v>
      </c>
      <c r="B4290" t="s">
        <v>6</v>
      </c>
      <c r="C4290" t="s">
        <v>7</v>
      </c>
      <c r="D4290" s="1">
        <v>38777</v>
      </c>
      <c r="E4290" s="5">
        <f t="shared" si="66"/>
        <v>2006</v>
      </c>
      <c r="F4290">
        <v>162004.38440000001</v>
      </c>
      <c r="G4290">
        <f>VLOOKUP($C4290,cagr,305,FALSE)</f>
        <v>7.7633658104686143E-2</v>
      </c>
      <c r="H4290">
        <f>VLOOKUP($C4290,cagr,306,FALSE)</f>
        <v>8.3014169986218134E-2</v>
      </c>
      <c r="I4290">
        <f>VLOOKUP($C4290,cagr,307,FALSE)</f>
        <v>4.507694471146162E-2</v>
      </c>
      <c r="J4290" s="6">
        <v>1.5568645421724092E-2</v>
      </c>
    </row>
    <row r="4291" spans="1:10" x14ac:dyDescent="0.25">
      <c r="A4291">
        <v>6434</v>
      </c>
      <c r="B4291" t="s">
        <v>8</v>
      </c>
      <c r="C4291" t="s">
        <v>9</v>
      </c>
      <c r="D4291" s="1">
        <v>38777</v>
      </c>
      <c r="E4291" s="5">
        <f t="shared" ref="E4291:E4354" si="67">YEAR(D4291)</f>
        <v>2006</v>
      </c>
      <c r="F4291">
        <v>281674.29830000002</v>
      </c>
      <c r="G4291">
        <f>VLOOKUP($C4291,cagr,305,FALSE)</f>
        <v>7.2167529809308073E-2</v>
      </c>
      <c r="H4291">
        <f>VLOOKUP($C4291,cagr,306,FALSE)</f>
        <v>8.7193955493780617E-2</v>
      </c>
      <c r="I4291">
        <f>VLOOKUP($C4291,cagr,307,FALSE)</f>
        <v>-1.2649963714217449E-3</v>
      </c>
      <c r="J4291" s="6">
        <v>1.5568645421724092E-2</v>
      </c>
    </row>
    <row r="4292" spans="1:10" x14ac:dyDescent="0.25">
      <c r="A4292">
        <v>6435</v>
      </c>
      <c r="B4292" t="s">
        <v>10</v>
      </c>
      <c r="C4292" t="s">
        <v>11</v>
      </c>
      <c r="D4292" s="1">
        <v>38777</v>
      </c>
      <c r="E4292" s="5">
        <f t="shared" si="67"/>
        <v>2006</v>
      </c>
      <c r="F4292">
        <v>187449.86259999999</v>
      </c>
      <c r="G4292">
        <f>VLOOKUP($C4292,cagr,305,FALSE)</f>
        <v>6.7390691318009788E-2</v>
      </c>
      <c r="H4292">
        <f>VLOOKUP($C4292,cagr,306,FALSE)</f>
        <v>7.8991500217092447E-2</v>
      </c>
      <c r="I4292">
        <f>VLOOKUP($C4292,cagr,307,FALSE)</f>
        <v>4.8049026574894516E-3</v>
      </c>
      <c r="J4292" s="6">
        <v>1.5568645421724092E-2</v>
      </c>
    </row>
    <row r="4293" spans="1:10" x14ac:dyDescent="0.25">
      <c r="A4293">
        <v>6436</v>
      </c>
      <c r="B4293" t="s">
        <v>12</v>
      </c>
      <c r="C4293" t="s">
        <v>13</v>
      </c>
      <c r="D4293" s="1">
        <v>38777</v>
      </c>
      <c r="E4293" s="5">
        <f t="shared" si="67"/>
        <v>2006</v>
      </c>
      <c r="F4293">
        <v>246766.2836</v>
      </c>
      <c r="G4293">
        <f>VLOOKUP($C4293,cagr,305,FALSE)</f>
        <v>7.6182211617867646E-2</v>
      </c>
      <c r="H4293">
        <f>VLOOKUP($C4293,cagr,306,FALSE)</f>
        <v>9.6510819467149345E-2</v>
      </c>
      <c r="I4293">
        <f>VLOOKUP($C4293,cagr,307,FALSE)</f>
        <v>-2.5018823730199258E-2</v>
      </c>
      <c r="J4293" s="6">
        <v>1.5568645421724092E-2</v>
      </c>
    </row>
    <row r="4294" spans="1:10" x14ac:dyDescent="0.25">
      <c r="A4294">
        <v>6437</v>
      </c>
      <c r="B4294" t="s">
        <v>14</v>
      </c>
      <c r="C4294" t="s">
        <v>15</v>
      </c>
      <c r="D4294" s="1">
        <v>38777</v>
      </c>
      <c r="E4294" s="5">
        <f t="shared" si="67"/>
        <v>2006</v>
      </c>
      <c r="F4294">
        <v>243140.6832</v>
      </c>
      <c r="G4294">
        <f>VLOOKUP($C4294,cagr,305,FALSE)</f>
        <v>6.8703539477341646E-2</v>
      </c>
      <c r="H4294">
        <f>VLOOKUP($C4294,cagr,306,FALSE)</f>
        <v>8.258321764660792E-2</v>
      </c>
      <c r="I4294">
        <f>VLOOKUP($C4294,cagr,307,FALSE)</f>
        <v>-5.3335983441632484E-3</v>
      </c>
      <c r="J4294" s="6">
        <v>1.5568645421724092E-2</v>
      </c>
    </row>
    <row r="4295" spans="1:10" x14ac:dyDescent="0.25">
      <c r="A4295">
        <v>6438</v>
      </c>
      <c r="B4295" t="s">
        <v>16</v>
      </c>
      <c r="C4295" t="s">
        <v>17</v>
      </c>
      <c r="D4295" s="1">
        <v>38777</v>
      </c>
      <c r="E4295" s="5">
        <f t="shared" si="67"/>
        <v>2006</v>
      </c>
      <c r="F4295">
        <v>377339.55670000002</v>
      </c>
      <c r="G4295">
        <f>VLOOKUP($C4295,cagr,305,FALSE)</f>
        <v>8.2677599663079526E-2</v>
      </c>
      <c r="H4295">
        <f>VLOOKUP($C4295,cagr,306,FALSE)</f>
        <v>9.2213285418863089E-2</v>
      </c>
      <c r="I4295">
        <f>VLOOKUP($C4295,cagr,307,FALSE)</f>
        <v>3.9726830956204218E-2</v>
      </c>
      <c r="J4295" s="6">
        <v>1.5568645421724092E-2</v>
      </c>
    </row>
    <row r="4296" spans="1:10" x14ac:dyDescent="0.25">
      <c r="A4296">
        <v>6439</v>
      </c>
      <c r="B4296" t="s">
        <v>18</v>
      </c>
      <c r="C4296" t="s">
        <v>19</v>
      </c>
      <c r="D4296" s="1">
        <v>38777</v>
      </c>
      <c r="E4296" s="5">
        <f t="shared" si="67"/>
        <v>2006</v>
      </c>
      <c r="F4296">
        <v>208650.3412</v>
      </c>
      <c r="G4296">
        <f>VLOOKUP($C4296,cagr,305,FALSE)</f>
        <v>6.8018654524361954E-2</v>
      </c>
      <c r="H4296">
        <f>VLOOKUP($C4296,cagr,306,FALSE)</f>
        <v>8.1508862081279165E-2</v>
      </c>
      <c r="I4296">
        <f>VLOOKUP($C4296,cagr,307,FALSE)</f>
        <v>-3.8298129319790375E-3</v>
      </c>
      <c r="J4296" s="6">
        <v>1.5568645421724092E-2</v>
      </c>
    </row>
    <row r="4297" spans="1:10" x14ac:dyDescent="0.25">
      <c r="A4297">
        <v>6440</v>
      </c>
      <c r="B4297" t="s">
        <v>20</v>
      </c>
      <c r="C4297" t="s">
        <v>21</v>
      </c>
      <c r="D4297" s="1">
        <v>38777</v>
      </c>
      <c r="E4297" s="5">
        <f t="shared" si="67"/>
        <v>2006</v>
      </c>
      <c r="F4297">
        <v>250284.24669999999</v>
      </c>
      <c r="G4297">
        <f>VLOOKUP($C4297,cagr,305,FALSE)</f>
        <v>7.197455599884317E-2</v>
      </c>
      <c r="H4297">
        <f>VLOOKUP($C4297,cagr,306,FALSE)</f>
        <v>8.8839013161522873E-2</v>
      </c>
      <c r="I4297">
        <f>VLOOKUP($C4297,cagr,307,FALSE)</f>
        <v>-1.3014603061669683E-2</v>
      </c>
      <c r="J4297" s="6">
        <v>1.5568645421724092E-2</v>
      </c>
    </row>
    <row r="4298" spans="1:10" x14ac:dyDescent="0.25">
      <c r="A4298">
        <v>6441</v>
      </c>
      <c r="B4298" t="s">
        <v>22</v>
      </c>
      <c r="C4298" t="s">
        <v>23</v>
      </c>
      <c r="D4298" s="1">
        <v>38777</v>
      </c>
      <c r="E4298" s="5">
        <f t="shared" si="67"/>
        <v>2006</v>
      </c>
      <c r="F4298">
        <v>212403.88</v>
      </c>
      <c r="G4298">
        <f>VLOOKUP($C4298,cagr,305,FALSE)</f>
        <v>6.9169243478861775E-2</v>
      </c>
      <c r="H4298">
        <f>VLOOKUP($C4298,cagr,306,FALSE)</f>
        <v>8.2648922605701225E-2</v>
      </c>
      <c r="I4298">
        <f>VLOOKUP($C4298,cagr,307,FALSE)</f>
        <v>-1.2074455755852753E-3</v>
      </c>
      <c r="J4298" s="6">
        <v>1.5568645421724092E-2</v>
      </c>
    </row>
    <row r="4299" spans="1:10" x14ac:dyDescent="0.25">
      <c r="A4299">
        <v>6442</v>
      </c>
      <c r="B4299" t="s">
        <v>24</v>
      </c>
      <c r="C4299" t="s">
        <v>25</v>
      </c>
      <c r="D4299" s="1">
        <v>38777</v>
      </c>
      <c r="E4299" s="5">
        <f t="shared" si="67"/>
        <v>2006</v>
      </c>
      <c r="F4299">
        <v>200844.03339999999</v>
      </c>
      <c r="G4299">
        <f>VLOOKUP($C4299,cagr,305,FALSE)</f>
        <v>7.8875534639237133E-2</v>
      </c>
      <c r="H4299">
        <f>VLOOKUP($C4299,cagr,306,FALSE)</f>
        <v>9.0026300660602132E-2</v>
      </c>
      <c r="I4299">
        <f>VLOOKUP($C4299,cagr,307,FALSE)</f>
        <v>2.2991369023326103E-2</v>
      </c>
      <c r="J4299" s="6">
        <v>1.5568645421724092E-2</v>
      </c>
    </row>
    <row r="4300" spans="1:10" x14ac:dyDescent="0.25">
      <c r="A4300">
        <v>6443</v>
      </c>
      <c r="B4300" t="s">
        <v>26</v>
      </c>
      <c r="C4300" t="s">
        <v>27</v>
      </c>
      <c r="D4300" s="1">
        <v>38777</v>
      </c>
      <c r="E4300" s="5">
        <f t="shared" si="67"/>
        <v>2006</v>
      </c>
      <c r="F4300">
        <v>239022.78649999999</v>
      </c>
      <c r="G4300">
        <f>VLOOKUP($C4300,cagr,305,FALSE)</f>
        <v>9.8282297177007871E-2</v>
      </c>
      <c r="H4300">
        <f>VLOOKUP($C4300,cagr,306,FALSE)</f>
        <v>0.10515750171499949</v>
      </c>
      <c r="I4300">
        <f>VLOOKUP($C4300,cagr,307,FALSE)</f>
        <v>5.4949718834829131E-2</v>
      </c>
      <c r="J4300" s="6">
        <v>1.5568645421724092E-2</v>
      </c>
    </row>
    <row r="4301" spans="1:10" x14ac:dyDescent="0.25">
      <c r="A4301">
        <v>6444</v>
      </c>
      <c r="B4301" t="s">
        <v>28</v>
      </c>
      <c r="C4301" t="s">
        <v>29</v>
      </c>
      <c r="D4301" s="1">
        <v>38777</v>
      </c>
      <c r="E4301" s="5">
        <f t="shared" si="67"/>
        <v>2006</v>
      </c>
      <c r="F4301">
        <v>378032.43280000001</v>
      </c>
      <c r="G4301">
        <f>VLOOKUP($C4301,cagr,305,FALSE)</f>
        <v>7.4172385639058369E-2</v>
      </c>
      <c r="H4301">
        <f>VLOOKUP($C4301,cagr,306,FALSE)</f>
        <v>9.1028862628020457E-2</v>
      </c>
      <c r="I4301">
        <f>VLOOKUP($C4301,cagr,307,FALSE)</f>
        <v>-4.1570956527208214E-3</v>
      </c>
      <c r="J4301" s="6">
        <v>1.5568645421724092E-2</v>
      </c>
    </row>
    <row r="4302" spans="1:10" x14ac:dyDescent="0.25">
      <c r="A4302">
        <v>6445</v>
      </c>
      <c r="B4302" t="s">
        <v>30</v>
      </c>
      <c r="C4302" t="s">
        <v>31</v>
      </c>
      <c r="D4302" s="1">
        <v>38777</v>
      </c>
      <c r="E4302" s="5">
        <f t="shared" si="67"/>
        <v>2006</v>
      </c>
      <c r="F4302">
        <v>255332.92600000001</v>
      </c>
      <c r="G4302">
        <f>VLOOKUP($C4302,cagr,305,FALSE)</f>
        <v>8.3413679436084465E-2</v>
      </c>
      <c r="H4302">
        <f>VLOOKUP($C4302,cagr,306,FALSE)</f>
        <v>9.678367838514057E-2</v>
      </c>
      <c r="I4302">
        <f>VLOOKUP($C4302,cagr,307,FALSE)</f>
        <v>1.0893182604643226E-2</v>
      </c>
      <c r="J4302" s="6">
        <v>1.5568645421724092E-2</v>
      </c>
    </row>
    <row r="4303" spans="1:10" x14ac:dyDescent="0.25">
      <c r="A4303">
        <v>6446</v>
      </c>
      <c r="B4303" t="s">
        <v>32</v>
      </c>
      <c r="C4303" t="s">
        <v>33</v>
      </c>
      <c r="D4303" s="1">
        <v>38777</v>
      </c>
      <c r="E4303" s="5">
        <f t="shared" si="67"/>
        <v>2006</v>
      </c>
      <c r="F4303">
        <v>258051.74590000001</v>
      </c>
      <c r="G4303">
        <f>VLOOKUP($C4303,cagr,305,FALSE)</f>
        <v>6.9498063721296743E-2</v>
      </c>
      <c r="H4303">
        <f>VLOOKUP($C4303,cagr,306,FALSE)</f>
        <v>8.2662676234207311E-2</v>
      </c>
      <c r="I4303">
        <f>VLOOKUP($C4303,cagr,307,FALSE)</f>
        <v>2.506895842671053E-4</v>
      </c>
      <c r="J4303" s="6">
        <v>1.5568645421724092E-2</v>
      </c>
    </row>
    <row r="4304" spans="1:10" x14ac:dyDescent="0.25">
      <c r="A4304">
        <v>6447</v>
      </c>
      <c r="B4304" t="s">
        <v>34</v>
      </c>
      <c r="C4304" t="s">
        <v>35</v>
      </c>
      <c r="D4304" s="1">
        <v>38777</v>
      </c>
      <c r="E4304" s="5">
        <f t="shared" si="67"/>
        <v>2006</v>
      </c>
      <c r="F4304">
        <v>206050.45980000001</v>
      </c>
      <c r="G4304">
        <f>VLOOKUP($C4304,cagr,305,FALSE)</f>
        <v>6.8090866247700443E-2</v>
      </c>
      <c r="H4304">
        <f>VLOOKUP($C4304,cagr,306,FALSE)</f>
        <v>7.9559897271447522E-2</v>
      </c>
      <c r="I4304">
        <f>VLOOKUP($C4304,cagr,307,FALSE)</f>
        <v>3.6280516006137464E-3</v>
      </c>
      <c r="J4304" s="6">
        <v>1.5568645421724092E-2</v>
      </c>
    </row>
    <row r="4305" spans="1:10" x14ac:dyDescent="0.25">
      <c r="A4305">
        <v>6448</v>
      </c>
      <c r="B4305" t="s">
        <v>36</v>
      </c>
      <c r="C4305" t="s">
        <v>37</v>
      </c>
      <c r="D4305" s="1">
        <v>38777</v>
      </c>
      <c r="E4305" s="5">
        <f t="shared" si="67"/>
        <v>2006</v>
      </c>
      <c r="F4305">
        <v>227319.1042</v>
      </c>
      <c r="G4305">
        <f>VLOOKUP($C4305,cagr,305,FALSE)</f>
        <v>7.180468641268356E-2</v>
      </c>
      <c r="H4305">
        <f>VLOOKUP($C4305,cagr,306,FALSE)</f>
        <v>8.4010912363721157E-2</v>
      </c>
      <c r="I4305">
        <f>VLOOKUP($C4305,cagr,307,FALSE)</f>
        <v>6.1116981324074171E-3</v>
      </c>
      <c r="J4305" s="6">
        <v>1.5568645421724092E-2</v>
      </c>
    </row>
    <row r="4306" spans="1:10" x14ac:dyDescent="0.25">
      <c r="A4306">
        <v>6449</v>
      </c>
      <c r="B4306" t="s">
        <v>38</v>
      </c>
      <c r="C4306" t="s">
        <v>39</v>
      </c>
      <c r="D4306" s="1">
        <v>38777</v>
      </c>
      <c r="E4306" s="5">
        <f t="shared" si="67"/>
        <v>2006</v>
      </c>
      <c r="F4306">
        <v>231388.42439999999</v>
      </c>
      <c r="G4306">
        <f>VLOOKUP($C4306,cagr,305,FALSE)</f>
        <v>7.3263204193070086E-2</v>
      </c>
      <c r="H4306">
        <f>VLOOKUP($C4306,cagr,306,FALSE)</f>
        <v>8.3471940557884317E-2</v>
      </c>
      <c r="I4306">
        <f>VLOOKUP($C4306,cagr,307,FALSE)</f>
        <v>1.6901587222838632E-2</v>
      </c>
      <c r="J4306" s="6">
        <v>1.5568645421724092E-2</v>
      </c>
    </row>
    <row r="4307" spans="1:10" x14ac:dyDescent="0.25">
      <c r="A4307">
        <v>6450</v>
      </c>
      <c r="B4307" t="s">
        <v>40</v>
      </c>
      <c r="C4307" t="s">
        <v>41</v>
      </c>
      <c r="D4307" s="1">
        <v>38777</v>
      </c>
      <c r="E4307" s="5">
        <f t="shared" si="67"/>
        <v>2006</v>
      </c>
      <c r="F4307">
        <v>310486.29790000001</v>
      </c>
      <c r="G4307">
        <f>VLOOKUP($C4307,cagr,305,FALSE)</f>
        <v>7.9909410244388246E-2</v>
      </c>
      <c r="H4307">
        <f>VLOOKUP($C4307,cagr,306,FALSE)</f>
        <v>9.5871399696433546E-2</v>
      </c>
      <c r="I4307">
        <f>VLOOKUP($C4307,cagr,307,FALSE)</f>
        <v>-6.4723507787494139E-3</v>
      </c>
      <c r="J4307" s="6">
        <v>1.5568645421724092E-2</v>
      </c>
    </row>
    <row r="4308" spans="1:10" x14ac:dyDescent="0.25">
      <c r="A4308">
        <v>6451</v>
      </c>
      <c r="B4308" t="s">
        <v>42</v>
      </c>
      <c r="C4308" t="s">
        <v>43</v>
      </c>
      <c r="D4308" s="1">
        <v>38777</v>
      </c>
      <c r="E4308" s="5">
        <f t="shared" si="67"/>
        <v>2006</v>
      </c>
      <c r="F4308">
        <v>570415.31310000003</v>
      </c>
      <c r="G4308">
        <f>VLOOKUP($C4308,cagr,305,FALSE)</f>
        <v>8.4744953513790744E-2</v>
      </c>
      <c r="H4308">
        <f>VLOOKUP($C4308,cagr,306,FALSE)</f>
        <v>9.5746781598639252E-2</v>
      </c>
      <c r="I4308">
        <f>VLOOKUP($C4308,cagr,307,FALSE)</f>
        <v>3.2258409492920137E-2</v>
      </c>
      <c r="J4308" s="6">
        <v>1.5568645421724092E-2</v>
      </c>
    </row>
    <row r="4309" spans="1:10" x14ac:dyDescent="0.25">
      <c r="A4309">
        <v>6452</v>
      </c>
      <c r="B4309" t="s">
        <v>44</v>
      </c>
      <c r="C4309" t="s">
        <v>45</v>
      </c>
      <c r="D4309" s="1">
        <v>38777</v>
      </c>
      <c r="E4309" s="5">
        <f t="shared" si="67"/>
        <v>2006</v>
      </c>
      <c r="F4309">
        <v>254284.28229999999</v>
      </c>
      <c r="G4309">
        <f>VLOOKUP($C4309,cagr,305,FALSE)</f>
        <v>7.6101551274796897E-2</v>
      </c>
      <c r="H4309">
        <f>VLOOKUP($C4309,cagr,306,FALSE)</f>
        <v>9.0157809399635136E-2</v>
      </c>
      <c r="I4309">
        <f>VLOOKUP($C4309,cagr,307,FALSE)</f>
        <v>4.4290523405909887E-3</v>
      </c>
      <c r="J4309" s="6">
        <v>1.5568645421724092E-2</v>
      </c>
    </row>
    <row r="4310" spans="1:10" x14ac:dyDescent="0.25">
      <c r="A4310">
        <v>6453</v>
      </c>
      <c r="B4310" t="s">
        <v>46</v>
      </c>
      <c r="C4310" t="s">
        <v>47</v>
      </c>
      <c r="D4310" s="1">
        <v>38777</v>
      </c>
      <c r="E4310" s="5">
        <f t="shared" si="67"/>
        <v>2006</v>
      </c>
      <c r="F4310">
        <v>235911.27540000001</v>
      </c>
      <c r="G4310">
        <f>VLOOKUP($C4310,cagr,305,FALSE)</f>
        <v>8.5377287660528545E-2</v>
      </c>
      <c r="H4310">
        <f>VLOOKUP($C4310,cagr,306,FALSE)</f>
        <v>0.10086298915657754</v>
      </c>
      <c r="I4310">
        <f>VLOOKUP($C4310,cagr,307,FALSE)</f>
        <v>1.3417973887861478E-3</v>
      </c>
      <c r="J4310" s="6">
        <v>1.5568645421724092E-2</v>
      </c>
    </row>
    <row r="4311" spans="1:10" x14ac:dyDescent="0.25">
      <c r="A4311">
        <v>6454</v>
      </c>
      <c r="B4311" t="s">
        <v>48</v>
      </c>
      <c r="C4311" t="s">
        <v>49</v>
      </c>
      <c r="D4311" s="1">
        <v>38777</v>
      </c>
      <c r="E4311" s="5">
        <f t="shared" si="67"/>
        <v>2006</v>
      </c>
      <c r="F4311">
        <v>193739.9375</v>
      </c>
      <c r="G4311">
        <f>VLOOKUP($C4311,cagr,305,FALSE)</f>
        <v>8.102678756488646E-2</v>
      </c>
      <c r="H4311">
        <f>VLOOKUP($C4311,cagr,306,FALSE)</f>
        <v>9.4764404438603567E-2</v>
      </c>
      <c r="I4311">
        <f>VLOOKUP($C4311,cagr,307,FALSE)</f>
        <v>8.1705472893809361E-3</v>
      </c>
      <c r="J4311" s="6">
        <v>1.5568645421724092E-2</v>
      </c>
    </row>
    <row r="4312" spans="1:10" x14ac:dyDescent="0.25">
      <c r="A4312">
        <v>6455</v>
      </c>
      <c r="B4312" t="s">
        <v>50</v>
      </c>
      <c r="C4312" t="s">
        <v>51</v>
      </c>
      <c r="D4312" s="1">
        <v>38777</v>
      </c>
      <c r="E4312" s="5">
        <f t="shared" si="67"/>
        <v>2006</v>
      </c>
      <c r="F4312">
        <v>246235.1667</v>
      </c>
      <c r="G4312">
        <f>VLOOKUP($C4312,cagr,305,FALSE)</f>
        <v>7.5746116463778268E-2</v>
      </c>
      <c r="H4312">
        <f>VLOOKUP($C4312,cagr,306,FALSE)</f>
        <v>9.1226654992267564E-2</v>
      </c>
      <c r="I4312">
        <f>VLOOKUP($C4312,cagr,307,FALSE)</f>
        <v>-9.1895297962341083E-4</v>
      </c>
      <c r="J4312" s="6">
        <v>1.5568645421724092E-2</v>
      </c>
    </row>
    <row r="4313" spans="1:10" x14ac:dyDescent="0.25">
      <c r="A4313">
        <v>6456</v>
      </c>
      <c r="B4313" t="s">
        <v>52</v>
      </c>
      <c r="C4313" t="s">
        <v>53</v>
      </c>
      <c r="D4313" s="1">
        <v>38777</v>
      </c>
      <c r="E4313" s="5">
        <f t="shared" si="67"/>
        <v>2006</v>
      </c>
      <c r="F4313">
        <v>193713.49919999999</v>
      </c>
      <c r="G4313">
        <f>VLOOKUP($C4313,cagr,305,FALSE)</f>
        <v>8.2371037040734452E-2</v>
      </c>
      <c r="H4313">
        <f>VLOOKUP($C4313,cagr,306,FALSE)</f>
        <v>9.3727173206902048E-2</v>
      </c>
      <c r="I4313">
        <f>VLOOKUP($C4313,cagr,307,FALSE)</f>
        <v>2.1336602380988445E-2</v>
      </c>
      <c r="J4313" s="6">
        <v>1.5568645421724092E-2</v>
      </c>
    </row>
    <row r="4314" spans="1:10" x14ac:dyDescent="0.25">
      <c r="A4314">
        <v>6457</v>
      </c>
      <c r="B4314" t="s">
        <v>54</v>
      </c>
      <c r="C4314" t="s">
        <v>55</v>
      </c>
      <c r="D4314" s="1">
        <v>38777</v>
      </c>
      <c r="E4314" s="5">
        <f t="shared" si="67"/>
        <v>2006</v>
      </c>
      <c r="F4314">
        <v>232672.68849999999</v>
      </c>
      <c r="G4314">
        <f>VLOOKUP($C4314,cagr,305,FALSE)</f>
        <v>7.2822079623005243E-2</v>
      </c>
      <c r="H4314">
        <f>VLOOKUP($C4314,cagr,306,FALSE)</f>
        <v>8.3418110686721114E-2</v>
      </c>
      <c r="I4314">
        <f>VLOOKUP($C4314,cagr,307,FALSE)</f>
        <v>1.4933987017746952E-2</v>
      </c>
      <c r="J4314" s="6">
        <v>1.5568645421724092E-2</v>
      </c>
    </row>
    <row r="4315" spans="1:10" x14ac:dyDescent="0.25">
      <c r="A4315">
        <v>6458</v>
      </c>
      <c r="B4315" t="s">
        <v>56</v>
      </c>
      <c r="C4315" t="s">
        <v>57</v>
      </c>
      <c r="D4315" s="1">
        <v>38777</v>
      </c>
      <c r="E4315" s="5">
        <f t="shared" si="67"/>
        <v>2006</v>
      </c>
      <c r="F4315">
        <v>335318.57520000002</v>
      </c>
      <c r="G4315">
        <f>VLOOKUP($C4315,cagr,305,FALSE)</f>
        <v>7.2803970617492331E-2</v>
      </c>
      <c r="H4315">
        <f>VLOOKUP($C4315,cagr,306,FALSE)</f>
        <v>8.8927356159116844E-2</v>
      </c>
      <c r="I4315">
        <f>VLOOKUP($C4315,cagr,307,FALSE)</f>
        <v>-1.6497754298922196E-2</v>
      </c>
      <c r="J4315" s="6">
        <v>1.5568645421724092E-2</v>
      </c>
    </row>
    <row r="4316" spans="1:10" x14ac:dyDescent="0.25">
      <c r="A4316">
        <v>6459</v>
      </c>
      <c r="B4316" t="s">
        <v>58</v>
      </c>
      <c r="C4316" t="s">
        <v>59</v>
      </c>
      <c r="D4316" s="1">
        <v>38777</v>
      </c>
      <c r="E4316" s="5">
        <f t="shared" si="67"/>
        <v>2006</v>
      </c>
      <c r="F4316">
        <v>227548.60440000001</v>
      </c>
      <c r="G4316">
        <f>VLOOKUP($C4316,cagr,305,FALSE)</f>
        <v>8.2150023561597063E-2</v>
      </c>
      <c r="H4316">
        <f>VLOOKUP($C4316,cagr,306,FALSE)</f>
        <v>0.10015198854244933</v>
      </c>
      <c r="I4316">
        <f>VLOOKUP($C4316,cagr,307,FALSE)</f>
        <v>-8.3205956517053981E-3</v>
      </c>
      <c r="J4316" s="6">
        <v>1.5568645421724092E-2</v>
      </c>
    </row>
    <row r="4317" spans="1:10" x14ac:dyDescent="0.25">
      <c r="A4317">
        <v>6460</v>
      </c>
      <c r="B4317" t="s">
        <v>60</v>
      </c>
      <c r="C4317" t="s">
        <v>61</v>
      </c>
      <c r="D4317" s="1">
        <v>38777</v>
      </c>
      <c r="E4317" s="5">
        <f t="shared" si="67"/>
        <v>2006</v>
      </c>
      <c r="F4317">
        <v>211151.8014</v>
      </c>
      <c r="G4317">
        <f>VLOOKUP($C4317,cagr,305,FALSE)</f>
        <v>6.8792862174570812E-2</v>
      </c>
      <c r="H4317">
        <f>VLOOKUP($C4317,cagr,306,FALSE)</f>
        <v>8.1359246940203578E-2</v>
      </c>
      <c r="I4317">
        <f>VLOOKUP($C4317,cagr,307,FALSE)</f>
        <v>2.50553575244572E-3</v>
      </c>
      <c r="J4317" s="6">
        <v>1.5568645421724092E-2</v>
      </c>
    </row>
    <row r="4318" spans="1:10" x14ac:dyDescent="0.25">
      <c r="A4318">
        <v>6461</v>
      </c>
      <c r="B4318" t="s">
        <v>62</v>
      </c>
      <c r="C4318" t="s">
        <v>63</v>
      </c>
      <c r="D4318" s="1">
        <v>38777</v>
      </c>
      <c r="E4318" s="5">
        <f t="shared" si="67"/>
        <v>2006</v>
      </c>
      <c r="F4318">
        <v>228654.83189999999</v>
      </c>
      <c r="G4318">
        <f>VLOOKUP($C4318,cagr,305,FALSE)</f>
        <v>8.6163103544138364E-2</v>
      </c>
      <c r="H4318">
        <f>VLOOKUP($C4318,cagr,306,FALSE)</f>
        <v>9.9608794622110697E-2</v>
      </c>
      <c r="I4318">
        <f>VLOOKUP($C4318,cagr,307,FALSE)</f>
        <v>1.6064724412473419E-2</v>
      </c>
      <c r="J4318" s="6">
        <v>1.5568645421724092E-2</v>
      </c>
    </row>
    <row r="4319" spans="1:10" x14ac:dyDescent="0.25">
      <c r="A4319">
        <v>6462</v>
      </c>
      <c r="B4319" t="s">
        <v>64</v>
      </c>
      <c r="C4319" t="s">
        <v>65</v>
      </c>
      <c r="D4319" s="1">
        <v>38777</v>
      </c>
      <c r="E4319" s="5">
        <f t="shared" si="67"/>
        <v>2006</v>
      </c>
      <c r="F4319">
        <v>201594.08929999999</v>
      </c>
      <c r="G4319">
        <f>VLOOKUP($C4319,cagr,305,FALSE)</f>
        <v>8.1736343118664401E-2</v>
      </c>
      <c r="H4319">
        <f>VLOOKUP($C4319,cagr,306,FALSE)</f>
        <v>9.4141153395765453E-2</v>
      </c>
      <c r="I4319">
        <f>VLOOKUP($C4319,cagr,307,FALSE)</f>
        <v>1.3812250807557103E-2</v>
      </c>
      <c r="J4319" s="6">
        <v>1.5568645421724092E-2</v>
      </c>
    </row>
    <row r="4320" spans="1:10" x14ac:dyDescent="0.25">
      <c r="A4320">
        <v>6463</v>
      </c>
      <c r="B4320" t="s">
        <v>66</v>
      </c>
      <c r="C4320" t="s">
        <v>67</v>
      </c>
      <c r="D4320" s="1">
        <v>38777</v>
      </c>
      <c r="E4320" s="5">
        <f t="shared" si="67"/>
        <v>2006</v>
      </c>
      <c r="F4320">
        <v>294537.71130000002</v>
      </c>
      <c r="G4320">
        <f>VLOOKUP($C4320,cagr,305,FALSE)</f>
        <v>8.1289384391450392E-2</v>
      </c>
      <c r="H4320">
        <f>VLOOKUP($C4320,cagr,306,FALSE)</f>
        <v>9.6248996202126014E-2</v>
      </c>
      <c r="I4320">
        <f>VLOOKUP($C4320,cagr,307,FALSE)</f>
        <v>4.370742168779973E-3</v>
      </c>
      <c r="J4320" s="6">
        <v>1.5568645421724092E-2</v>
      </c>
    </row>
    <row r="4321" spans="1:10" x14ac:dyDescent="0.25">
      <c r="A4321">
        <v>6464</v>
      </c>
      <c r="B4321" t="s">
        <v>68</v>
      </c>
      <c r="C4321" t="s">
        <v>69</v>
      </c>
      <c r="D4321" s="1">
        <v>38777</v>
      </c>
      <c r="E4321" s="5">
        <f t="shared" si="67"/>
        <v>2006</v>
      </c>
      <c r="F4321">
        <v>422314.38860000001</v>
      </c>
      <c r="G4321">
        <f>VLOOKUP($C4321,cagr,305,FALSE)</f>
        <v>8.7577028449167482E-2</v>
      </c>
      <c r="H4321">
        <f>VLOOKUP($C4321,cagr,306,FALSE)</f>
        <v>0.10172158001696152</v>
      </c>
      <c r="I4321">
        <f>VLOOKUP($C4321,cagr,307,FALSE)</f>
        <v>1.4215705185419036E-2</v>
      </c>
      <c r="J4321" s="6">
        <v>1.5568645421724092E-2</v>
      </c>
    </row>
    <row r="4322" spans="1:10" x14ac:dyDescent="0.25">
      <c r="A4322">
        <v>6481</v>
      </c>
      <c r="B4322" t="s">
        <v>6</v>
      </c>
      <c r="C4322" t="s">
        <v>7</v>
      </c>
      <c r="D4322" s="1">
        <v>38808</v>
      </c>
      <c r="E4322" s="5">
        <f t="shared" si="67"/>
        <v>2006</v>
      </c>
      <c r="F4322">
        <v>164203.96290000001</v>
      </c>
      <c r="G4322">
        <f>VLOOKUP($C4322,cagr,305,FALSE)</f>
        <v>7.7633658104686143E-2</v>
      </c>
      <c r="H4322">
        <f>VLOOKUP($C4322,cagr,306,FALSE)</f>
        <v>8.3014169986218134E-2</v>
      </c>
      <c r="I4322">
        <f>VLOOKUP($C4322,cagr,307,FALSE)</f>
        <v>4.507694471146162E-2</v>
      </c>
      <c r="J4322" s="6">
        <v>1.5568645421724092E-2</v>
      </c>
    </row>
    <row r="4323" spans="1:10" x14ac:dyDescent="0.25">
      <c r="A4323">
        <v>6482</v>
      </c>
      <c r="B4323" t="s">
        <v>8</v>
      </c>
      <c r="C4323" t="s">
        <v>9</v>
      </c>
      <c r="D4323" s="1">
        <v>38808</v>
      </c>
      <c r="E4323" s="5">
        <f t="shared" si="67"/>
        <v>2006</v>
      </c>
      <c r="F4323">
        <v>283205.92869999999</v>
      </c>
      <c r="G4323">
        <f>VLOOKUP($C4323,cagr,305,FALSE)</f>
        <v>7.2167529809308073E-2</v>
      </c>
      <c r="H4323">
        <f>VLOOKUP($C4323,cagr,306,FALSE)</f>
        <v>8.7193955493780617E-2</v>
      </c>
      <c r="I4323">
        <f>VLOOKUP($C4323,cagr,307,FALSE)</f>
        <v>-1.2649963714217449E-3</v>
      </c>
      <c r="J4323" s="6">
        <v>1.5568645421724092E-2</v>
      </c>
    </row>
    <row r="4324" spans="1:10" x14ac:dyDescent="0.25">
      <c r="A4324">
        <v>6483</v>
      </c>
      <c r="B4324" t="s">
        <v>10</v>
      </c>
      <c r="C4324" t="s">
        <v>11</v>
      </c>
      <c r="D4324" s="1">
        <v>38808</v>
      </c>
      <c r="E4324" s="5">
        <f t="shared" si="67"/>
        <v>2006</v>
      </c>
      <c r="F4324">
        <v>189193.91690000001</v>
      </c>
      <c r="G4324">
        <f>VLOOKUP($C4324,cagr,305,FALSE)</f>
        <v>6.7390691318009788E-2</v>
      </c>
      <c r="H4324">
        <f>VLOOKUP($C4324,cagr,306,FALSE)</f>
        <v>7.8991500217092447E-2</v>
      </c>
      <c r="I4324">
        <f>VLOOKUP($C4324,cagr,307,FALSE)</f>
        <v>4.8049026574894516E-3</v>
      </c>
      <c r="J4324" s="6">
        <v>1.5568645421724092E-2</v>
      </c>
    </row>
    <row r="4325" spans="1:10" x14ac:dyDescent="0.25">
      <c r="A4325">
        <v>6484</v>
      </c>
      <c r="B4325" t="s">
        <v>12</v>
      </c>
      <c r="C4325" t="s">
        <v>13</v>
      </c>
      <c r="D4325" s="1">
        <v>38808</v>
      </c>
      <c r="E4325" s="5">
        <f t="shared" si="67"/>
        <v>2006</v>
      </c>
      <c r="F4325">
        <v>246980.2997</v>
      </c>
      <c r="G4325">
        <f>VLOOKUP($C4325,cagr,305,FALSE)</f>
        <v>7.6182211617867646E-2</v>
      </c>
      <c r="H4325">
        <f>VLOOKUP($C4325,cagr,306,FALSE)</f>
        <v>9.6510819467149345E-2</v>
      </c>
      <c r="I4325">
        <f>VLOOKUP($C4325,cagr,307,FALSE)</f>
        <v>-2.5018823730199258E-2</v>
      </c>
      <c r="J4325" s="6">
        <v>1.5568645421724092E-2</v>
      </c>
    </row>
    <row r="4326" spans="1:10" x14ac:dyDescent="0.25">
      <c r="A4326">
        <v>6485</v>
      </c>
      <c r="B4326" t="s">
        <v>14</v>
      </c>
      <c r="C4326" t="s">
        <v>15</v>
      </c>
      <c r="D4326" s="1">
        <v>38808</v>
      </c>
      <c r="E4326" s="5">
        <f t="shared" si="67"/>
        <v>2006</v>
      </c>
      <c r="F4326">
        <v>243914.42170000001</v>
      </c>
      <c r="G4326">
        <f>VLOOKUP($C4326,cagr,305,FALSE)</f>
        <v>6.8703539477341646E-2</v>
      </c>
      <c r="H4326">
        <f>VLOOKUP($C4326,cagr,306,FALSE)</f>
        <v>8.258321764660792E-2</v>
      </c>
      <c r="I4326">
        <f>VLOOKUP($C4326,cagr,307,FALSE)</f>
        <v>-5.3335983441632484E-3</v>
      </c>
      <c r="J4326" s="6">
        <v>1.5568645421724092E-2</v>
      </c>
    </row>
    <row r="4327" spans="1:10" x14ac:dyDescent="0.25">
      <c r="A4327">
        <v>6486</v>
      </c>
      <c r="B4327" t="s">
        <v>16</v>
      </c>
      <c r="C4327" t="s">
        <v>17</v>
      </c>
      <c r="D4327" s="1">
        <v>38808</v>
      </c>
      <c r="E4327" s="5">
        <f t="shared" si="67"/>
        <v>2006</v>
      </c>
      <c r="F4327">
        <v>382932.52419999999</v>
      </c>
      <c r="G4327">
        <f>VLOOKUP($C4327,cagr,305,FALSE)</f>
        <v>8.2677599663079526E-2</v>
      </c>
      <c r="H4327">
        <f>VLOOKUP($C4327,cagr,306,FALSE)</f>
        <v>9.2213285418863089E-2</v>
      </c>
      <c r="I4327">
        <f>VLOOKUP($C4327,cagr,307,FALSE)</f>
        <v>3.9726830956204218E-2</v>
      </c>
      <c r="J4327" s="6">
        <v>1.5568645421724092E-2</v>
      </c>
    </row>
    <row r="4328" spans="1:10" x14ac:dyDescent="0.25">
      <c r="A4328">
        <v>6487</v>
      </c>
      <c r="B4328" t="s">
        <v>18</v>
      </c>
      <c r="C4328" t="s">
        <v>19</v>
      </c>
      <c r="D4328" s="1">
        <v>38808</v>
      </c>
      <c r="E4328" s="5">
        <f t="shared" si="67"/>
        <v>2006</v>
      </c>
      <c r="F4328">
        <v>209106.4866</v>
      </c>
      <c r="G4328">
        <f>VLOOKUP($C4328,cagr,305,FALSE)</f>
        <v>6.8018654524361954E-2</v>
      </c>
      <c r="H4328">
        <f>VLOOKUP($C4328,cagr,306,FALSE)</f>
        <v>8.1508862081279165E-2</v>
      </c>
      <c r="I4328">
        <f>VLOOKUP($C4328,cagr,307,FALSE)</f>
        <v>-3.8298129319790375E-3</v>
      </c>
      <c r="J4328" s="6">
        <v>1.5568645421724092E-2</v>
      </c>
    </row>
    <row r="4329" spans="1:10" x14ac:dyDescent="0.25">
      <c r="A4329">
        <v>6488</v>
      </c>
      <c r="B4329" t="s">
        <v>20</v>
      </c>
      <c r="C4329" t="s">
        <v>21</v>
      </c>
      <c r="D4329" s="1">
        <v>38808</v>
      </c>
      <c r="E4329" s="5">
        <f t="shared" si="67"/>
        <v>2006</v>
      </c>
      <c r="F4329">
        <v>251678.67619999999</v>
      </c>
      <c r="G4329">
        <f>VLOOKUP($C4329,cagr,305,FALSE)</f>
        <v>7.197455599884317E-2</v>
      </c>
      <c r="H4329">
        <f>VLOOKUP($C4329,cagr,306,FALSE)</f>
        <v>8.8839013161522873E-2</v>
      </c>
      <c r="I4329">
        <f>VLOOKUP($C4329,cagr,307,FALSE)</f>
        <v>-1.3014603061669683E-2</v>
      </c>
      <c r="J4329" s="6">
        <v>1.5568645421724092E-2</v>
      </c>
    </row>
    <row r="4330" spans="1:10" x14ac:dyDescent="0.25">
      <c r="A4330">
        <v>6489</v>
      </c>
      <c r="B4330" t="s">
        <v>22</v>
      </c>
      <c r="C4330" t="s">
        <v>23</v>
      </c>
      <c r="D4330" s="1">
        <v>38808</v>
      </c>
      <c r="E4330" s="5">
        <f t="shared" si="67"/>
        <v>2006</v>
      </c>
      <c r="F4330">
        <v>214322.57709999999</v>
      </c>
      <c r="G4330">
        <f>VLOOKUP($C4330,cagr,305,FALSE)</f>
        <v>6.9169243478861775E-2</v>
      </c>
      <c r="H4330">
        <f>VLOOKUP($C4330,cagr,306,FALSE)</f>
        <v>8.2648922605701225E-2</v>
      </c>
      <c r="I4330">
        <f>VLOOKUP($C4330,cagr,307,FALSE)</f>
        <v>-1.2074455755852753E-3</v>
      </c>
      <c r="J4330" s="6">
        <v>1.5568645421724092E-2</v>
      </c>
    </row>
    <row r="4331" spans="1:10" x14ac:dyDescent="0.25">
      <c r="A4331">
        <v>6490</v>
      </c>
      <c r="B4331" t="s">
        <v>24</v>
      </c>
      <c r="C4331" t="s">
        <v>25</v>
      </c>
      <c r="D4331" s="1">
        <v>38808</v>
      </c>
      <c r="E4331" s="5">
        <f t="shared" si="67"/>
        <v>2006</v>
      </c>
      <c r="F4331">
        <v>199346.0981</v>
      </c>
      <c r="G4331">
        <f>VLOOKUP($C4331,cagr,305,FALSE)</f>
        <v>7.8875534639237133E-2</v>
      </c>
      <c r="H4331">
        <f>VLOOKUP($C4331,cagr,306,FALSE)</f>
        <v>9.0026300660602132E-2</v>
      </c>
      <c r="I4331">
        <f>VLOOKUP($C4331,cagr,307,FALSE)</f>
        <v>2.2991369023326103E-2</v>
      </c>
      <c r="J4331" s="6">
        <v>1.5568645421724092E-2</v>
      </c>
    </row>
    <row r="4332" spans="1:10" x14ac:dyDescent="0.25">
      <c r="A4332">
        <v>6491</v>
      </c>
      <c r="B4332" t="s">
        <v>26</v>
      </c>
      <c r="C4332" t="s">
        <v>27</v>
      </c>
      <c r="D4332" s="1">
        <v>38808</v>
      </c>
      <c r="E4332" s="5">
        <f t="shared" si="67"/>
        <v>2006</v>
      </c>
      <c r="F4332">
        <v>241951.16149999999</v>
      </c>
      <c r="G4332">
        <f>VLOOKUP($C4332,cagr,305,FALSE)</f>
        <v>9.8282297177007871E-2</v>
      </c>
      <c r="H4332">
        <f>VLOOKUP($C4332,cagr,306,FALSE)</f>
        <v>0.10515750171499949</v>
      </c>
      <c r="I4332">
        <f>VLOOKUP($C4332,cagr,307,FALSE)</f>
        <v>5.4949718834829131E-2</v>
      </c>
      <c r="J4332" s="6">
        <v>1.5568645421724092E-2</v>
      </c>
    </row>
    <row r="4333" spans="1:10" x14ac:dyDescent="0.25">
      <c r="A4333">
        <v>6492</v>
      </c>
      <c r="B4333" t="s">
        <v>28</v>
      </c>
      <c r="C4333" t="s">
        <v>29</v>
      </c>
      <c r="D4333" s="1">
        <v>38808</v>
      </c>
      <c r="E4333" s="5">
        <f t="shared" si="67"/>
        <v>2006</v>
      </c>
      <c r="F4333">
        <v>381057.66830000002</v>
      </c>
      <c r="G4333">
        <f>VLOOKUP($C4333,cagr,305,FALSE)</f>
        <v>7.4172385639058369E-2</v>
      </c>
      <c r="H4333">
        <f>VLOOKUP($C4333,cagr,306,FALSE)</f>
        <v>9.1028862628020457E-2</v>
      </c>
      <c r="I4333">
        <f>VLOOKUP($C4333,cagr,307,FALSE)</f>
        <v>-4.1570956527208214E-3</v>
      </c>
      <c r="J4333" s="6">
        <v>1.5568645421724092E-2</v>
      </c>
    </row>
    <row r="4334" spans="1:10" x14ac:dyDescent="0.25">
      <c r="A4334">
        <v>6493</v>
      </c>
      <c r="B4334" t="s">
        <v>30</v>
      </c>
      <c r="C4334" t="s">
        <v>31</v>
      </c>
      <c r="D4334" s="1">
        <v>38808</v>
      </c>
      <c r="E4334" s="5">
        <f t="shared" si="67"/>
        <v>2006</v>
      </c>
      <c r="F4334">
        <v>253211.06280000001</v>
      </c>
      <c r="G4334">
        <f>VLOOKUP($C4334,cagr,305,FALSE)</f>
        <v>8.3413679436084465E-2</v>
      </c>
      <c r="H4334">
        <f>VLOOKUP($C4334,cagr,306,FALSE)</f>
        <v>9.678367838514057E-2</v>
      </c>
      <c r="I4334">
        <f>VLOOKUP($C4334,cagr,307,FALSE)</f>
        <v>1.0893182604643226E-2</v>
      </c>
      <c r="J4334" s="6">
        <v>1.5568645421724092E-2</v>
      </c>
    </row>
    <row r="4335" spans="1:10" x14ac:dyDescent="0.25">
      <c r="A4335">
        <v>6494</v>
      </c>
      <c r="B4335" t="s">
        <v>32</v>
      </c>
      <c r="C4335" t="s">
        <v>33</v>
      </c>
      <c r="D4335" s="1">
        <v>38808</v>
      </c>
      <c r="E4335" s="5">
        <f t="shared" si="67"/>
        <v>2006</v>
      </c>
      <c r="F4335">
        <v>259436.13879999999</v>
      </c>
      <c r="G4335">
        <f>VLOOKUP($C4335,cagr,305,FALSE)</f>
        <v>6.9498063721296743E-2</v>
      </c>
      <c r="H4335">
        <f>VLOOKUP($C4335,cagr,306,FALSE)</f>
        <v>8.2662676234207311E-2</v>
      </c>
      <c r="I4335">
        <f>VLOOKUP($C4335,cagr,307,FALSE)</f>
        <v>2.506895842671053E-4</v>
      </c>
      <c r="J4335" s="6">
        <v>1.5568645421724092E-2</v>
      </c>
    </row>
    <row r="4336" spans="1:10" x14ac:dyDescent="0.25">
      <c r="A4336">
        <v>6495</v>
      </c>
      <c r="B4336" t="s">
        <v>34</v>
      </c>
      <c r="C4336" t="s">
        <v>35</v>
      </c>
      <c r="D4336" s="1">
        <v>38808</v>
      </c>
      <c r="E4336" s="5">
        <f t="shared" si="67"/>
        <v>2006</v>
      </c>
      <c r="F4336">
        <v>208975.95019999999</v>
      </c>
      <c r="G4336">
        <f>VLOOKUP($C4336,cagr,305,FALSE)</f>
        <v>6.8090866247700443E-2</v>
      </c>
      <c r="H4336">
        <f>VLOOKUP($C4336,cagr,306,FALSE)</f>
        <v>7.9559897271447522E-2</v>
      </c>
      <c r="I4336">
        <f>VLOOKUP($C4336,cagr,307,FALSE)</f>
        <v>3.6280516006137464E-3</v>
      </c>
      <c r="J4336" s="6">
        <v>1.5568645421724092E-2</v>
      </c>
    </row>
    <row r="4337" spans="1:10" x14ac:dyDescent="0.25">
      <c r="A4337">
        <v>6496</v>
      </c>
      <c r="B4337" t="s">
        <v>36</v>
      </c>
      <c r="C4337" t="s">
        <v>37</v>
      </c>
      <c r="D4337" s="1">
        <v>38808</v>
      </c>
      <c r="E4337" s="5">
        <f t="shared" si="67"/>
        <v>2006</v>
      </c>
      <c r="F4337">
        <v>226107.96280000001</v>
      </c>
      <c r="G4337">
        <f>VLOOKUP($C4337,cagr,305,FALSE)</f>
        <v>7.180468641268356E-2</v>
      </c>
      <c r="H4337">
        <f>VLOOKUP($C4337,cagr,306,FALSE)</f>
        <v>8.4010912363721157E-2</v>
      </c>
      <c r="I4337">
        <f>VLOOKUP($C4337,cagr,307,FALSE)</f>
        <v>6.1116981324074171E-3</v>
      </c>
      <c r="J4337" s="6">
        <v>1.5568645421724092E-2</v>
      </c>
    </row>
    <row r="4338" spans="1:10" x14ac:dyDescent="0.25">
      <c r="A4338">
        <v>6497</v>
      </c>
      <c r="B4338" t="s">
        <v>38</v>
      </c>
      <c r="C4338" t="s">
        <v>39</v>
      </c>
      <c r="D4338" s="1">
        <v>38808</v>
      </c>
      <c r="E4338" s="5">
        <f t="shared" si="67"/>
        <v>2006</v>
      </c>
      <c r="F4338">
        <v>233697.8897</v>
      </c>
      <c r="G4338">
        <f>VLOOKUP($C4338,cagr,305,FALSE)</f>
        <v>7.3263204193070086E-2</v>
      </c>
      <c r="H4338">
        <f>VLOOKUP($C4338,cagr,306,FALSE)</f>
        <v>8.3471940557884317E-2</v>
      </c>
      <c r="I4338">
        <f>VLOOKUP($C4338,cagr,307,FALSE)</f>
        <v>1.6901587222838632E-2</v>
      </c>
      <c r="J4338" s="6">
        <v>1.5568645421724092E-2</v>
      </c>
    </row>
    <row r="4339" spans="1:10" x14ac:dyDescent="0.25">
      <c r="A4339">
        <v>6498</v>
      </c>
      <c r="B4339" t="s">
        <v>40</v>
      </c>
      <c r="C4339" t="s">
        <v>41</v>
      </c>
      <c r="D4339" s="1">
        <v>38808</v>
      </c>
      <c r="E4339" s="5">
        <f t="shared" si="67"/>
        <v>2006</v>
      </c>
      <c r="F4339">
        <v>318786.14039999997</v>
      </c>
      <c r="G4339">
        <f>VLOOKUP($C4339,cagr,305,FALSE)</f>
        <v>7.9909410244388246E-2</v>
      </c>
      <c r="H4339">
        <f>VLOOKUP($C4339,cagr,306,FALSE)</f>
        <v>9.5871399696433546E-2</v>
      </c>
      <c r="I4339">
        <f>VLOOKUP($C4339,cagr,307,FALSE)</f>
        <v>-6.4723507787494139E-3</v>
      </c>
      <c r="J4339" s="6">
        <v>1.5568645421724092E-2</v>
      </c>
    </row>
    <row r="4340" spans="1:10" x14ac:dyDescent="0.25">
      <c r="A4340">
        <v>6499</v>
      </c>
      <c r="B4340" t="s">
        <v>42</v>
      </c>
      <c r="C4340" t="s">
        <v>43</v>
      </c>
      <c r="D4340" s="1">
        <v>38808</v>
      </c>
      <c r="E4340" s="5">
        <f t="shared" si="67"/>
        <v>2006</v>
      </c>
      <c r="F4340">
        <v>581164.20479999995</v>
      </c>
      <c r="G4340">
        <f>VLOOKUP($C4340,cagr,305,FALSE)</f>
        <v>8.4744953513790744E-2</v>
      </c>
      <c r="H4340">
        <f>VLOOKUP($C4340,cagr,306,FALSE)</f>
        <v>9.5746781598639252E-2</v>
      </c>
      <c r="I4340">
        <f>VLOOKUP($C4340,cagr,307,FALSE)</f>
        <v>3.2258409492920137E-2</v>
      </c>
      <c r="J4340" s="6">
        <v>1.5568645421724092E-2</v>
      </c>
    </row>
    <row r="4341" spans="1:10" x14ac:dyDescent="0.25">
      <c r="A4341">
        <v>6500</v>
      </c>
      <c r="B4341" t="s">
        <v>44</v>
      </c>
      <c r="C4341" t="s">
        <v>45</v>
      </c>
      <c r="D4341" s="1">
        <v>38808</v>
      </c>
      <c r="E4341" s="5">
        <f t="shared" si="67"/>
        <v>2006</v>
      </c>
      <c r="F4341">
        <v>254843.4332</v>
      </c>
      <c r="G4341">
        <f>VLOOKUP($C4341,cagr,305,FALSE)</f>
        <v>7.6101551274796897E-2</v>
      </c>
      <c r="H4341">
        <f>VLOOKUP($C4341,cagr,306,FALSE)</f>
        <v>9.0157809399635136E-2</v>
      </c>
      <c r="I4341">
        <f>VLOOKUP($C4341,cagr,307,FALSE)</f>
        <v>4.4290523405909887E-3</v>
      </c>
      <c r="J4341" s="6">
        <v>1.5568645421724092E-2</v>
      </c>
    </row>
    <row r="4342" spans="1:10" x14ac:dyDescent="0.25">
      <c r="A4342">
        <v>6501</v>
      </c>
      <c r="B4342" t="s">
        <v>46</v>
      </c>
      <c r="C4342" t="s">
        <v>47</v>
      </c>
      <c r="D4342" s="1">
        <v>38808</v>
      </c>
      <c r="E4342" s="5">
        <f t="shared" si="67"/>
        <v>2006</v>
      </c>
      <c r="F4342">
        <v>237767.2396</v>
      </c>
      <c r="G4342">
        <f>VLOOKUP($C4342,cagr,305,FALSE)</f>
        <v>8.5377287660528545E-2</v>
      </c>
      <c r="H4342">
        <f>VLOOKUP($C4342,cagr,306,FALSE)</f>
        <v>0.10086298915657754</v>
      </c>
      <c r="I4342">
        <f>VLOOKUP($C4342,cagr,307,FALSE)</f>
        <v>1.3417973887861478E-3</v>
      </c>
      <c r="J4342" s="6">
        <v>1.5568645421724092E-2</v>
      </c>
    </row>
    <row r="4343" spans="1:10" x14ac:dyDescent="0.25">
      <c r="A4343">
        <v>6502</v>
      </c>
      <c r="B4343" t="s">
        <v>48</v>
      </c>
      <c r="C4343" t="s">
        <v>49</v>
      </c>
      <c r="D4343" s="1">
        <v>38808</v>
      </c>
      <c r="E4343" s="5">
        <f t="shared" si="67"/>
        <v>2006</v>
      </c>
      <c r="F4343">
        <v>193773.4817</v>
      </c>
      <c r="G4343">
        <f>VLOOKUP($C4343,cagr,305,FALSE)</f>
        <v>8.102678756488646E-2</v>
      </c>
      <c r="H4343">
        <f>VLOOKUP($C4343,cagr,306,FALSE)</f>
        <v>9.4764404438603567E-2</v>
      </c>
      <c r="I4343">
        <f>VLOOKUP($C4343,cagr,307,FALSE)</f>
        <v>8.1705472893809361E-3</v>
      </c>
      <c r="J4343" s="6">
        <v>1.5568645421724092E-2</v>
      </c>
    </row>
    <row r="4344" spans="1:10" x14ac:dyDescent="0.25">
      <c r="A4344">
        <v>6503</v>
      </c>
      <c r="B4344" t="s">
        <v>50</v>
      </c>
      <c r="C4344" t="s">
        <v>51</v>
      </c>
      <c r="D4344" s="1">
        <v>38808</v>
      </c>
      <c r="E4344" s="5">
        <f t="shared" si="67"/>
        <v>2006</v>
      </c>
      <c r="F4344">
        <v>252105.3253</v>
      </c>
      <c r="G4344">
        <f>VLOOKUP($C4344,cagr,305,FALSE)</f>
        <v>7.5746116463778268E-2</v>
      </c>
      <c r="H4344">
        <f>VLOOKUP($C4344,cagr,306,FALSE)</f>
        <v>9.1226654992267564E-2</v>
      </c>
      <c r="I4344">
        <f>VLOOKUP($C4344,cagr,307,FALSE)</f>
        <v>-9.1895297962341083E-4</v>
      </c>
      <c r="J4344" s="6">
        <v>1.5568645421724092E-2</v>
      </c>
    </row>
    <row r="4345" spans="1:10" x14ac:dyDescent="0.25">
      <c r="A4345">
        <v>6504</v>
      </c>
      <c r="B4345" t="s">
        <v>52</v>
      </c>
      <c r="C4345" t="s">
        <v>53</v>
      </c>
      <c r="D4345" s="1">
        <v>38808</v>
      </c>
      <c r="E4345" s="5">
        <f t="shared" si="67"/>
        <v>2006</v>
      </c>
      <c r="F4345">
        <v>195140.28</v>
      </c>
      <c r="G4345">
        <f>VLOOKUP($C4345,cagr,305,FALSE)</f>
        <v>8.2371037040734452E-2</v>
      </c>
      <c r="H4345">
        <f>VLOOKUP($C4345,cagr,306,FALSE)</f>
        <v>9.3727173206902048E-2</v>
      </c>
      <c r="I4345">
        <f>VLOOKUP($C4345,cagr,307,FALSE)</f>
        <v>2.1336602380988445E-2</v>
      </c>
      <c r="J4345" s="6">
        <v>1.5568645421724092E-2</v>
      </c>
    </row>
    <row r="4346" spans="1:10" x14ac:dyDescent="0.25">
      <c r="A4346">
        <v>6505</v>
      </c>
      <c r="B4346" t="s">
        <v>54</v>
      </c>
      <c r="C4346" t="s">
        <v>55</v>
      </c>
      <c r="D4346" s="1">
        <v>38808</v>
      </c>
      <c r="E4346" s="5">
        <f t="shared" si="67"/>
        <v>2006</v>
      </c>
      <c r="F4346">
        <v>233449.34390000001</v>
      </c>
      <c r="G4346">
        <f>VLOOKUP($C4346,cagr,305,FALSE)</f>
        <v>7.2822079623005243E-2</v>
      </c>
      <c r="H4346">
        <f>VLOOKUP($C4346,cagr,306,FALSE)</f>
        <v>8.3418110686721114E-2</v>
      </c>
      <c r="I4346">
        <f>VLOOKUP($C4346,cagr,307,FALSE)</f>
        <v>1.4933987017746952E-2</v>
      </c>
      <c r="J4346" s="6">
        <v>1.5568645421724092E-2</v>
      </c>
    </row>
    <row r="4347" spans="1:10" x14ac:dyDescent="0.25">
      <c r="A4347">
        <v>6506</v>
      </c>
      <c r="B4347" t="s">
        <v>56</v>
      </c>
      <c r="C4347" t="s">
        <v>57</v>
      </c>
      <c r="D4347" s="1">
        <v>38808</v>
      </c>
      <c r="E4347" s="5">
        <f t="shared" si="67"/>
        <v>2006</v>
      </c>
      <c r="F4347">
        <v>339897.86969999998</v>
      </c>
      <c r="G4347">
        <f>VLOOKUP($C4347,cagr,305,FALSE)</f>
        <v>7.2803970617492331E-2</v>
      </c>
      <c r="H4347">
        <f>VLOOKUP($C4347,cagr,306,FALSE)</f>
        <v>8.8927356159116844E-2</v>
      </c>
      <c r="I4347">
        <f>VLOOKUP($C4347,cagr,307,FALSE)</f>
        <v>-1.6497754298922196E-2</v>
      </c>
      <c r="J4347" s="6">
        <v>1.5568645421724092E-2</v>
      </c>
    </row>
    <row r="4348" spans="1:10" x14ac:dyDescent="0.25">
      <c r="A4348">
        <v>6507</v>
      </c>
      <c r="B4348" t="s">
        <v>58</v>
      </c>
      <c r="C4348" t="s">
        <v>59</v>
      </c>
      <c r="D4348" s="1">
        <v>38808</v>
      </c>
      <c r="E4348" s="5">
        <f t="shared" si="67"/>
        <v>2006</v>
      </c>
      <c r="F4348">
        <v>230588.9197</v>
      </c>
      <c r="G4348">
        <f>VLOOKUP($C4348,cagr,305,FALSE)</f>
        <v>8.2150023561597063E-2</v>
      </c>
      <c r="H4348">
        <f>VLOOKUP($C4348,cagr,306,FALSE)</f>
        <v>0.10015198854244933</v>
      </c>
      <c r="I4348">
        <f>VLOOKUP($C4348,cagr,307,FALSE)</f>
        <v>-8.3205956517053981E-3</v>
      </c>
      <c r="J4348" s="6">
        <v>1.5568645421724092E-2</v>
      </c>
    </row>
    <row r="4349" spans="1:10" x14ac:dyDescent="0.25">
      <c r="A4349">
        <v>6508</v>
      </c>
      <c r="B4349" t="s">
        <v>60</v>
      </c>
      <c r="C4349" t="s">
        <v>61</v>
      </c>
      <c r="D4349" s="1">
        <v>38808</v>
      </c>
      <c r="E4349" s="5">
        <f t="shared" si="67"/>
        <v>2006</v>
      </c>
      <c r="F4349">
        <v>211560.09940000001</v>
      </c>
      <c r="G4349">
        <f>VLOOKUP($C4349,cagr,305,FALSE)</f>
        <v>6.8792862174570812E-2</v>
      </c>
      <c r="H4349">
        <f>VLOOKUP($C4349,cagr,306,FALSE)</f>
        <v>8.1359246940203578E-2</v>
      </c>
      <c r="I4349">
        <f>VLOOKUP($C4349,cagr,307,FALSE)</f>
        <v>2.50553575244572E-3</v>
      </c>
      <c r="J4349" s="6">
        <v>1.5568645421724092E-2</v>
      </c>
    </row>
    <row r="4350" spans="1:10" x14ac:dyDescent="0.25">
      <c r="A4350">
        <v>6509</v>
      </c>
      <c r="B4350" t="s">
        <v>62</v>
      </c>
      <c r="C4350" t="s">
        <v>63</v>
      </c>
      <c r="D4350" s="1">
        <v>38808</v>
      </c>
      <c r="E4350" s="5">
        <f t="shared" si="67"/>
        <v>2006</v>
      </c>
      <c r="F4350">
        <v>234134.05780000001</v>
      </c>
      <c r="G4350">
        <f>VLOOKUP($C4350,cagr,305,FALSE)</f>
        <v>8.6163103544138364E-2</v>
      </c>
      <c r="H4350">
        <f>VLOOKUP($C4350,cagr,306,FALSE)</f>
        <v>9.9608794622110697E-2</v>
      </c>
      <c r="I4350">
        <f>VLOOKUP($C4350,cagr,307,FALSE)</f>
        <v>1.6064724412473419E-2</v>
      </c>
      <c r="J4350" s="6">
        <v>1.5568645421724092E-2</v>
      </c>
    </row>
    <row r="4351" spans="1:10" x14ac:dyDescent="0.25">
      <c r="A4351">
        <v>6510</v>
      </c>
      <c r="B4351" t="s">
        <v>64</v>
      </c>
      <c r="C4351" t="s">
        <v>65</v>
      </c>
      <c r="D4351" s="1">
        <v>38808</v>
      </c>
      <c r="E4351" s="5">
        <f t="shared" si="67"/>
        <v>2006</v>
      </c>
      <c r="F4351">
        <v>201964.68410000001</v>
      </c>
      <c r="G4351">
        <f>VLOOKUP($C4351,cagr,305,FALSE)</f>
        <v>8.1736343118664401E-2</v>
      </c>
      <c r="H4351">
        <f>VLOOKUP($C4351,cagr,306,FALSE)</f>
        <v>9.4141153395765453E-2</v>
      </c>
      <c r="I4351">
        <f>VLOOKUP($C4351,cagr,307,FALSE)</f>
        <v>1.3812250807557103E-2</v>
      </c>
      <c r="J4351" s="6">
        <v>1.5568645421724092E-2</v>
      </c>
    </row>
    <row r="4352" spans="1:10" x14ac:dyDescent="0.25">
      <c r="A4352">
        <v>6511</v>
      </c>
      <c r="B4352" t="s">
        <v>66</v>
      </c>
      <c r="C4352" t="s">
        <v>67</v>
      </c>
      <c r="D4352" s="1">
        <v>38808</v>
      </c>
      <c r="E4352" s="5">
        <f t="shared" si="67"/>
        <v>2006</v>
      </c>
      <c r="F4352">
        <v>299740.22230000002</v>
      </c>
      <c r="G4352">
        <f>VLOOKUP($C4352,cagr,305,FALSE)</f>
        <v>8.1289384391450392E-2</v>
      </c>
      <c r="H4352">
        <f>VLOOKUP($C4352,cagr,306,FALSE)</f>
        <v>9.6248996202126014E-2</v>
      </c>
      <c r="I4352">
        <f>VLOOKUP($C4352,cagr,307,FALSE)</f>
        <v>4.370742168779973E-3</v>
      </c>
      <c r="J4352" s="6">
        <v>1.5568645421724092E-2</v>
      </c>
    </row>
    <row r="4353" spans="1:10" x14ac:dyDescent="0.25">
      <c r="A4353">
        <v>6512</v>
      </c>
      <c r="B4353" t="s">
        <v>68</v>
      </c>
      <c r="C4353" t="s">
        <v>69</v>
      </c>
      <c r="D4353" s="1">
        <v>38808</v>
      </c>
      <c r="E4353" s="5">
        <f t="shared" si="67"/>
        <v>2006</v>
      </c>
      <c r="F4353">
        <v>425661.924</v>
      </c>
      <c r="G4353">
        <f>VLOOKUP($C4353,cagr,305,FALSE)</f>
        <v>8.7577028449167482E-2</v>
      </c>
      <c r="H4353">
        <f>VLOOKUP($C4353,cagr,306,FALSE)</f>
        <v>0.10172158001696152</v>
      </c>
      <c r="I4353">
        <f>VLOOKUP($C4353,cagr,307,FALSE)</f>
        <v>1.4215705185419036E-2</v>
      </c>
      <c r="J4353" s="6">
        <v>1.5568645421724092E-2</v>
      </c>
    </row>
    <row r="4354" spans="1:10" x14ac:dyDescent="0.25">
      <c r="A4354">
        <v>6529</v>
      </c>
      <c r="B4354" t="s">
        <v>6</v>
      </c>
      <c r="C4354" t="s">
        <v>7</v>
      </c>
      <c r="D4354" s="1">
        <v>38838</v>
      </c>
      <c r="E4354" s="5">
        <f t="shared" si="67"/>
        <v>2006</v>
      </c>
      <c r="F4354">
        <v>166048.37940000001</v>
      </c>
      <c r="G4354">
        <f>VLOOKUP($C4354,cagr,305,FALSE)</f>
        <v>7.7633658104686143E-2</v>
      </c>
      <c r="H4354">
        <f>VLOOKUP($C4354,cagr,306,FALSE)</f>
        <v>8.3014169986218134E-2</v>
      </c>
      <c r="I4354">
        <f>VLOOKUP($C4354,cagr,307,FALSE)</f>
        <v>4.507694471146162E-2</v>
      </c>
      <c r="J4354" s="6">
        <v>1.5568645421724092E-2</v>
      </c>
    </row>
    <row r="4355" spans="1:10" x14ac:dyDescent="0.25">
      <c r="A4355">
        <v>6530</v>
      </c>
      <c r="B4355" t="s">
        <v>8</v>
      </c>
      <c r="C4355" t="s">
        <v>9</v>
      </c>
      <c r="D4355" s="1">
        <v>38838</v>
      </c>
      <c r="E4355" s="5">
        <f t="shared" ref="E4355:E4418" si="68">YEAR(D4355)</f>
        <v>2006</v>
      </c>
      <c r="F4355">
        <v>286461.88400000002</v>
      </c>
      <c r="G4355">
        <f>VLOOKUP($C4355,cagr,305,FALSE)</f>
        <v>7.2167529809308073E-2</v>
      </c>
      <c r="H4355">
        <f>VLOOKUP($C4355,cagr,306,FALSE)</f>
        <v>8.7193955493780617E-2</v>
      </c>
      <c r="I4355">
        <f>VLOOKUP($C4355,cagr,307,FALSE)</f>
        <v>-1.2649963714217449E-3</v>
      </c>
      <c r="J4355" s="6">
        <v>1.5568645421724092E-2</v>
      </c>
    </row>
    <row r="4356" spans="1:10" x14ac:dyDescent="0.25">
      <c r="A4356">
        <v>6531</v>
      </c>
      <c r="B4356" t="s">
        <v>10</v>
      </c>
      <c r="C4356" t="s">
        <v>11</v>
      </c>
      <c r="D4356" s="1">
        <v>38838</v>
      </c>
      <c r="E4356" s="5">
        <f t="shared" si="68"/>
        <v>2006</v>
      </c>
      <c r="F4356">
        <v>189826.51740000001</v>
      </c>
      <c r="G4356">
        <f>VLOOKUP($C4356,cagr,305,FALSE)</f>
        <v>6.7390691318009788E-2</v>
      </c>
      <c r="H4356">
        <f>VLOOKUP($C4356,cagr,306,FALSE)</f>
        <v>7.8991500217092447E-2</v>
      </c>
      <c r="I4356">
        <f>VLOOKUP($C4356,cagr,307,FALSE)</f>
        <v>4.8049026574894516E-3</v>
      </c>
      <c r="J4356" s="6">
        <v>1.5568645421724092E-2</v>
      </c>
    </row>
    <row r="4357" spans="1:10" x14ac:dyDescent="0.25">
      <c r="A4357">
        <v>6532</v>
      </c>
      <c r="B4357" t="s">
        <v>12</v>
      </c>
      <c r="C4357" t="s">
        <v>13</v>
      </c>
      <c r="D4357" s="1">
        <v>38838</v>
      </c>
      <c r="E4357" s="5">
        <f t="shared" si="68"/>
        <v>2006</v>
      </c>
      <c r="F4357">
        <v>249085.81690000001</v>
      </c>
      <c r="G4357">
        <f>VLOOKUP($C4357,cagr,305,FALSE)</f>
        <v>7.6182211617867646E-2</v>
      </c>
      <c r="H4357">
        <f>VLOOKUP($C4357,cagr,306,FALSE)</f>
        <v>9.6510819467149345E-2</v>
      </c>
      <c r="I4357">
        <f>VLOOKUP($C4357,cagr,307,FALSE)</f>
        <v>-2.5018823730199258E-2</v>
      </c>
      <c r="J4357" s="6">
        <v>1.5568645421724092E-2</v>
      </c>
    </row>
    <row r="4358" spans="1:10" x14ac:dyDescent="0.25">
      <c r="A4358">
        <v>6533</v>
      </c>
      <c r="B4358" t="s">
        <v>14</v>
      </c>
      <c r="C4358" t="s">
        <v>15</v>
      </c>
      <c r="D4358" s="1">
        <v>38838</v>
      </c>
      <c r="E4358" s="5">
        <f t="shared" si="68"/>
        <v>2006</v>
      </c>
      <c r="F4358">
        <v>244570.87030000001</v>
      </c>
      <c r="G4358">
        <f>VLOOKUP($C4358,cagr,305,FALSE)</f>
        <v>6.8703539477341646E-2</v>
      </c>
      <c r="H4358">
        <f>VLOOKUP($C4358,cagr,306,FALSE)</f>
        <v>8.258321764660792E-2</v>
      </c>
      <c r="I4358">
        <f>VLOOKUP($C4358,cagr,307,FALSE)</f>
        <v>-5.3335983441632484E-3</v>
      </c>
      <c r="J4358" s="6">
        <v>1.5568645421724092E-2</v>
      </c>
    </row>
    <row r="4359" spans="1:10" x14ac:dyDescent="0.25">
      <c r="A4359">
        <v>6534</v>
      </c>
      <c r="B4359" t="s">
        <v>16</v>
      </c>
      <c r="C4359" t="s">
        <v>17</v>
      </c>
      <c r="D4359" s="1">
        <v>38838</v>
      </c>
      <c r="E4359" s="5">
        <f t="shared" si="68"/>
        <v>2006</v>
      </c>
      <c r="F4359">
        <v>389595.82459999999</v>
      </c>
      <c r="G4359">
        <f>VLOOKUP($C4359,cagr,305,FALSE)</f>
        <v>8.2677599663079526E-2</v>
      </c>
      <c r="H4359">
        <f>VLOOKUP($C4359,cagr,306,FALSE)</f>
        <v>9.2213285418863089E-2</v>
      </c>
      <c r="I4359">
        <f>VLOOKUP($C4359,cagr,307,FALSE)</f>
        <v>3.9726830956204218E-2</v>
      </c>
      <c r="J4359" s="6">
        <v>1.5568645421724092E-2</v>
      </c>
    </row>
    <row r="4360" spans="1:10" x14ac:dyDescent="0.25">
      <c r="A4360">
        <v>6535</v>
      </c>
      <c r="B4360" t="s">
        <v>18</v>
      </c>
      <c r="C4360" t="s">
        <v>19</v>
      </c>
      <c r="D4360" s="1">
        <v>38838</v>
      </c>
      <c r="E4360" s="5">
        <f t="shared" si="68"/>
        <v>2006</v>
      </c>
      <c r="F4360">
        <v>208379.63430000001</v>
      </c>
      <c r="G4360">
        <f>VLOOKUP($C4360,cagr,305,FALSE)</f>
        <v>6.8018654524361954E-2</v>
      </c>
      <c r="H4360">
        <f>VLOOKUP($C4360,cagr,306,FALSE)</f>
        <v>8.1508862081279165E-2</v>
      </c>
      <c r="I4360">
        <f>VLOOKUP($C4360,cagr,307,FALSE)</f>
        <v>-3.8298129319790375E-3</v>
      </c>
      <c r="J4360" s="6">
        <v>1.5568645421724092E-2</v>
      </c>
    </row>
    <row r="4361" spans="1:10" x14ac:dyDescent="0.25">
      <c r="A4361">
        <v>6536</v>
      </c>
      <c r="B4361" t="s">
        <v>20</v>
      </c>
      <c r="C4361" t="s">
        <v>21</v>
      </c>
      <c r="D4361" s="1">
        <v>38838</v>
      </c>
      <c r="E4361" s="5">
        <f t="shared" si="68"/>
        <v>2006</v>
      </c>
      <c r="F4361">
        <v>255037.5534</v>
      </c>
      <c r="G4361">
        <f>VLOOKUP($C4361,cagr,305,FALSE)</f>
        <v>7.197455599884317E-2</v>
      </c>
      <c r="H4361">
        <f>VLOOKUP($C4361,cagr,306,FALSE)</f>
        <v>8.8839013161522873E-2</v>
      </c>
      <c r="I4361">
        <f>VLOOKUP($C4361,cagr,307,FALSE)</f>
        <v>-1.3014603061669683E-2</v>
      </c>
      <c r="J4361" s="6">
        <v>1.5568645421724092E-2</v>
      </c>
    </row>
    <row r="4362" spans="1:10" x14ac:dyDescent="0.25">
      <c r="A4362">
        <v>6537</v>
      </c>
      <c r="B4362" t="s">
        <v>22</v>
      </c>
      <c r="C4362" t="s">
        <v>23</v>
      </c>
      <c r="D4362" s="1">
        <v>38838</v>
      </c>
      <c r="E4362" s="5">
        <f t="shared" si="68"/>
        <v>2006</v>
      </c>
      <c r="F4362">
        <v>215853.2579</v>
      </c>
      <c r="G4362">
        <f>VLOOKUP($C4362,cagr,305,FALSE)</f>
        <v>6.9169243478861775E-2</v>
      </c>
      <c r="H4362">
        <f>VLOOKUP($C4362,cagr,306,FALSE)</f>
        <v>8.2648922605701225E-2</v>
      </c>
      <c r="I4362">
        <f>VLOOKUP($C4362,cagr,307,FALSE)</f>
        <v>-1.2074455755852753E-3</v>
      </c>
      <c r="J4362" s="6">
        <v>1.5568645421724092E-2</v>
      </c>
    </row>
    <row r="4363" spans="1:10" x14ac:dyDescent="0.25">
      <c r="A4363">
        <v>6538</v>
      </c>
      <c r="B4363" t="s">
        <v>24</v>
      </c>
      <c r="C4363" t="s">
        <v>25</v>
      </c>
      <c r="D4363" s="1">
        <v>38838</v>
      </c>
      <c r="E4363" s="5">
        <f t="shared" si="68"/>
        <v>2006</v>
      </c>
      <c r="F4363">
        <v>201996.80559999999</v>
      </c>
      <c r="G4363">
        <f>VLOOKUP($C4363,cagr,305,FALSE)</f>
        <v>7.8875534639237133E-2</v>
      </c>
      <c r="H4363">
        <f>VLOOKUP($C4363,cagr,306,FALSE)</f>
        <v>9.0026300660602132E-2</v>
      </c>
      <c r="I4363">
        <f>VLOOKUP($C4363,cagr,307,FALSE)</f>
        <v>2.2991369023326103E-2</v>
      </c>
      <c r="J4363" s="6">
        <v>1.5568645421724092E-2</v>
      </c>
    </row>
    <row r="4364" spans="1:10" x14ac:dyDescent="0.25">
      <c r="A4364">
        <v>6539</v>
      </c>
      <c r="B4364" t="s">
        <v>26</v>
      </c>
      <c r="C4364" t="s">
        <v>27</v>
      </c>
      <c r="D4364" s="1">
        <v>38838</v>
      </c>
      <c r="E4364" s="5">
        <f t="shared" si="68"/>
        <v>2006</v>
      </c>
      <c r="F4364">
        <v>244603.80059999999</v>
      </c>
      <c r="G4364">
        <f>VLOOKUP($C4364,cagr,305,FALSE)</f>
        <v>9.8282297177007871E-2</v>
      </c>
      <c r="H4364">
        <f>VLOOKUP($C4364,cagr,306,FALSE)</f>
        <v>0.10515750171499949</v>
      </c>
      <c r="I4364">
        <f>VLOOKUP($C4364,cagr,307,FALSE)</f>
        <v>5.4949718834829131E-2</v>
      </c>
      <c r="J4364" s="6">
        <v>1.5568645421724092E-2</v>
      </c>
    </row>
    <row r="4365" spans="1:10" x14ac:dyDescent="0.25">
      <c r="A4365">
        <v>6540</v>
      </c>
      <c r="B4365" t="s">
        <v>28</v>
      </c>
      <c r="C4365" t="s">
        <v>29</v>
      </c>
      <c r="D4365" s="1">
        <v>38838</v>
      </c>
      <c r="E4365" s="5">
        <f t="shared" si="68"/>
        <v>2006</v>
      </c>
      <c r="F4365">
        <v>394582.38130000001</v>
      </c>
      <c r="G4365">
        <f>VLOOKUP($C4365,cagr,305,FALSE)</f>
        <v>7.4172385639058369E-2</v>
      </c>
      <c r="H4365">
        <f>VLOOKUP($C4365,cagr,306,FALSE)</f>
        <v>9.1028862628020457E-2</v>
      </c>
      <c r="I4365">
        <f>VLOOKUP($C4365,cagr,307,FALSE)</f>
        <v>-4.1570956527208214E-3</v>
      </c>
      <c r="J4365" s="6">
        <v>1.5568645421724092E-2</v>
      </c>
    </row>
    <row r="4366" spans="1:10" x14ac:dyDescent="0.25">
      <c r="A4366">
        <v>6541</v>
      </c>
      <c r="B4366" t="s">
        <v>30</v>
      </c>
      <c r="C4366" t="s">
        <v>31</v>
      </c>
      <c r="D4366" s="1">
        <v>38838</v>
      </c>
      <c r="E4366" s="5">
        <f t="shared" si="68"/>
        <v>2006</v>
      </c>
      <c r="F4366">
        <v>255603.2035</v>
      </c>
      <c r="G4366">
        <f>VLOOKUP($C4366,cagr,305,FALSE)</f>
        <v>8.3413679436084465E-2</v>
      </c>
      <c r="H4366">
        <f>VLOOKUP($C4366,cagr,306,FALSE)</f>
        <v>9.678367838514057E-2</v>
      </c>
      <c r="I4366">
        <f>VLOOKUP($C4366,cagr,307,FALSE)</f>
        <v>1.0893182604643226E-2</v>
      </c>
      <c r="J4366" s="6">
        <v>1.5568645421724092E-2</v>
      </c>
    </row>
    <row r="4367" spans="1:10" x14ac:dyDescent="0.25">
      <c r="A4367">
        <v>6542</v>
      </c>
      <c r="B4367" t="s">
        <v>32</v>
      </c>
      <c r="C4367" t="s">
        <v>33</v>
      </c>
      <c r="D4367" s="1">
        <v>38838</v>
      </c>
      <c r="E4367" s="5">
        <f t="shared" si="68"/>
        <v>2006</v>
      </c>
      <c r="F4367">
        <v>262515.16680000001</v>
      </c>
      <c r="G4367">
        <f>VLOOKUP($C4367,cagr,305,FALSE)</f>
        <v>6.9498063721296743E-2</v>
      </c>
      <c r="H4367">
        <f>VLOOKUP($C4367,cagr,306,FALSE)</f>
        <v>8.2662676234207311E-2</v>
      </c>
      <c r="I4367">
        <f>VLOOKUP($C4367,cagr,307,FALSE)</f>
        <v>2.506895842671053E-4</v>
      </c>
      <c r="J4367" s="6">
        <v>1.5568645421724092E-2</v>
      </c>
    </row>
    <row r="4368" spans="1:10" x14ac:dyDescent="0.25">
      <c r="A4368">
        <v>6543</v>
      </c>
      <c r="B4368" t="s">
        <v>34</v>
      </c>
      <c r="C4368" t="s">
        <v>35</v>
      </c>
      <c r="D4368" s="1">
        <v>38838</v>
      </c>
      <c r="E4368" s="5">
        <f t="shared" si="68"/>
        <v>2006</v>
      </c>
      <c r="F4368">
        <v>208243.49299999999</v>
      </c>
      <c r="G4368">
        <f>VLOOKUP($C4368,cagr,305,FALSE)</f>
        <v>6.8090866247700443E-2</v>
      </c>
      <c r="H4368">
        <f>VLOOKUP($C4368,cagr,306,FALSE)</f>
        <v>7.9559897271447522E-2</v>
      </c>
      <c r="I4368">
        <f>VLOOKUP($C4368,cagr,307,FALSE)</f>
        <v>3.6280516006137464E-3</v>
      </c>
      <c r="J4368" s="6">
        <v>1.5568645421724092E-2</v>
      </c>
    </row>
    <row r="4369" spans="1:10" x14ac:dyDescent="0.25">
      <c r="A4369">
        <v>6544</v>
      </c>
      <c r="B4369" t="s">
        <v>36</v>
      </c>
      <c r="C4369" t="s">
        <v>37</v>
      </c>
      <c r="D4369" s="1">
        <v>38838</v>
      </c>
      <c r="E4369" s="5">
        <f t="shared" si="68"/>
        <v>2006</v>
      </c>
      <c r="F4369">
        <v>228713.35269999999</v>
      </c>
      <c r="G4369">
        <f>VLOOKUP($C4369,cagr,305,FALSE)</f>
        <v>7.180468641268356E-2</v>
      </c>
      <c r="H4369">
        <f>VLOOKUP($C4369,cagr,306,FALSE)</f>
        <v>8.4010912363721157E-2</v>
      </c>
      <c r="I4369">
        <f>VLOOKUP($C4369,cagr,307,FALSE)</f>
        <v>6.1116981324074171E-3</v>
      </c>
      <c r="J4369" s="6">
        <v>1.5568645421724092E-2</v>
      </c>
    </row>
    <row r="4370" spans="1:10" x14ac:dyDescent="0.25">
      <c r="A4370">
        <v>6545</v>
      </c>
      <c r="B4370" t="s">
        <v>38</v>
      </c>
      <c r="C4370" t="s">
        <v>39</v>
      </c>
      <c r="D4370" s="1">
        <v>38838</v>
      </c>
      <c r="E4370" s="5">
        <f t="shared" si="68"/>
        <v>2006</v>
      </c>
      <c r="F4370">
        <v>235850.4847</v>
      </c>
      <c r="G4370">
        <f>VLOOKUP($C4370,cagr,305,FALSE)</f>
        <v>7.3263204193070086E-2</v>
      </c>
      <c r="H4370">
        <f>VLOOKUP($C4370,cagr,306,FALSE)</f>
        <v>8.3471940557884317E-2</v>
      </c>
      <c r="I4370">
        <f>VLOOKUP($C4370,cagr,307,FALSE)</f>
        <v>1.6901587222838632E-2</v>
      </c>
      <c r="J4370" s="6">
        <v>1.5568645421724092E-2</v>
      </c>
    </row>
    <row r="4371" spans="1:10" x14ac:dyDescent="0.25">
      <c r="A4371">
        <v>6546</v>
      </c>
      <c r="B4371" t="s">
        <v>40</v>
      </c>
      <c r="C4371" t="s">
        <v>41</v>
      </c>
      <c r="D4371" s="1">
        <v>38838</v>
      </c>
      <c r="E4371" s="5">
        <f t="shared" si="68"/>
        <v>2006</v>
      </c>
      <c r="F4371">
        <v>323468.67349999998</v>
      </c>
      <c r="G4371">
        <f>VLOOKUP($C4371,cagr,305,FALSE)</f>
        <v>7.9909410244388246E-2</v>
      </c>
      <c r="H4371">
        <f>VLOOKUP($C4371,cagr,306,FALSE)</f>
        <v>9.5871399696433546E-2</v>
      </c>
      <c r="I4371">
        <f>VLOOKUP($C4371,cagr,307,FALSE)</f>
        <v>-6.4723507787494139E-3</v>
      </c>
      <c r="J4371" s="6">
        <v>1.5568645421724092E-2</v>
      </c>
    </row>
    <row r="4372" spans="1:10" x14ac:dyDescent="0.25">
      <c r="A4372">
        <v>6547</v>
      </c>
      <c r="B4372" t="s">
        <v>42</v>
      </c>
      <c r="C4372" t="s">
        <v>43</v>
      </c>
      <c r="D4372" s="1">
        <v>38838</v>
      </c>
      <c r="E4372" s="5">
        <f t="shared" si="68"/>
        <v>2006</v>
      </c>
      <c r="F4372">
        <v>590767.79070000001</v>
      </c>
      <c r="G4372">
        <f>VLOOKUP($C4372,cagr,305,FALSE)</f>
        <v>8.4744953513790744E-2</v>
      </c>
      <c r="H4372">
        <f>VLOOKUP($C4372,cagr,306,FALSE)</f>
        <v>9.5746781598639252E-2</v>
      </c>
      <c r="I4372">
        <f>VLOOKUP($C4372,cagr,307,FALSE)</f>
        <v>3.2258409492920137E-2</v>
      </c>
      <c r="J4372" s="6">
        <v>1.5568645421724092E-2</v>
      </c>
    </row>
    <row r="4373" spans="1:10" x14ac:dyDescent="0.25">
      <c r="A4373">
        <v>6548</v>
      </c>
      <c r="B4373" t="s">
        <v>44</v>
      </c>
      <c r="C4373" t="s">
        <v>45</v>
      </c>
      <c r="D4373" s="1">
        <v>38838</v>
      </c>
      <c r="E4373" s="5">
        <f t="shared" si="68"/>
        <v>2006</v>
      </c>
      <c r="F4373">
        <v>258060.981</v>
      </c>
      <c r="G4373">
        <f>VLOOKUP($C4373,cagr,305,FALSE)</f>
        <v>7.6101551274796897E-2</v>
      </c>
      <c r="H4373">
        <f>VLOOKUP($C4373,cagr,306,FALSE)</f>
        <v>9.0157809399635136E-2</v>
      </c>
      <c r="I4373">
        <f>VLOOKUP($C4373,cagr,307,FALSE)</f>
        <v>4.4290523405909887E-3</v>
      </c>
      <c r="J4373" s="6">
        <v>1.5568645421724092E-2</v>
      </c>
    </row>
    <row r="4374" spans="1:10" x14ac:dyDescent="0.25">
      <c r="A4374">
        <v>6549</v>
      </c>
      <c r="B4374" t="s">
        <v>46</v>
      </c>
      <c r="C4374" t="s">
        <v>47</v>
      </c>
      <c r="D4374" s="1">
        <v>38838</v>
      </c>
      <c r="E4374" s="5">
        <f t="shared" si="68"/>
        <v>2006</v>
      </c>
      <c r="F4374">
        <v>246459.11739999999</v>
      </c>
      <c r="G4374">
        <f>VLOOKUP($C4374,cagr,305,FALSE)</f>
        <v>8.5377287660528545E-2</v>
      </c>
      <c r="H4374">
        <f>VLOOKUP($C4374,cagr,306,FALSE)</f>
        <v>0.10086298915657754</v>
      </c>
      <c r="I4374">
        <f>VLOOKUP($C4374,cagr,307,FALSE)</f>
        <v>1.3417973887861478E-3</v>
      </c>
      <c r="J4374" s="6">
        <v>1.5568645421724092E-2</v>
      </c>
    </row>
    <row r="4375" spans="1:10" x14ac:dyDescent="0.25">
      <c r="A4375">
        <v>6550</v>
      </c>
      <c r="B4375" t="s">
        <v>48</v>
      </c>
      <c r="C4375" t="s">
        <v>49</v>
      </c>
      <c r="D4375" s="1">
        <v>38838</v>
      </c>
      <c r="E4375" s="5">
        <f t="shared" si="68"/>
        <v>2006</v>
      </c>
      <c r="F4375">
        <v>196773.72640000001</v>
      </c>
      <c r="G4375">
        <f>VLOOKUP($C4375,cagr,305,FALSE)</f>
        <v>8.102678756488646E-2</v>
      </c>
      <c r="H4375">
        <f>VLOOKUP($C4375,cagr,306,FALSE)</f>
        <v>9.4764404438603567E-2</v>
      </c>
      <c r="I4375">
        <f>VLOOKUP($C4375,cagr,307,FALSE)</f>
        <v>8.1705472893809361E-3</v>
      </c>
      <c r="J4375" s="6">
        <v>1.5568645421724092E-2</v>
      </c>
    </row>
    <row r="4376" spans="1:10" x14ac:dyDescent="0.25">
      <c r="A4376">
        <v>6551</v>
      </c>
      <c r="B4376" t="s">
        <v>50</v>
      </c>
      <c r="C4376" t="s">
        <v>51</v>
      </c>
      <c r="D4376" s="1">
        <v>38838</v>
      </c>
      <c r="E4376" s="5">
        <f t="shared" si="68"/>
        <v>2006</v>
      </c>
      <c r="F4376">
        <v>253408.03820000001</v>
      </c>
      <c r="G4376">
        <f>VLOOKUP($C4376,cagr,305,FALSE)</f>
        <v>7.5746116463778268E-2</v>
      </c>
      <c r="H4376">
        <f>VLOOKUP($C4376,cagr,306,FALSE)</f>
        <v>9.1226654992267564E-2</v>
      </c>
      <c r="I4376">
        <f>VLOOKUP($C4376,cagr,307,FALSE)</f>
        <v>-9.1895297962341083E-4</v>
      </c>
      <c r="J4376" s="6">
        <v>1.5568645421724092E-2</v>
      </c>
    </row>
    <row r="4377" spans="1:10" x14ac:dyDescent="0.25">
      <c r="A4377">
        <v>6552</v>
      </c>
      <c r="B4377" t="s">
        <v>52</v>
      </c>
      <c r="C4377" t="s">
        <v>53</v>
      </c>
      <c r="D4377" s="1">
        <v>38838</v>
      </c>
      <c r="E4377" s="5">
        <f t="shared" si="68"/>
        <v>2006</v>
      </c>
      <c r="F4377">
        <v>199911.81330000001</v>
      </c>
      <c r="G4377">
        <f>VLOOKUP($C4377,cagr,305,FALSE)</f>
        <v>8.2371037040734452E-2</v>
      </c>
      <c r="H4377">
        <f>VLOOKUP($C4377,cagr,306,FALSE)</f>
        <v>9.3727173206902048E-2</v>
      </c>
      <c r="I4377">
        <f>VLOOKUP($C4377,cagr,307,FALSE)</f>
        <v>2.1336602380988445E-2</v>
      </c>
      <c r="J4377" s="6">
        <v>1.5568645421724092E-2</v>
      </c>
    </row>
    <row r="4378" spans="1:10" x14ac:dyDescent="0.25">
      <c r="A4378">
        <v>6553</v>
      </c>
      <c r="B4378" t="s">
        <v>54</v>
      </c>
      <c r="C4378" t="s">
        <v>55</v>
      </c>
      <c r="D4378" s="1">
        <v>38838</v>
      </c>
      <c r="E4378" s="5">
        <f t="shared" si="68"/>
        <v>2006</v>
      </c>
      <c r="F4378">
        <v>234715.777</v>
      </c>
      <c r="G4378">
        <f>VLOOKUP($C4378,cagr,305,FALSE)</f>
        <v>7.2822079623005243E-2</v>
      </c>
      <c r="H4378">
        <f>VLOOKUP($C4378,cagr,306,FALSE)</f>
        <v>8.3418110686721114E-2</v>
      </c>
      <c r="I4378">
        <f>VLOOKUP($C4378,cagr,307,FALSE)</f>
        <v>1.4933987017746952E-2</v>
      </c>
      <c r="J4378" s="6">
        <v>1.5568645421724092E-2</v>
      </c>
    </row>
    <row r="4379" spans="1:10" x14ac:dyDescent="0.25">
      <c r="A4379">
        <v>6554</v>
      </c>
      <c r="B4379" t="s">
        <v>56</v>
      </c>
      <c r="C4379" t="s">
        <v>57</v>
      </c>
      <c r="D4379" s="1">
        <v>38838</v>
      </c>
      <c r="E4379" s="5">
        <f t="shared" si="68"/>
        <v>2006</v>
      </c>
      <c r="F4379">
        <v>342561.6911</v>
      </c>
      <c r="G4379">
        <f>VLOOKUP($C4379,cagr,305,FALSE)</f>
        <v>7.2803970617492331E-2</v>
      </c>
      <c r="H4379">
        <f>VLOOKUP($C4379,cagr,306,FALSE)</f>
        <v>8.8927356159116844E-2</v>
      </c>
      <c r="I4379">
        <f>VLOOKUP($C4379,cagr,307,FALSE)</f>
        <v>-1.6497754298922196E-2</v>
      </c>
      <c r="J4379" s="6">
        <v>1.5568645421724092E-2</v>
      </c>
    </row>
    <row r="4380" spans="1:10" x14ac:dyDescent="0.25">
      <c r="A4380">
        <v>6555</v>
      </c>
      <c r="B4380" t="s">
        <v>58</v>
      </c>
      <c r="C4380" t="s">
        <v>59</v>
      </c>
      <c r="D4380" s="1">
        <v>38838</v>
      </c>
      <c r="E4380" s="5">
        <f t="shared" si="68"/>
        <v>2006</v>
      </c>
      <c r="F4380">
        <v>237898.3529</v>
      </c>
      <c r="G4380">
        <f>VLOOKUP($C4380,cagr,305,FALSE)</f>
        <v>8.2150023561597063E-2</v>
      </c>
      <c r="H4380">
        <f>VLOOKUP($C4380,cagr,306,FALSE)</f>
        <v>0.10015198854244933</v>
      </c>
      <c r="I4380">
        <f>VLOOKUP($C4380,cagr,307,FALSE)</f>
        <v>-8.3205956517053981E-3</v>
      </c>
      <c r="J4380" s="6">
        <v>1.5568645421724092E-2</v>
      </c>
    </row>
    <row r="4381" spans="1:10" x14ac:dyDescent="0.25">
      <c r="A4381">
        <v>6556</v>
      </c>
      <c r="B4381" t="s">
        <v>60</v>
      </c>
      <c r="C4381" t="s">
        <v>61</v>
      </c>
      <c r="D4381" s="1">
        <v>38838</v>
      </c>
      <c r="E4381" s="5">
        <f t="shared" si="68"/>
        <v>2006</v>
      </c>
      <c r="F4381">
        <v>211970.3835</v>
      </c>
      <c r="G4381">
        <f>VLOOKUP($C4381,cagr,305,FALSE)</f>
        <v>6.8792862174570812E-2</v>
      </c>
      <c r="H4381">
        <f>VLOOKUP($C4381,cagr,306,FALSE)</f>
        <v>8.1359246940203578E-2</v>
      </c>
      <c r="I4381">
        <f>VLOOKUP($C4381,cagr,307,FALSE)</f>
        <v>2.50553575244572E-3</v>
      </c>
      <c r="J4381" s="6">
        <v>1.5568645421724092E-2</v>
      </c>
    </row>
    <row r="4382" spans="1:10" x14ac:dyDescent="0.25">
      <c r="A4382">
        <v>6557</v>
      </c>
      <c r="B4382" t="s">
        <v>62</v>
      </c>
      <c r="C4382" t="s">
        <v>63</v>
      </c>
      <c r="D4382" s="1">
        <v>38838</v>
      </c>
      <c r="E4382" s="5">
        <f t="shared" si="68"/>
        <v>2006</v>
      </c>
      <c r="F4382">
        <v>237665.32680000001</v>
      </c>
      <c r="G4382">
        <f>VLOOKUP($C4382,cagr,305,FALSE)</f>
        <v>8.6163103544138364E-2</v>
      </c>
      <c r="H4382">
        <f>VLOOKUP($C4382,cagr,306,FALSE)</f>
        <v>9.9608794622110697E-2</v>
      </c>
      <c r="I4382">
        <f>VLOOKUP($C4382,cagr,307,FALSE)</f>
        <v>1.6064724412473419E-2</v>
      </c>
      <c r="J4382" s="6">
        <v>1.5568645421724092E-2</v>
      </c>
    </row>
    <row r="4383" spans="1:10" x14ac:dyDescent="0.25">
      <c r="A4383">
        <v>6558</v>
      </c>
      <c r="B4383" t="s">
        <v>64</v>
      </c>
      <c r="C4383" t="s">
        <v>65</v>
      </c>
      <c r="D4383" s="1">
        <v>38838</v>
      </c>
      <c r="E4383" s="5">
        <f t="shared" si="68"/>
        <v>2006</v>
      </c>
      <c r="F4383">
        <v>203054.8057</v>
      </c>
      <c r="G4383">
        <f>VLOOKUP($C4383,cagr,305,FALSE)</f>
        <v>8.1736343118664401E-2</v>
      </c>
      <c r="H4383">
        <f>VLOOKUP($C4383,cagr,306,FALSE)</f>
        <v>9.4141153395765453E-2</v>
      </c>
      <c r="I4383">
        <f>VLOOKUP($C4383,cagr,307,FALSE)</f>
        <v>1.3812250807557103E-2</v>
      </c>
      <c r="J4383" s="6">
        <v>1.5568645421724092E-2</v>
      </c>
    </row>
    <row r="4384" spans="1:10" x14ac:dyDescent="0.25">
      <c r="A4384">
        <v>6559</v>
      </c>
      <c r="B4384" t="s">
        <v>66</v>
      </c>
      <c r="C4384" t="s">
        <v>67</v>
      </c>
      <c r="D4384" s="1">
        <v>38838</v>
      </c>
      <c r="E4384" s="5">
        <f t="shared" si="68"/>
        <v>2006</v>
      </c>
      <c r="F4384">
        <v>306298.11139999999</v>
      </c>
      <c r="G4384">
        <f>VLOOKUP($C4384,cagr,305,FALSE)</f>
        <v>8.1289384391450392E-2</v>
      </c>
      <c r="H4384">
        <f>VLOOKUP($C4384,cagr,306,FALSE)</f>
        <v>9.6248996202126014E-2</v>
      </c>
      <c r="I4384">
        <f>VLOOKUP($C4384,cagr,307,FALSE)</f>
        <v>4.370742168779973E-3</v>
      </c>
      <c r="J4384" s="6">
        <v>1.5568645421724092E-2</v>
      </c>
    </row>
    <row r="4385" spans="1:10" x14ac:dyDescent="0.25">
      <c r="A4385">
        <v>6560</v>
      </c>
      <c r="B4385" t="s">
        <v>68</v>
      </c>
      <c r="C4385" t="s">
        <v>69</v>
      </c>
      <c r="D4385" s="1">
        <v>38838</v>
      </c>
      <c r="E4385" s="5">
        <f t="shared" si="68"/>
        <v>2006</v>
      </c>
      <c r="F4385">
        <v>425644.80209999997</v>
      </c>
      <c r="G4385">
        <f>VLOOKUP($C4385,cagr,305,FALSE)</f>
        <v>8.7577028449167482E-2</v>
      </c>
      <c r="H4385">
        <f>VLOOKUP($C4385,cagr,306,FALSE)</f>
        <v>0.10172158001696152</v>
      </c>
      <c r="I4385">
        <f>VLOOKUP($C4385,cagr,307,FALSE)</f>
        <v>1.4215705185419036E-2</v>
      </c>
      <c r="J4385" s="6">
        <v>1.5568645421724092E-2</v>
      </c>
    </row>
    <row r="4386" spans="1:10" x14ac:dyDescent="0.25">
      <c r="A4386">
        <v>6577</v>
      </c>
      <c r="B4386" t="s">
        <v>6</v>
      </c>
      <c r="C4386" t="s">
        <v>7</v>
      </c>
      <c r="D4386" s="1">
        <v>38869</v>
      </c>
      <c r="E4386" s="5">
        <f t="shared" si="68"/>
        <v>2006</v>
      </c>
      <c r="F4386">
        <v>169013.01920000001</v>
      </c>
      <c r="G4386">
        <f>VLOOKUP($C4386,cagr,305,FALSE)</f>
        <v>7.7633658104686143E-2</v>
      </c>
      <c r="H4386">
        <f>VLOOKUP($C4386,cagr,306,FALSE)</f>
        <v>8.3014169986218134E-2</v>
      </c>
      <c r="I4386">
        <f>VLOOKUP($C4386,cagr,307,FALSE)</f>
        <v>4.507694471146162E-2</v>
      </c>
      <c r="J4386" s="6">
        <v>1.5568645421724092E-2</v>
      </c>
    </row>
    <row r="4387" spans="1:10" x14ac:dyDescent="0.25">
      <c r="A4387">
        <v>6578</v>
      </c>
      <c r="B4387" t="s">
        <v>8</v>
      </c>
      <c r="C4387" t="s">
        <v>9</v>
      </c>
      <c r="D4387" s="1">
        <v>38869</v>
      </c>
      <c r="E4387" s="5">
        <f t="shared" si="68"/>
        <v>2006</v>
      </c>
      <c r="F4387">
        <v>287725.15120000002</v>
      </c>
      <c r="G4387">
        <f>VLOOKUP($C4387,cagr,305,FALSE)</f>
        <v>7.2167529809308073E-2</v>
      </c>
      <c r="H4387">
        <f>VLOOKUP($C4387,cagr,306,FALSE)</f>
        <v>8.7193955493780617E-2</v>
      </c>
      <c r="I4387">
        <f>VLOOKUP($C4387,cagr,307,FALSE)</f>
        <v>-1.2649963714217449E-3</v>
      </c>
      <c r="J4387" s="6">
        <v>1.5568645421724092E-2</v>
      </c>
    </row>
    <row r="4388" spans="1:10" x14ac:dyDescent="0.25">
      <c r="A4388">
        <v>6579</v>
      </c>
      <c r="B4388" t="s">
        <v>10</v>
      </c>
      <c r="C4388" t="s">
        <v>11</v>
      </c>
      <c r="D4388" s="1">
        <v>38869</v>
      </c>
      <c r="E4388" s="5">
        <f t="shared" si="68"/>
        <v>2006</v>
      </c>
      <c r="F4388">
        <v>191156.22200000001</v>
      </c>
      <c r="G4388">
        <f>VLOOKUP($C4388,cagr,305,FALSE)</f>
        <v>6.7390691318009788E-2</v>
      </c>
      <c r="H4388">
        <f>VLOOKUP($C4388,cagr,306,FALSE)</f>
        <v>7.8991500217092447E-2</v>
      </c>
      <c r="I4388">
        <f>VLOOKUP($C4388,cagr,307,FALSE)</f>
        <v>4.8049026574894516E-3</v>
      </c>
      <c r="J4388" s="6">
        <v>1.5568645421724092E-2</v>
      </c>
    </row>
    <row r="4389" spans="1:10" x14ac:dyDescent="0.25">
      <c r="A4389">
        <v>6580</v>
      </c>
      <c r="B4389" t="s">
        <v>12</v>
      </c>
      <c r="C4389" t="s">
        <v>13</v>
      </c>
      <c r="D4389" s="1">
        <v>38869</v>
      </c>
      <c r="E4389" s="5">
        <f t="shared" si="68"/>
        <v>2006</v>
      </c>
      <c r="F4389">
        <v>252877.36799999999</v>
      </c>
      <c r="G4389">
        <f>VLOOKUP($C4389,cagr,305,FALSE)</f>
        <v>7.6182211617867646E-2</v>
      </c>
      <c r="H4389">
        <f>VLOOKUP($C4389,cagr,306,FALSE)</f>
        <v>9.6510819467149345E-2</v>
      </c>
      <c r="I4389">
        <f>VLOOKUP($C4389,cagr,307,FALSE)</f>
        <v>-2.5018823730199258E-2</v>
      </c>
      <c r="J4389" s="6">
        <v>1.5568645421724092E-2</v>
      </c>
    </row>
    <row r="4390" spans="1:10" x14ac:dyDescent="0.25">
      <c r="A4390">
        <v>6581</v>
      </c>
      <c r="B4390" t="s">
        <v>14</v>
      </c>
      <c r="C4390" t="s">
        <v>15</v>
      </c>
      <c r="D4390" s="1">
        <v>38869</v>
      </c>
      <c r="E4390" s="5">
        <f t="shared" si="68"/>
        <v>2006</v>
      </c>
      <c r="F4390">
        <v>247109.27559999999</v>
      </c>
      <c r="G4390">
        <f>VLOOKUP($C4390,cagr,305,FALSE)</f>
        <v>6.8703539477341646E-2</v>
      </c>
      <c r="H4390">
        <f>VLOOKUP($C4390,cagr,306,FALSE)</f>
        <v>8.258321764660792E-2</v>
      </c>
      <c r="I4390">
        <f>VLOOKUP($C4390,cagr,307,FALSE)</f>
        <v>-5.3335983441632484E-3</v>
      </c>
      <c r="J4390" s="6">
        <v>1.5568645421724092E-2</v>
      </c>
    </row>
    <row r="4391" spans="1:10" x14ac:dyDescent="0.25">
      <c r="A4391">
        <v>6582</v>
      </c>
      <c r="B4391" t="s">
        <v>16</v>
      </c>
      <c r="C4391" t="s">
        <v>17</v>
      </c>
      <c r="D4391" s="1">
        <v>38869</v>
      </c>
      <c r="E4391" s="5">
        <f t="shared" si="68"/>
        <v>2006</v>
      </c>
      <c r="F4391">
        <v>392849.18219999998</v>
      </c>
      <c r="G4391">
        <f>VLOOKUP($C4391,cagr,305,FALSE)</f>
        <v>8.2677599663079526E-2</v>
      </c>
      <c r="H4391">
        <f>VLOOKUP($C4391,cagr,306,FALSE)</f>
        <v>9.2213285418863089E-2</v>
      </c>
      <c r="I4391">
        <f>VLOOKUP($C4391,cagr,307,FALSE)</f>
        <v>3.9726830956204218E-2</v>
      </c>
      <c r="J4391" s="6">
        <v>1.5568645421724092E-2</v>
      </c>
    </row>
    <row r="4392" spans="1:10" x14ac:dyDescent="0.25">
      <c r="A4392">
        <v>6583</v>
      </c>
      <c r="B4392" t="s">
        <v>18</v>
      </c>
      <c r="C4392" t="s">
        <v>19</v>
      </c>
      <c r="D4392" s="1">
        <v>38869</v>
      </c>
      <c r="E4392" s="5">
        <f t="shared" si="68"/>
        <v>2006</v>
      </c>
      <c r="F4392">
        <v>209864.56820000001</v>
      </c>
      <c r="G4392">
        <f>VLOOKUP($C4392,cagr,305,FALSE)</f>
        <v>6.8018654524361954E-2</v>
      </c>
      <c r="H4392">
        <f>VLOOKUP($C4392,cagr,306,FALSE)</f>
        <v>8.1508862081279165E-2</v>
      </c>
      <c r="I4392">
        <f>VLOOKUP($C4392,cagr,307,FALSE)</f>
        <v>-3.8298129319790375E-3</v>
      </c>
      <c r="J4392" s="6">
        <v>1.5568645421724092E-2</v>
      </c>
    </row>
    <row r="4393" spans="1:10" x14ac:dyDescent="0.25">
      <c r="A4393">
        <v>6584</v>
      </c>
      <c r="B4393" t="s">
        <v>20</v>
      </c>
      <c r="C4393" t="s">
        <v>21</v>
      </c>
      <c r="D4393" s="1">
        <v>38869</v>
      </c>
      <c r="E4393" s="5">
        <f t="shared" si="68"/>
        <v>2006</v>
      </c>
      <c r="F4393">
        <v>259625.28270000001</v>
      </c>
      <c r="G4393">
        <f>VLOOKUP($C4393,cagr,305,FALSE)</f>
        <v>7.197455599884317E-2</v>
      </c>
      <c r="H4393">
        <f>VLOOKUP($C4393,cagr,306,FALSE)</f>
        <v>8.8839013161522873E-2</v>
      </c>
      <c r="I4393">
        <f>VLOOKUP($C4393,cagr,307,FALSE)</f>
        <v>-1.3014603061669683E-2</v>
      </c>
      <c r="J4393" s="6">
        <v>1.5568645421724092E-2</v>
      </c>
    </row>
    <row r="4394" spans="1:10" x14ac:dyDescent="0.25">
      <c r="A4394">
        <v>6585</v>
      </c>
      <c r="B4394" t="s">
        <v>22</v>
      </c>
      <c r="C4394" t="s">
        <v>23</v>
      </c>
      <c r="D4394" s="1">
        <v>38869</v>
      </c>
      <c r="E4394" s="5">
        <f t="shared" si="68"/>
        <v>2006</v>
      </c>
      <c r="F4394">
        <v>218910.33009999999</v>
      </c>
      <c r="G4394">
        <f>VLOOKUP($C4394,cagr,305,FALSE)</f>
        <v>6.9169243478861775E-2</v>
      </c>
      <c r="H4394">
        <f>VLOOKUP($C4394,cagr,306,FALSE)</f>
        <v>8.2648922605701225E-2</v>
      </c>
      <c r="I4394">
        <f>VLOOKUP($C4394,cagr,307,FALSE)</f>
        <v>-1.2074455755852753E-3</v>
      </c>
      <c r="J4394" s="6">
        <v>1.5568645421724092E-2</v>
      </c>
    </row>
    <row r="4395" spans="1:10" x14ac:dyDescent="0.25">
      <c r="A4395">
        <v>6586</v>
      </c>
      <c r="B4395" t="s">
        <v>24</v>
      </c>
      <c r="C4395" t="s">
        <v>25</v>
      </c>
      <c r="D4395" s="1">
        <v>38869</v>
      </c>
      <c r="E4395" s="5">
        <f t="shared" si="68"/>
        <v>2006</v>
      </c>
      <c r="F4395">
        <v>206043.37169999999</v>
      </c>
      <c r="G4395">
        <f>VLOOKUP($C4395,cagr,305,FALSE)</f>
        <v>7.8875534639237133E-2</v>
      </c>
      <c r="H4395">
        <f>VLOOKUP($C4395,cagr,306,FALSE)</f>
        <v>9.0026300660602132E-2</v>
      </c>
      <c r="I4395">
        <f>VLOOKUP($C4395,cagr,307,FALSE)</f>
        <v>2.2991369023326103E-2</v>
      </c>
      <c r="J4395" s="6">
        <v>1.5568645421724092E-2</v>
      </c>
    </row>
    <row r="4396" spans="1:10" x14ac:dyDescent="0.25">
      <c r="A4396">
        <v>6587</v>
      </c>
      <c r="B4396" t="s">
        <v>26</v>
      </c>
      <c r="C4396" t="s">
        <v>27</v>
      </c>
      <c r="D4396" s="1">
        <v>38869</v>
      </c>
      <c r="E4396" s="5">
        <f t="shared" si="68"/>
        <v>2006</v>
      </c>
      <c r="F4396">
        <v>252531.71580000001</v>
      </c>
      <c r="G4396">
        <f>VLOOKUP($C4396,cagr,305,FALSE)</f>
        <v>9.8282297177007871E-2</v>
      </c>
      <c r="H4396">
        <f>VLOOKUP($C4396,cagr,306,FALSE)</f>
        <v>0.10515750171499949</v>
      </c>
      <c r="I4396">
        <f>VLOOKUP($C4396,cagr,307,FALSE)</f>
        <v>5.4949718834829131E-2</v>
      </c>
      <c r="J4396" s="6">
        <v>1.5568645421724092E-2</v>
      </c>
    </row>
    <row r="4397" spans="1:10" x14ac:dyDescent="0.25">
      <c r="A4397">
        <v>6588</v>
      </c>
      <c r="B4397" t="s">
        <v>28</v>
      </c>
      <c r="C4397" t="s">
        <v>29</v>
      </c>
      <c r="D4397" s="1">
        <v>38869</v>
      </c>
      <c r="E4397" s="5">
        <f t="shared" si="68"/>
        <v>2006</v>
      </c>
      <c r="F4397">
        <v>401933.72100000002</v>
      </c>
      <c r="G4397">
        <f>VLOOKUP($C4397,cagr,305,FALSE)</f>
        <v>7.4172385639058369E-2</v>
      </c>
      <c r="H4397">
        <f>VLOOKUP($C4397,cagr,306,FALSE)</f>
        <v>9.1028862628020457E-2</v>
      </c>
      <c r="I4397">
        <f>VLOOKUP($C4397,cagr,307,FALSE)</f>
        <v>-4.1570956527208214E-3</v>
      </c>
      <c r="J4397" s="6">
        <v>1.5568645421724092E-2</v>
      </c>
    </row>
    <row r="4398" spans="1:10" x14ac:dyDescent="0.25">
      <c r="A4398">
        <v>6589</v>
      </c>
      <c r="B4398" t="s">
        <v>30</v>
      </c>
      <c r="C4398" t="s">
        <v>31</v>
      </c>
      <c r="D4398" s="1">
        <v>38869</v>
      </c>
      <c r="E4398" s="5">
        <f t="shared" si="68"/>
        <v>2006</v>
      </c>
      <c r="F4398">
        <v>262005.6158</v>
      </c>
      <c r="G4398">
        <f>VLOOKUP($C4398,cagr,305,FALSE)</f>
        <v>8.3413679436084465E-2</v>
      </c>
      <c r="H4398">
        <f>VLOOKUP($C4398,cagr,306,FALSE)</f>
        <v>9.678367838514057E-2</v>
      </c>
      <c r="I4398">
        <f>VLOOKUP($C4398,cagr,307,FALSE)</f>
        <v>1.0893182604643226E-2</v>
      </c>
      <c r="J4398" s="6">
        <v>1.5568645421724092E-2</v>
      </c>
    </row>
    <row r="4399" spans="1:10" x14ac:dyDescent="0.25">
      <c r="A4399">
        <v>6590</v>
      </c>
      <c r="B4399" t="s">
        <v>32</v>
      </c>
      <c r="C4399" t="s">
        <v>33</v>
      </c>
      <c r="D4399" s="1">
        <v>38869</v>
      </c>
      <c r="E4399" s="5">
        <f t="shared" si="68"/>
        <v>2006</v>
      </c>
      <c r="F4399">
        <v>263326.6863</v>
      </c>
      <c r="G4399">
        <f>VLOOKUP($C4399,cagr,305,FALSE)</f>
        <v>6.9498063721296743E-2</v>
      </c>
      <c r="H4399">
        <f>VLOOKUP($C4399,cagr,306,FALSE)</f>
        <v>8.2662676234207311E-2</v>
      </c>
      <c r="I4399">
        <f>VLOOKUP($C4399,cagr,307,FALSE)</f>
        <v>2.506895842671053E-4</v>
      </c>
      <c r="J4399" s="6">
        <v>1.5568645421724092E-2</v>
      </c>
    </row>
    <row r="4400" spans="1:10" x14ac:dyDescent="0.25">
      <c r="A4400">
        <v>6591</v>
      </c>
      <c r="B4400" t="s">
        <v>34</v>
      </c>
      <c r="C4400" t="s">
        <v>35</v>
      </c>
      <c r="D4400" s="1">
        <v>38869</v>
      </c>
      <c r="E4400" s="5">
        <f t="shared" si="68"/>
        <v>2006</v>
      </c>
      <c r="F4400">
        <v>209471.4584</v>
      </c>
      <c r="G4400">
        <f>VLOOKUP($C4400,cagr,305,FALSE)</f>
        <v>6.8090866247700443E-2</v>
      </c>
      <c r="H4400">
        <f>VLOOKUP($C4400,cagr,306,FALSE)</f>
        <v>7.9559897271447522E-2</v>
      </c>
      <c r="I4400">
        <f>VLOOKUP($C4400,cagr,307,FALSE)</f>
        <v>3.6280516006137464E-3</v>
      </c>
      <c r="J4400" s="6">
        <v>1.5568645421724092E-2</v>
      </c>
    </row>
    <row r="4401" spans="1:10" x14ac:dyDescent="0.25">
      <c r="A4401">
        <v>6592</v>
      </c>
      <c r="B4401" t="s">
        <v>36</v>
      </c>
      <c r="C4401" t="s">
        <v>37</v>
      </c>
      <c r="D4401" s="1">
        <v>38869</v>
      </c>
      <c r="E4401" s="5">
        <f t="shared" si="68"/>
        <v>2006</v>
      </c>
      <c r="F4401">
        <v>229687.80499999999</v>
      </c>
      <c r="G4401">
        <f>VLOOKUP($C4401,cagr,305,FALSE)</f>
        <v>7.180468641268356E-2</v>
      </c>
      <c r="H4401">
        <f>VLOOKUP($C4401,cagr,306,FALSE)</f>
        <v>8.4010912363721157E-2</v>
      </c>
      <c r="I4401">
        <f>VLOOKUP($C4401,cagr,307,FALSE)</f>
        <v>6.1116981324074171E-3</v>
      </c>
      <c r="J4401" s="6">
        <v>1.5568645421724092E-2</v>
      </c>
    </row>
    <row r="4402" spans="1:10" x14ac:dyDescent="0.25">
      <c r="A4402">
        <v>6593</v>
      </c>
      <c r="B4402" t="s">
        <v>38</v>
      </c>
      <c r="C4402" t="s">
        <v>39</v>
      </c>
      <c r="D4402" s="1">
        <v>38869</v>
      </c>
      <c r="E4402" s="5">
        <f t="shared" si="68"/>
        <v>2006</v>
      </c>
      <c r="F4402">
        <v>238416.65609999999</v>
      </c>
      <c r="G4402">
        <f>VLOOKUP($C4402,cagr,305,FALSE)</f>
        <v>7.3263204193070086E-2</v>
      </c>
      <c r="H4402">
        <f>VLOOKUP($C4402,cagr,306,FALSE)</f>
        <v>8.3471940557884317E-2</v>
      </c>
      <c r="I4402">
        <f>VLOOKUP($C4402,cagr,307,FALSE)</f>
        <v>1.6901587222838632E-2</v>
      </c>
      <c r="J4402" s="6">
        <v>1.5568645421724092E-2</v>
      </c>
    </row>
    <row r="4403" spans="1:10" x14ac:dyDescent="0.25">
      <c r="A4403">
        <v>6594</v>
      </c>
      <c r="B4403" t="s">
        <v>40</v>
      </c>
      <c r="C4403" t="s">
        <v>41</v>
      </c>
      <c r="D4403" s="1">
        <v>38869</v>
      </c>
      <c r="E4403" s="5">
        <f t="shared" si="68"/>
        <v>2006</v>
      </c>
      <c r="F4403">
        <v>324998.90340000001</v>
      </c>
      <c r="G4403">
        <f>VLOOKUP($C4403,cagr,305,FALSE)</f>
        <v>7.9909410244388246E-2</v>
      </c>
      <c r="H4403">
        <f>VLOOKUP($C4403,cagr,306,FALSE)</f>
        <v>9.5871399696433546E-2</v>
      </c>
      <c r="I4403">
        <f>VLOOKUP($C4403,cagr,307,FALSE)</f>
        <v>-6.4723507787494139E-3</v>
      </c>
      <c r="J4403" s="6">
        <v>1.5568645421724092E-2</v>
      </c>
    </row>
    <row r="4404" spans="1:10" x14ac:dyDescent="0.25">
      <c r="A4404">
        <v>6595</v>
      </c>
      <c r="B4404" t="s">
        <v>42</v>
      </c>
      <c r="C4404" t="s">
        <v>43</v>
      </c>
      <c r="D4404" s="1">
        <v>38869</v>
      </c>
      <c r="E4404" s="5">
        <f t="shared" si="68"/>
        <v>2006</v>
      </c>
      <c r="F4404">
        <v>599840.68500000006</v>
      </c>
      <c r="G4404">
        <f>VLOOKUP($C4404,cagr,305,FALSE)</f>
        <v>8.4744953513790744E-2</v>
      </c>
      <c r="H4404">
        <f>VLOOKUP($C4404,cagr,306,FALSE)</f>
        <v>9.5746781598639252E-2</v>
      </c>
      <c r="I4404">
        <f>VLOOKUP($C4404,cagr,307,FALSE)</f>
        <v>3.2258409492920137E-2</v>
      </c>
      <c r="J4404" s="6">
        <v>1.5568645421724092E-2</v>
      </c>
    </row>
    <row r="4405" spans="1:10" x14ac:dyDescent="0.25">
      <c r="A4405">
        <v>6596</v>
      </c>
      <c r="B4405" t="s">
        <v>44</v>
      </c>
      <c r="C4405" t="s">
        <v>45</v>
      </c>
      <c r="D4405" s="1">
        <v>38869</v>
      </c>
      <c r="E4405" s="5">
        <f t="shared" si="68"/>
        <v>2006</v>
      </c>
      <c r="F4405">
        <v>264704.71529999998</v>
      </c>
      <c r="G4405">
        <f>VLOOKUP($C4405,cagr,305,FALSE)</f>
        <v>7.6101551274796897E-2</v>
      </c>
      <c r="H4405">
        <f>VLOOKUP($C4405,cagr,306,FALSE)</f>
        <v>9.0157809399635136E-2</v>
      </c>
      <c r="I4405">
        <f>VLOOKUP($C4405,cagr,307,FALSE)</f>
        <v>4.4290523405909887E-3</v>
      </c>
      <c r="J4405" s="6">
        <v>1.5568645421724092E-2</v>
      </c>
    </row>
    <row r="4406" spans="1:10" x14ac:dyDescent="0.25">
      <c r="A4406">
        <v>6597</v>
      </c>
      <c r="B4406" t="s">
        <v>46</v>
      </c>
      <c r="C4406" t="s">
        <v>47</v>
      </c>
      <c r="D4406" s="1">
        <v>38869</v>
      </c>
      <c r="E4406" s="5">
        <f t="shared" si="68"/>
        <v>2006</v>
      </c>
      <c r="F4406">
        <v>249295.65100000001</v>
      </c>
      <c r="G4406">
        <f>VLOOKUP($C4406,cagr,305,FALSE)</f>
        <v>8.5377287660528545E-2</v>
      </c>
      <c r="H4406">
        <f>VLOOKUP($C4406,cagr,306,FALSE)</f>
        <v>0.10086298915657754</v>
      </c>
      <c r="I4406">
        <f>VLOOKUP($C4406,cagr,307,FALSE)</f>
        <v>1.3417973887861478E-3</v>
      </c>
      <c r="J4406" s="6">
        <v>1.5568645421724092E-2</v>
      </c>
    </row>
    <row r="4407" spans="1:10" x14ac:dyDescent="0.25">
      <c r="A4407">
        <v>6598</v>
      </c>
      <c r="B4407" t="s">
        <v>48</v>
      </c>
      <c r="C4407" t="s">
        <v>49</v>
      </c>
      <c r="D4407" s="1">
        <v>38869</v>
      </c>
      <c r="E4407" s="5">
        <f t="shared" si="68"/>
        <v>2006</v>
      </c>
      <c r="F4407">
        <v>201256.09839999999</v>
      </c>
      <c r="G4407">
        <f>VLOOKUP($C4407,cagr,305,FALSE)</f>
        <v>8.102678756488646E-2</v>
      </c>
      <c r="H4407">
        <f>VLOOKUP($C4407,cagr,306,FALSE)</f>
        <v>9.4764404438603567E-2</v>
      </c>
      <c r="I4407">
        <f>VLOOKUP($C4407,cagr,307,FALSE)</f>
        <v>8.1705472893809361E-3</v>
      </c>
      <c r="J4407" s="6">
        <v>1.5568645421724092E-2</v>
      </c>
    </row>
    <row r="4408" spans="1:10" x14ac:dyDescent="0.25">
      <c r="A4408">
        <v>6599</v>
      </c>
      <c r="B4408" t="s">
        <v>50</v>
      </c>
      <c r="C4408" t="s">
        <v>51</v>
      </c>
      <c r="D4408" s="1">
        <v>38869</v>
      </c>
      <c r="E4408" s="5">
        <f t="shared" si="68"/>
        <v>2006</v>
      </c>
      <c r="F4408">
        <v>254900.8939</v>
      </c>
      <c r="G4408">
        <f>VLOOKUP($C4408,cagr,305,FALSE)</f>
        <v>7.5746116463778268E-2</v>
      </c>
      <c r="H4408">
        <f>VLOOKUP($C4408,cagr,306,FALSE)</f>
        <v>9.1226654992267564E-2</v>
      </c>
      <c r="I4408">
        <f>VLOOKUP($C4408,cagr,307,FALSE)</f>
        <v>-9.1895297962341083E-4</v>
      </c>
      <c r="J4408" s="6">
        <v>1.5568645421724092E-2</v>
      </c>
    </row>
    <row r="4409" spans="1:10" x14ac:dyDescent="0.25">
      <c r="A4409">
        <v>6600</v>
      </c>
      <c r="B4409" t="s">
        <v>52</v>
      </c>
      <c r="C4409" t="s">
        <v>53</v>
      </c>
      <c r="D4409" s="1">
        <v>38869</v>
      </c>
      <c r="E4409" s="5">
        <f t="shared" si="68"/>
        <v>2006</v>
      </c>
      <c r="F4409">
        <v>204066.92310000001</v>
      </c>
      <c r="G4409">
        <f>VLOOKUP($C4409,cagr,305,FALSE)</f>
        <v>8.2371037040734452E-2</v>
      </c>
      <c r="H4409">
        <f>VLOOKUP($C4409,cagr,306,FALSE)</f>
        <v>9.3727173206902048E-2</v>
      </c>
      <c r="I4409">
        <f>VLOOKUP($C4409,cagr,307,FALSE)</f>
        <v>2.1336602380988445E-2</v>
      </c>
      <c r="J4409" s="6">
        <v>1.5568645421724092E-2</v>
      </c>
    </row>
    <row r="4410" spans="1:10" x14ac:dyDescent="0.25">
      <c r="A4410">
        <v>6601</v>
      </c>
      <c r="B4410" t="s">
        <v>54</v>
      </c>
      <c r="C4410" t="s">
        <v>55</v>
      </c>
      <c r="D4410" s="1">
        <v>38869</v>
      </c>
      <c r="E4410" s="5">
        <f t="shared" si="68"/>
        <v>2006</v>
      </c>
      <c r="F4410">
        <v>237258.14129999999</v>
      </c>
      <c r="G4410">
        <f>VLOOKUP($C4410,cagr,305,FALSE)</f>
        <v>7.2822079623005243E-2</v>
      </c>
      <c r="H4410">
        <f>VLOOKUP($C4410,cagr,306,FALSE)</f>
        <v>8.3418110686721114E-2</v>
      </c>
      <c r="I4410">
        <f>VLOOKUP($C4410,cagr,307,FALSE)</f>
        <v>1.4933987017746952E-2</v>
      </c>
      <c r="J4410" s="6">
        <v>1.5568645421724092E-2</v>
      </c>
    </row>
    <row r="4411" spans="1:10" x14ac:dyDescent="0.25">
      <c r="A4411">
        <v>6602</v>
      </c>
      <c r="B4411" t="s">
        <v>56</v>
      </c>
      <c r="C4411" t="s">
        <v>57</v>
      </c>
      <c r="D4411" s="1">
        <v>38869</v>
      </c>
      <c r="E4411" s="5">
        <f t="shared" si="68"/>
        <v>2006</v>
      </c>
      <c r="F4411">
        <v>345831.05670000002</v>
      </c>
      <c r="G4411">
        <f>VLOOKUP($C4411,cagr,305,FALSE)</f>
        <v>7.2803970617492331E-2</v>
      </c>
      <c r="H4411">
        <f>VLOOKUP($C4411,cagr,306,FALSE)</f>
        <v>8.8927356159116844E-2</v>
      </c>
      <c r="I4411">
        <f>VLOOKUP($C4411,cagr,307,FALSE)</f>
        <v>-1.6497754298922196E-2</v>
      </c>
      <c r="J4411" s="6">
        <v>1.5568645421724092E-2</v>
      </c>
    </row>
    <row r="4412" spans="1:10" x14ac:dyDescent="0.25">
      <c r="A4412">
        <v>6603</v>
      </c>
      <c r="B4412" t="s">
        <v>58</v>
      </c>
      <c r="C4412" t="s">
        <v>59</v>
      </c>
      <c r="D4412" s="1">
        <v>38869</v>
      </c>
      <c r="E4412" s="5">
        <f t="shared" si="68"/>
        <v>2006</v>
      </c>
      <c r="F4412">
        <v>241407.2867</v>
      </c>
      <c r="G4412">
        <f>VLOOKUP($C4412,cagr,305,FALSE)</f>
        <v>8.2150023561597063E-2</v>
      </c>
      <c r="H4412">
        <f>VLOOKUP($C4412,cagr,306,FALSE)</f>
        <v>0.10015198854244933</v>
      </c>
      <c r="I4412">
        <f>VLOOKUP($C4412,cagr,307,FALSE)</f>
        <v>-8.3205956517053981E-3</v>
      </c>
      <c r="J4412" s="6">
        <v>1.5568645421724092E-2</v>
      </c>
    </row>
    <row r="4413" spans="1:10" x14ac:dyDescent="0.25">
      <c r="A4413">
        <v>6604</v>
      </c>
      <c r="B4413" t="s">
        <v>60</v>
      </c>
      <c r="C4413" t="s">
        <v>61</v>
      </c>
      <c r="D4413" s="1">
        <v>38869</v>
      </c>
      <c r="E4413" s="5">
        <f t="shared" si="68"/>
        <v>2006</v>
      </c>
      <c r="F4413">
        <v>215028.52309999999</v>
      </c>
      <c r="G4413">
        <f>VLOOKUP($C4413,cagr,305,FALSE)</f>
        <v>6.8792862174570812E-2</v>
      </c>
      <c r="H4413">
        <f>VLOOKUP($C4413,cagr,306,FALSE)</f>
        <v>8.1359246940203578E-2</v>
      </c>
      <c r="I4413">
        <f>VLOOKUP($C4413,cagr,307,FALSE)</f>
        <v>2.50553575244572E-3</v>
      </c>
      <c r="J4413" s="6">
        <v>1.5568645421724092E-2</v>
      </c>
    </row>
    <row r="4414" spans="1:10" x14ac:dyDescent="0.25">
      <c r="A4414">
        <v>6605</v>
      </c>
      <c r="B4414" t="s">
        <v>62</v>
      </c>
      <c r="C4414" t="s">
        <v>63</v>
      </c>
      <c r="D4414" s="1">
        <v>38869</v>
      </c>
      <c r="E4414" s="5">
        <f t="shared" si="68"/>
        <v>2006</v>
      </c>
      <c r="F4414">
        <v>241093.69820000001</v>
      </c>
      <c r="G4414">
        <f>VLOOKUP($C4414,cagr,305,FALSE)</f>
        <v>8.6163103544138364E-2</v>
      </c>
      <c r="H4414">
        <f>VLOOKUP($C4414,cagr,306,FALSE)</f>
        <v>9.9608794622110697E-2</v>
      </c>
      <c r="I4414">
        <f>VLOOKUP($C4414,cagr,307,FALSE)</f>
        <v>1.6064724412473419E-2</v>
      </c>
      <c r="J4414" s="6">
        <v>1.5568645421724092E-2</v>
      </c>
    </row>
    <row r="4415" spans="1:10" x14ac:dyDescent="0.25">
      <c r="A4415">
        <v>6606</v>
      </c>
      <c r="B4415" t="s">
        <v>64</v>
      </c>
      <c r="C4415" t="s">
        <v>65</v>
      </c>
      <c r="D4415" s="1">
        <v>38869</v>
      </c>
      <c r="E4415" s="5">
        <f t="shared" si="68"/>
        <v>2006</v>
      </c>
      <c r="F4415">
        <v>205951.06460000001</v>
      </c>
      <c r="G4415">
        <f>VLOOKUP($C4415,cagr,305,FALSE)</f>
        <v>8.1736343118664401E-2</v>
      </c>
      <c r="H4415">
        <f>VLOOKUP($C4415,cagr,306,FALSE)</f>
        <v>9.4141153395765453E-2</v>
      </c>
      <c r="I4415">
        <f>VLOOKUP($C4415,cagr,307,FALSE)</f>
        <v>1.3812250807557103E-2</v>
      </c>
      <c r="J4415" s="6">
        <v>1.5568645421724092E-2</v>
      </c>
    </row>
    <row r="4416" spans="1:10" x14ac:dyDescent="0.25">
      <c r="A4416">
        <v>6607</v>
      </c>
      <c r="B4416" t="s">
        <v>66</v>
      </c>
      <c r="C4416" t="s">
        <v>67</v>
      </c>
      <c r="D4416" s="1">
        <v>38869</v>
      </c>
      <c r="E4416" s="5">
        <f t="shared" si="68"/>
        <v>2006</v>
      </c>
      <c r="F4416">
        <v>310190.46639999998</v>
      </c>
      <c r="G4416">
        <f>VLOOKUP($C4416,cagr,305,FALSE)</f>
        <v>8.1289384391450392E-2</v>
      </c>
      <c r="H4416">
        <f>VLOOKUP($C4416,cagr,306,FALSE)</f>
        <v>9.6248996202126014E-2</v>
      </c>
      <c r="I4416">
        <f>VLOOKUP($C4416,cagr,307,FALSE)</f>
        <v>4.370742168779973E-3</v>
      </c>
      <c r="J4416" s="6">
        <v>1.5568645421724092E-2</v>
      </c>
    </row>
    <row r="4417" spans="1:10" x14ac:dyDescent="0.25">
      <c r="A4417">
        <v>6608</v>
      </c>
      <c r="B4417" t="s">
        <v>68</v>
      </c>
      <c r="C4417" t="s">
        <v>69</v>
      </c>
      <c r="D4417" s="1">
        <v>38869</v>
      </c>
      <c r="E4417" s="5">
        <f t="shared" si="68"/>
        <v>2006</v>
      </c>
      <c r="F4417">
        <v>440488.88400000002</v>
      </c>
      <c r="G4417">
        <f>VLOOKUP($C4417,cagr,305,FALSE)</f>
        <v>8.7577028449167482E-2</v>
      </c>
      <c r="H4417">
        <f>VLOOKUP($C4417,cagr,306,FALSE)</f>
        <v>0.10172158001696152</v>
      </c>
      <c r="I4417">
        <f>VLOOKUP($C4417,cagr,307,FALSE)</f>
        <v>1.4215705185419036E-2</v>
      </c>
      <c r="J4417" s="6">
        <v>1.5568645421724092E-2</v>
      </c>
    </row>
    <row r="4418" spans="1:10" x14ac:dyDescent="0.25">
      <c r="A4418">
        <v>6625</v>
      </c>
      <c r="B4418" t="s">
        <v>6</v>
      </c>
      <c r="C4418" t="s">
        <v>7</v>
      </c>
      <c r="D4418" s="1">
        <v>38899</v>
      </c>
      <c r="E4418" s="5">
        <f t="shared" si="68"/>
        <v>2006</v>
      </c>
      <c r="F4418">
        <v>170203.97080000001</v>
      </c>
      <c r="G4418">
        <f>VLOOKUP($C4418,cagr,305,FALSE)</f>
        <v>7.7633658104686143E-2</v>
      </c>
      <c r="H4418">
        <f>VLOOKUP($C4418,cagr,306,FALSE)</f>
        <v>8.3014169986218134E-2</v>
      </c>
      <c r="I4418">
        <f>VLOOKUP($C4418,cagr,307,FALSE)</f>
        <v>4.507694471146162E-2</v>
      </c>
      <c r="J4418" s="6">
        <v>1.5568645421724092E-2</v>
      </c>
    </row>
    <row r="4419" spans="1:10" x14ac:dyDescent="0.25">
      <c r="A4419">
        <v>6626</v>
      </c>
      <c r="B4419" t="s">
        <v>8</v>
      </c>
      <c r="C4419" t="s">
        <v>9</v>
      </c>
      <c r="D4419" s="1">
        <v>38899</v>
      </c>
      <c r="E4419" s="5">
        <f t="shared" ref="E4419:E4482" si="69">YEAR(D4419)</f>
        <v>2006</v>
      </c>
      <c r="F4419">
        <v>292435.44679999998</v>
      </c>
      <c r="G4419">
        <f>VLOOKUP($C4419,cagr,305,FALSE)</f>
        <v>7.2167529809308073E-2</v>
      </c>
      <c r="H4419">
        <f>VLOOKUP($C4419,cagr,306,FALSE)</f>
        <v>8.7193955493780617E-2</v>
      </c>
      <c r="I4419">
        <f>VLOOKUP($C4419,cagr,307,FALSE)</f>
        <v>-1.2649963714217449E-3</v>
      </c>
      <c r="J4419" s="6">
        <v>1.5568645421724092E-2</v>
      </c>
    </row>
    <row r="4420" spans="1:10" x14ac:dyDescent="0.25">
      <c r="A4420">
        <v>6627</v>
      </c>
      <c r="B4420" t="s">
        <v>10</v>
      </c>
      <c r="C4420" t="s">
        <v>11</v>
      </c>
      <c r="D4420" s="1">
        <v>38899</v>
      </c>
      <c r="E4420" s="5">
        <f t="shared" si="69"/>
        <v>2006</v>
      </c>
      <c r="F4420">
        <v>189337.54759999999</v>
      </c>
      <c r="G4420">
        <f>VLOOKUP($C4420,cagr,305,FALSE)</f>
        <v>6.7390691318009788E-2</v>
      </c>
      <c r="H4420">
        <f>VLOOKUP($C4420,cagr,306,FALSE)</f>
        <v>7.8991500217092447E-2</v>
      </c>
      <c r="I4420">
        <f>VLOOKUP($C4420,cagr,307,FALSE)</f>
        <v>4.8049026574894516E-3</v>
      </c>
      <c r="J4420" s="6">
        <v>1.5568645421724092E-2</v>
      </c>
    </row>
    <row r="4421" spans="1:10" x14ac:dyDescent="0.25">
      <c r="A4421">
        <v>6628</v>
      </c>
      <c r="B4421" t="s">
        <v>12</v>
      </c>
      <c r="C4421" t="s">
        <v>13</v>
      </c>
      <c r="D4421" s="1">
        <v>38899</v>
      </c>
      <c r="E4421" s="5">
        <f t="shared" si="69"/>
        <v>2006</v>
      </c>
      <c r="F4421">
        <v>254617.2415</v>
      </c>
      <c r="G4421">
        <f>VLOOKUP($C4421,cagr,305,FALSE)</f>
        <v>7.6182211617867646E-2</v>
      </c>
      <c r="H4421">
        <f>VLOOKUP($C4421,cagr,306,FALSE)</f>
        <v>9.6510819467149345E-2</v>
      </c>
      <c r="I4421">
        <f>VLOOKUP($C4421,cagr,307,FALSE)</f>
        <v>-2.5018823730199258E-2</v>
      </c>
      <c r="J4421" s="6">
        <v>1.5568645421724092E-2</v>
      </c>
    </row>
    <row r="4422" spans="1:10" x14ac:dyDescent="0.25">
      <c r="A4422">
        <v>6629</v>
      </c>
      <c r="B4422" t="s">
        <v>14</v>
      </c>
      <c r="C4422" t="s">
        <v>15</v>
      </c>
      <c r="D4422" s="1">
        <v>38899</v>
      </c>
      <c r="E4422" s="5">
        <f t="shared" si="69"/>
        <v>2006</v>
      </c>
      <c r="F4422">
        <v>249778.07670000001</v>
      </c>
      <c r="G4422">
        <f>VLOOKUP($C4422,cagr,305,FALSE)</f>
        <v>6.8703539477341646E-2</v>
      </c>
      <c r="H4422">
        <f>VLOOKUP($C4422,cagr,306,FALSE)</f>
        <v>8.258321764660792E-2</v>
      </c>
      <c r="I4422">
        <f>VLOOKUP($C4422,cagr,307,FALSE)</f>
        <v>-5.3335983441632484E-3</v>
      </c>
      <c r="J4422" s="6">
        <v>1.5568645421724092E-2</v>
      </c>
    </row>
    <row r="4423" spans="1:10" x14ac:dyDescent="0.25">
      <c r="A4423">
        <v>6630</v>
      </c>
      <c r="B4423" t="s">
        <v>16</v>
      </c>
      <c r="C4423" t="s">
        <v>17</v>
      </c>
      <c r="D4423" s="1">
        <v>38899</v>
      </c>
      <c r="E4423" s="5">
        <f t="shared" si="69"/>
        <v>2006</v>
      </c>
      <c r="F4423">
        <v>400432.1312</v>
      </c>
      <c r="G4423">
        <f>VLOOKUP($C4423,cagr,305,FALSE)</f>
        <v>8.2677599663079526E-2</v>
      </c>
      <c r="H4423">
        <f>VLOOKUP($C4423,cagr,306,FALSE)</f>
        <v>9.2213285418863089E-2</v>
      </c>
      <c r="I4423">
        <f>VLOOKUP($C4423,cagr,307,FALSE)</f>
        <v>3.9726830956204218E-2</v>
      </c>
      <c r="J4423" s="6">
        <v>1.5568645421724092E-2</v>
      </c>
    </row>
    <row r="4424" spans="1:10" x14ac:dyDescent="0.25">
      <c r="A4424">
        <v>6631</v>
      </c>
      <c r="B4424" t="s">
        <v>18</v>
      </c>
      <c r="C4424" t="s">
        <v>19</v>
      </c>
      <c r="D4424" s="1">
        <v>38899</v>
      </c>
      <c r="E4424" s="5">
        <f t="shared" si="69"/>
        <v>2006</v>
      </c>
      <c r="F4424">
        <v>212185.28330000001</v>
      </c>
      <c r="G4424">
        <f>VLOOKUP($C4424,cagr,305,FALSE)</f>
        <v>6.8018654524361954E-2</v>
      </c>
      <c r="H4424">
        <f>VLOOKUP($C4424,cagr,306,FALSE)</f>
        <v>8.1508862081279165E-2</v>
      </c>
      <c r="I4424">
        <f>VLOOKUP($C4424,cagr,307,FALSE)</f>
        <v>-3.8298129319790375E-3</v>
      </c>
      <c r="J4424" s="6">
        <v>1.5568645421724092E-2</v>
      </c>
    </row>
    <row r="4425" spans="1:10" x14ac:dyDescent="0.25">
      <c r="A4425">
        <v>6632</v>
      </c>
      <c r="B4425" t="s">
        <v>20</v>
      </c>
      <c r="C4425" t="s">
        <v>21</v>
      </c>
      <c r="D4425" s="1">
        <v>38899</v>
      </c>
      <c r="E4425" s="5">
        <f t="shared" si="69"/>
        <v>2006</v>
      </c>
      <c r="F4425">
        <v>261997.38310000001</v>
      </c>
      <c r="G4425">
        <f>VLOOKUP($C4425,cagr,305,FALSE)</f>
        <v>7.197455599884317E-2</v>
      </c>
      <c r="H4425">
        <f>VLOOKUP($C4425,cagr,306,FALSE)</f>
        <v>8.8839013161522873E-2</v>
      </c>
      <c r="I4425">
        <f>VLOOKUP($C4425,cagr,307,FALSE)</f>
        <v>-1.3014603061669683E-2</v>
      </c>
      <c r="J4425" s="6">
        <v>1.5568645421724092E-2</v>
      </c>
    </row>
    <row r="4426" spans="1:10" x14ac:dyDescent="0.25">
      <c r="A4426">
        <v>6633</v>
      </c>
      <c r="B4426" t="s">
        <v>22</v>
      </c>
      <c r="C4426" t="s">
        <v>23</v>
      </c>
      <c r="D4426" s="1">
        <v>38899</v>
      </c>
      <c r="E4426" s="5">
        <f t="shared" si="69"/>
        <v>2006</v>
      </c>
      <c r="F4426">
        <v>220262.23860000001</v>
      </c>
      <c r="G4426">
        <f>VLOOKUP($C4426,cagr,305,FALSE)</f>
        <v>6.9169243478861775E-2</v>
      </c>
      <c r="H4426">
        <f>VLOOKUP($C4426,cagr,306,FALSE)</f>
        <v>8.2648922605701225E-2</v>
      </c>
      <c r="I4426">
        <f>VLOOKUP($C4426,cagr,307,FALSE)</f>
        <v>-1.2074455755852753E-3</v>
      </c>
      <c r="J4426" s="6">
        <v>1.5568645421724092E-2</v>
      </c>
    </row>
    <row r="4427" spans="1:10" x14ac:dyDescent="0.25">
      <c r="A4427">
        <v>6634</v>
      </c>
      <c r="B4427" t="s">
        <v>24</v>
      </c>
      <c r="C4427" t="s">
        <v>25</v>
      </c>
      <c r="D4427" s="1">
        <v>38899</v>
      </c>
      <c r="E4427" s="5">
        <f t="shared" si="69"/>
        <v>2006</v>
      </c>
      <c r="F4427">
        <v>210340.6881</v>
      </c>
      <c r="G4427">
        <f>VLOOKUP($C4427,cagr,305,FALSE)</f>
        <v>7.8875534639237133E-2</v>
      </c>
      <c r="H4427">
        <f>VLOOKUP($C4427,cagr,306,FALSE)</f>
        <v>9.0026300660602132E-2</v>
      </c>
      <c r="I4427">
        <f>VLOOKUP($C4427,cagr,307,FALSE)</f>
        <v>2.2991369023326103E-2</v>
      </c>
      <c r="J4427" s="6">
        <v>1.5568645421724092E-2</v>
      </c>
    </row>
    <row r="4428" spans="1:10" x14ac:dyDescent="0.25">
      <c r="A4428">
        <v>6635</v>
      </c>
      <c r="B4428" t="s">
        <v>26</v>
      </c>
      <c r="C4428" t="s">
        <v>27</v>
      </c>
      <c r="D4428" s="1">
        <v>38899</v>
      </c>
      <c r="E4428" s="5">
        <f t="shared" si="69"/>
        <v>2006</v>
      </c>
      <c r="F4428">
        <v>255499.50109999999</v>
      </c>
      <c r="G4428">
        <f>VLOOKUP($C4428,cagr,305,FALSE)</f>
        <v>9.8282297177007871E-2</v>
      </c>
      <c r="H4428">
        <f>VLOOKUP($C4428,cagr,306,FALSE)</f>
        <v>0.10515750171499949</v>
      </c>
      <c r="I4428">
        <f>VLOOKUP($C4428,cagr,307,FALSE)</f>
        <v>5.4949718834829131E-2</v>
      </c>
      <c r="J4428" s="6">
        <v>1.5568645421724092E-2</v>
      </c>
    </row>
    <row r="4429" spans="1:10" x14ac:dyDescent="0.25">
      <c r="A4429">
        <v>6636</v>
      </c>
      <c r="B4429" t="s">
        <v>28</v>
      </c>
      <c r="C4429" t="s">
        <v>29</v>
      </c>
      <c r="D4429" s="1">
        <v>38899</v>
      </c>
      <c r="E4429" s="5">
        <f t="shared" si="69"/>
        <v>2006</v>
      </c>
      <c r="F4429">
        <v>409230.88280000002</v>
      </c>
      <c r="G4429">
        <f>VLOOKUP($C4429,cagr,305,FALSE)</f>
        <v>7.4172385639058369E-2</v>
      </c>
      <c r="H4429">
        <f>VLOOKUP($C4429,cagr,306,FALSE)</f>
        <v>9.1028862628020457E-2</v>
      </c>
      <c r="I4429">
        <f>VLOOKUP($C4429,cagr,307,FALSE)</f>
        <v>-4.1570956527208214E-3</v>
      </c>
      <c r="J4429" s="6">
        <v>1.5568645421724092E-2</v>
      </c>
    </row>
    <row r="4430" spans="1:10" x14ac:dyDescent="0.25">
      <c r="A4430">
        <v>6637</v>
      </c>
      <c r="B4430" t="s">
        <v>30</v>
      </c>
      <c r="C4430" t="s">
        <v>31</v>
      </c>
      <c r="D4430" s="1">
        <v>38899</v>
      </c>
      <c r="E4430" s="5">
        <f t="shared" si="69"/>
        <v>2006</v>
      </c>
      <c r="F4430">
        <v>268220.70539999998</v>
      </c>
      <c r="G4430">
        <f>VLOOKUP($C4430,cagr,305,FALSE)</f>
        <v>8.3413679436084465E-2</v>
      </c>
      <c r="H4430">
        <f>VLOOKUP($C4430,cagr,306,FALSE)</f>
        <v>9.678367838514057E-2</v>
      </c>
      <c r="I4430">
        <f>VLOOKUP($C4430,cagr,307,FALSE)</f>
        <v>1.0893182604643226E-2</v>
      </c>
      <c r="J4430" s="6">
        <v>1.5568645421724092E-2</v>
      </c>
    </row>
    <row r="4431" spans="1:10" x14ac:dyDescent="0.25">
      <c r="A4431">
        <v>6638</v>
      </c>
      <c r="B4431" t="s">
        <v>32</v>
      </c>
      <c r="C4431" t="s">
        <v>33</v>
      </c>
      <c r="D4431" s="1">
        <v>38899</v>
      </c>
      <c r="E4431" s="5">
        <f t="shared" si="69"/>
        <v>2006</v>
      </c>
      <c r="F4431">
        <v>264667.5257</v>
      </c>
      <c r="G4431">
        <f>VLOOKUP($C4431,cagr,305,FALSE)</f>
        <v>6.9498063721296743E-2</v>
      </c>
      <c r="H4431">
        <f>VLOOKUP($C4431,cagr,306,FALSE)</f>
        <v>8.2662676234207311E-2</v>
      </c>
      <c r="I4431">
        <f>VLOOKUP($C4431,cagr,307,FALSE)</f>
        <v>2.506895842671053E-4</v>
      </c>
      <c r="J4431" s="6">
        <v>1.5568645421724092E-2</v>
      </c>
    </row>
    <row r="4432" spans="1:10" x14ac:dyDescent="0.25">
      <c r="A4432">
        <v>6639</v>
      </c>
      <c r="B4432" t="s">
        <v>34</v>
      </c>
      <c r="C4432" t="s">
        <v>35</v>
      </c>
      <c r="D4432" s="1">
        <v>38899</v>
      </c>
      <c r="E4432" s="5">
        <f t="shared" si="69"/>
        <v>2006</v>
      </c>
      <c r="F4432">
        <v>211742.33799999999</v>
      </c>
      <c r="G4432">
        <f>VLOOKUP($C4432,cagr,305,FALSE)</f>
        <v>6.8090866247700443E-2</v>
      </c>
      <c r="H4432">
        <f>VLOOKUP($C4432,cagr,306,FALSE)</f>
        <v>7.9559897271447522E-2</v>
      </c>
      <c r="I4432">
        <f>VLOOKUP($C4432,cagr,307,FALSE)</f>
        <v>3.6280516006137464E-3</v>
      </c>
      <c r="J4432" s="6">
        <v>1.5568645421724092E-2</v>
      </c>
    </row>
    <row r="4433" spans="1:10" x14ac:dyDescent="0.25">
      <c r="A4433">
        <v>6640</v>
      </c>
      <c r="B4433" t="s">
        <v>36</v>
      </c>
      <c r="C4433" t="s">
        <v>37</v>
      </c>
      <c r="D4433" s="1">
        <v>38899</v>
      </c>
      <c r="E4433" s="5">
        <f t="shared" si="69"/>
        <v>2006</v>
      </c>
      <c r="F4433">
        <v>233733.6477</v>
      </c>
      <c r="G4433">
        <f>VLOOKUP($C4433,cagr,305,FALSE)</f>
        <v>7.180468641268356E-2</v>
      </c>
      <c r="H4433">
        <f>VLOOKUP($C4433,cagr,306,FALSE)</f>
        <v>8.4010912363721157E-2</v>
      </c>
      <c r="I4433">
        <f>VLOOKUP($C4433,cagr,307,FALSE)</f>
        <v>6.1116981324074171E-3</v>
      </c>
      <c r="J4433" s="6">
        <v>1.5568645421724092E-2</v>
      </c>
    </row>
    <row r="4434" spans="1:10" x14ac:dyDescent="0.25">
      <c r="A4434">
        <v>6641</v>
      </c>
      <c r="B4434" t="s">
        <v>38</v>
      </c>
      <c r="C4434" t="s">
        <v>39</v>
      </c>
      <c r="D4434" s="1">
        <v>38899</v>
      </c>
      <c r="E4434" s="5">
        <f t="shared" si="69"/>
        <v>2006</v>
      </c>
      <c r="F4434">
        <v>237016.78630000001</v>
      </c>
      <c r="G4434">
        <f>VLOOKUP($C4434,cagr,305,FALSE)</f>
        <v>7.3263204193070086E-2</v>
      </c>
      <c r="H4434">
        <f>VLOOKUP($C4434,cagr,306,FALSE)</f>
        <v>8.3471940557884317E-2</v>
      </c>
      <c r="I4434">
        <f>VLOOKUP($C4434,cagr,307,FALSE)</f>
        <v>1.6901587222838632E-2</v>
      </c>
      <c r="J4434" s="6">
        <v>1.5568645421724092E-2</v>
      </c>
    </row>
    <row r="4435" spans="1:10" x14ac:dyDescent="0.25">
      <c r="A4435">
        <v>6642</v>
      </c>
      <c r="B4435" t="s">
        <v>40</v>
      </c>
      <c r="C4435" t="s">
        <v>41</v>
      </c>
      <c r="D4435" s="1">
        <v>38899</v>
      </c>
      <c r="E4435" s="5">
        <f t="shared" si="69"/>
        <v>2006</v>
      </c>
      <c r="F4435">
        <v>318534.55129999999</v>
      </c>
      <c r="G4435">
        <f>VLOOKUP($C4435,cagr,305,FALSE)</f>
        <v>7.9909410244388246E-2</v>
      </c>
      <c r="H4435">
        <f>VLOOKUP($C4435,cagr,306,FALSE)</f>
        <v>9.5871399696433546E-2</v>
      </c>
      <c r="I4435">
        <f>VLOOKUP($C4435,cagr,307,FALSE)</f>
        <v>-6.4723507787494139E-3</v>
      </c>
      <c r="J4435" s="6">
        <v>1.5568645421724092E-2</v>
      </c>
    </row>
    <row r="4436" spans="1:10" x14ac:dyDescent="0.25">
      <c r="A4436">
        <v>6643</v>
      </c>
      <c r="B4436" t="s">
        <v>42</v>
      </c>
      <c r="C4436" t="s">
        <v>43</v>
      </c>
      <c r="D4436" s="1">
        <v>38899</v>
      </c>
      <c r="E4436" s="5">
        <f t="shared" si="69"/>
        <v>2006</v>
      </c>
      <c r="F4436">
        <v>606796.42760000005</v>
      </c>
      <c r="G4436">
        <f>VLOOKUP($C4436,cagr,305,FALSE)</f>
        <v>8.4744953513790744E-2</v>
      </c>
      <c r="H4436">
        <f>VLOOKUP($C4436,cagr,306,FALSE)</f>
        <v>9.5746781598639252E-2</v>
      </c>
      <c r="I4436">
        <f>VLOOKUP($C4436,cagr,307,FALSE)</f>
        <v>3.2258409492920137E-2</v>
      </c>
      <c r="J4436" s="6">
        <v>1.5568645421724092E-2</v>
      </c>
    </row>
    <row r="4437" spans="1:10" x14ac:dyDescent="0.25">
      <c r="A4437">
        <v>6644</v>
      </c>
      <c r="B4437" t="s">
        <v>44</v>
      </c>
      <c r="C4437" t="s">
        <v>45</v>
      </c>
      <c r="D4437" s="1">
        <v>38899</v>
      </c>
      <c r="E4437" s="5">
        <f t="shared" si="69"/>
        <v>2006</v>
      </c>
      <c r="F4437">
        <v>266618.91320000001</v>
      </c>
      <c r="G4437">
        <f>VLOOKUP($C4437,cagr,305,FALSE)</f>
        <v>7.6101551274796897E-2</v>
      </c>
      <c r="H4437">
        <f>VLOOKUP($C4437,cagr,306,FALSE)</f>
        <v>9.0157809399635136E-2</v>
      </c>
      <c r="I4437">
        <f>VLOOKUP($C4437,cagr,307,FALSE)</f>
        <v>4.4290523405909887E-3</v>
      </c>
      <c r="J4437" s="6">
        <v>1.5568645421724092E-2</v>
      </c>
    </row>
    <row r="4438" spans="1:10" x14ac:dyDescent="0.25">
      <c r="A4438">
        <v>6645</v>
      </c>
      <c r="B4438" t="s">
        <v>46</v>
      </c>
      <c r="C4438" t="s">
        <v>47</v>
      </c>
      <c r="D4438" s="1">
        <v>38899</v>
      </c>
      <c r="E4438" s="5">
        <f t="shared" si="69"/>
        <v>2006</v>
      </c>
      <c r="F4438">
        <v>254317.87469999999</v>
      </c>
      <c r="G4438">
        <f>VLOOKUP($C4438,cagr,305,FALSE)</f>
        <v>8.5377287660528545E-2</v>
      </c>
      <c r="H4438">
        <f>VLOOKUP($C4438,cagr,306,FALSE)</f>
        <v>0.10086298915657754</v>
      </c>
      <c r="I4438">
        <f>VLOOKUP($C4438,cagr,307,FALSE)</f>
        <v>1.3417973887861478E-3</v>
      </c>
      <c r="J4438" s="6">
        <v>1.5568645421724092E-2</v>
      </c>
    </row>
    <row r="4439" spans="1:10" x14ac:dyDescent="0.25">
      <c r="A4439">
        <v>6646</v>
      </c>
      <c r="B4439" t="s">
        <v>48</v>
      </c>
      <c r="C4439" t="s">
        <v>49</v>
      </c>
      <c r="D4439" s="1">
        <v>38899</v>
      </c>
      <c r="E4439" s="5">
        <f t="shared" si="69"/>
        <v>2006</v>
      </c>
      <c r="F4439">
        <v>206370.46220000001</v>
      </c>
      <c r="G4439">
        <f>VLOOKUP($C4439,cagr,305,FALSE)</f>
        <v>8.102678756488646E-2</v>
      </c>
      <c r="H4439">
        <f>VLOOKUP($C4439,cagr,306,FALSE)</f>
        <v>9.4764404438603567E-2</v>
      </c>
      <c r="I4439">
        <f>VLOOKUP($C4439,cagr,307,FALSE)</f>
        <v>8.1705472893809361E-3</v>
      </c>
      <c r="J4439" s="6">
        <v>1.5568645421724092E-2</v>
      </c>
    </row>
    <row r="4440" spans="1:10" x14ac:dyDescent="0.25">
      <c r="A4440">
        <v>6647</v>
      </c>
      <c r="B4440" t="s">
        <v>50</v>
      </c>
      <c r="C4440" t="s">
        <v>51</v>
      </c>
      <c r="D4440" s="1">
        <v>38899</v>
      </c>
      <c r="E4440" s="5">
        <f t="shared" si="69"/>
        <v>2006</v>
      </c>
      <c r="F4440">
        <v>257433.20629999999</v>
      </c>
      <c r="G4440">
        <f>VLOOKUP($C4440,cagr,305,FALSE)</f>
        <v>7.5746116463778268E-2</v>
      </c>
      <c r="H4440">
        <f>VLOOKUP($C4440,cagr,306,FALSE)</f>
        <v>9.1226654992267564E-2</v>
      </c>
      <c r="I4440">
        <f>VLOOKUP($C4440,cagr,307,FALSE)</f>
        <v>-9.1895297962341083E-4</v>
      </c>
      <c r="J4440" s="6">
        <v>1.5568645421724092E-2</v>
      </c>
    </row>
    <row r="4441" spans="1:10" x14ac:dyDescent="0.25">
      <c r="A4441">
        <v>6648</v>
      </c>
      <c r="B4441" t="s">
        <v>52</v>
      </c>
      <c r="C4441" t="s">
        <v>53</v>
      </c>
      <c r="D4441" s="1">
        <v>38899</v>
      </c>
      <c r="E4441" s="5">
        <f t="shared" si="69"/>
        <v>2006</v>
      </c>
      <c r="F4441">
        <v>204821.29310000001</v>
      </c>
      <c r="G4441">
        <f>VLOOKUP($C4441,cagr,305,FALSE)</f>
        <v>8.2371037040734452E-2</v>
      </c>
      <c r="H4441">
        <f>VLOOKUP($C4441,cagr,306,FALSE)</f>
        <v>9.3727173206902048E-2</v>
      </c>
      <c r="I4441">
        <f>VLOOKUP($C4441,cagr,307,FALSE)</f>
        <v>2.1336602380988445E-2</v>
      </c>
      <c r="J4441" s="6">
        <v>1.5568645421724092E-2</v>
      </c>
    </row>
    <row r="4442" spans="1:10" x14ac:dyDescent="0.25">
      <c r="A4442">
        <v>6649</v>
      </c>
      <c r="B4442" t="s">
        <v>54</v>
      </c>
      <c r="C4442" t="s">
        <v>55</v>
      </c>
      <c r="D4442" s="1">
        <v>38899</v>
      </c>
      <c r="E4442" s="5">
        <f t="shared" si="69"/>
        <v>2006</v>
      </c>
      <c r="F4442">
        <v>240327.06020000001</v>
      </c>
      <c r="G4442">
        <f>VLOOKUP($C4442,cagr,305,FALSE)</f>
        <v>7.2822079623005243E-2</v>
      </c>
      <c r="H4442">
        <f>VLOOKUP($C4442,cagr,306,FALSE)</f>
        <v>8.3418110686721114E-2</v>
      </c>
      <c r="I4442">
        <f>VLOOKUP($C4442,cagr,307,FALSE)</f>
        <v>1.4933987017746952E-2</v>
      </c>
      <c r="J4442" s="6">
        <v>1.5568645421724092E-2</v>
      </c>
    </row>
    <row r="4443" spans="1:10" x14ac:dyDescent="0.25">
      <c r="A4443">
        <v>6650</v>
      </c>
      <c r="B4443" t="s">
        <v>56</v>
      </c>
      <c r="C4443" t="s">
        <v>57</v>
      </c>
      <c r="D4443" s="1">
        <v>38899</v>
      </c>
      <c r="E4443" s="5">
        <f t="shared" si="69"/>
        <v>2006</v>
      </c>
      <c r="F4443">
        <v>347123.46519999998</v>
      </c>
      <c r="G4443">
        <f>VLOOKUP($C4443,cagr,305,FALSE)</f>
        <v>7.2803970617492331E-2</v>
      </c>
      <c r="H4443">
        <f>VLOOKUP($C4443,cagr,306,FALSE)</f>
        <v>8.8927356159116844E-2</v>
      </c>
      <c r="I4443">
        <f>VLOOKUP($C4443,cagr,307,FALSE)</f>
        <v>-1.6497754298922196E-2</v>
      </c>
      <c r="J4443" s="6">
        <v>1.5568645421724092E-2</v>
      </c>
    </row>
    <row r="4444" spans="1:10" x14ac:dyDescent="0.25">
      <c r="A4444">
        <v>6651</v>
      </c>
      <c r="B4444" t="s">
        <v>58</v>
      </c>
      <c r="C4444" t="s">
        <v>59</v>
      </c>
      <c r="D4444" s="1">
        <v>38899</v>
      </c>
      <c r="E4444" s="5">
        <f t="shared" si="69"/>
        <v>2006</v>
      </c>
      <c r="F4444">
        <v>247663.21729999999</v>
      </c>
      <c r="G4444">
        <f>VLOOKUP($C4444,cagr,305,FALSE)</f>
        <v>8.2150023561597063E-2</v>
      </c>
      <c r="H4444">
        <f>VLOOKUP($C4444,cagr,306,FALSE)</f>
        <v>0.10015198854244933</v>
      </c>
      <c r="I4444">
        <f>VLOOKUP($C4444,cagr,307,FALSE)</f>
        <v>-8.3205956517053981E-3</v>
      </c>
      <c r="J4444" s="6">
        <v>1.5568645421724092E-2</v>
      </c>
    </row>
    <row r="4445" spans="1:10" x14ac:dyDescent="0.25">
      <c r="A4445">
        <v>6652</v>
      </c>
      <c r="B4445" t="s">
        <v>60</v>
      </c>
      <c r="C4445" t="s">
        <v>61</v>
      </c>
      <c r="D4445" s="1">
        <v>38899</v>
      </c>
      <c r="E4445" s="5">
        <f t="shared" si="69"/>
        <v>2006</v>
      </c>
      <c r="F4445">
        <v>216748.84510000001</v>
      </c>
      <c r="G4445">
        <f>VLOOKUP($C4445,cagr,305,FALSE)</f>
        <v>6.8792862174570812E-2</v>
      </c>
      <c r="H4445">
        <f>VLOOKUP($C4445,cagr,306,FALSE)</f>
        <v>8.1359246940203578E-2</v>
      </c>
      <c r="I4445">
        <f>VLOOKUP($C4445,cagr,307,FALSE)</f>
        <v>2.50553575244572E-3</v>
      </c>
      <c r="J4445" s="6">
        <v>1.5568645421724092E-2</v>
      </c>
    </row>
    <row r="4446" spans="1:10" x14ac:dyDescent="0.25">
      <c r="A4446">
        <v>6653</v>
      </c>
      <c r="B4446" t="s">
        <v>62</v>
      </c>
      <c r="C4446" t="s">
        <v>63</v>
      </c>
      <c r="D4446" s="1">
        <v>38899</v>
      </c>
      <c r="E4446" s="5">
        <f t="shared" si="69"/>
        <v>2006</v>
      </c>
      <c r="F4446">
        <v>240492.93280000001</v>
      </c>
      <c r="G4446">
        <f>VLOOKUP($C4446,cagr,305,FALSE)</f>
        <v>8.6163103544138364E-2</v>
      </c>
      <c r="H4446">
        <f>VLOOKUP($C4446,cagr,306,FALSE)</f>
        <v>9.9608794622110697E-2</v>
      </c>
      <c r="I4446">
        <f>VLOOKUP($C4446,cagr,307,FALSE)</f>
        <v>1.6064724412473419E-2</v>
      </c>
      <c r="J4446" s="6">
        <v>1.5568645421724092E-2</v>
      </c>
    </row>
    <row r="4447" spans="1:10" x14ac:dyDescent="0.25">
      <c r="A4447">
        <v>6654</v>
      </c>
      <c r="B4447" t="s">
        <v>64</v>
      </c>
      <c r="C4447" t="s">
        <v>65</v>
      </c>
      <c r="D4447" s="1">
        <v>38899</v>
      </c>
      <c r="E4447" s="5">
        <f t="shared" si="69"/>
        <v>2006</v>
      </c>
      <c r="F4447">
        <v>210993.8854</v>
      </c>
      <c r="G4447">
        <f>VLOOKUP($C4447,cagr,305,FALSE)</f>
        <v>8.1736343118664401E-2</v>
      </c>
      <c r="H4447">
        <f>VLOOKUP($C4447,cagr,306,FALSE)</f>
        <v>9.4141153395765453E-2</v>
      </c>
      <c r="I4447">
        <f>VLOOKUP($C4447,cagr,307,FALSE)</f>
        <v>1.3812250807557103E-2</v>
      </c>
      <c r="J4447" s="6">
        <v>1.5568645421724092E-2</v>
      </c>
    </row>
    <row r="4448" spans="1:10" x14ac:dyDescent="0.25">
      <c r="A4448">
        <v>6655</v>
      </c>
      <c r="B4448" t="s">
        <v>66</v>
      </c>
      <c r="C4448" t="s">
        <v>67</v>
      </c>
      <c r="D4448" s="1">
        <v>38899</v>
      </c>
      <c r="E4448" s="5">
        <f t="shared" si="69"/>
        <v>2006</v>
      </c>
      <c r="F4448">
        <v>316772.5943</v>
      </c>
      <c r="G4448">
        <f>VLOOKUP($C4448,cagr,305,FALSE)</f>
        <v>8.1289384391450392E-2</v>
      </c>
      <c r="H4448">
        <f>VLOOKUP($C4448,cagr,306,FALSE)</f>
        <v>9.6248996202126014E-2</v>
      </c>
      <c r="I4448">
        <f>VLOOKUP($C4448,cagr,307,FALSE)</f>
        <v>4.370742168779973E-3</v>
      </c>
      <c r="J4448" s="6">
        <v>1.5568645421724092E-2</v>
      </c>
    </row>
    <row r="4449" spans="1:10" x14ac:dyDescent="0.25">
      <c r="A4449">
        <v>6656</v>
      </c>
      <c r="B4449" t="s">
        <v>68</v>
      </c>
      <c r="C4449" t="s">
        <v>69</v>
      </c>
      <c r="D4449" s="1">
        <v>38899</v>
      </c>
      <c r="E4449" s="5">
        <f t="shared" si="69"/>
        <v>2006</v>
      </c>
      <c r="F4449">
        <v>443770.45520000003</v>
      </c>
      <c r="G4449">
        <f>VLOOKUP($C4449,cagr,305,FALSE)</f>
        <v>8.7577028449167482E-2</v>
      </c>
      <c r="H4449">
        <f>VLOOKUP($C4449,cagr,306,FALSE)</f>
        <v>0.10172158001696152</v>
      </c>
      <c r="I4449">
        <f>VLOOKUP($C4449,cagr,307,FALSE)</f>
        <v>1.4215705185419036E-2</v>
      </c>
      <c r="J4449" s="6">
        <v>1.5568645421724092E-2</v>
      </c>
    </row>
    <row r="4450" spans="1:10" x14ac:dyDescent="0.25">
      <c r="A4450">
        <v>6673</v>
      </c>
      <c r="B4450" t="s">
        <v>6</v>
      </c>
      <c r="C4450" t="s">
        <v>7</v>
      </c>
      <c r="D4450" s="1">
        <v>38930</v>
      </c>
      <c r="E4450" s="5">
        <f t="shared" si="69"/>
        <v>2006</v>
      </c>
      <c r="F4450">
        <v>171177.1072</v>
      </c>
      <c r="G4450">
        <f>VLOOKUP($C4450,cagr,305,FALSE)</f>
        <v>7.7633658104686143E-2</v>
      </c>
      <c r="H4450">
        <f>VLOOKUP($C4450,cagr,306,FALSE)</f>
        <v>8.3014169986218134E-2</v>
      </c>
      <c r="I4450">
        <f>VLOOKUP($C4450,cagr,307,FALSE)</f>
        <v>4.507694471146162E-2</v>
      </c>
      <c r="J4450" s="6">
        <v>1.5568645421724092E-2</v>
      </c>
    </row>
    <row r="4451" spans="1:10" x14ac:dyDescent="0.25">
      <c r="A4451">
        <v>6674</v>
      </c>
      <c r="B4451" t="s">
        <v>8</v>
      </c>
      <c r="C4451" t="s">
        <v>9</v>
      </c>
      <c r="D4451" s="1">
        <v>38930</v>
      </c>
      <c r="E4451" s="5">
        <f t="shared" si="69"/>
        <v>2006</v>
      </c>
      <c r="F4451">
        <v>296104.30320000002</v>
      </c>
      <c r="G4451">
        <f>VLOOKUP($C4451,cagr,305,FALSE)</f>
        <v>7.2167529809308073E-2</v>
      </c>
      <c r="H4451">
        <f>VLOOKUP($C4451,cagr,306,FALSE)</f>
        <v>8.7193955493780617E-2</v>
      </c>
      <c r="I4451">
        <f>VLOOKUP($C4451,cagr,307,FALSE)</f>
        <v>-1.2649963714217449E-3</v>
      </c>
      <c r="J4451" s="6">
        <v>1.5568645421724092E-2</v>
      </c>
    </row>
    <row r="4452" spans="1:10" x14ac:dyDescent="0.25">
      <c r="A4452">
        <v>6675</v>
      </c>
      <c r="B4452" t="s">
        <v>10</v>
      </c>
      <c r="C4452" t="s">
        <v>11</v>
      </c>
      <c r="D4452" s="1">
        <v>38930</v>
      </c>
      <c r="E4452" s="5">
        <f t="shared" si="69"/>
        <v>2006</v>
      </c>
      <c r="F4452">
        <v>193378.04060000001</v>
      </c>
      <c r="G4452">
        <f>VLOOKUP($C4452,cagr,305,FALSE)</f>
        <v>6.7390691318009788E-2</v>
      </c>
      <c r="H4452">
        <f>VLOOKUP($C4452,cagr,306,FALSE)</f>
        <v>7.8991500217092447E-2</v>
      </c>
      <c r="I4452">
        <f>VLOOKUP($C4452,cagr,307,FALSE)</f>
        <v>4.8049026574894516E-3</v>
      </c>
      <c r="J4452" s="6">
        <v>1.5568645421724092E-2</v>
      </c>
    </row>
    <row r="4453" spans="1:10" x14ac:dyDescent="0.25">
      <c r="A4453">
        <v>6676</v>
      </c>
      <c r="B4453" t="s">
        <v>12</v>
      </c>
      <c r="C4453" t="s">
        <v>13</v>
      </c>
      <c r="D4453" s="1">
        <v>38930</v>
      </c>
      <c r="E4453" s="5">
        <f t="shared" si="69"/>
        <v>2006</v>
      </c>
      <c r="F4453">
        <v>254296.853</v>
      </c>
      <c r="G4453">
        <f>VLOOKUP($C4453,cagr,305,FALSE)</f>
        <v>7.6182211617867646E-2</v>
      </c>
      <c r="H4453">
        <f>VLOOKUP($C4453,cagr,306,FALSE)</f>
        <v>9.6510819467149345E-2</v>
      </c>
      <c r="I4453">
        <f>VLOOKUP($C4453,cagr,307,FALSE)</f>
        <v>-2.5018823730199258E-2</v>
      </c>
      <c r="J4453" s="6">
        <v>1.5568645421724092E-2</v>
      </c>
    </row>
    <row r="4454" spans="1:10" x14ac:dyDescent="0.25">
      <c r="A4454">
        <v>6677</v>
      </c>
      <c r="B4454" t="s">
        <v>14</v>
      </c>
      <c r="C4454" t="s">
        <v>15</v>
      </c>
      <c r="D4454" s="1">
        <v>38930</v>
      </c>
      <c r="E4454" s="5">
        <f t="shared" si="69"/>
        <v>2006</v>
      </c>
      <c r="F4454">
        <v>253405.57320000001</v>
      </c>
      <c r="G4454">
        <f>VLOOKUP($C4454,cagr,305,FALSE)</f>
        <v>6.8703539477341646E-2</v>
      </c>
      <c r="H4454">
        <f>VLOOKUP($C4454,cagr,306,FALSE)</f>
        <v>8.258321764660792E-2</v>
      </c>
      <c r="I4454">
        <f>VLOOKUP($C4454,cagr,307,FALSE)</f>
        <v>-5.3335983441632484E-3</v>
      </c>
      <c r="J4454" s="6">
        <v>1.5568645421724092E-2</v>
      </c>
    </row>
    <row r="4455" spans="1:10" x14ac:dyDescent="0.25">
      <c r="A4455">
        <v>6678</v>
      </c>
      <c r="B4455" t="s">
        <v>16</v>
      </c>
      <c r="C4455" t="s">
        <v>17</v>
      </c>
      <c r="D4455" s="1">
        <v>38930</v>
      </c>
      <c r="E4455" s="5">
        <f t="shared" si="69"/>
        <v>2006</v>
      </c>
      <c r="F4455">
        <v>406665.7047</v>
      </c>
      <c r="G4455">
        <f>VLOOKUP($C4455,cagr,305,FALSE)</f>
        <v>8.2677599663079526E-2</v>
      </c>
      <c r="H4455">
        <f>VLOOKUP($C4455,cagr,306,FALSE)</f>
        <v>9.2213285418863089E-2</v>
      </c>
      <c r="I4455">
        <f>VLOOKUP($C4455,cagr,307,FALSE)</f>
        <v>3.9726830956204218E-2</v>
      </c>
      <c r="J4455" s="6">
        <v>1.5568645421724092E-2</v>
      </c>
    </row>
    <row r="4456" spans="1:10" x14ac:dyDescent="0.25">
      <c r="A4456">
        <v>6679</v>
      </c>
      <c r="B4456" t="s">
        <v>18</v>
      </c>
      <c r="C4456" t="s">
        <v>19</v>
      </c>
      <c r="D4456" s="1">
        <v>38930</v>
      </c>
      <c r="E4456" s="5">
        <f t="shared" si="69"/>
        <v>2006</v>
      </c>
      <c r="F4456">
        <v>214493.40890000001</v>
      </c>
      <c r="G4456">
        <f>VLOOKUP($C4456,cagr,305,FALSE)</f>
        <v>6.8018654524361954E-2</v>
      </c>
      <c r="H4456">
        <f>VLOOKUP($C4456,cagr,306,FALSE)</f>
        <v>8.1508862081279165E-2</v>
      </c>
      <c r="I4456">
        <f>VLOOKUP($C4456,cagr,307,FALSE)</f>
        <v>-3.8298129319790375E-3</v>
      </c>
      <c r="J4456" s="6">
        <v>1.5568645421724092E-2</v>
      </c>
    </row>
    <row r="4457" spans="1:10" x14ac:dyDescent="0.25">
      <c r="A4457">
        <v>6680</v>
      </c>
      <c r="B4457" t="s">
        <v>20</v>
      </c>
      <c r="C4457" t="s">
        <v>21</v>
      </c>
      <c r="D4457" s="1">
        <v>38930</v>
      </c>
      <c r="E4457" s="5">
        <f t="shared" si="69"/>
        <v>2006</v>
      </c>
      <c r="F4457">
        <v>265047.0772</v>
      </c>
      <c r="G4457">
        <f>VLOOKUP($C4457,cagr,305,FALSE)</f>
        <v>7.197455599884317E-2</v>
      </c>
      <c r="H4457">
        <f>VLOOKUP($C4457,cagr,306,FALSE)</f>
        <v>8.8839013161522873E-2</v>
      </c>
      <c r="I4457">
        <f>VLOOKUP($C4457,cagr,307,FALSE)</f>
        <v>-1.3014603061669683E-2</v>
      </c>
      <c r="J4457" s="6">
        <v>1.5568645421724092E-2</v>
      </c>
    </row>
    <row r="4458" spans="1:10" x14ac:dyDescent="0.25">
      <c r="A4458">
        <v>6681</v>
      </c>
      <c r="B4458" t="s">
        <v>22</v>
      </c>
      <c r="C4458" t="s">
        <v>23</v>
      </c>
      <c r="D4458" s="1">
        <v>38930</v>
      </c>
      <c r="E4458" s="5">
        <f t="shared" si="69"/>
        <v>2006</v>
      </c>
      <c r="F4458">
        <v>222089.98009999999</v>
      </c>
      <c r="G4458">
        <f>VLOOKUP($C4458,cagr,305,FALSE)</f>
        <v>6.9169243478861775E-2</v>
      </c>
      <c r="H4458">
        <f>VLOOKUP($C4458,cagr,306,FALSE)</f>
        <v>8.2648922605701225E-2</v>
      </c>
      <c r="I4458">
        <f>VLOOKUP($C4458,cagr,307,FALSE)</f>
        <v>-1.2074455755852753E-3</v>
      </c>
      <c r="J4458" s="6">
        <v>1.5568645421724092E-2</v>
      </c>
    </row>
    <row r="4459" spans="1:10" x14ac:dyDescent="0.25">
      <c r="A4459">
        <v>6682</v>
      </c>
      <c r="B4459" t="s">
        <v>24</v>
      </c>
      <c r="C4459" t="s">
        <v>25</v>
      </c>
      <c r="D4459" s="1">
        <v>38930</v>
      </c>
      <c r="E4459" s="5">
        <f t="shared" si="69"/>
        <v>2006</v>
      </c>
      <c r="F4459">
        <v>211948.65400000001</v>
      </c>
      <c r="G4459">
        <f>VLOOKUP($C4459,cagr,305,FALSE)</f>
        <v>7.8875534639237133E-2</v>
      </c>
      <c r="H4459">
        <f>VLOOKUP($C4459,cagr,306,FALSE)</f>
        <v>9.0026300660602132E-2</v>
      </c>
      <c r="I4459">
        <f>VLOOKUP($C4459,cagr,307,FALSE)</f>
        <v>2.2991369023326103E-2</v>
      </c>
      <c r="J4459" s="6">
        <v>1.5568645421724092E-2</v>
      </c>
    </row>
    <row r="4460" spans="1:10" x14ac:dyDescent="0.25">
      <c r="A4460">
        <v>6683</v>
      </c>
      <c r="B4460" t="s">
        <v>26</v>
      </c>
      <c r="C4460" t="s">
        <v>27</v>
      </c>
      <c r="D4460" s="1">
        <v>38930</v>
      </c>
      <c r="E4460" s="5">
        <f t="shared" si="69"/>
        <v>2006</v>
      </c>
      <c r="F4460">
        <v>261801.37390000001</v>
      </c>
      <c r="G4460">
        <f>VLOOKUP($C4460,cagr,305,FALSE)</f>
        <v>9.8282297177007871E-2</v>
      </c>
      <c r="H4460">
        <f>VLOOKUP($C4460,cagr,306,FALSE)</f>
        <v>0.10515750171499949</v>
      </c>
      <c r="I4460">
        <f>VLOOKUP($C4460,cagr,307,FALSE)</f>
        <v>5.4949718834829131E-2</v>
      </c>
      <c r="J4460" s="6">
        <v>1.5568645421724092E-2</v>
      </c>
    </row>
    <row r="4461" spans="1:10" x14ac:dyDescent="0.25">
      <c r="A4461">
        <v>6684</v>
      </c>
      <c r="B4461" t="s">
        <v>28</v>
      </c>
      <c r="C4461" t="s">
        <v>29</v>
      </c>
      <c r="D4461" s="1">
        <v>38930</v>
      </c>
      <c r="E4461" s="5">
        <f t="shared" si="69"/>
        <v>2006</v>
      </c>
      <c r="F4461">
        <v>414495.15159999998</v>
      </c>
      <c r="G4461">
        <f>VLOOKUP($C4461,cagr,305,FALSE)</f>
        <v>7.4172385639058369E-2</v>
      </c>
      <c r="H4461">
        <f>VLOOKUP($C4461,cagr,306,FALSE)</f>
        <v>9.1028862628020457E-2</v>
      </c>
      <c r="I4461">
        <f>VLOOKUP($C4461,cagr,307,FALSE)</f>
        <v>-4.1570956527208214E-3</v>
      </c>
      <c r="J4461" s="6">
        <v>1.5568645421724092E-2</v>
      </c>
    </row>
    <row r="4462" spans="1:10" x14ac:dyDescent="0.25">
      <c r="A4462">
        <v>6685</v>
      </c>
      <c r="B4462" t="s">
        <v>30</v>
      </c>
      <c r="C4462" t="s">
        <v>31</v>
      </c>
      <c r="D4462" s="1">
        <v>38930</v>
      </c>
      <c r="E4462" s="5">
        <f t="shared" si="69"/>
        <v>2006</v>
      </c>
      <c r="F4462">
        <v>274872.78470000002</v>
      </c>
      <c r="G4462">
        <f>VLOOKUP($C4462,cagr,305,FALSE)</f>
        <v>8.3413679436084465E-2</v>
      </c>
      <c r="H4462">
        <f>VLOOKUP($C4462,cagr,306,FALSE)</f>
        <v>9.678367838514057E-2</v>
      </c>
      <c r="I4462">
        <f>VLOOKUP($C4462,cagr,307,FALSE)</f>
        <v>1.0893182604643226E-2</v>
      </c>
      <c r="J4462" s="6">
        <v>1.5568645421724092E-2</v>
      </c>
    </row>
    <row r="4463" spans="1:10" x14ac:dyDescent="0.25">
      <c r="A4463">
        <v>6686</v>
      </c>
      <c r="B4463" t="s">
        <v>32</v>
      </c>
      <c r="C4463" t="s">
        <v>33</v>
      </c>
      <c r="D4463" s="1">
        <v>38930</v>
      </c>
      <c r="E4463" s="5">
        <f t="shared" si="69"/>
        <v>2006</v>
      </c>
      <c r="F4463">
        <v>266524.57569999999</v>
      </c>
      <c r="G4463">
        <f>VLOOKUP($C4463,cagr,305,FALSE)</f>
        <v>6.9498063721296743E-2</v>
      </c>
      <c r="H4463">
        <f>VLOOKUP($C4463,cagr,306,FALSE)</f>
        <v>8.2662676234207311E-2</v>
      </c>
      <c r="I4463">
        <f>VLOOKUP($C4463,cagr,307,FALSE)</f>
        <v>2.506895842671053E-4</v>
      </c>
      <c r="J4463" s="6">
        <v>1.5568645421724092E-2</v>
      </c>
    </row>
    <row r="4464" spans="1:10" x14ac:dyDescent="0.25">
      <c r="A4464">
        <v>6687</v>
      </c>
      <c r="B4464" t="s">
        <v>34</v>
      </c>
      <c r="C4464" t="s">
        <v>35</v>
      </c>
      <c r="D4464" s="1">
        <v>38930</v>
      </c>
      <c r="E4464" s="5">
        <f t="shared" si="69"/>
        <v>2006</v>
      </c>
      <c r="F4464">
        <v>215135.2935</v>
      </c>
      <c r="G4464">
        <f>VLOOKUP($C4464,cagr,305,FALSE)</f>
        <v>6.8090866247700443E-2</v>
      </c>
      <c r="H4464">
        <f>VLOOKUP($C4464,cagr,306,FALSE)</f>
        <v>7.9559897271447522E-2</v>
      </c>
      <c r="I4464">
        <f>VLOOKUP($C4464,cagr,307,FALSE)</f>
        <v>3.6280516006137464E-3</v>
      </c>
      <c r="J4464" s="6">
        <v>1.5568645421724092E-2</v>
      </c>
    </row>
    <row r="4465" spans="1:10" x14ac:dyDescent="0.25">
      <c r="A4465">
        <v>6688</v>
      </c>
      <c r="B4465" t="s">
        <v>36</v>
      </c>
      <c r="C4465" t="s">
        <v>37</v>
      </c>
      <c r="D4465" s="1">
        <v>38930</v>
      </c>
      <c r="E4465" s="5">
        <f t="shared" si="69"/>
        <v>2006</v>
      </c>
      <c r="F4465">
        <v>234559.5675</v>
      </c>
      <c r="G4465">
        <f>VLOOKUP($C4465,cagr,305,FALSE)</f>
        <v>7.180468641268356E-2</v>
      </c>
      <c r="H4465">
        <f>VLOOKUP($C4465,cagr,306,FALSE)</f>
        <v>8.4010912363721157E-2</v>
      </c>
      <c r="I4465">
        <f>VLOOKUP($C4465,cagr,307,FALSE)</f>
        <v>6.1116981324074171E-3</v>
      </c>
      <c r="J4465" s="6">
        <v>1.5568645421724092E-2</v>
      </c>
    </row>
    <row r="4466" spans="1:10" x14ac:dyDescent="0.25">
      <c r="A4466">
        <v>6689</v>
      </c>
      <c r="B4466" t="s">
        <v>38</v>
      </c>
      <c r="C4466" t="s">
        <v>39</v>
      </c>
      <c r="D4466" s="1">
        <v>38930</v>
      </c>
      <c r="E4466" s="5">
        <f t="shared" si="69"/>
        <v>2006</v>
      </c>
      <c r="F4466">
        <v>239945.71799999999</v>
      </c>
      <c r="G4466">
        <f>VLOOKUP($C4466,cagr,305,FALSE)</f>
        <v>7.3263204193070086E-2</v>
      </c>
      <c r="H4466">
        <f>VLOOKUP($C4466,cagr,306,FALSE)</f>
        <v>8.3471940557884317E-2</v>
      </c>
      <c r="I4466">
        <f>VLOOKUP($C4466,cagr,307,FALSE)</f>
        <v>1.6901587222838632E-2</v>
      </c>
      <c r="J4466" s="6">
        <v>1.5568645421724092E-2</v>
      </c>
    </row>
    <row r="4467" spans="1:10" x14ac:dyDescent="0.25">
      <c r="A4467">
        <v>6690</v>
      </c>
      <c r="B4467" t="s">
        <v>40</v>
      </c>
      <c r="C4467" t="s">
        <v>41</v>
      </c>
      <c r="D4467" s="1">
        <v>38930</v>
      </c>
      <c r="E4467" s="5">
        <f t="shared" si="69"/>
        <v>2006</v>
      </c>
      <c r="F4467">
        <v>322124.60830000002</v>
      </c>
      <c r="G4467">
        <f>VLOOKUP($C4467,cagr,305,FALSE)</f>
        <v>7.9909410244388246E-2</v>
      </c>
      <c r="H4467">
        <f>VLOOKUP($C4467,cagr,306,FALSE)</f>
        <v>9.5871399696433546E-2</v>
      </c>
      <c r="I4467">
        <f>VLOOKUP($C4467,cagr,307,FALSE)</f>
        <v>-6.4723507787494139E-3</v>
      </c>
      <c r="J4467" s="6">
        <v>1.5568645421724092E-2</v>
      </c>
    </row>
    <row r="4468" spans="1:10" x14ac:dyDescent="0.25">
      <c r="A4468">
        <v>6691</v>
      </c>
      <c r="B4468" t="s">
        <v>42</v>
      </c>
      <c r="C4468" t="s">
        <v>43</v>
      </c>
      <c r="D4468" s="1">
        <v>38930</v>
      </c>
      <c r="E4468" s="5">
        <f t="shared" si="69"/>
        <v>2006</v>
      </c>
      <c r="F4468">
        <v>609828.63060000003</v>
      </c>
      <c r="G4468">
        <f>VLOOKUP($C4468,cagr,305,FALSE)</f>
        <v>8.4744953513790744E-2</v>
      </c>
      <c r="H4468">
        <f>VLOOKUP($C4468,cagr,306,FALSE)</f>
        <v>9.5746781598639252E-2</v>
      </c>
      <c r="I4468">
        <f>VLOOKUP($C4468,cagr,307,FALSE)</f>
        <v>3.2258409492920137E-2</v>
      </c>
      <c r="J4468" s="6">
        <v>1.5568645421724092E-2</v>
      </c>
    </row>
    <row r="4469" spans="1:10" x14ac:dyDescent="0.25">
      <c r="A4469">
        <v>6692</v>
      </c>
      <c r="B4469" t="s">
        <v>44</v>
      </c>
      <c r="C4469" t="s">
        <v>45</v>
      </c>
      <c r="D4469" s="1">
        <v>38930</v>
      </c>
      <c r="E4469" s="5">
        <f t="shared" si="69"/>
        <v>2006</v>
      </c>
      <c r="F4469">
        <v>271131.88280000002</v>
      </c>
      <c r="G4469">
        <f>VLOOKUP($C4469,cagr,305,FALSE)</f>
        <v>7.6101551274796897E-2</v>
      </c>
      <c r="H4469">
        <f>VLOOKUP($C4469,cagr,306,FALSE)</f>
        <v>9.0157809399635136E-2</v>
      </c>
      <c r="I4469">
        <f>VLOOKUP($C4469,cagr,307,FALSE)</f>
        <v>4.4290523405909887E-3</v>
      </c>
      <c r="J4469" s="6">
        <v>1.5568645421724092E-2</v>
      </c>
    </row>
    <row r="4470" spans="1:10" x14ac:dyDescent="0.25">
      <c r="A4470">
        <v>6693</v>
      </c>
      <c r="B4470" t="s">
        <v>46</v>
      </c>
      <c r="C4470" t="s">
        <v>47</v>
      </c>
      <c r="D4470" s="1">
        <v>38930</v>
      </c>
      <c r="E4470" s="5">
        <f t="shared" si="69"/>
        <v>2006</v>
      </c>
      <c r="F4470">
        <v>257563.27410000001</v>
      </c>
      <c r="G4470">
        <f>VLOOKUP($C4470,cagr,305,FALSE)</f>
        <v>8.5377287660528545E-2</v>
      </c>
      <c r="H4470">
        <f>VLOOKUP($C4470,cagr,306,FALSE)</f>
        <v>0.10086298915657754</v>
      </c>
      <c r="I4470">
        <f>VLOOKUP($C4470,cagr,307,FALSE)</f>
        <v>1.3417973887861478E-3</v>
      </c>
      <c r="J4470" s="6">
        <v>1.5568645421724092E-2</v>
      </c>
    </row>
    <row r="4471" spans="1:10" x14ac:dyDescent="0.25">
      <c r="A4471">
        <v>6694</v>
      </c>
      <c r="B4471" t="s">
        <v>48</v>
      </c>
      <c r="C4471" t="s">
        <v>49</v>
      </c>
      <c r="D4471" s="1">
        <v>38930</v>
      </c>
      <c r="E4471" s="5">
        <f t="shared" si="69"/>
        <v>2006</v>
      </c>
      <c r="F4471">
        <v>207741.06580000001</v>
      </c>
      <c r="G4471">
        <f>VLOOKUP($C4471,cagr,305,FALSE)</f>
        <v>8.102678756488646E-2</v>
      </c>
      <c r="H4471">
        <f>VLOOKUP($C4471,cagr,306,FALSE)</f>
        <v>9.4764404438603567E-2</v>
      </c>
      <c r="I4471">
        <f>VLOOKUP($C4471,cagr,307,FALSE)</f>
        <v>8.1705472893809361E-3</v>
      </c>
      <c r="J4471" s="6">
        <v>1.5568645421724092E-2</v>
      </c>
    </row>
    <row r="4472" spans="1:10" x14ac:dyDescent="0.25">
      <c r="A4472">
        <v>6695</v>
      </c>
      <c r="B4472" t="s">
        <v>50</v>
      </c>
      <c r="C4472" t="s">
        <v>51</v>
      </c>
      <c r="D4472" s="1">
        <v>38930</v>
      </c>
      <c r="E4472" s="5">
        <f t="shared" si="69"/>
        <v>2006</v>
      </c>
      <c r="F4472">
        <v>261007.39660000001</v>
      </c>
      <c r="G4472">
        <f>VLOOKUP($C4472,cagr,305,FALSE)</f>
        <v>7.5746116463778268E-2</v>
      </c>
      <c r="H4472">
        <f>VLOOKUP($C4472,cagr,306,FALSE)</f>
        <v>9.1226654992267564E-2</v>
      </c>
      <c r="I4472">
        <f>VLOOKUP($C4472,cagr,307,FALSE)</f>
        <v>-9.1895297962341083E-4</v>
      </c>
      <c r="J4472" s="6">
        <v>1.5568645421724092E-2</v>
      </c>
    </row>
    <row r="4473" spans="1:10" x14ac:dyDescent="0.25">
      <c r="A4473">
        <v>6696</v>
      </c>
      <c r="B4473" t="s">
        <v>52</v>
      </c>
      <c r="C4473" t="s">
        <v>53</v>
      </c>
      <c r="D4473" s="1">
        <v>38930</v>
      </c>
      <c r="E4473" s="5">
        <f t="shared" si="69"/>
        <v>2006</v>
      </c>
      <c r="F4473">
        <v>205592.41620000001</v>
      </c>
      <c r="G4473">
        <f>VLOOKUP($C4473,cagr,305,FALSE)</f>
        <v>8.2371037040734452E-2</v>
      </c>
      <c r="H4473">
        <f>VLOOKUP($C4473,cagr,306,FALSE)</f>
        <v>9.3727173206902048E-2</v>
      </c>
      <c r="I4473">
        <f>VLOOKUP($C4473,cagr,307,FALSE)</f>
        <v>2.1336602380988445E-2</v>
      </c>
      <c r="J4473" s="6">
        <v>1.5568645421724092E-2</v>
      </c>
    </row>
    <row r="4474" spans="1:10" x14ac:dyDescent="0.25">
      <c r="A4474">
        <v>6697</v>
      </c>
      <c r="B4474" t="s">
        <v>54</v>
      </c>
      <c r="C4474" t="s">
        <v>55</v>
      </c>
      <c r="D4474" s="1">
        <v>38930</v>
      </c>
      <c r="E4474" s="5">
        <f t="shared" si="69"/>
        <v>2006</v>
      </c>
      <c r="F4474">
        <v>242858.3303</v>
      </c>
      <c r="G4474">
        <f>VLOOKUP($C4474,cagr,305,FALSE)</f>
        <v>7.2822079623005243E-2</v>
      </c>
      <c r="H4474">
        <f>VLOOKUP($C4474,cagr,306,FALSE)</f>
        <v>8.3418110686721114E-2</v>
      </c>
      <c r="I4474">
        <f>VLOOKUP($C4474,cagr,307,FALSE)</f>
        <v>1.4933987017746952E-2</v>
      </c>
      <c r="J4474" s="6">
        <v>1.5568645421724092E-2</v>
      </c>
    </row>
    <row r="4475" spans="1:10" x14ac:dyDescent="0.25">
      <c r="A4475">
        <v>6698</v>
      </c>
      <c r="B4475" t="s">
        <v>56</v>
      </c>
      <c r="C4475" t="s">
        <v>57</v>
      </c>
      <c r="D4475" s="1">
        <v>38930</v>
      </c>
      <c r="E4475" s="5">
        <f t="shared" si="69"/>
        <v>2006</v>
      </c>
      <c r="F4475">
        <v>353710.63540000003</v>
      </c>
      <c r="G4475">
        <f>VLOOKUP($C4475,cagr,305,FALSE)</f>
        <v>7.2803970617492331E-2</v>
      </c>
      <c r="H4475">
        <f>VLOOKUP($C4475,cagr,306,FALSE)</f>
        <v>8.8927356159116844E-2</v>
      </c>
      <c r="I4475">
        <f>VLOOKUP($C4475,cagr,307,FALSE)</f>
        <v>-1.6497754298922196E-2</v>
      </c>
      <c r="J4475" s="6">
        <v>1.5568645421724092E-2</v>
      </c>
    </row>
    <row r="4476" spans="1:10" x14ac:dyDescent="0.25">
      <c r="A4476">
        <v>6699</v>
      </c>
      <c r="B4476" t="s">
        <v>58</v>
      </c>
      <c r="C4476" t="s">
        <v>59</v>
      </c>
      <c r="D4476" s="1">
        <v>38930</v>
      </c>
      <c r="E4476" s="5">
        <f t="shared" si="69"/>
        <v>2006</v>
      </c>
      <c r="F4476">
        <v>248353.1459</v>
      </c>
      <c r="G4476">
        <f>VLOOKUP($C4476,cagr,305,FALSE)</f>
        <v>8.2150023561597063E-2</v>
      </c>
      <c r="H4476">
        <f>VLOOKUP($C4476,cagr,306,FALSE)</f>
        <v>0.10015198854244933</v>
      </c>
      <c r="I4476">
        <f>VLOOKUP($C4476,cagr,307,FALSE)</f>
        <v>-8.3205956517053981E-3</v>
      </c>
      <c r="J4476" s="6">
        <v>1.5568645421724092E-2</v>
      </c>
    </row>
    <row r="4477" spans="1:10" x14ac:dyDescent="0.25">
      <c r="A4477">
        <v>6700</v>
      </c>
      <c r="B4477" t="s">
        <v>60</v>
      </c>
      <c r="C4477" t="s">
        <v>61</v>
      </c>
      <c r="D4477" s="1">
        <v>38930</v>
      </c>
      <c r="E4477" s="5">
        <f t="shared" si="69"/>
        <v>2006</v>
      </c>
      <c r="F4477">
        <v>218347.10920000001</v>
      </c>
      <c r="G4477">
        <f>VLOOKUP($C4477,cagr,305,FALSE)</f>
        <v>6.8792862174570812E-2</v>
      </c>
      <c r="H4477">
        <f>VLOOKUP($C4477,cagr,306,FALSE)</f>
        <v>8.1359246940203578E-2</v>
      </c>
      <c r="I4477">
        <f>VLOOKUP($C4477,cagr,307,FALSE)</f>
        <v>2.50553575244572E-3</v>
      </c>
      <c r="J4477" s="6">
        <v>1.5568645421724092E-2</v>
      </c>
    </row>
    <row r="4478" spans="1:10" x14ac:dyDescent="0.25">
      <c r="A4478">
        <v>6701</v>
      </c>
      <c r="B4478" t="s">
        <v>62</v>
      </c>
      <c r="C4478" t="s">
        <v>63</v>
      </c>
      <c r="D4478" s="1">
        <v>38930</v>
      </c>
      <c r="E4478" s="5">
        <f t="shared" si="69"/>
        <v>2006</v>
      </c>
      <c r="F4478">
        <v>245297.22579999999</v>
      </c>
      <c r="G4478">
        <f>VLOOKUP($C4478,cagr,305,FALSE)</f>
        <v>8.6163103544138364E-2</v>
      </c>
      <c r="H4478">
        <f>VLOOKUP($C4478,cagr,306,FALSE)</f>
        <v>9.9608794622110697E-2</v>
      </c>
      <c r="I4478">
        <f>VLOOKUP($C4478,cagr,307,FALSE)</f>
        <v>1.6064724412473419E-2</v>
      </c>
      <c r="J4478" s="6">
        <v>1.5568645421724092E-2</v>
      </c>
    </row>
    <row r="4479" spans="1:10" x14ac:dyDescent="0.25">
      <c r="A4479">
        <v>6702</v>
      </c>
      <c r="B4479" t="s">
        <v>64</v>
      </c>
      <c r="C4479" t="s">
        <v>65</v>
      </c>
      <c r="D4479" s="1">
        <v>38930</v>
      </c>
      <c r="E4479" s="5">
        <f t="shared" si="69"/>
        <v>2006</v>
      </c>
      <c r="F4479">
        <v>213044.1526</v>
      </c>
      <c r="G4479">
        <f>VLOOKUP($C4479,cagr,305,FALSE)</f>
        <v>8.1736343118664401E-2</v>
      </c>
      <c r="H4479">
        <f>VLOOKUP($C4479,cagr,306,FALSE)</f>
        <v>9.4141153395765453E-2</v>
      </c>
      <c r="I4479">
        <f>VLOOKUP($C4479,cagr,307,FALSE)</f>
        <v>1.3812250807557103E-2</v>
      </c>
      <c r="J4479" s="6">
        <v>1.5568645421724092E-2</v>
      </c>
    </row>
    <row r="4480" spans="1:10" x14ac:dyDescent="0.25">
      <c r="A4480">
        <v>6703</v>
      </c>
      <c r="B4480" t="s">
        <v>66</v>
      </c>
      <c r="C4480" t="s">
        <v>67</v>
      </c>
      <c r="D4480" s="1">
        <v>38930</v>
      </c>
      <c r="E4480" s="5">
        <f t="shared" si="69"/>
        <v>2006</v>
      </c>
      <c r="F4480">
        <v>322121.27990000002</v>
      </c>
      <c r="G4480">
        <f>VLOOKUP($C4480,cagr,305,FALSE)</f>
        <v>8.1289384391450392E-2</v>
      </c>
      <c r="H4480">
        <f>VLOOKUP($C4480,cagr,306,FALSE)</f>
        <v>9.6248996202126014E-2</v>
      </c>
      <c r="I4480">
        <f>VLOOKUP($C4480,cagr,307,FALSE)</f>
        <v>4.370742168779973E-3</v>
      </c>
      <c r="J4480" s="6">
        <v>1.5568645421724092E-2</v>
      </c>
    </row>
    <row r="4481" spans="1:10" x14ac:dyDescent="0.25">
      <c r="A4481">
        <v>6704</v>
      </c>
      <c r="B4481" t="s">
        <v>68</v>
      </c>
      <c r="C4481" t="s">
        <v>69</v>
      </c>
      <c r="D4481" s="1">
        <v>38930</v>
      </c>
      <c r="E4481" s="5">
        <f t="shared" si="69"/>
        <v>2006</v>
      </c>
      <c r="F4481">
        <v>451559.70689999999</v>
      </c>
      <c r="G4481">
        <f>VLOOKUP($C4481,cagr,305,FALSE)</f>
        <v>8.7577028449167482E-2</v>
      </c>
      <c r="H4481">
        <f>VLOOKUP($C4481,cagr,306,FALSE)</f>
        <v>0.10172158001696152</v>
      </c>
      <c r="I4481">
        <f>VLOOKUP($C4481,cagr,307,FALSE)</f>
        <v>1.4215705185419036E-2</v>
      </c>
      <c r="J4481" s="6">
        <v>1.5568645421724092E-2</v>
      </c>
    </row>
    <row r="4482" spans="1:10" x14ac:dyDescent="0.25">
      <c r="A4482">
        <v>6721</v>
      </c>
      <c r="B4482" t="s">
        <v>6</v>
      </c>
      <c r="C4482" t="s">
        <v>7</v>
      </c>
      <c r="D4482" s="1">
        <v>38961</v>
      </c>
      <c r="E4482" s="5">
        <f t="shared" si="69"/>
        <v>2006</v>
      </c>
      <c r="F4482">
        <v>170250.52410000001</v>
      </c>
      <c r="G4482">
        <f>VLOOKUP($C4482,cagr,305,FALSE)</f>
        <v>7.7633658104686143E-2</v>
      </c>
      <c r="H4482">
        <f>VLOOKUP($C4482,cagr,306,FALSE)</f>
        <v>8.3014169986218134E-2</v>
      </c>
      <c r="I4482">
        <f>VLOOKUP($C4482,cagr,307,FALSE)</f>
        <v>4.507694471146162E-2</v>
      </c>
      <c r="J4482" s="6">
        <v>1.5568645421724092E-2</v>
      </c>
    </row>
    <row r="4483" spans="1:10" x14ac:dyDescent="0.25">
      <c r="A4483">
        <v>6722</v>
      </c>
      <c r="B4483" t="s">
        <v>8</v>
      </c>
      <c r="C4483" t="s">
        <v>9</v>
      </c>
      <c r="D4483" s="1">
        <v>38961</v>
      </c>
      <c r="E4483" s="5">
        <f t="shared" ref="E4483:E4546" si="70">YEAR(D4483)</f>
        <v>2006</v>
      </c>
      <c r="F4483">
        <v>300380.68800000002</v>
      </c>
      <c r="G4483">
        <f>VLOOKUP($C4483,cagr,305,FALSE)</f>
        <v>7.2167529809308073E-2</v>
      </c>
      <c r="H4483">
        <f>VLOOKUP($C4483,cagr,306,FALSE)</f>
        <v>8.7193955493780617E-2</v>
      </c>
      <c r="I4483">
        <f>VLOOKUP($C4483,cagr,307,FALSE)</f>
        <v>-1.2649963714217449E-3</v>
      </c>
      <c r="J4483" s="6">
        <v>1.5568645421724092E-2</v>
      </c>
    </row>
    <row r="4484" spans="1:10" x14ac:dyDescent="0.25">
      <c r="A4484">
        <v>6723</v>
      </c>
      <c r="B4484" t="s">
        <v>10</v>
      </c>
      <c r="C4484" t="s">
        <v>11</v>
      </c>
      <c r="D4484" s="1">
        <v>38961</v>
      </c>
      <c r="E4484" s="5">
        <f t="shared" si="70"/>
        <v>2006</v>
      </c>
      <c r="F4484">
        <v>194016.7524</v>
      </c>
      <c r="G4484">
        <f>VLOOKUP($C4484,cagr,305,FALSE)</f>
        <v>6.7390691318009788E-2</v>
      </c>
      <c r="H4484">
        <f>VLOOKUP($C4484,cagr,306,FALSE)</f>
        <v>7.8991500217092447E-2</v>
      </c>
      <c r="I4484">
        <f>VLOOKUP($C4484,cagr,307,FALSE)</f>
        <v>4.8049026574894516E-3</v>
      </c>
      <c r="J4484" s="6">
        <v>1.5568645421724092E-2</v>
      </c>
    </row>
    <row r="4485" spans="1:10" x14ac:dyDescent="0.25">
      <c r="A4485">
        <v>6724</v>
      </c>
      <c r="B4485" t="s">
        <v>12</v>
      </c>
      <c r="C4485" t="s">
        <v>13</v>
      </c>
      <c r="D4485" s="1">
        <v>38961</v>
      </c>
      <c r="E4485" s="5">
        <f t="shared" si="70"/>
        <v>2006</v>
      </c>
      <c r="F4485">
        <v>254398.78950000001</v>
      </c>
      <c r="G4485">
        <f>VLOOKUP($C4485,cagr,305,FALSE)</f>
        <v>7.6182211617867646E-2</v>
      </c>
      <c r="H4485">
        <f>VLOOKUP($C4485,cagr,306,FALSE)</f>
        <v>9.6510819467149345E-2</v>
      </c>
      <c r="I4485">
        <f>VLOOKUP($C4485,cagr,307,FALSE)</f>
        <v>-2.5018823730199258E-2</v>
      </c>
      <c r="J4485" s="6">
        <v>1.5568645421724092E-2</v>
      </c>
    </row>
    <row r="4486" spans="1:10" x14ac:dyDescent="0.25">
      <c r="A4486">
        <v>6725</v>
      </c>
      <c r="B4486" t="s">
        <v>14</v>
      </c>
      <c r="C4486" t="s">
        <v>15</v>
      </c>
      <c r="D4486" s="1">
        <v>38961</v>
      </c>
      <c r="E4486" s="5">
        <f t="shared" si="70"/>
        <v>2006</v>
      </c>
      <c r="F4486">
        <v>254675.97700000001</v>
      </c>
      <c r="G4486">
        <f>VLOOKUP($C4486,cagr,305,FALSE)</f>
        <v>6.8703539477341646E-2</v>
      </c>
      <c r="H4486">
        <f>VLOOKUP($C4486,cagr,306,FALSE)</f>
        <v>8.258321764660792E-2</v>
      </c>
      <c r="I4486">
        <f>VLOOKUP($C4486,cagr,307,FALSE)</f>
        <v>-5.3335983441632484E-3</v>
      </c>
      <c r="J4486" s="6">
        <v>1.5568645421724092E-2</v>
      </c>
    </row>
    <row r="4487" spans="1:10" x14ac:dyDescent="0.25">
      <c r="A4487">
        <v>6726</v>
      </c>
      <c r="B4487" t="s">
        <v>16</v>
      </c>
      <c r="C4487" t="s">
        <v>17</v>
      </c>
      <c r="D4487" s="1">
        <v>38961</v>
      </c>
      <c r="E4487" s="5">
        <f t="shared" si="70"/>
        <v>2006</v>
      </c>
      <c r="F4487">
        <v>406025.00459999999</v>
      </c>
      <c r="G4487">
        <f>VLOOKUP($C4487,cagr,305,FALSE)</f>
        <v>8.2677599663079526E-2</v>
      </c>
      <c r="H4487">
        <f>VLOOKUP($C4487,cagr,306,FALSE)</f>
        <v>9.2213285418863089E-2</v>
      </c>
      <c r="I4487">
        <f>VLOOKUP($C4487,cagr,307,FALSE)</f>
        <v>3.9726830956204218E-2</v>
      </c>
      <c r="J4487" s="6">
        <v>1.5568645421724092E-2</v>
      </c>
    </row>
    <row r="4488" spans="1:10" x14ac:dyDescent="0.25">
      <c r="A4488">
        <v>6727</v>
      </c>
      <c r="B4488" t="s">
        <v>18</v>
      </c>
      <c r="C4488" t="s">
        <v>19</v>
      </c>
      <c r="D4488" s="1">
        <v>38961</v>
      </c>
      <c r="E4488" s="5">
        <f t="shared" si="70"/>
        <v>2006</v>
      </c>
      <c r="F4488">
        <v>216164.65280000001</v>
      </c>
      <c r="G4488">
        <f>VLOOKUP($C4488,cagr,305,FALSE)</f>
        <v>6.8018654524361954E-2</v>
      </c>
      <c r="H4488">
        <f>VLOOKUP($C4488,cagr,306,FALSE)</f>
        <v>8.1508862081279165E-2</v>
      </c>
      <c r="I4488">
        <f>VLOOKUP($C4488,cagr,307,FALSE)</f>
        <v>-3.8298129319790375E-3</v>
      </c>
      <c r="J4488" s="6">
        <v>1.5568645421724092E-2</v>
      </c>
    </row>
    <row r="4489" spans="1:10" x14ac:dyDescent="0.25">
      <c r="A4489">
        <v>6728</v>
      </c>
      <c r="B4489" t="s">
        <v>20</v>
      </c>
      <c r="C4489" t="s">
        <v>21</v>
      </c>
      <c r="D4489" s="1">
        <v>38961</v>
      </c>
      <c r="E4489" s="5">
        <f t="shared" si="70"/>
        <v>2006</v>
      </c>
      <c r="F4489">
        <v>269299.02220000001</v>
      </c>
      <c r="G4489">
        <f>VLOOKUP($C4489,cagr,305,FALSE)</f>
        <v>7.197455599884317E-2</v>
      </c>
      <c r="H4489">
        <f>VLOOKUP($C4489,cagr,306,FALSE)</f>
        <v>8.8839013161522873E-2</v>
      </c>
      <c r="I4489">
        <f>VLOOKUP($C4489,cagr,307,FALSE)</f>
        <v>-1.3014603061669683E-2</v>
      </c>
      <c r="J4489" s="6">
        <v>1.5568645421724092E-2</v>
      </c>
    </row>
    <row r="4490" spans="1:10" x14ac:dyDescent="0.25">
      <c r="A4490">
        <v>6729</v>
      </c>
      <c r="B4490" t="s">
        <v>22</v>
      </c>
      <c r="C4490" t="s">
        <v>23</v>
      </c>
      <c r="D4490" s="1">
        <v>38961</v>
      </c>
      <c r="E4490" s="5">
        <f t="shared" si="70"/>
        <v>2006</v>
      </c>
      <c r="F4490">
        <v>224114.33369999999</v>
      </c>
      <c r="G4490">
        <f>VLOOKUP($C4490,cagr,305,FALSE)</f>
        <v>6.9169243478861775E-2</v>
      </c>
      <c r="H4490">
        <f>VLOOKUP($C4490,cagr,306,FALSE)</f>
        <v>8.2648922605701225E-2</v>
      </c>
      <c r="I4490">
        <f>VLOOKUP($C4490,cagr,307,FALSE)</f>
        <v>-1.2074455755852753E-3</v>
      </c>
      <c r="J4490" s="6">
        <v>1.5568645421724092E-2</v>
      </c>
    </row>
    <row r="4491" spans="1:10" x14ac:dyDescent="0.25">
      <c r="A4491">
        <v>6730</v>
      </c>
      <c r="B4491" t="s">
        <v>24</v>
      </c>
      <c r="C4491" t="s">
        <v>25</v>
      </c>
      <c r="D4491" s="1">
        <v>38961</v>
      </c>
      <c r="E4491" s="5">
        <f t="shared" si="70"/>
        <v>2006</v>
      </c>
      <c r="F4491">
        <v>212312.1164</v>
      </c>
      <c r="G4491">
        <f>VLOOKUP($C4491,cagr,305,FALSE)</f>
        <v>7.8875534639237133E-2</v>
      </c>
      <c r="H4491">
        <f>VLOOKUP($C4491,cagr,306,FALSE)</f>
        <v>9.0026300660602132E-2</v>
      </c>
      <c r="I4491">
        <f>VLOOKUP($C4491,cagr,307,FALSE)</f>
        <v>2.2991369023326103E-2</v>
      </c>
      <c r="J4491" s="6">
        <v>1.5568645421724092E-2</v>
      </c>
    </row>
    <row r="4492" spans="1:10" x14ac:dyDescent="0.25">
      <c r="A4492">
        <v>6731</v>
      </c>
      <c r="B4492" t="s">
        <v>26</v>
      </c>
      <c r="C4492" t="s">
        <v>27</v>
      </c>
      <c r="D4492" s="1">
        <v>38961</v>
      </c>
      <c r="E4492" s="5">
        <f t="shared" si="70"/>
        <v>2006</v>
      </c>
      <c r="F4492">
        <v>264543.80869999999</v>
      </c>
      <c r="G4492">
        <f>VLOOKUP($C4492,cagr,305,FALSE)</f>
        <v>9.8282297177007871E-2</v>
      </c>
      <c r="H4492">
        <f>VLOOKUP($C4492,cagr,306,FALSE)</f>
        <v>0.10515750171499949</v>
      </c>
      <c r="I4492">
        <f>VLOOKUP($C4492,cagr,307,FALSE)</f>
        <v>5.4949718834829131E-2</v>
      </c>
      <c r="J4492" s="6">
        <v>1.5568645421724092E-2</v>
      </c>
    </row>
    <row r="4493" spans="1:10" x14ac:dyDescent="0.25">
      <c r="A4493">
        <v>6732</v>
      </c>
      <c r="B4493" t="s">
        <v>28</v>
      </c>
      <c r="C4493" t="s">
        <v>29</v>
      </c>
      <c r="D4493" s="1">
        <v>38961</v>
      </c>
      <c r="E4493" s="5">
        <f t="shared" si="70"/>
        <v>2006</v>
      </c>
      <c r="F4493">
        <v>417454.96370000002</v>
      </c>
      <c r="G4493">
        <f>VLOOKUP($C4493,cagr,305,FALSE)</f>
        <v>7.4172385639058369E-2</v>
      </c>
      <c r="H4493">
        <f>VLOOKUP($C4493,cagr,306,FALSE)</f>
        <v>9.1028862628020457E-2</v>
      </c>
      <c r="I4493">
        <f>VLOOKUP($C4493,cagr,307,FALSE)</f>
        <v>-4.1570956527208214E-3</v>
      </c>
      <c r="J4493" s="6">
        <v>1.5568645421724092E-2</v>
      </c>
    </row>
    <row r="4494" spans="1:10" x14ac:dyDescent="0.25">
      <c r="A4494">
        <v>6733</v>
      </c>
      <c r="B4494" t="s">
        <v>30</v>
      </c>
      <c r="C4494" t="s">
        <v>31</v>
      </c>
      <c r="D4494" s="1">
        <v>38961</v>
      </c>
      <c r="E4494" s="5">
        <f t="shared" si="70"/>
        <v>2006</v>
      </c>
      <c r="F4494">
        <v>275491.20939999999</v>
      </c>
      <c r="G4494">
        <f>VLOOKUP($C4494,cagr,305,FALSE)</f>
        <v>8.3413679436084465E-2</v>
      </c>
      <c r="H4494">
        <f>VLOOKUP($C4494,cagr,306,FALSE)</f>
        <v>9.678367838514057E-2</v>
      </c>
      <c r="I4494">
        <f>VLOOKUP($C4494,cagr,307,FALSE)</f>
        <v>1.0893182604643226E-2</v>
      </c>
      <c r="J4494" s="6">
        <v>1.5568645421724092E-2</v>
      </c>
    </row>
    <row r="4495" spans="1:10" x14ac:dyDescent="0.25">
      <c r="A4495">
        <v>6734</v>
      </c>
      <c r="B4495" t="s">
        <v>32</v>
      </c>
      <c r="C4495" t="s">
        <v>33</v>
      </c>
      <c r="D4495" s="1">
        <v>38961</v>
      </c>
      <c r="E4495" s="5">
        <f t="shared" si="70"/>
        <v>2006</v>
      </c>
      <c r="F4495">
        <v>271094.10399999999</v>
      </c>
      <c r="G4495">
        <f>VLOOKUP($C4495,cagr,305,FALSE)</f>
        <v>6.9498063721296743E-2</v>
      </c>
      <c r="H4495">
        <f>VLOOKUP($C4495,cagr,306,FALSE)</f>
        <v>8.2662676234207311E-2</v>
      </c>
      <c r="I4495">
        <f>VLOOKUP($C4495,cagr,307,FALSE)</f>
        <v>2.506895842671053E-4</v>
      </c>
      <c r="J4495" s="6">
        <v>1.5568645421724092E-2</v>
      </c>
    </row>
    <row r="4496" spans="1:10" x14ac:dyDescent="0.25">
      <c r="A4496">
        <v>6735</v>
      </c>
      <c r="B4496" t="s">
        <v>34</v>
      </c>
      <c r="C4496" t="s">
        <v>35</v>
      </c>
      <c r="D4496" s="1">
        <v>38961</v>
      </c>
      <c r="E4496" s="5">
        <f t="shared" si="70"/>
        <v>2006</v>
      </c>
      <c r="F4496">
        <v>216487.83470000001</v>
      </c>
      <c r="G4496">
        <f>VLOOKUP($C4496,cagr,305,FALSE)</f>
        <v>6.8090866247700443E-2</v>
      </c>
      <c r="H4496">
        <f>VLOOKUP($C4496,cagr,306,FALSE)</f>
        <v>7.9559897271447522E-2</v>
      </c>
      <c r="I4496">
        <f>VLOOKUP($C4496,cagr,307,FALSE)</f>
        <v>3.6280516006137464E-3</v>
      </c>
      <c r="J4496" s="6">
        <v>1.5568645421724092E-2</v>
      </c>
    </row>
    <row r="4497" spans="1:10" x14ac:dyDescent="0.25">
      <c r="A4497">
        <v>6736</v>
      </c>
      <c r="B4497" t="s">
        <v>36</v>
      </c>
      <c r="C4497" t="s">
        <v>37</v>
      </c>
      <c r="D4497" s="1">
        <v>38961</v>
      </c>
      <c r="E4497" s="5">
        <f t="shared" si="70"/>
        <v>2006</v>
      </c>
      <c r="F4497">
        <v>236146.55559999999</v>
      </c>
      <c r="G4497">
        <f>VLOOKUP($C4497,cagr,305,FALSE)</f>
        <v>7.180468641268356E-2</v>
      </c>
      <c r="H4497">
        <f>VLOOKUP($C4497,cagr,306,FALSE)</f>
        <v>8.4010912363721157E-2</v>
      </c>
      <c r="I4497">
        <f>VLOOKUP($C4497,cagr,307,FALSE)</f>
        <v>6.1116981324074171E-3</v>
      </c>
      <c r="J4497" s="6">
        <v>1.5568645421724092E-2</v>
      </c>
    </row>
    <row r="4498" spans="1:10" x14ac:dyDescent="0.25">
      <c r="A4498">
        <v>6737</v>
      </c>
      <c r="B4498" t="s">
        <v>38</v>
      </c>
      <c r="C4498" t="s">
        <v>39</v>
      </c>
      <c r="D4498" s="1">
        <v>38961</v>
      </c>
      <c r="E4498" s="5">
        <f t="shared" si="70"/>
        <v>2006</v>
      </c>
      <c r="F4498">
        <v>242958.57430000001</v>
      </c>
      <c r="G4498">
        <f>VLOOKUP($C4498,cagr,305,FALSE)</f>
        <v>7.3263204193070086E-2</v>
      </c>
      <c r="H4498">
        <f>VLOOKUP($C4498,cagr,306,FALSE)</f>
        <v>8.3471940557884317E-2</v>
      </c>
      <c r="I4498">
        <f>VLOOKUP($C4498,cagr,307,FALSE)</f>
        <v>1.6901587222838632E-2</v>
      </c>
      <c r="J4498" s="6">
        <v>1.5568645421724092E-2</v>
      </c>
    </row>
    <row r="4499" spans="1:10" x14ac:dyDescent="0.25">
      <c r="A4499">
        <v>6738</v>
      </c>
      <c r="B4499" t="s">
        <v>40</v>
      </c>
      <c r="C4499" t="s">
        <v>41</v>
      </c>
      <c r="D4499" s="1">
        <v>38961</v>
      </c>
      <c r="E4499" s="5">
        <f t="shared" si="70"/>
        <v>2006</v>
      </c>
      <c r="F4499">
        <v>326006.8358</v>
      </c>
      <c r="G4499">
        <f>VLOOKUP($C4499,cagr,305,FALSE)</f>
        <v>7.9909410244388246E-2</v>
      </c>
      <c r="H4499">
        <f>VLOOKUP($C4499,cagr,306,FALSE)</f>
        <v>9.5871399696433546E-2</v>
      </c>
      <c r="I4499">
        <f>VLOOKUP($C4499,cagr,307,FALSE)</f>
        <v>-6.4723507787494139E-3</v>
      </c>
      <c r="J4499" s="6">
        <v>1.5568645421724092E-2</v>
      </c>
    </row>
    <row r="4500" spans="1:10" x14ac:dyDescent="0.25">
      <c r="A4500">
        <v>6739</v>
      </c>
      <c r="B4500" t="s">
        <v>42</v>
      </c>
      <c r="C4500" t="s">
        <v>43</v>
      </c>
      <c r="D4500" s="1">
        <v>38961</v>
      </c>
      <c r="E4500" s="5">
        <f t="shared" si="70"/>
        <v>2006</v>
      </c>
      <c r="F4500">
        <v>603461.64769999997</v>
      </c>
      <c r="G4500">
        <f>VLOOKUP($C4500,cagr,305,FALSE)</f>
        <v>8.4744953513790744E-2</v>
      </c>
      <c r="H4500">
        <f>VLOOKUP($C4500,cagr,306,FALSE)</f>
        <v>9.5746781598639252E-2</v>
      </c>
      <c r="I4500">
        <f>VLOOKUP($C4500,cagr,307,FALSE)</f>
        <v>3.2258409492920137E-2</v>
      </c>
      <c r="J4500" s="6">
        <v>1.5568645421724092E-2</v>
      </c>
    </row>
    <row r="4501" spans="1:10" x14ac:dyDescent="0.25">
      <c r="A4501">
        <v>6740</v>
      </c>
      <c r="B4501" t="s">
        <v>44</v>
      </c>
      <c r="C4501" t="s">
        <v>45</v>
      </c>
      <c r="D4501" s="1">
        <v>38961</v>
      </c>
      <c r="E4501" s="5">
        <f t="shared" si="70"/>
        <v>2006</v>
      </c>
      <c r="F4501">
        <v>270979.62839999999</v>
      </c>
      <c r="G4501">
        <f>VLOOKUP($C4501,cagr,305,FALSE)</f>
        <v>7.6101551274796897E-2</v>
      </c>
      <c r="H4501">
        <f>VLOOKUP($C4501,cagr,306,FALSE)</f>
        <v>9.0157809399635136E-2</v>
      </c>
      <c r="I4501">
        <f>VLOOKUP($C4501,cagr,307,FALSE)</f>
        <v>4.4290523405909887E-3</v>
      </c>
      <c r="J4501" s="6">
        <v>1.5568645421724092E-2</v>
      </c>
    </row>
    <row r="4502" spans="1:10" x14ac:dyDescent="0.25">
      <c r="A4502">
        <v>6741</v>
      </c>
      <c r="B4502" t="s">
        <v>46</v>
      </c>
      <c r="C4502" t="s">
        <v>47</v>
      </c>
      <c r="D4502" s="1">
        <v>38961</v>
      </c>
      <c r="E4502" s="5">
        <f t="shared" si="70"/>
        <v>2006</v>
      </c>
      <c r="F4502">
        <v>261648.35620000001</v>
      </c>
      <c r="G4502">
        <f>VLOOKUP($C4502,cagr,305,FALSE)</f>
        <v>8.5377287660528545E-2</v>
      </c>
      <c r="H4502">
        <f>VLOOKUP($C4502,cagr,306,FALSE)</f>
        <v>0.10086298915657754</v>
      </c>
      <c r="I4502">
        <f>VLOOKUP($C4502,cagr,307,FALSE)</f>
        <v>1.3417973887861478E-3</v>
      </c>
      <c r="J4502" s="6">
        <v>1.5568645421724092E-2</v>
      </c>
    </row>
    <row r="4503" spans="1:10" x14ac:dyDescent="0.25">
      <c r="A4503">
        <v>6742</v>
      </c>
      <c r="B4503" t="s">
        <v>48</v>
      </c>
      <c r="C4503" t="s">
        <v>49</v>
      </c>
      <c r="D4503" s="1">
        <v>38961</v>
      </c>
      <c r="E4503" s="5">
        <f t="shared" si="70"/>
        <v>2006</v>
      </c>
      <c r="F4503">
        <v>209194.37210000001</v>
      </c>
      <c r="G4503">
        <f>VLOOKUP($C4503,cagr,305,FALSE)</f>
        <v>8.102678756488646E-2</v>
      </c>
      <c r="H4503">
        <f>VLOOKUP($C4503,cagr,306,FALSE)</f>
        <v>9.4764404438603567E-2</v>
      </c>
      <c r="I4503">
        <f>VLOOKUP($C4503,cagr,307,FALSE)</f>
        <v>8.1705472893809361E-3</v>
      </c>
      <c r="J4503" s="6">
        <v>1.5568645421724092E-2</v>
      </c>
    </row>
    <row r="4504" spans="1:10" x14ac:dyDescent="0.25">
      <c r="A4504">
        <v>6743</v>
      </c>
      <c r="B4504" t="s">
        <v>50</v>
      </c>
      <c r="C4504" t="s">
        <v>51</v>
      </c>
      <c r="D4504" s="1">
        <v>38961</v>
      </c>
      <c r="E4504" s="5">
        <f t="shared" si="70"/>
        <v>2006</v>
      </c>
      <c r="F4504">
        <v>265476.52799999999</v>
      </c>
      <c r="G4504">
        <f>VLOOKUP($C4504,cagr,305,FALSE)</f>
        <v>7.5746116463778268E-2</v>
      </c>
      <c r="H4504">
        <f>VLOOKUP($C4504,cagr,306,FALSE)</f>
        <v>9.1226654992267564E-2</v>
      </c>
      <c r="I4504">
        <f>VLOOKUP($C4504,cagr,307,FALSE)</f>
        <v>-9.1895297962341083E-4</v>
      </c>
      <c r="J4504" s="6">
        <v>1.5568645421724092E-2</v>
      </c>
    </row>
    <row r="4505" spans="1:10" x14ac:dyDescent="0.25">
      <c r="A4505">
        <v>6744</v>
      </c>
      <c r="B4505" t="s">
        <v>52</v>
      </c>
      <c r="C4505" t="s">
        <v>53</v>
      </c>
      <c r="D4505" s="1">
        <v>38961</v>
      </c>
      <c r="E4505" s="5">
        <f t="shared" si="70"/>
        <v>2006</v>
      </c>
      <c r="F4505">
        <v>206485.51240000001</v>
      </c>
      <c r="G4505">
        <f>VLOOKUP($C4505,cagr,305,FALSE)</f>
        <v>8.2371037040734452E-2</v>
      </c>
      <c r="H4505">
        <f>VLOOKUP($C4505,cagr,306,FALSE)</f>
        <v>9.3727173206902048E-2</v>
      </c>
      <c r="I4505">
        <f>VLOOKUP($C4505,cagr,307,FALSE)</f>
        <v>2.1336602380988445E-2</v>
      </c>
      <c r="J4505" s="6">
        <v>1.5568645421724092E-2</v>
      </c>
    </row>
    <row r="4506" spans="1:10" x14ac:dyDescent="0.25">
      <c r="A4506">
        <v>6745</v>
      </c>
      <c r="B4506" t="s">
        <v>54</v>
      </c>
      <c r="C4506" t="s">
        <v>55</v>
      </c>
      <c r="D4506" s="1">
        <v>38961</v>
      </c>
      <c r="E4506" s="5">
        <f t="shared" si="70"/>
        <v>2006</v>
      </c>
      <c r="F4506">
        <v>245605.27230000001</v>
      </c>
      <c r="G4506">
        <f>VLOOKUP($C4506,cagr,305,FALSE)</f>
        <v>7.2822079623005243E-2</v>
      </c>
      <c r="H4506">
        <f>VLOOKUP($C4506,cagr,306,FALSE)</f>
        <v>8.3418110686721114E-2</v>
      </c>
      <c r="I4506">
        <f>VLOOKUP($C4506,cagr,307,FALSE)</f>
        <v>1.4933987017746952E-2</v>
      </c>
      <c r="J4506" s="6">
        <v>1.5568645421724092E-2</v>
      </c>
    </row>
    <row r="4507" spans="1:10" x14ac:dyDescent="0.25">
      <c r="A4507">
        <v>6746</v>
      </c>
      <c r="B4507" t="s">
        <v>56</v>
      </c>
      <c r="C4507" t="s">
        <v>57</v>
      </c>
      <c r="D4507" s="1">
        <v>38961</v>
      </c>
      <c r="E4507" s="5">
        <f t="shared" si="70"/>
        <v>2006</v>
      </c>
      <c r="F4507">
        <v>359347.31280000001</v>
      </c>
      <c r="G4507">
        <f>VLOOKUP($C4507,cagr,305,FALSE)</f>
        <v>7.2803970617492331E-2</v>
      </c>
      <c r="H4507">
        <f>VLOOKUP($C4507,cagr,306,FALSE)</f>
        <v>8.8927356159116844E-2</v>
      </c>
      <c r="I4507">
        <f>VLOOKUP($C4507,cagr,307,FALSE)</f>
        <v>-1.6497754298922196E-2</v>
      </c>
      <c r="J4507" s="6">
        <v>1.5568645421724092E-2</v>
      </c>
    </row>
    <row r="4508" spans="1:10" x14ac:dyDescent="0.25">
      <c r="A4508">
        <v>6747</v>
      </c>
      <c r="B4508" t="s">
        <v>58</v>
      </c>
      <c r="C4508" t="s">
        <v>59</v>
      </c>
      <c r="D4508" s="1">
        <v>38961</v>
      </c>
      <c r="E4508" s="5">
        <f t="shared" si="70"/>
        <v>2006</v>
      </c>
      <c r="F4508">
        <v>250299.4988</v>
      </c>
      <c r="G4508">
        <f>VLOOKUP($C4508,cagr,305,FALSE)</f>
        <v>8.2150023561597063E-2</v>
      </c>
      <c r="H4508">
        <f>VLOOKUP($C4508,cagr,306,FALSE)</f>
        <v>0.10015198854244933</v>
      </c>
      <c r="I4508">
        <f>VLOOKUP($C4508,cagr,307,FALSE)</f>
        <v>-8.3205956517053981E-3</v>
      </c>
      <c r="J4508" s="6">
        <v>1.5568645421724092E-2</v>
      </c>
    </row>
    <row r="4509" spans="1:10" x14ac:dyDescent="0.25">
      <c r="A4509">
        <v>6748</v>
      </c>
      <c r="B4509" t="s">
        <v>60</v>
      </c>
      <c r="C4509" t="s">
        <v>61</v>
      </c>
      <c r="D4509" s="1">
        <v>38961</v>
      </c>
      <c r="E4509" s="5">
        <f t="shared" si="70"/>
        <v>2006</v>
      </c>
      <c r="F4509">
        <v>217113.15590000001</v>
      </c>
      <c r="G4509">
        <f>VLOOKUP($C4509,cagr,305,FALSE)</f>
        <v>6.8792862174570812E-2</v>
      </c>
      <c r="H4509">
        <f>VLOOKUP($C4509,cagr,306,FALSE)</f>
        <v>8.1359246940203578E-2</v>
      </c>
      <c r="I4509">
        <f>VLOOKUP($C4509,cagr,307,FALSE)</f>
        <v>2.50553575244572E-3</v>
      </c>
      <c r="J4509" s="6">
        <v>1.5568645421724092E-2</v>
      </c>
    </row>
    <row r="4510" spans="1:10" x14ac:dyDescent="0.25">
      <c r="A4510">
        <v>6749</v>
      </c>
      <c r="B4510" t="s">
        <v>62</v>
      </c>
      <c r="C4510" t="s">
        <v>63</v>
      </c>
      <c r="D4510" s="1">
        <v>38961</v>
      </c>
      <c r="E4510" s="5">
        <f t="shared" si="70"/>
        <v>2006</v>
      </c>
      <c r="F4510">
        <v>250209.66269999999</v>
      </c>
      <c r="G4510">
        <f>VLOOKUP($C4510,cagr,305,FALSE)</f>
        <v>8.6163103544138364E-2</v>
      </c>
      <c r="H4510">
        <f>VLOOKUP($C4510,cagr,306,FALSE)</f>
        <v>9.9608794622110697E-2</v>
      </c>
      <c r="I4510">
        <f>VLOOKUP($C4510,cagr,307,FALSE)</f>
        <v>1.6064724412473419E-2</v>
      </c>
      <c r="J4510" s="6">
        <v>1.5568645421724092E-2</v>
      </c>
    </row>
    <row r="4511" spans="1:10" x14ac:dyDescent="0.25">
      <c r="A4511">
        <v>6750</v>
      </c>
      <c r="B4511" t="s">
        <v>64</v>
      </c>
      <c r="C4511" t="s">
        <v>65</v>
      </c>
      <c r="D4511" s="1">
        <v>38961</v>
      </c>
      <c r="E4511" s="5">
        <f t="shared" si="70"/>
        <v>2006</v>
      </c>
      <c r="F4511">
        <v>216862.30540000001</v>
      </c>
      <c r="G4511">
        <f>VLOOKUP($C4511,cagr,305,FALSE)</f>
        <v>8.1736343118664401E-2</v>
      </c>
      <c r="H4511">
        <f>VLOOKUP($C4511,cagr,306,FALSE)</f>
        <v>9.4141153395765453E-2</v>
      </c>
      <c r="I4511">
        <f>VLOOKUP($C4511,cagr,307,FALSE)</f>
        <v>1.3812250807557103E-2</v>
      </c>
      <c r="J4511" s="6">
        <v>1.5568645421724092E-2</v>
      </c>
    </row>
    <row r="4512" spans="1:10" x14ac:dyDescent="0.25">
      <c r="A4512">
        <v>6751</v>
      </c>
      <c r="B4512" t="s">
        <v>66</v>
      </c>
      <c r="C4512" t="s">
        <v>67</v>
      </c>
      <c r="D4512" s="1">
        <v>38961</v>
      </c>
      <c r="E4512" s="5">
        <f t="shared" si="70"/>
        <v>2006</v>
      </c>
      <c r="F4512">
        <v>325413.44949999999</v>
      </c>
      <c r="G4512">
        <f>VLOOKUP($C4512,cagr,305,FALSE)</f>
        <v>8.1289384391450392E-2</v>
      </c>
      <c r="H4512">
        <f>VLOOKUP($C4512,cagr,306,FALSE)</f>
        <v>9.6248996202126014E-2</v>
      </c>
      <c r="I4512">
        <f>VLOOKUP($C4512,cagr,307,FALSE)</f>
        <v>4.370742168779973E-3</v>
      </c>
      <c r="J4512" s="6">
        <v>1.5568645421724092E-2</v>
      </c>
    </row>
    <row r="4513" spans="1:10" x14ac:dyDescent="0.25">
      <c r="A4513">
        <v>6752</v>
      </c>
      <c r="B4513" t="s">
        <v>68</v>
      </c>
      <c r="C4513" t="s">
        <v>69</v>
      </c>
      <c r="D4513" s="1">
        <v>38961</v>
      </c>
      <c r="E4513" s="5">
        <f t="shared" si="70"/>
        <v>2006</v>
      </c>
      <c r="F4513">
        <v>450582.4595</v>
      </c>
      <c r="G4513">
        <f>VLOOKUP($C4513,cagr,305,FALSE)</f>
        <v>8.7577028449167482E-2</v>
      </c>
      <c r="H4513">
        <f>VLOOKUP($C4513,cagr,306,FALSE)</f>
        <v>0.10172158001696152</v>
      </c>
      <c r="I4513">
        <f>VLOOKUP($C4513,cagr,307,FALSE)</f>
        <v>1.4215705185419036E-2</v>
      </c>
      <c r="J4513" s="6">
        <v>1.5568645421724092E-2</v>
      </c>
    </row>
    <row r="4514" spans="1:10" x14ac:dyDescent="0.25">
      <c r="A4514">
        <v>6769</v>
      </c>
      <c r="B4514" t="s">
        <v>6</v>
      </c>
      <c r="C4514" t="s">
        <v>7</v>
      </c>
      <c r="D4514" s="1">
        <v>38991</v>
      </c>
      <c r="E4514" s="5">
        <f t="shared" si="70"/>
        <v>2006</v>
      </c>
      <c r="F4514">
        <v>170091.28640000001</v>
      </c>
      <c r="G4514">
        <f>VLOOKUP($C4514,cagr,305,FALSE)</f>
        <v>7.7633658104686143E-2</v>
      </c>
      <c r="H4514">
        <f>VLOOKUP($C4514,cagr,306,FALSE)</f>
        <v>8.3014169986218134E-2</v>
      </c>
      <c r="I4514">
        <f>VLOOKUP($C4514,cagr,307,FALSE)</f>
        <v>4.507694471146162E-2</v>
      </c>
      <c r="J4514" s="6">
        <v>1.5568645421724092E-2</v>
      </c>
    </row>
    <row r="4515" spans="1:10" x14ac:dyDescent="0.25">
      <c r="A4515">
        <v>6770</v>
      </c>
      <c r="B4515" t="s">
        <v>8</v>
      </c>
      <c r="C4515" t="s">
        <v>9</v>
      </c>
      <c r="D4515" s="1">
        <v>38991</v>
      </c>
      <c r="E4515" s="5">
        <f t="shared" si="70"/>
        <v>2006</v>
      </c>
      <c r="F4515">
        <v>299831.50420000002</v>
      </c>
      <c r="G4515">
        <f>VLOOKUP($C4515,cagr,305,FALSE)</f>
        <v>7.2167529809308073E-2</v>
      </c>
      <c r="H4515">
        <f>VLOOKUP($C4515,cagr,306,FALSE)</f>
        <v>8.7193955493780617E-2</v>
      </c>
      <c r="I4515">
        <f>VLOOKUP($C4515,cagr,307,FALSE)</f>
        <v>-1.2649963714217449E-3</v>
      </c>
      <c r="J4515" s="6">
        <v>1.5568645421724092E-2</v>
      </c>
    </row>
    <row r="4516" spans="1:10" x14ac:dyDescent="0.25">
      <c r="A4516">
        <v>6771</v>
      </c>
      <c r="B4516" t="s">
        <v>10</v>
      </c>
      <c r="C4516" t="s">
        <v>11</v>
      </c>
      <c r="D4516" s="1">
        <v>38991</v>
      </c>
      <c r="E4516" s="5">
        <f t="shared" si="70"/>
        <v>2006</v>
      </c>
      <c r="F4516">
        <v>196531.8763</v>
      </c>
      <c r="G4516">
        <f>VLOOKUP($C4516,cagr,305,FALSE)</f>
        <v>6.7390691318009788E-2</v>
      </c>
      <c r="H4516">
        <f>VLOOKUP($C4516,cagr,306,FALSE)</f>
        <v>7.8991500217092447E-2</v>
      </c>
      <c r="I4516">
        <f>VLOOKUP($C4516,cagr,307,FALSE)</f>
        <v>4.8049026574894516E-3</v>
      </c>
      <c r="J4516" s="6">
        <v>1.5568645421724092E-2</v>
      </c>
    </row>
    <row r="4517" spans="1:10" x14ac:dyDescent="0.25">
      <c r="A4517">
        <v>6772</v>
      </c>
      <c r="B4517" t="s">
        <v>12</v>
      </c>
      <c r="C4517" t="s">
        <v>13</v>
      </c>
      <c r="D4517" s="1">
        <v>38991</v>
      </c>
      <c r="E4517" s="5">
        <f t="shared" si="70"/>
        <v>2006</v>
      </c>
      <c r="F4517">
        <v>260293.88399999999</v>
      </c>
      <c r="G4517">
        <f>VLOOKUP($C4517,cagr,305,FALSE)</f>
        <v>7.6182211617867646E-2</v>
      </c>
      <c r="H4517">
        <f>VLOOKUP($C4517,cagr,306,FALSE)</f>
        <v>9.6510819467149345E-2</v>
      </c>
      <c r="I4517">
        <f>VLOOKUP($C4517,cagr,307,FALSE)</f>
        <v>-2.5018823730199258E-2</v>
      </c>
      <c r="J4517" s="6">
        <v>1.5568645421724092E-2</v>
      </c>
    </row>
    <row r="4518" spans="1:10" x14ac:dyDescent="0.25">
      <c r="A4518">
        <v>6773</v>
      </c>
      <c r="B4518" t="s">
        <v>14</v>
      </c>
      <c r="C4518" t="s">
        <v>15</v>
      </c>
      <c r="D4518" s="1">
        <v>38991</v>
      </c>
      <c r="E4518" s="5">
        <f t="shared" si="70"/>
        <v>2006</v>
      </c>
      <c r="F4518">
        <v>257318.8028</v>
      </c>
      <c r="G4518">
        <f>VLOOKUP($C4518,cagr,305,FALSE)</f>
        <v>6.8703539477341646E-2</v>
      </c>
      <c r="H4518">
        <f>VLOOKUP($C4518,cagr,306,FALSE)</f>
        <v>8.258321764660792E-2</v>
      </c>
      <c r="I4518">
        <f>VLOOKUP($C4518,cagr,307,FALSE)</f>
        <v>-5.3335983441632484E-3</v>
      </c>
      <c r="J4518" s="6">
        <v>1.5568645421724092E-2</v>
      </c>
    </row>
    <row r="4519" spans="1:10" x14ac:dyDescent="0.25">
      <c r="A4519">
        <v>6774</v>
      </c>
      <c r="B4519" t="s">
        <v>16</v>
      </c>
      <c r="C4519" t="s">
        <v>17</v>
      </c>
      <c r="D4519" s="1">
        <v>38991</v>
      </c>
      <c r="E4519" s="5">
        <f t="shared" si="70"/>
        <v>2006</v>
      </c>
      <c r="F4519">
        <v>403221.36</v>
      </c>
      <c r="G4519">
        <f>VLOOKUP($C4519,cagr,305,FALSE)</f>
        <v>8.2677599663079526E-2</v>
      </c>
      <c r="H4519">
        <f>VLOOKUP($C4519,cagr,306,FALSE)</f>
        <v>9.2213285418863089E-2</v>
      </c>
      <c r="I4519">
        <f>VLOOKUP($C4519,cagr,307,FALSE)</f>
        <v>3.9726830956204218E-2</v>
      </c>
      <c r="J4519" s="6">
        <v>1.5568645421724092E-2</v>
      </c>
    </row>
    <row r="4520" spans="1:10" x14ac:dyDescent="0.25">
      <c r="A4520">
        <v>6775</v>
      </c>
      <c r="B4520" t="s">
        <v>18</v>
      </c>
      <c r="C4520" t="s">
        <v>19</v>
      </c>
      <c r="D4520" s="1">
        <v>38991</v>
      </c>
      <c r="E4520" s="5">
        <f t="shared" si="70"/>
        <v>2006</v>
      </c>
      <c r="F4520">
        <v>216698.75930000001</v>
      </c>
      <c r="G4520">
        <f>VLOOKUP($C4520,cagr,305,FALSE)</f>
        <v>6.8018654524361954E-2</v>
      </c>
      <c r="H4520">
        <f>VLOOKUP($C4520,cagr,306,FALSE)</f>
        <v>8.1508862081279165E-2</v>
      </c>
      <c r="I4520">
        <f>VLOOKUP($C4520,cagr,307,FALSE)</f>
        <v>-3.8298129319790375E-3</v>
      </c>
      <c r="J4520" s="6">
        <v>1.5568645421724092E-2</v>
      </c>
    </row>
    <row r="4521" spans="1:10" x14ac:dyDescent="0.25">
      <c r="A4521">
        <v>6776</v>
      </c>
      <c r="B4521" t="s">
        <v>20</v>
      </c>
      <c r="C4521" t="s">
        <v>21</v>
      </c>
      <c r="D4521" s="1">
        <v>38991</v>
      </c>
      <c r="E4521" s="5">
        <f t="shared" si="70"/>
        <v>2006</v>
      </c>
      <c r="F4521">
        <v>270344.8591</v>
      </c>
      <c r="G4521">
        <f>VLOOKUP($C4521,cagr,305,FALSE)</f>
        <v>7.197455599884317E-2</v>
      </c>
      <c r="H4521">
        <f>VLOOKUP($C4521,cagr,306,FALSE)</f>
        <v>8.8839013161522873E-2</v>
      </c>
      <c r="I4521">
        <f>VLOOKUP($C4521,cagr,307,FALSE)</f>
        <v>-1.3014603061669683E-2</v>
      </c>
      <c r="J4521" s="6">
        <v>1.5568645421724092E-2</v>
      </c>
    </row>
    <row r="4522" spans="1:10" x14ac:dyDescent="0.25">
      <c r="A4522">
        <v>6777</v>
      </c>
      <c r="B4522" t="s">
        <v>22</v>
      </c>
      <c r="C4522" t="s">
        <v>23</v>
      </c>
      <c r="D4522" s="1">
        <v>38991</v>
      </c>
      <c r="E4522" s="5">
        <f t="shared" si="70"/>
        <v>2006</v>
      </c>
      <c r="F4522">
        <v>225896.70680000001</v>
      </c>
      <c r="G4522">
        <f>VLOOKUP($C4522,cagr,305,FALSE)</f>
        <v>6.9169243478861775E-2</v>
      </c>
      <c r="H4522">
        <f>VLOOKUP($C4522,cagr,306,FALSE)</f>
        <v>8.2648922605701225E-2</v>
      </c>
      <c r="I4522">
        <f>VLOOKUP($C4522,cagr,307,FALSE)</f>
        <v>-1.2074455755852753E-3</v>
      </c>
      <c r="J4522" s="6">
        <v>1.5568645421724092E-2</v>
      </c>
    </row>
    <row r="4523" spans="1:10" x14ac:dyDescent="0.25">
      <c r="A4523">
        <v>6778</v>
      </c>
      <c r="B4523" t="s">
        <v>24</v>
      </c>
      <c r="C4523" t="s">
        <v>25</v>
      </c>
      <c r="D4523" s="1">
        <v>38991</v>
      </c>
      <c r="E4523" s="5">
        <f t="shared" si="70"/>
        <v>2006</v>
      </c>
      <c r="F4523">
        <v>212934.38829999999</v>
      </c>
      <c r="G4523">
        <f>VLOOKUP($C4523,cagr,305,FALSE)</f>
        <v>7.8875534639237133E-2</v>
      </c>
      <c r="H4523">
        <f>VLOOKUP($C4523,cagr,306,FALSE)</f>
        <v>9.0026300660602132E-2</v>
      </c>
      <c r="I4523">
        <f>VLOOKUP($C4523,cagr,307,FALSE)</f>
        <v>2.2991369023326103E-2</v>
      </c>
      <c r="J4523" s="6">
        <v>1.5568645421724092E-2</v>
      </c>
    </row>
    <row r="4524" spans="1:10" x14ac:dyDescent="0.25">
      <c r="A4524">
        <v>6779</v>
      </c>
      <c r="B4524" t="s">
        <v>26</v>
      </c>
      <c r="C4524" t="s">
        <v>27</v>
      </c>
      <c r="D4524" s="1">
        <v>38991</v>
      </c>
      <c r="E4524" s="5">
        <f t="shared" si="70"/>
        <v>2006</v>
      </c>
      <c r="F4524">
        <v>267840.98259999999</v>
      </c>
      <c r="G4524">
        <f>VLOOKUP($C4524,cagr,305,FALSE)</f>
        <v>9.8282297177007871E-2</v>
      </c>
      <c r="H4524">
        <f>VLOOKUP($C4524,cagr,306,FALSE)</f>
        <v>0.10515750171499949</v>
      </c>
      <c r="I4524">
        <f>VLOOKUP($C4524,cagr,307,FALSE)</f>
        <v>5.4949718834829131E-2</v>
      </c>
      <c r="J4524" s="6">
        <v>1.5568645421724092E-2</v>
      </c>
    </row>
    <row r="4525" spans="1:10" x14ac:dyDescent="0.25">
      <c r="A4525">
        <v>6780</v>
      </c>
      <c r="B4525" t="s">
        <v>28</v>
      </c>
      <c r="C4525" t="s">
        <v>29</v>
      </c>
      <c r="D4525" s="1">
        <v>38991</v>
      </c>
      <c r="E4525" s="5">
        <f t="shared" si="70"/>
        <v>2006</v>
      </c>
      <c r="F4525">
        <v>417621.03700000001</v>
      </c>
      <c r="G4525">
        <f>VLOOKUP($C4525,cagr,305,FALSE)</f>
        <v>7.4172385639058369E-2</v>
      </c>
      <c r="H4525">
        <f>VLOOKUP($C4525,cagr,306,FALSE)</f>
        <v>9.1028862628020457E-2</v>
      </c>
      <c r="I4525">
        <f>VLOOKUP($C4525,cagr,307,FALSE)</f>
        <v>-4.1570956527208214E-3</v>
      </c>
      <c r="J4525" s="6">
        <v>1.5568645421724092E-2</v>
      </c>
    </row>
    <row r="4526" spans="1:10" x14ac:dyDescent="0.25">
      <c r="A4526">
        <v>6781</v>
      </c>
      <c r="B4526" t="s">
        <v>30</v>
      </c>
      <c r="C4526" t="s">
        <v>31</v>
      </c>
      <c r="D4526" s="1">
        <v>38991</v>
      </c>
      <c r="E4526" s="5">
        <f t="shared" si="70"/>
        <v>2006</v>
      </c>
      <c r="F4526">
        <v>274665.4277</v>
      </c>
      <c r="G4526">
        <f>VLOOKUP($C4526,cagr,305,FALSE)</f>
        <v>8.3413679436084465E-2</v>
      </c>
      <c r="H4526">
        <f>VLOOKUP($C4526,cagr,306,FALSE)</f>
        <v>9.678367838514057E-2</v>
      </c>
      <c r="I4526">
        <f>VLOOKUP($C4526,cagr,307,FALSE)</f>
        <v>1.0893182604643226E-2</v>
      </c>
      <c r="J4526" s="6">
        <v>1.5568645421724092E-2</v>
      </c>
    </row>
    <row r="4527" spans="1:10" x14ac:dyDescent="0.25">
      <c r="A4527">
        <v>6782</v>
      </c>
      <c r="B4527" t="s">
        <v>32</v>
      </c>
      <c r="C4527" t="s">
        <v>33</v>
      </c>
      <c r="D4527" s="1">
        <v>38991</v>
      </c>
      <c r="E4527" s="5">
        <f t="shared" si="70"/>
        <v>2006</v>
      </c>
      <c r="F4527">
        <v>275403.24910000002</v>
      </c>
      <c r="G4527">
        <f>VLOOKUP($C4527,cagr,305,FALSE)</f>
        <v>6.9498063721296743E-2</v>
      </c>
      <c r="H4527">
        <f>VLOOKUP($C4527,cagr,306,FALSE)</f>
        <v>8.2662676234207311E-2</v>
      </c>
      <c r="I4527">
        <f>VLOOKUP($C4527,cagr,307,FALSE)</f>
        <v>2.506895842671053E-4</v>
      </c>
      <c r="J4527" s="6">
        <v>1.5568645421724092E-2</v>
      </c>
    </row>
    <row r="4528" spans="1:10" x14ac:dyDescent="0.25">
      <c r="A4528">
        <v>6783</v>
      </c>
      <c r="B4528" t="s">
        <v>34</v>
      </c>
      <c r="C4528" t="s">
        <v>35</v>
      </c>
      <c r="D4528" s="1">
        <v>38991</v>
      </c>
      <c r="E4528" s="5">
        <f t="shared" si="70"/>
        <v>2006</v>
      </c>
      <c r="F4528">
        <v>217622.74050000001</v>
      </c>
      <c r="G4528">
        <f>VLOOKUP($C4528,cagr,305,FALSE)</f>
        <v>6.8090866247700443E-2</v>
      </c>
      <c r="H4528">
        <f>VLOOKUP($C4528,cagr,306,FALSE)</f>
        <v>7.9559897271447522E-2</v>
      </c>
      <c r="I4528">
        <f>VLOOKUP($C4528,cagr,307,FALSE)</f>
        <v>3.6280516006137464E-3</v>
      </c>
      <c r="J4528" s="6">
        <v>1.5568645421724092E-2</v>
      </c>
    </row>
    <row r="4529" spans="1:10" x14ac:dyDescent="0.25">
      <c r="A4529">
        <v>6784</v>
      </c>
      <c r="B4529" t="s">
        <v>36</v>
      </c>
      <c r="C4529" t="s">
        <v>37</v>
      </c>
      <c r="D4529" s="1">
        <v>38991</v>
      </c>
      <c r="E4529" s="5">
        <f t="shared" si="70"/>
        <v>2006</v>
      </c>
      <c r="F4529">
        <v>234735.4443</v>
      </c>
      <c r="G4529">
        <f>VLOOKUP($C4529,cagr,305,FALSE)</f>
        <v>7.180468641268356E-2</v>
      </c>
      <c r="H4529">
        <f>VLOOKUP($C4529,cagr,306,FALSE)</f>
        <v>8.4010912363721157E-2</v>
      </c>
      <c r="I4529">
        <f>VLOOKUP($C4529,cagr,307,FALSE)</f>
        <v>6.1116981324074171E-3</v>
      </c>
      <c r="J4529" s="6">
        <v>1.5568645421724092E-2</v>
      </c>
    </row>
    <row r="4530" spans="1:10" x14ac:dyDescent="0.25">
      <c r="A4530">
        <v>6785</v>
      </c>
      <c r="B4530" t="s">
        <v>38</v>
      </c>
      <c r="C4530" t="s">
        <v>39</v>
      </c>
      <c r="D4530" s="1">
        <v>38991</v>
      </c>
      <c r="E4530" s="5">
        <f t="shared" si="70"/>
        <v>2006</v>
      </c>
      <c r="F4530">
        <v>245178.62880000001</v>
      </c>
      <c r="G4530">
        <f>VLOOKUP($C4530,cagr,305,FALSE)</f>
        <v>7.3263204193070086E-2</v>
      </c>
      <c r="H4530">
        <f>VLOOKUP($C4530,cagr,306,FALSE)</f>
        <v>8.3471940557884317E-2</v>
      </c>
      <c r="I4530">
        <f>VLOOKUP($C4530,cagr,307,FALSE)</f>
        <v>1.6901587222838632E-2</v>
      </c>
      <c r="J4530" s="6">
        <v>1.5568645421724092E-2</v>
      </c>
    </row>
    <row r="4531" spans="1:10" x14ac:dyDescent="0.25">
      <c r="A4531">
        <v>6786</v>
      </c>
      <c r="B4531" t="s">
        <v>40</v>
      </c>
      <c r="C4531" t="s">
        <v>41</v>
      </c>
      <c r="D4531" s="1">
        <v>38991</v>
      </c>
      <c r="E4531" s="5">
        <f t="shared" si="70"/>
        <v>2006</v>
      </c>
      <c r="F4531">
        <v>336426.97100000002</v>
      </c>
      <c r="G4531">
        <f>VLOOKUP($C4531,cagr,305,FALSE)</f>
        <v>7.9909410244388246E-2</v>
      </c>
      <c r="H4531">
        <f>VLOOKUP($C4531,cagr,306,FALSE)</f>
        <v>9.5871399696433546E-2</v>
      </c>
      <c r="I4531">
        <f>VLOOKUP($C4531,cagr,307,FALSE)</f>
        <v>-6.4723507787494139E-3</v>
      </c>
      <c r="J4531" s="6">
        <v>1.5568645421724092E-2</v>
      </c>
    </row>
    <row r="4532" spans="1:10" x14ac:dyDescent="0.25">
      <c r="A4532">
        <v>6787</v>
      </c>
      <c r="B4532" t="s">
        <v>42</v>
      </c>
      <c r="C4532" t="s">
        <v>43</v>
      </c>
      <c r="D4532" s="1">
        <v>38991</v>
      </c>
      <c r="E4532" s="5">
        <f t="shared" si="70"/>
        <v>2006</v>
      </c>
      <c r="F4532">
        <v>604626.40300000005</v>
      </c>
      <c r="G4532">
        <f>VLOOKUP($C4532,cagr,305,FALSE)</f>
        <v>8.4744953513790744E-2</v>
      </c>
      <c r="H4532">
        <f>VLOOKUP($C4532,cagr,306,FALSE)</f>
        <v>9.5746781598639252E-2</v>
      </c>
      <c r="I4532">
        <f>VLOOKUP($C4532,cagr,307,FALSE)</f>
        <v>3.2258409492920137E-2</v>
      </c>
      <c r="J4532" s="6">
        <v>1.5568645421724092E-2</v>
      </c>
    </row>
    <row r="4533" spans="1:10" x14ac:dyDescent="0.25">
      <c r="A4533">
        <v>6788</v>
      </c>
      <c r="B4533" t="s">
        <v>44</v>
      </c>
      <c r="C4533" t="s">
        <v>45</v>
      </c>
      <c r="D4533" s="1">
        <v>38991</v>
      </c>
      <c r="E4533" s="5">
        <f t="shared" si="70"/>
        <v>2006</v>
      </c>
      <c r="F4533">
        <v>275060.647</v>
      </c>
      <c r="G4533">
        <f>VLOOKUP($C4533,cagr,305,FALSE)</f>
        <v>7.6101551274796897E-2</v>
      </c>
      <c r="H4533">
        <f>VLOOKUP($C4533,cagr,306,FALSE)</f>
        <v>9.0157809399635136E-2</v>
      </c>
      <c r="I4533">
        <f>VLOOKUP($C4533,cagr,307,FALSE)</f>
        <v>4.4290523405909887E-3</v>
      </c>
      <c r="J4533" s="6">
        <v>1.5568645421724092E-2</v>
      </c>
    </row>
    <row r="4534" spans="1:10" x14ac:dyDescent="0.25">
      <c r="A4534">
        <v>6789</v>
      </c>
      <c r="B4534" t="s">
        <v>46</v>
      </c>
      <c r="C4534" t="s">
        <v>47</v>
      </c>
      <c r="D4534" s="1">
        <v>38991</v>
      </c>
      <c r="E4534" s="5">
        <f t="shared" si="70"/>
        <v>2006</v>
      </c>
      <c r="F4534">
        <v>262570.59090000001</v>
      </c>
      <c r="G4534">
        <f>VLOOKUP($C4534,cagr,305,FALSE)</f>
        <v>8.5377287660528545E-2</v>
      </c>
      <c r="H4534">
        <f>VLOOKUP($C4534,cagr,306,FALSE)</f>
        <v>0.10086298915657754</v>
      </c>
      <c r="I4534">
        <f>VLOOKUP($C4534,cagr,307,FALSE)</f>
        <v>1.3417973887861478E-3</v>
      </c>
      <c r="J4534" s="6">
        <v>1.5568645421724092E-2</v>
      </c>
    </row>
    <row r="4535" spans="1:10" x14ac:dyDescent="0.25">
      <c r="A4535">
        <v>6790</v>
      </c>
      <c r="B4535" t="s">
        <v>48</v>
      </c>
      <c r="C4535" t="s">
        <v>49</v>
      </c>
      <c r="D4535" s="1">
        <v>38991</v>
      </c>
      <c r="E4535" s="5">
        <f t="shared" si="70"/>
        <v>2006</v>
      </c>
      <c r="F4535">
        <v>208575.019</v>
      </c>
      <c r="G4535">
        <f>VLOOKUP($C4535,cagr,305,FALSE)</f>
        <v>8.102678756488646E-2</v>
      </c>
      <c r="H4535">
        <f>VLOOKUP($C4535,cagr,306,FALSE)</f>
        <v>9.4764404438603567E-2</v>
      </c>
      <c r="I4535">
        <f>VLOOKUP($C4535,cagr,307,FALSE)</f>
        <v>8.1705472893809361E-3</v>
      </c>
      <c r="J4535" s="6">
        <v>1.5568645421724092E-2</v>
      </c>
    </row>
    <row r="4536" spans="1:10" x14ac:dyDescent="0.25">
      <c r="A4536">
        <v>6791</v>
      </c>
      <c r="B4536" t="s">
        <v>50</v>
      </c>
      <c r="C4536" t="s">
        <v>51</v>
      </c>
      <c r="D4536" s="1">
        <v>38991</v>
      </c>
      <c r="E4536" s="5">
        <f t="shared" si="70"/>
        <v>2006</v>
      </c>
      <c r="F4536">
        <v>264543.86560000002</v>
      </c>
      <c r="G4536">
        <f>VLOOKUP($C4536,cagr,305,FALSE)</f>
        <v>7.5746116463778268E-2</v>
      </c>
      <c r="H4536">
        <f>VLOOKUP($C4536,cagr,306,FALSE)</f>
        <v>9.1226654992267564E-2</v>
      </c>
      <c r="I4536">
        <f>VLOOKUP($C4536,cagr,307,FALSE)</f>
        <v>-9.1895297962341083E-4</v>
      </c>
      <c r="J4536" s="6">
        <v>1.5568645421724092E-2</v>
      </c>
    </row>
    <row r="4537" spans="1:10" x14ac:dyDescent="0.25">
      <c r="A4537">
        <v>6792</v>
      </c>
      <c r="B4537" t="s">
        <v>52</v>
      </c>
      <c r="C4537" t="s">
        <v>53</v>
      </c>
      <c r="D4537" s="1">
        <v>38991</v>
      </c>
      <c r="E4537" s="5">
        <f t="shared" si="70"/>
        <v>2006</v>
      </c>
      <c r="F4537">
        <v>210510.28829999999</v>
      </c>
      <c r="G4537">
        <f>VLOOKUP($C4537,cagr,305,FALSE)</f>
        <v>8.2371037040734452E-2</v>
      </c>
      <c r="H4537">
        <f>VLOOKUP($C4537,cagr,306,FALSE)</f>
        <v>9.3727173206902048E-2</v>
      </c>
      <c r="I4537">
        <f>VLOOKUP($C4537,cagr,307,FALSE)</f>
        <v>2.1336602380988445E-2</v>
      </c>
      <c r="J4537" s="6">
        <v>1.5568645421724092E-2</v>
      </c>
    </row>
    <row r="4538" spans="1:10" x14ac:dyDescent="0.25">
      <c r="A4538">
        <v>6793</v>
      </c>
      <c r="B4538" t="s">
        <v>54</v>
      </c>
      <c r="C4538" t="s">
        <v>55</v>
      </c>
      <c r="D4538" s="1">
        <v>38991</v>
      </c>
      <c r="E4538" s="5">
        <f t="shared" si="70"/>
        <v>2006</v>
      </c>
      <c r="F4538">
        <v>246389.35550000001</v>
      </c>
      <c r="G4538">
        <f>VLOOKUP($C4538,cagr,305,FALSE)</f>
        <v>7.2822079623005243E-2</v>
      </c>
      <c r="H4538">
        <f>VLOOKUP($C4538,cagr,306,FALSE)</f>
        <v>8.3418110686721114E-2</v>
      </c>
      <c r="I4538">
        <f>VLOOKUP($C4538,cagr,307,FALSE)</f>
        <v>1.4933987017746952E-2</v>
      </c>
      <c r="J4538" s="6">
        <v>1.5568645421724092E-2</v>
      </c>
    </row>
    <row r="4539" spans="1:10" x14ac:dyDescent="0.25">
      <c r="A4539">
        <v>6794</v>
      </c>
      <c r="B4539" t="s">
        <v>56</v>
      </c>
      <c r="C4539" t="s">
        <v>57</v>
      </c>
      <c r="D4539" s="1">
        <v>38991</v>
      </c>
      <c r="E4539" s="5">
        <f t="shared" si="70"/>
        <v>2006</v>
      </c>
      <c r="F4539">
        <v>361508.14449999999</v>
      </c>
      <c r="G4539">
        <f>VLOOKUP($C4539,cagr,305,FALSE)</f>
        <v>7.2803970617492331E-2</v>
      </c>
      <c r="H4539">
        <f>VLOOKUP($C4539,cagr,306,FALSE)</f>
        <v>8.8927356159116844E-2</v>
      </c>
      <c r="I4539">
        <f>VLOOKUP($C4539,cagr,307,FALSE)</f>
        <v>-1.6497754298922196E-2</v>
      </c>
      <c r="J4539" s="6">
        <v>1.5568645421724092E-2</v>
      </c>
    </row>
    <row r="4540" spans="1:10" x14ac:dyDescent="0.25">
      <c r="A4540">
        <v>6795</v>
      </c>
      <c r="B4540" t="s">
        <v>58</v>
      </c>
      <c r="C4540" t="s">
        <v>59</v>
      </c>
      <c r="D4540" s="1">
        <v>38991</v>
      </c>
      <c r="E4540" s="5">
        <f t="shared" si="70"/>
        <v>2006</v>
      </c>
      <c r="F4540">
        <v>256534.329</v>
      </c>
      <c r="G4540">
        <f>VLOOKUP($C4540,cagr,305,FALSE)</f>
        <v>8.2150023561597063E-2</v>
      </c>
      <c r="H4540">
        <f>VLOOKUP($C4540,cagr,306,FALSE)</f>
        <v>0.10015198854244933</v>
      </c>
      <c r="I4540">
        <f>VLOOKUP($C4540,cagr,307,FALSE)</f>
        <v>-8.3205956517053981E-3</v>
      </c>
      <c r="J4540" s="6">
        <v>1.5568645421724092E-2</v>
      </c>
    </row>
    <row r="4541" spans="1:10" x14ac:dyDescent="0.25">
      <c r="A4541">
        <v>6796</v>
      </c>
      <c r="B4541" t="s">
        <v>60</v>
      </c>
      <c r="C4541" t="s">
        <v>61</v>
      </c>
      <c r="D4541" s="1">
        <v>38991</v>
      </c>
      <c r="E4541" s="5">
        <f t="shared" si="70"/>
        <v>2006</v>
      </c>
      <c r="F4541">
        <v>219908.1488</v>
      </c>
      <c r="G4541">
        <f>VLOOKUP($C4541,cagr,305,FALSE)</f>
        <v>6.8792862174570812E-2</v>
      </c>
      <c r="H4541">
        <f>VLOOKUP($C4541,cagr,306,FALSE)</f>
        <v>8.1359246940203578E-2</v>
      </c>
      <c r="I4541">
        <f>VLOOKUP($C4541,cagr,307,FALSE)</f>
        <v>2.50553575244572E-3</v>
      </c>
      <c r="J4541" s="6">
        <v>1.5568645421724092E-2</v>
      </c>
    </row>
    <row r="4542" spans="1:10" x14ac:dyDescent="0.25">
      <c r="A4542">
        <v>6797</v>
      </c>
      <c r="B4542" t="s">
        <v>62</v>
      </c>
      <c r="C4542" t="s">
        <v>63</v>
      </c>
      <c r="D4542" s="1">
        <v>38991</v>
      </c>
      <c r="E4542" s="5">
        <f t="shared" si="70"/>
        <v>2006</v>
      </c>
      <c r="F4542">
        <v>253169.87899999999</v>
      </c>
      <c r="G4542">
        <f>VLOOKUP($C4542,cagr,305,FALSE)</f>
        <v>8.6163103544138364E-2</v>
      </c>
      <c r="H4542">
        <f>VLOOKUP($C4542,cagr,306,FALSE)</f>
        <v>9.9608794622110697E-2</v>
      </c>
      <c r="I4542">
        <f>VLOOKUP($C4542,cagr,307,FALSE)</f>
        <v>1.6064724412473419E-2</v>
      </c>
      <c r="J4542" s="6">
        <v>1.5568645421724092E-2</v>
      </c>
    </row>
    <row r="4543" spans="1:10" x14ac:dyDescent="0.25">
      <c r="A4543">
        <v>6798</v>
      </c>
      <c r="B4543" t="s">
        <v>64</v>
      </c>
      <c r="C4543" t="s">
        <v>65</v>
      </c>
      <c r="D4543" s="1">
        <v>38991</v>
      </c>
      <c r="E4543" s="5">
        <f t="shared" si="70"/>
        <v>2006</v>
      </c>
      <c r="F4543">
        <v>217642.97330000001</v>
      </c>
      <c r="G4543">
        <f>VLOOKUP($C4543,cagr,305,FALSE)</f>
        <v>8.1736343118664401E-2</v>
      </c>
      <c r="H4543">
        <f>VLOOKUP($C4543,cagr,306,FALSE)</f>
        <v>9.4141153395765453E-2</v>
      </c>
      <c r="I4543">
        <f>VLOOKUP($C4543,cagr,307,FALSE)</f>
        <v>1.3812250807557103E-2</v>
      </c>
      <c r="J4543" s="6">
        <v>1.5568645421724092E-2</v>
      </c>
    </row>
    <row r="4544" spans="1:10" x14ac:dyDescent="0.25">
      <c r="A4544">
        <v>6799</v>
      </c>
      <c r="B4544" t="s">
        <v>66</v>
      </c>
      <c r="C4544" t="s">
        <v>67</v>
      </c>
      <c r="D4544" s="1">
        <v>38991</v>
      </c>
      <c r="E4544" s="5">
        <f t="shared" si="70"/>
        <v>2006</v>
      </c>
      <c r="F4544">
        <v>326467.57669999998</v>
      </c>
      <c r="G4544">
        <f>VLOOKUP($C4544,cagr,305,FALSE)</f>
        <v>8.1289384391450392E-2</v>
      </c>
      <c r="H4544">
        <f>VLOOKUP($C4544,cagr,306,FALSE)</f>
        <v>9.6248996202126014E-2</v>
      </c>
      <c r="I4544">
        <f>VLOOKUP($C4544,cagr,307,FALSE)</f>
        <v>4.370742168779973E-3</v>
      </c>
      <c r="J4544" s="6">
        <v>1.5568645421724092E-2</v>
      </c>
    </row>
    <row r="4545" spans="1:10" x14ac:dyDescent="0.25">
      <c r="A4545">
        <v>6800</v>
      </c>
      <c r="B4545" t="s">
        <v>68</v>
      </c>
      <c r="C4545" t="s">
        <v>69</v>
      </c>
      <c r="D4545" s="1">
        <v>38991</v>
      </c>
      <c r="E4545" s="5">
        <f t="shared" si="70"/>
        <v>2006</v>
      </c>
      <c r="F4545">
        <v>457769.39939999999</v>
      </c>
      <c r="G4545">
        <f>VLOOKUP($C4545,cagr,305,FALSE)</f>
        <v>8.7577028449167482E-2</v>
      </c>
      <c r="H4545">
        <f>VLOOKUP($C4545,cagr,306,FALSE)</f>
        <v>0.10172158001696152</v>
      </c>
      <c r="I4545">
        <f>VLOOKUP($C4545,cagr,307,FALSE)</f>
        <v>1.4215705185419036E-2</v>
      </c>
      <c r="J4545" s="6">
        <v>1.5568645421724092E-2</v>
      </c>
    </row>
    <row r="4546" spans="1:10" x14ac:dyDescent="0.25">
      <c r="A4546">
        <v>6817</v>
      </c>
      <c r="B4546" t="s">
        <v>6</v>
      </c>
      <c r="C4546" t="s">
        <v>7</v>
      </c>
      <c r="D4546" s="1">
        <v>39022</v>
      </c>
      <c r="E4546" s="5">
        <f t="shared" si="70"/>
        <v>2006</v>
      </c>
      <c r="F4546">
        <v>171598.16130000001</v>
      </c>
      <c r="G4546">
        <f>VLOOKUP($C4546,cagr,305,FALSE)</f>
        <v>7.7633658104686143E-2</v>
      </c>
      <c r="H4546">
        <f>VLOOKUP($C4546,cagr,306,FALSE)</f>
        <v>8.3014169986218134E-2</v>
      </c>
      <c r="I4546">
        <f>VLOOKUP($C4546,cagr,307,FALSE)</f>
        <v>4.507694471146162E-2</v>
      </c>
      <c r="J4546" s="6">
        <v>1.5568645421724092E-2</v>
      </c>
    </row>
    <row r="4547" spans="1:10" x14ac:dyDescent="0.25">
      <c r="A4547">
        <v>6818</v>
      </c>
      <c r="B4547" t="s">
        <v>8</v>
      </c>
      <c r="C4547" t="s">
        <v>9</v>
      </c>
      <c r="D4547" s="1">
        <v>39022</v>
      </c>
      <c r="E4547" s="5">
        <f t="shared" ref="E4547:E4610" si="71">YEAR(D4547)</f>
        <v>2006</v>
      </c>
      <c r="F4547">
        <v>300765.15889999998</v>
      </c>
      <c r="G4547">
        <f>VLOOKUP($C4547,cagr,305,FALSE)</f>
        <v>7.2167529809308073E-2</v>
      </c>
      <c r="H4547">
        <f>VLOOKUP($C4547,cagr,306,FALSE)</f>
        <v>8.7193955493780617E-2</v>
      </c>
      <c r="I4547">
        <f>VLOOKUP($C4547,cagr,307,FALSE)</f>
        <v>-1.2649963714217449E-3</v>
      </c>
      <c r="J4547" s="6">
        <v>1.5568645421724092E-2</v>
      </c>
    </row>
    <row r="4548" spans="1:10" x14ac:dyDescent="0.25">
      <c r="A4548">
        <v>6819</v>
      </c>
      <c r="B4548" t="s">
        <v>10</v>
      </c>
      <c r="C4548" t="s">
        <v>11</v>
      </c>
      <c r="D4548" s="1">
        <v>39022</v>
      </c>
      <c r="E4548" s="5">
        <f t="shared" si="71"/>
        <v>2006</v>
      </c>
      <c r="F4548">
        <v>196837.67110000001</v>
      </c>
      <c r="G4548">
        <f>VLOOKUP($C4548,cagr,305,FALSE)</f>
        <v>6.7390691318009788E-2</v>
      </c>
      <c r="H4548">
        <f>VLOOKUP($C4548,cagr,306,FALSE)</f>
        <v>7.8991500217092447E-2</v>
      </c>
      <c r="I4548">
        <f>VLOOKUP($C4548,cagr,307,FALSE)</f>
        <v>4.8049026574894516E-3</v>
      </c>
      <c r="J4548" s="6">
        <v>1.5568645421724092E-2</v>
      </c>
    </row>
    <row r="4549" spans="1:10" x14ac:dyDescent="0.25">
      <c r="A4549">
        <v>6820</v>
      </c>
      <c r="B4549" t="s">
        <v>12</v>
      </c>
      <c r="C4549" t="s">
        <v>13</v>
      </c>
      <c r="D4549" s="1">
        <v>39022</v>
      </c>
      <c r="E4549" s="5">
        <f t="shared" si="71"/>
        <v>2006</v>
      </c>
      <c r="F4549">
        <v>261574.45019999999</v>
      </c>
      <c r="G4549">
        <f>VLOOKUP($C4549,cagr,305,FALSE)</f>
        <v>7.6182211617867646E-2</v>
      </c>
      <c r="H4549">
        <f>VLOOKUP($C4549,cagr,306,FALSE)</f>
        <v>9.6510819467149345E-2</v>
      </c>
      <c r="I4549">
        <f>VLOOKUP($C4549,cagr,307,FALSE)</f>
        <v>-2.5018823730199258E-2</v>
      </c>
      <c r="J4549" s="6">
        <v>1.5568645421724092E-2</v>
      </c>
    </row>
    <row r="4550" spans="1:10" x14ac:dyDescent="0.25">
      <c r="A4550">
        <v>6821</v>
      </c>
      <c r="B4550" t="s">
        <v>14</v>
      </c>
      <c r="C4550" t="s">
        <v>15</v>
      </c>
      <c r="D4550" s="1">
        <v>39022</v>
      </c>
      <c r="E4550" s="5">
        <f t="shared" si="71"/>
        <v>2006</v>
      </c>
      <c r="F4550">
        <v>258908.00599999999</v>
      </c>
      <c r="G4550">
        <f>VLOOKUP($C4550,cagr,305,FALSE)</f>
        <v>6.8703539477341646E-2</v>
      </c>
      <c r="H4550">
        <f>VLOOKUP($C4550,cagr,306,FALSE)</f>
        <v>8.258321764660792E-2</v>
      </c>
      <c r="I4550">
        <f>VLOOKUP($C4550,cagr,307,FALSE)</f>
        <v>-5.3335983441632484E-3</v>
      </c>
      <c r="J4550" s="6">
        <v>1.5568645421724092E-2</v>
      </c>
    </row>
    <row r="4551" spans="1:10" x14ac:dyDescent="0.25">
      <c r="A4551">
        <v>6822</v>
      </c>
      <c r="B4551" t="s">
        <v>16</v>
      </c>
      <c r="C4551" t="s">
        <v>17</v>
      </c>
      <c r="D4551" s="1">
        <v>39022</v>
      </c>
      <c r="E4551" s="5">
        <f t="shared" si="71"/>
        <v>2006</v>
      </c>
      <c r="F4551">
        <v>407616.5589</v>
      </c>
      <c r="G4551">
        <f>VLOOKUP($C4551,cagr,305,FALSE)</f>
        <v>8.2677599663079526E-2</v>
      </c>
      <c r="H4551">
        <f>VLOOKUP($C4551,cagr,306,FALSE)</f>
        <v>9.2213285418863089E-2</v>
      </c>
      <c r="I4551">
        <f>VLOOKUP($C4551,cagr,307,FALSE)</f>
        <v>3.9726830956204218E-2</v>
      </c>
      <c r="J4551" s="6">
        <v>1.5568645421724092E-2</v>
      </c>
    </row>
    <row r="4552" spans="1:10" x14ac:dyDescent="0.25">
      <c r="A4552">
        <v>6823</v>
      </c>
      <c r="B4552" t="s">
        <v>18</v>
      </c>
      <c r="C4552" t="s">
        <v>19</v>
      </c>
      <c r="D4552" s="1">
        <v>39022</v>
      </c>
      <c r="E4552" s="5">
        <f t="shared" si="71"/>
        <v>2006</v>
      </c>
      <c r="F4552">
        <v>218396.09289999999</v>
      </c>
      <c r="G4552">
        <f>VLOOKUP($C4552,cagr,305,FALSE)</f>
        <v>6.8018654524361954E-2</v>
      </c>
      <c r="H4552">
        <f>VLOOKUP($C4552,cagr,306,FALSE)</f>
        <v>8.1508862081279165E-2</v>
      </c>
      <c r="I4552">
        <f>VLOOKUP($C4552,cagr,307,FALSE)</f>
        <v>-3.8298129319790375E-3</v>
      </c>
      <c r="J4552" s="6">
        <v>1.5568645421724092E-2</v>
      </c>
    </row>
    <row r="4553" spans="1:10" x14ac:dyDescent="0.25">
      <c r="A4553">
        <v>6824</v>
      </c>
      <c r="B4553" t="s">
        <v>20</v>
      </c>
      <c r="C4553" t="s">
        <v>21</v>
      </c>
      <c r="D4553" s="1">
        <v>39022</v>
      </c>
      <c r="E4553" s="5">
        <f t="shared" si="71"/>
        <v>2006</v>
      </c>
      <c r="F4553">
        <v>269520.00189999997</v>
      </c>
      <c r="G4553">
        <f>VLOOKUP($C4553,cagr,305,FALSE)</f>
        <v>7.197455599884317E-2</v>
      </c>
      <c r="H4553">
        <f>VLOOKUP($C4553,cagr,306,FALSE)</f>
        <v>8.8839013161522873E-2</v>
      </c>
      <c r="I4553">
        <f>VLOOKUP($C4553,cagr,307,FALSE)</f>
        <v>-1.3014603061669683E-2</v>
      </c>
      <c r="J4553" s="6">
        <v>1.5568645421724092E-2</v>
      </c>
    </row>
    <row r="4554" spans="1:10" x14ac:dyDescent="0.25">
      <c r="A4554">
        <v>6825</v>
      </c>
      <c r="B4554" t="s">
        <v>22</v>
      </c>
      <c r="C4554" t="s">
        <v>23</v>
      </c>
      <c r="D4554" s="1">
        <v>39022</v>
      </c>
      <c r="E4554" s="5">
        <f t="shared" si="71"/>
        <v>2006</v>
      </c>
      <c r="F4554">
        <v>226399.66899999999</v>
      </c>
      <c r="G4554">
        <f>VLOOKUP($C4554,cagr,305,FALSE)</f>
        <v>6.9169243478861775E-2</v>
      </c>
      <c r="H4554">
        <f>VLOOKUP($C4554,cagr,306,FALSE)</f>
        <v>8.2648922605701225E-2</v>
      </c>
      <c r="I4554">
        <f>VLOOKUP($C4554,cagr,307,FALSE)</f>
        <v>-1.2074455755852753E-3</v>
      </c>
      <c r="J4554" s="6">
        <v>1.5568645421724092E-2</v>
      </c>
    </row>
    <row r="4555" spans="1:10" x14ac:dyDescent="0.25">
      <c r="A4555">
        <v>6826</v>
      </c>
      <c r="B4555" t="s">
        <v>24</v>
      </c>
      <c r="C4555" t="s">
        <v>25</v>
      </c>
      <c r="D4555" s="1">
        <v>39022</v>
      </c>
      <c r="E4555" s="5">
        <f t="shared" si="71"/>
        <v>2006</v>
      </c>
      <c r="F4555">
        <v>212535.94409999999</v>
      </c>
      <c r="G4555">
        <f>VLOOKUP($C4555,cagr,305,FALSE)</f>
        <v>7.8875534639237133E-2</v>
      </c>
      <c r="H4555">
        <f>VLOOKUP($C4555,cagr,306,FALSE)</f>
        <v>9.0026300660602132E-2</v>
      </c>
      <c r="I4555">
        <f>VLOOKUP($C4555,cagr,307,FALSE)</f>
        <v>2.2991369023326103E-2</v>
      </c>
      <c r="J4555" s="6">
        <v>1.5568645421724092E-2</v>
      </c>
    </row>
    <row r="4556" spans="1:10" x14ac:dyDescent="0.25">
      <c r="A4556">
        <v>6827</v>
      </c>
      <c r="B4556" t="s">
        <v>26</v>
      </c>
      <c r="C4556" t="s">
        <v>27</v>
      </c>
      <c r="D4556" s="1">
        <v>39022</v>
      </c>
      <c r="E4556" s="5">
        <f t="shared" si="71"/>
        <v>2006</v>
      </c>
      <c r="F4556">
        <v>267582.50439999998</v>
      </c>
      <c r="G4556">
        <f>VLOOKUP($C4556,cagr,305,FALSE)</f>
        <v>9.8282297177007871E-2</v>
      </c>
      <c r="H4556">
        <f>VLOOKUP($C4556,cagr,306,FALSE)</f>
        <v>0.10515750171499949</v>
      </c>
      <c r="I4556">
        <f>VLOOKUP($C4556,cagr,307,FALSE)</f>
        <v>5.4949718834829131E-2</v>
      </c>
      <c r="J4556" s="6">
        <v>1.5568645421724092E-2</v>
      </c>
    </row>
    <row r="4557" spans="1:10" x14ac:dyDescent="0.25">
      <c r="A4557">
        <v>6828</v>
      </c>
      <c r="B4557" t="s">
        <v>28</v>
      </c>
      <c r="C4557" t="s">
        <v>29</v>
      </c>
      <c r="D4557" s="1">
        <v>39022</v>
      </c>
      <c r="E4557" s="5">
        <f t="shared" si="71"/>
        <v>2006</v>
      </c>
      <c r="F4557">
        <v>412028.67839999998</v>
      </c>
      <c r="G4557">
        <f>VLOOKUP($C4557,cagr,305,FALSE)</f>
        <v>7.4172385639058369E-2</v>
      </c>
      <c r="H4557">
        <f>VLOOKUP($C4557,cagr,306,FALSE)</f>
        <v>9.1028862628020457E-2</v>
      </c>
      <c r="I4557">
        <f>VLOOKUP($C4557,cagr,307,FALSE)</f>
        <v>-4.1570956527208214E-3</v>
      </c>
      <c r="J4557" s="6">
        <v>1.5568645421724092E-2</v>
      </c>
    </row>
    <row r="4558" spans="1:10" x14ac:dyDescent="0.25">
      <c r="A4558">
        <v>6829</v>
      </c>
      <c r="B4558" t="s">
        <v>30</v>
      </c>
      <c r="C4558" t="s">
        <v>31</v>
      </c>
      <c r="D4558" s="1">
        <v>39022</v>
      </c>
      <c r="E4558" s="5">
        <f t="shared" si="71"/>
        <v>2006</v>
      </c>
      <c r="F4558">
        <v>272342.12310000003</v>
      </c>
      <c r="G4558">
        <f>VLOOKUP($C4558,cagr,305,FALSE)</f>
        <v>8.3413679436084465E-2</v>
      </c>
      <c r="H4558">
        <f>VLOOKUP($C4558,cagr,306,FALSE)</f>
        <v>9.678367838514057E-2</v>
      </c>
      <c r="I4558">
        <f>VLOOKUP($C4558,cagr,307,FALSE)</f>
        <v>1.0893182604643226E-2</v>
      </c>
      <c r="J4558" s="6">
        <v>1.5568645421724092E-2</v>
      </c>
    </row>
    <row r="4559" spans="1:10" x14ac:dyDescent="0.25">
      <c r="A4559">
        <v>6830</v>
      </c>
      <c r="B4559" t="s">
        <v>32</v>
      </c>
      <c r="C4559" t="s">
        <v>33</v>
      </c>
      <c r="D4559" s="1">
        <v>39022</v>
      </c>
      <c r="E4559" s="5">
        <f t="shared" si="71"/>
        <v>2006</v>
      </c>
      <c r="F4559">
        <v>276450.3285</v>
      </c>
      <c r="G4559">
        <f>VLOOKUP($C4559,cagr,305,FALSE)</f>
        <v>6.9498063721296743E-2</v>
      </c>
      <c r="H4559">
        <f>VLOOKUP($C4559,cagr,306,FALSE)</f>
        <v>8.2662676234207311E-2</v>
      </c>
      <c r="I4559">
        <f>VLOOKUP($C4559,cagr,307,FALSE)</f>
        <v>2.506895842671053E-4</v>
      </c>
      <c r="J4559" s="6">
        <v>1.5568645421724092E-2</v>
      </c>
    </row>
    <row r="4560" spans="1:10" x14ac:dyDescent="0.25">
      <c r="A4560">
        <v>6831</v>
      </c>
      <c r="B4560" t="s">
        <v>34</v>
      </c>
      <c r="C4560" t="s">
        <v>35</v>
      </c>
      <c r="D4560" s="1">
        <v>39022</v>
      </c>
      <c r="E4560" s="5">
        <f t="shared" si="71"/>
        <v>2006</v>
      </c>
      <c r="F4560">
        <v>216896.85579999999</v>
      </c>
      <c r="G4560">
        <f>VLOOKUP($C4560,cagr,305,FALSE)</f>
        <v>6.8090866247700443E-2</v>
      </c>
      <c r="H4560">
        <f>VLOOKUP($C4560,cagr,306,FALSE)</f>
        <v>7.9559897271447522E-2</v>
      </c>
      <c r="I4560">
        <f>VLOOKUP($C4560,cagr,307,FALSE)</f>
        <v>3.6280516006137464E-3</v>
      </c>
      <c r="J4560" s="6">
        <v>1.5568645421724092E-2</v>
      </c>
    </row>
    <row r="4561" spans="1:10" x14ac:dyDescent="0.25">
      <c r="A4561">
        <v>6832</v>
      </c>
      <c r="B4561" t="s">
        <v>36</v>
      </c>
      <c r="C4561" t="s">
        <v>37</v>
      </c>
      <c r="D4561" s="1">
        <v>39022</v>
      </c>
      <c r="E4561" s="5">
        <f t="shared" si="71"/>
        <v>2006</v>
      </c>
      <c r="F4561">
        <v>236037.0736</v>
      </c>
      <c r="G4561">
        <f>VLOOKUP($C4561,cagr,305,FALSE)</f>
        <v>7.180468641268356E-2</v>
      </c>
      <c r="H4561">
        <f>VLOOKUP($C4561,cagr,306,FALSE)</f>
        <v>8.4010912363721157E-2</v>
      </c>
      <c r="I4561">
        <f>VLOOKUP($C4561,cagr,307,FALSE)</f>
        <v>6.1116981324074171E-3</v>
      </c>
      <c r="J4561" s="6">
        <v>1.5568645421724092E-2</v>
      </c>
    </row>
    <row r="4562" spans="1:10" x14ac:dyDescent="0.25">
      <c r="A4562">
        <v>6833</v>
      </c>
      <c r="B4562" t="s">
        <v>38</v>
      </c>
      <c r="C4562" t="s">
        <v>39</v>
      </c>
      <c r="D4562" s="1">
        <v>39022</v>
      </c>
      <c r="E4562" s="5">
        <f t="shared" si="71"/>
        <v>2006</v>
      </c>
      <c r="F4562">
        <v>243648.81150000001</v>
      </c>
      <c r="G4562">
        <f>VLOOKUP($C4562,cagr,305,FALSE)</f>
        <v>7.3263204193070086E-2</v>
      </c>
      <c r="H4562">
        <f>VLOOKUP($C4562,cagr,306,FALSE)</f>
        <v>8.3471940557884317E-2</v>
      </c>
      <c r="I4562">
        <f>VLOOKUP($C4562,cagr,307,FALSE)</f>
        <v>1.6901587222838632E-2</v>
      </c>
      <c r="J4562" s="6">
        <v>1.5568645421724092E-2</v>
      </c>
    </row>
    <row r="4563" spans="1:10" x14ac:dyDescent="0.25">
      <c r="A4563">
        <v>6834</v>
      </c>
      <c r="B4563" t="s">
        <v>40</v>
      </c>
      <c r="C4563" t="s">
        <v>41</v>
      </c>
      <c r="D4563" s="1">
        <v>39022</v>
      </c>
      <c r="E4563" s="5">
        <f t="shared" si="71"/>
        <v>2006</v>
      </c>
      <c r="F4563">
        <v>327602.45929999999</v>
      </c>
      <c r="G4563">
        <f>VLOOKUP($C4563,cagr,305,FALSE)</f>
        <v>7.9909410244388246E-2</v>
      </c>
      <c r="H4563">
        <f>VLOOKUP($C4563,cagr,306,FALSE)</f>
        <v>9.5871399696433546E-2</v>
      </c>
      <c r="I4563">
        <f>VLOOKUP($C4563,cagr,307,FALSE)</f>
        <v>-6.4723507787494139E-3</v>
      </c>
      <c r="J4563" s="6">
        <v>1.5568645421724092E-2</v>
      </c>
    </row>
    <row r="4564" spans="1:10" x14ac:dyDescent="0.25">
      <c r="A4564">
        <v>6835</v>
      </c>
      <c r="B4564" t="s">
        <v>42</v>
      </c>
      <c r="C4564" t="s">
        <v>43</v>
      </c>
      <c r="D4564" s="1">
        <v>39022</v>
      </c>
      <c r="E4564" s="5">
        <f t="shared" si="71"/>
        <v>2006</v>
      </c>
      <c r="F4564">
        <v>630205.85739999998</v>
      </c>
      <c r="G4564">
        <f>VLOOKUP($C4564,cagr,305,FALSE)</f>
        <v>8.4744953513790744E-2</v>
      </c>
      <c r="H4564">
        <f>VLOOKUP($C4564,cagr,306,FALSE)</f>
        <v>9.5746781598639252E-2</v>
      </c>
      <c r="I4564">
        <f>VLOOKUP($C4564,cagr,307,FALSE)</f>
        <v>3.2258409492920137E-2</v>
      </c>
      <c r="J4564" s="6">
        <v>1.5568645421724092E-2</v>
      </c>
    </row>
    <row r="4565" spans="1:10" x14ac:dyDescent="0.25">
      <c r="A4565">
        <v>6836</v>
      </c>
      <c r="B4565" t="s">
        <v>44</v>
      </c>
      <c r="C4565" t="s">
        <v>45</v>
      </c>
      <c r="D4565" s="1">
        <v>39022</v>
      </c>
      <c r="E4565" s="5">
        <f t="shared" si="71"/>
        <v>2006</v>
      </c>
      <c r="F4565">
        <v>274154.45</v>
      </c>
      <c r="G4565">
        <f>VLOOKUP($C4565,cagr,305,FALSE)</f>
        <v>7.6101551274796897E-2</v>
      </c>
      <c r="H4565">
        <f>VLOOKUP($C4565,cagr,306,FALSE)</f>
        <v>9.0157809399635136E-2</v>
      </c>
      <c r="I4565">
        <f>VLOOKUP($C4565,cagr,307,FALSE)</f>
        <v>4.4290523405909887E-3</v>
      </c>
      <c r="J4565" s="6">
        <v>1.5568645421724092E-2</v>
      </c>
    </row>
    <row r="4566" spans="1:10" x14ac:dyDescent="0.25">
      <c r="A4566">
        <v>6837</v>
      </c>
      <c r="B4566" t="s">
        <v>46</v>
      </c>
      <c r="C4566" t="s">
        <v>47</v>
      </c>
      <c r="D4566" s="1">
        <v>39022</v>
      </c>
      <c r="E4566" s="5">
        <f t="shared" si="71"/>
        <v>2006</v>
      </c>
      <c r="F4566">
        <v>261967.04500000001</v>
      </c>
      <c r="G4566">
        <f>VLOOKUP($C4566,cagr,305,FALSE)</f>
        <v>8.5377287660528545E-2</v>
      </c>
      <c r="H4566">
        <f>VLOOKUP($C4566,cagr,306,FALSE)</f>
        <v>0.10086298915657754</v>
      </c>
      <c r="I4566">
        <f>VLOOKUP($C4566,cagr,307,FALSE)</f>
        <v>1.3417973887861478E-3</v>
      </c>
      <c r="J4566" s="6">
        <v>1.5568645421724092E-2</v>
      </c>
    </row>
    <row r="4567" spans="1:10" x14ac:dyDescent="0.25">
      <c r="A4567">
        <v>6838</v>
      </c>
      <c r="B4567" t="s">
        <v>48</v>
      </c>
      <c r="C4567" t="s">
        <v>49</v>
      </c>
      <c r="D4567" s="1">
        <v>39022</v>
      </c>
      <c r="E4567" s="5">
        <f t="shared" si="71"/>
        <v>2006</v>
      </c>
      <c r="F4567">
        <v>209787.6575</v>
      </c>
      <c r="G4567">
        <f>VLOOKUP($C4567,cagr,305,FALSE)</f>
        <v>8.102678756488646E-2</v>
      </c>
      <c r="H4567">
        <f>VLOOKUP($C4567,cagr,306,FALSE)</f>
        <v>9.4764404438603567E-2</v>
      </c>
      <c r="I4567">
        <f>VLOOKUP($C4567,cagr,307,FALSE)</f>
        <v>8.1705472893809361E-3</v>
      </c>
      <c r="J4567" s="6">
        <v>1.5568645421724092E-2</v>
      </c>
    </row>
    <row r="4568" spans="1:10" x14ac:dyDescent="0.25">
      <c r="A4568">
        <v>6839</v>
      </c>
      <c r="B4568" t="s">
        <v>50</v>
      </c>
      <c r="C4568" t="s">
        <v>51</v>
      </c>
      <c r="D4568" s="1">
        <v>39022</v>
      </c>
      <c r="E4568" s="5">
        <f t="shared" si="71"/>
        <v>2006</v>
      </c>
      <c r="F4568">
        <v>267628.0626</v>
      </c>
      <c r="G4568">
        <f>VLOOKUP($C4568,cagr,305,FALSE)</f>
        <v>7.5746116463778268E-2</v>
      </c>
      <c r="H4568">
        <f>VLOOKUP($C4568,cagr,306,FALSE)</f>
        <v>9.1226654992267564E-2</v>
      </c>
      <c r="I4568">
        <f>VLOOKUP($C4568,cagr,307,FALSE)</f>
        <v>-9.1895297962341083E-4</v>
      </c>
      <c r="J4568" s="6">
        <v>1.5568645421724092E-2</v>
      </c>
    </row>
    <row r="4569" spans="1:10" x14ac:dyDescent="0.25">
      <c r="A4569">
        <v>6840</v>
      </c>
      <c r="B4569" t="s">
        <v>52</v>
      </c>
      <c r="C4569" t="s">
        <v>53</v>
      </c>
      <c r="D4569" s="1">
        <v>39022</v>
      </c>
      <c r="E4569" s="5">
        <f t="shared" si="71"/>
        <v>2006</v>
      </c>
      <c r="F4569">
        <v>212391.49789999999</v>
      </c>
      <c r="G4569">
        <f>VLOOKUP($C4569,cagr,305,FALSE)</f>
        <v>8.2371037040734452E-2</v>
      </c>
      <c r="H4569">
        <f>VLOOKUP($C4569,cagr,306,FALSE)</f>
        <v>9.3727173206902048E-2</v>
      </c>
      <c r="I4569">
        <f>VLOOKUP($C4569,cagr,307,FALSE)</f>
        <v>2.1336602380988445E-2</v>
      </c>
      <c r="J4569" s="6">
        <v>1.5568645421724092E-2</v>
      </c>
    </row>
    <row r="4570" spans="1:10" x14ac:dyDescent="0.25">
      <c r="A4570">
        <v>6841</v>
      </c>
      <c r="B4570" t="s">
        <v>54</v>
      </c>
      <c r="C4570" t="s">
        <v>55</v>
      </c>
      <c r="D4570" s="1">
        <v>39022</v>
      </c>
      <c r="E4570" s="5">
        <f t="shared" si="71"/>
        <v>2006</v>
      </c>
      <c r="F4570">
        <v>247818.49900000001</v>
      </c>
      <c r="G4570">
        <f>VLOOKUP($C4570,cagr,305,FALSE)</f>
        <v>7.2822079623005243E-2</v>
      </c>
      <c r="H4570">
        <f>VLOOKUP($C4570,cagr,306,FALSE)</f>
        <v>8.3418110686721114E-2</v>
      </c>
      <c r="I4570">
        <f>VLOOKUP($C4570,cagr,307,FALSE)</f>
        <v>1.4933987017746952E-2</v>
      </c>
      <c r="J4570" s="6">
        <v>1.5568645421724092E-2</v>
      </c>
    </row>
    <row r="4571" spans="1:10" x14ac:dyDescent="0.25">
      <c r="A4571">
        <v>6842</v>
      </c>
      <c r="B4571" t="s">
        <v>56</v>
      </c>
      <c r="C4571" t="s">
        <v>57</v>
      </c>
      <c r="D4571" s="1">
        <v>39022</v>
      </c>
      <c r="E4571" s="5">
        <f t="shared" si="71"/>
        <v>2006</v>
      </c>
      <c r="F4571">
        <v>364930.95549999998</v>
      </c>
      <c r="G4571">
        <f>VLOOKUP($C4571,cagr,305,FALSE)</f>
        <v>7.2803970617492331E-2</v>
      </c>
      <c r="H4571">
        <f>VLOOKUP($C4571,cagr,306,FALSE)</f>
        <v>8.8927356159116844E-2</v>
      </c>
      <c r="I4571">
        <f>VLOOKUP($C4571,cagr,307,FALSE)</f>
        <v>-1.6497754298922196E-2</v>
      </c>
      <c r="J4571" s="6">
        <v>1.5568645421724092E-2</v>
      </c>
    </row>
    <row r="4572" spans="1:10" x14ac:dyDescent="0.25">
      <c r="A4572">
        <v>6843</v>
      </c>
      <c r="B4572" t="s">
        <v>58</v>
      </c>
      <c r="C4572" t="s">
        <v>59</v>
      </c>
      <c r="D4572" s="1">
        <v>39022</v>
      </c>
      <c r="E4572" s="5">
        <f t="shared" si="71"/>
        <v>2006</v>
      </c>
      <c r="F4572">
        <v>257803.54889999999</v>
      </c>
      <c r="G4572">
        <f>VLOOKUP($C4572,cagr,305,FALSE)</f>
        <v>8.2150023561597063E-2</v>
      </c>
      <c r="H4572">
        <f>VLOOKUP($C4572,cagr,306,FALSE)</f>
        <v>0.10015198854244933</v>
      </c>
      <c r="I4572">
        <f>VLOOKUP($C4572,cagr,307,FALSE)</f>
        <v>-8.3205956517053981E-3</v>
      </c>
      <c r="J4572" s="6">
        <v>1.5568645421724092E-2</v>
      </c>
    </row>
    <row r="4573" spans="1:10" x14ac:dyDescent="0.25">
      <c r="A4573">
        <v>6844</v>
      </c>
      <c r="B4573" t="s">
        <v>60</v>
      </c>
      <c r="C4573" t="s">
        <v>61</v>
      </c>
      <c r="D4573" s="1">
        <v>39022</v>
      </c>
      <c r="E4573" s="5">
        <f t="shared" si="71"/>
        <v>2006</v>
      </c>
      <c r="F4573">
        <v>223134.72640000001</v>
      </c>
      <c r="G4573">
        <f>VLOOKUP($C4573,cagr,305,FALSE)</f>
        <v>6.8792862174570812E-2</v>
      </c>
      <c r="H4573">
        <f>VLOOKUP($C4573,cagr,306,FALSE)</f>
        <v>8.1359246940203578E-2</v>
      </c>
      <c r="I4573">
        <f>VLOOKUP($C4573,cagr,307,FALSE)</f>
        <v>2.50553575244572E-3</v>
      </c>
      <c r="J4573" s="6">
        <v>1.5568645421724092E-2</v>
      </c>
    </row>
    <row r="4574" spans="1:10" x14ac:dyDescent="0.25">
      <c r="A4574">
        <v>6845</v>
      </c>
      <c r="B4574" t="s">
        <v>62</v>
      </c>
      <c r="C4574" t="s">
        <v>63</v>
      </c>
      <c r="D4574" s="1">
        <v>39022</v>
      </c>
      <c r="E4574" s="5">
        <f t="shared" si="71"/>
        <v>2006</v>
      </c>
      <c r="F4574">
        <v>256273.91209999999</v>
      </c>
      <c r="G4574">
        <f>VLOOKUP($C4574,cagr,305,FALSE)</f>
        <v>8.6163103544138364E-2</v>
      </c>
      <c r="H4574">
        <f>VLOOKUP($C4574,cagr,306,FALSE)</f>
        <v>9.9608794622110697E-2</v>
      </c>
      <c r="I4574">
        <f>VLOOKUP($C4574,cagr,307,FALSE)</f>
        <v>1.6064724412473419E-2</v>
      </c>
      <c r="J4574" s="6">
        <v>1.5568645421724092E-2</v>
      </c>
    </row>
    <row r="4575" spans="1:10" x14ac:dyDescent="0.25">
      <c r="A4575">
        <v>6846</v>
      </c>
      <c r="B4575" t="s">
        <v>64</v>
      </c>
      <c r="C4575" t="s">
        <v>65</v>
      </c>
      <c r="D4575" s="1">
        <v>39022</v>
      </c>
      <c r="E4575" s="5">
        <f t="shared" si="71"/>
        <v>2006</v>
      </c>
      <c r="F4575">
        <v>220036.79879999999</v>
      </c>
      <c r="G4575">
        <f>VLOOKUP($C4575,cagr,305,FALSE)</f>
        <v>8.1736343118664401E-2</v>
      </c>
      <c r="H4575">
        <f>VLOOKUP($C4575,cagr,306,FALSE)</f>
        <v>9.4141153395765453E-2</v>
      </c>
      <c r="I4575">
        <f>VLOOKUP($C4575,cagr,307,FALSE)</f>
        <v>1.3812250807557103E-2</v>
      </c>
      <c r="J4575" s="6">
        <v>1.5568645421724092E-2</v>
      </c>
    </row>
    <row r="4576" spans="1:10" x14ac:dyDescent="0.25">
      <c r="A4576">
        <v>6847</v>
      </c>
      <c r="B4576" t="s">
        <v>66</v>
      </c>
      <c r="C4576" t="s">
        <v>67</v>
      </c>
      <c r="D4576" s="1">
        <v>39022</v>
      </c>
      <c r="E4576" s="5">
        <f t="shared" si="71"/>
        <v>2006</v>
      </c>
      <c r="F4576">
        <v>326432.78169999999</v>
      </c>
      <c r="G4576">
        <f>VLOOKUP($C4576,cagr,305,FALSE)</f>
        <v>8.1289384391450392E-2</v>
      </c>
      <c r="H4576">
        <f>VLOOKUP($C4576,cagr,306,FALSE)</f>
        <v>9.6248996202126014E-2</v>
      </c>
      <c r="I4576">
        <f>VLOOKUP($C4576,cagr,307,FALSE)</f>
        <v>4.370742168779973E-3</v>
      </c>
      <c r="J4576" s="6">
        <v>1.5568645421724092E-2</v>
      </c>
    </row>
    <row r="4577" spans="1:10" x14ac:dyDescent="0.25">
      <c r="A4577">
        <v>6848</v>
      </c>
      <c r="B4577" t="s">
        <v>68</v>
      </c>
      <c r="C4577" t="s">
        <v>69</v>
      </c>
      <c r="D4577" s="1">
        <v>39022</v>
      </c>
      <c r="E4577" s="5">
        <f t="shared" si="71"/>
        <v>2006</v>
      </c>
      <c r="F4577">
        <v>449109.44010000001</v>
      </c>
      <c r="G4577">
        <f>VLOOKUP($C4577,cagr,305,FALSE)</f>
        <v>8.7577028449167482E-2</v>
      </c>
      <c r="H4577">
        <f>VLOOKUP($C4577,cagr,306,FALSE)</f>
        <v>0.10172158001696152</v>
      </c>
      <c r="I4577">
        <f>VLOOKUP($C4577,cagr,307,FALSE)</f>
        <v>1.4215705185419036E-2</v>
      </c>
      <c r="J4577" s="6">
        <v>1.5568645421724092E-2</v>
      </c>
    </row>
    <row r="4578" spans="1:10" x14ac:dyDescent="0.25">
      <c r="A4578">
        <v>6865</v>
      </c>
      <c r="B4578" t="s">
        <v>6</v>
      </c>
      <c r="C4578" t="s">
        <v>7</v>
      </c>
      <c r="D4578" s="1">
        <v>39052</v>
      </c>
      <c r="E4578" s="5">
        <f t="shared" si="71"/>
        <v>2006</v>
      </c>
      <c r="F4578">
        <v>174285.4099</v>
      </c>
      <c r="G4578">
        <f>VLOOKUP($C4578,cagr,305,FALSE)</f>
        <v>7.7633658104686143E-2</v>
      </c>
      <c r="H4578">
        <f>VLOOKUP($C4578,cagr,306,FALSE)</f>
        <v>8.3014169986218134E-2</v>
      </c>
      <c r="I4578">
        <f>VLOOKUP($C4578,cagr,307,FALSE)</f>
        <v>4.507694471146162E-2</v>
      </c>
      <c r="J4578" s="6">
        <v>1.5568645421724092E-2</v>
      </c>
    </row>
    <row r="4579" spans="1:10" x14ac:dyDescent="0.25">
      <c r="A4579">
        <v>6866</v>
      </c>
      <c r="B4579" t="s">
        <v>8</v>
      </c>
      <c r="C4579" t="s">
        <v>9</v>
      </c>
      <c r="D4579" s="1">
        <v>39052</v>
      </c>
      <c r="E4579" s="5">
        <f t="shared" si="71"/>
        <v>2006</v>
      </c>
      <c r="F4579">
        <v>304015.3406</v>
      </c>
      <c r="G4579">
        <f>VLOOKUP($C4579,cagr,305,FALSE)</f>
        <v>7.2167529809308073E-2</v>
      </c>
      <c r="H4579">
        <f>VLOOKUP($C4579,cagr,306,FALSE)</f>
        <v>8.7193955493780617E-2</v>
      </c>
      <c r="I4579">
        <f>VLOOKUP($C4579,cagr,307,FALSE)</f>
        <v>-1.2649963714217449E-3</v>
      </c>
      <c r="J4579" s="6">
        <v>1.5568645421724092E-2</v>
      </c>
    </row>
    <row r="4580" spans="1:10" x14ac:dyDescent="0.25">
      <c r="A4580">
        <v>6867</v>
      </c>
      <c r="B4580" t="s">
        <v>10</v>
      </c>
      <c r="C4580" t="s">
        <v>11</v>
      </c>
      <c r="D4580" s="1">
        <v>39052</v>
      </c>
      <c r="E4580" s="5">
        <f t="shared" si="71"/>
        <v>2006</v>
      </c>
      <c r="F4580">
        <v>198995.7507</v>
      </c>
      <c r="G4580">
        <f>VLOOKUP($C4580,cagr,305,FALSE)</f>
        <v>6.7390691318009788E-2</v>
      </c>
      <c r="H4580">
        <f>VLOOKUP($C4580,cagr,306,FALSE)</f>
        <v>7.8991500217092447E-2</v>
      </c>
      <c r="I4580">
        <f>VLOOKUP($C4580,cagr,307,FALSE)</f>
        <v>4.8049026574894516E-3</v>
      </c>
      <c r="J4580" s="6">
        <v>1.5568645421724092E-2</v>
      </c>
    </row>
    <row r="4581" spans="1:10" x14ac:dyDescent="0.25">
      <c r="A4581">
        <v>6868</v>
      </c>
      <c r="B4581" t="s">
        <v>12</v>
      </c>
      <c r="C4581" t="s">
        <v>13</v>
      </c>
      <c r="D4581" s="1">
        <v>39052</v>
      </c>
      <c r="E4581" s="5">
        <f t="shared" si="71"/>
        <v>2006</v>
      </c>
      <c r="F4581">
        <v>264329.42009999999</v>
      </c>
      <c r="G4581">
        <f>VLOOKUP($C4581,cagr,305,FALSE)</f>
        <v>7.6182211617867646E-2</v>
      </c>
      <c r="H4581">
        <f>VLOOKUP($C4581,cagr,306,FALSE)</f>
        <v>9.6510819467149345E-2</v>
      </c>
      <c r="I4581">
        <f>VLOOKUP($C4581,cagr,307,FALSE)</f>
        <v>-2.5018823730199258E-2</v>
      </c>
      <c r="J4581" s="6">
        <v>1.5568645421724092E-2</v>
      </c>
    </row>
    <row r="4582" spans="1:10" x14ac:dyDescent="0.25">
      <c r="A4582">
        <v>6869</v>
      </c>
      <c r="B4582" t="s">
        <v>14</v>
      </c>
      <c r="C4582" t="s">
        <v>15</v>
      </c>
      <c r="D4582" s="1">
        <v>39052</v>
      </c>
      <c r="E4582" s="5">
        <f t="shared" si="71"/>
        <v>2006</v>
      </c>
      <c r="F4582">
        <v>261506.1869</v>
      </c>
      <c r="G4582">
        <f>VLOOKUP($C4582,cagr,305,FALSE)</f>
        <v>6.8703539477341646E-2</v>
      </c>
      <c r="H4582">
        <f>VLOOKUP($C4582,cagr,306,FALSE)</f>
        <v>8.258321764660792E-2</v>
      </c>
      <c r="I4582">
        <f>VLOOKUP($C4582,cagr,307,FALSE)</f>
        <v>-5.3335983441632484E-3</v>
      </c>
      <c r="J4582" s="6">
        <v>1.5568645421724092E-2</v>
      </c>
    </row>
    <row r="4583" spans="1:10" x14ac:dyDescent="0.25">
      <c r="A4583">
        <v>6870</v>
      </c>
      <c r="B4583" t="s">
        <v>16</v>
      </c>
      <c r="C4583" t="s">
        <v>17</v>
      </c>
      <c r="D4583" s="1">
        <v>39052</v>
      </c>
      <c r="E4583" s="5">
        <f t="shared" si="71"/>
        <v>2006</v>
      </c>
      <c r="F4583">
        <v>428774.57900000003</v>
      </c>
      <c r="G4583">
        <f>VLOOKUP($C4583,cagr,305,FALSE)</f>
        <v>8.2677599663079526E-2</v>
      </c>
      <c r="H4583">
        <f>VLOOKUP($C4583,cagr,306,FALSE)</f>
        <v>9.2213285418863089E-2</v>
      </c>
      <c r="I4583">
        <f>VLOOKUP($C4583,cagr,307,FALSE)</f>
        <v>3.9726830956204218E-2</v>
      </c>
      <c r="J4583" s="6">
        <v>1.5568645421724092E-2</v>
      </c>
    </row>
    <row r="4584" spans="1:10" x14ac:dyDescent="0.25">
      <c r="A4584">
        <v>6871</v>
      </c>
      <c r="B4584" t="s">
        <v>18</v>
      </c>
      <c r="C4584" t="s">
        <v>19</v>
      </c>
      <c r="D4584" s="1">
        <v>39052</v>
      </c>
      <c r="E4584" s="5">
        <f t="shared" si="71"/>
        <v>2006</v>
      </c>
      <c r="F4584">
        <v>219548.25020000001</v>
      </c>
      <c r="G4584">
        <f>VLOOKUP($C4584,cagr,305,FALSE)</f>
        <v>6.8018654524361954E-2</v>
      </c>
      <c r="H4584">
        <f>VLOOKUP($C4584,cagr,306,FALSE)</f>
        <v>8.1508862081279165E-2</v>
      </c>
      <c r="I4584">
        <f>VLOOKUP($C4584,cagr,307,FALSE)</f>
        <v>-3.8298129319790375E-3</v>
      </c>
      <c r="J4584" s="6">
        <v>1.5568645421724092E-2</v>
      </c>
    </row>
    <row r="4585" spans="1:10" x14ac:dyDescent="0.25">
      <c r="A4585">
        <v>6872</v>
      </c>
      <c r="B4585" t="s">
        <v>20</v>
      </c>
      <c r="C4585" t="s">
        <v>21</v>
      </c>
      <c r="D4585" s="1">
        <v>39052</v>
      </c>
      <c r="E4585" s="5">
        <f t="shared" si="71"/>
        <v>2006</v>
      </c>
      <c r="F4585">
        <v>270807.86660000001</v>
      </c>
      <c r="G4585">
        <f>VLOOKUP($C4585,cagr,305,FALSE)</f>
        <v>7.197455599884317E-2</v>
      </c>
      <c r="H4585">
        <f>VLOOKUP($C4585,cagr,306,FALSE)</f>
        <v>8.8839013161522873E-2</v>
      </c>
      <c r="I4585">
        <f>VLOOKUP($C4585,cagr,307,FALSE)</f>
        <v>-1.3014603061669683E-2</v>
      </c>
      <c r="J4585" s="6">
        <v>1.5568645421724092E-2</v>
      </c>
    </row>
    <row r="4586" spans="1:10" x14ac:dyDescent="0.25">
      <c r="A4586">
        <v>6873</v>
      </c>
      <c r="B4586" t="s">
        <v>22</v>
      </c>
      <c r="C4586" t="s">
        <v>23</v>
      </c>
      <c r="D4586" s="1">
        <v>39052</v>
      </c>
      <c r="E4586" s="5">
        <f t="shared" si="71"/>
        <v>2006</v>
      </c>
      <c r="F4586">
        <v>227042.2708</v>
      </c>
      <c r="G4586">
        <f>VLOOKUP($C4586,cagr,305,FALSE)</f>
        <v>6.9169243478861775E-2</v>
      </c>
      <c r="H4586">
        <f>VLOOKUP($C4586,cagr,306,FALSE)</f>
        <v>8.2648922605701225E-2</v>
      </c>
      <c r="I4586">
        <f>VLOOKUP($C4586,cagr,307,FALSE)</f>
        <v>-1.2074455755852753E-3</v>
      </c>
      <c r="J4586" s="6">
        <v>1.5568645421724092E-2</v>
      </c>
    </row>
    <row r="4587" spans="1:10" x14ac:dyDescent="0.25">
      <c r="A4587">
        <v>6874</v>
      </c>
      <c r="B4587" t="s">
        <v>24</v>
      </c>
      <c r="C4587" t="s">
        <v>25</v>
      </c>
      <c r="D4587" s="1">
        <v>39052</v>
      </c>
      <c r="E4587" s="5">
        <f t="shared" si="71"/>
        <v>2006</v>
      </c>
      <c r="F4587">
        <v>214413.96090000001</v>
      </c>
      <c r="G4587">
        <f>VLOOKUP($C4587,cagr,305,FALSE)</f>
        <v>7.8875534639237133E-2</v>
      </c>
      <c r="H4587">
        <f>VLOOKUP($C4587,cagr,306,FALSE)</f>
        <v>9.0026300660602132E-2</v>
      </c>
      <c r="I4587">
        <f>VLOOKUP($C4587,cagr,307,FALSE)</f>
        <v>2.2991369023326103E-2</v>
      </c>
      <c r="J4587" s="6">
        <v>1.5568645421724092E-2</v>
      </c>
    </row>
    <row r="4588" spans="1:10" x14ac:dyDescent="0.25">
      <c r="A4588">
        <v>6875</v>
      </c>
      <c r="B4588" t="s">
        <v>26</v>
      </c>
      <c r="C4588" t="s">
        <v>27</v>
      </c>
      <c r="D4588" s="1">
        <v>39052</v>
      </c>
      <c r="E4588" s="5">
        <f t="shared" si="71"/>
        <v>2006</v>
      </c>
      <c r="F4588">
        <v>265168.98739999998</v>
      </c>
      <c r="G4588">
        <f>VLOOKUP($C4588,cagr,305,FALSE)</f>
        <v>9.8282297177007871E-2</v>
      </c>
      <c r="H4588">
        <f>VLOOKUP($C4588,cagr,306,FALSE)</f>
        <v>0.10515750171499949</v>
      </c>
      <c r="I4588">
        <f>VLOOKUP($C4588,cagr,307,FALSE)</f>
        <v>5.4949718834829131E-2</v>
      </c>
      <c r="J4588" s="6">
        <v>1.5568645421724092E-2</v>
      </c>
    </row>
    <row r="4589" spans="1:10" x14ac:dyDescent="0.25">
      <c r="A4589">
        <v>6876</v>
      </c>
      <c r="B4589" t="s">
        <v>28</v>
      </c>
      <c r="C4589" t="s">
        <v>29</v>
      </c>
      <c r="D4589" s="1">
        <v>39052</v>
      </c>
      <c r="E4589" s="5">
        <f t="shared" si="71"/>
        <v>2006</v>
      </c>
      <c r="F4589">
        <v>402320.2035</v>
      </c>
      <c r="G4589">
        <f>VLOOKUP($C4589,cagr,305,FALSE)</f>
        <v>7.4172385639058369E-2</v>
      </c>
      <c r="H4589">
        <f>VLOOKUP($C4589,cagr,306,FALSE)</f>
        <v>9.1028862628020457E-2</v>
      </c>
      <c r="I4589">
        <f>VLOOKUP($C4589,cagr,307,FALSE)</f>
        <v>-4.1570956527208214E-3</v>
      </c>
      <c r="J4589" s="6">
        <v>1.5568645421724092E-2</v>
      </c>
    </row>
    <row r="4590" spans="1:10" x14ac:dyDescent="0.25">
      <c r="A4590">
        <v>6877</v>
      </c>
      <c r="B4590" t="s">
        <v>30</v>
      </c>
      <c r="C4590" t="s">
        <v>31</v>
      </c>
      <c r="D4590" s="1">
        <v>39052</v>
      </c>
      <c r="E4590" s="5">
        <f t="shared" si="71"/>
        <v>2006</v>
      </c>
      <c r="F4590">
        <v>273662.41029999999</v>
      </c>
      <c r="G4590">
        <f>VLOOKUP($C4590,cagr,305,FALSE)</f>
        <v>8.3413679436084465E-2</v>
      </c>
      <c r="H4590">
        <f>VLOOKUP($C4590,cagr,306,FALSE)</f>
        <v>9.678367838514057E-2</v>
      </c>
      <c r="I4590">
        <f>VLOOKUP($C4590,cagr,307,FALSE)</f>
        <v>1.0893182604643226E-2</v>
      </c>
      <c r="J4590" s="6">
        <v>1.5568645421724092E-2</v>
      </c>
    </row>
    <row r="4591" spans="1:10" x14ac:dyDescent="0.25">
      <c r="A4591">
        <v>6878</v>
      </c>
      <c r="B4591" t="s">
        <v>32</v>
      </c>
      <c r="C4591" t="s">
        <v>33</v>
      </c>
      <c r="D4591" s="1">
        <v>39052</v>
      </c>
      <c r="E4591" s="5">
        <f t="shared" si="71"/>
        <v>2006</v>
      </c>
      <c r="F4591">
        <v>278193.93569999997</v>
      </c>
      <c r="G4591">
        <f>VLOOKUP($C4591,cagr,305,FALSE)</f>
        <v>6.9498063721296743E-2</v>
      </c>
      <c r="H4591">
        <f>VLOOKUP($C4591,cagr,306,FALSE)</f>
        <v>8.2662676234207311E-2</v>
      </c>
      <c r="I4591">
        <f>VLOOKUP($C4591,cagr,307,FALSE)</f>
        <v>2.506895842671053E-4</v>
      </c>
      <c r="J4591" s="6">
        <v>1.5568645421724092E-2</v>
      </c>
    </row>
    <row r="4592" spans="1:10" x14ac:dyDescent="0.25">
      <c r="A4592">
        <v>6879</v>
      </c>
      <c r="B4592" t="s">
        <v>34</v>
      </c>
      <c r="C4592" t="s">
        <v>35</v>
      </c>
      <c r="D4592" s="1">
        <v>39052</v>
      </c>
      <c r="E4592" s="5">
        <f t="shared" si="71"/>
        <v>2006</v>
      </c>
      <c r="F4592">
        <v>217711.17009999999</v>
      </c>
      <c r="G4592">
        <f>VLOOKUP($C4592,cagr,305,FALSE)</f>
        <v>6.8090866247700443E-2</v>
      </c>
      <c r="H4592">
        <f>VLOOKUP($C4592,cagr,306,FALSE)</f>
        <v>7.9559897271447522E-2</v>
      </c>
      <c r="I4592">
        <f>VLOOKUP($C4592,cagr,307,FALSE)</f>
        <v>3.6280516006137464E-3</v>
      </c>
      <c r="J4592" s="6">
        <v>1.5568645421724092E-2</v>
      </c>
    </row>
    <row r="4593" spans="1:10" x14ac:dyDescent="0.25">
      <c r="A4593">
        <v>6880</v>
      </c>
      <c r="B4593" t="s">
        <v>36</v>
      </c>
      <c r="C4593" t="s">
        <v>37</v>
      </c>
      <c r="D4593" s="1">
        <v>39052</v>
      </c>
      <c r="E4593" s="5">
        <f t="shared" si="71"/>
        <v>2006</v>
      </c>
      <c r="F4593">
        <v>238867.81969999999</v>
      </c>
      <c r="G4593">
        <f>VLOOKUP($C4593,cagr,305,FALSE)</f>
        <v>7.180468641268356E-2</v>
      </c>
      <c r="H4593">
        <f>VLOOKUP($C4593,cagr,306,FALSE)</f>
        <v>8.4010912363721157E-2</v>
      </c>
      <c r="I4593">
        <f>VLOOKUP($C4593,cagr,307,FALSE)</f>
        <v>6.1116981324074171E-3</v>
      </c>
      <c r="J4593" s="6">
        <v>1.5568645421724092E-2</v>
      </c>
    </row>
    <row r="4594" spans="1:10" x14ac:dyDescent="0.25">
      <c r="A4594">
        <v>6881</v>
      </c>
      <c r="B4594" t="s">
        <v>38</v>
      </c>
      <c r="C4594" t="s">
        <v>39</v>
      </c>
      <c r="D4594" s="1">
        <v>39052</v>
      </c>
      <c r="E4594" s="5">
        <f t="shared" si="71"/>
        <v>2006</v>
      </c>
      <c r="F4594">
        <v>240781.1139</v>
      </c>
      <c r="G4594">
        <f>VLOOKUP($C4594,cagr,305,FALSE)</f>
        <v>7.3263204193070086E-2</v>
      </c>
      <c r="H4594">
        <f>VLOOKUP($C4594,cagr,306,FALSE)</f>
        <v>8.3471940557884317E-2</v>
      </c>
      <c r="I4594">
        <f>VLOOKUP($C4594,cagr,307,FALSE)</f>
        <v>1.6901587222838632E-2</v>
      </c>
      <c r="J4594" s="6">
        <v>1.5568645421724092E-2</v>
      </c>
    </row>
    <row r="4595" spans="1:10" x14ac:dyDescent="0.25">
      <c r="A4595">
        <v>6882</v>
      </c>
      <c r="B4595" t="s">
        <v>40</v>
      </c>
      <c r="C4595" t="s">
        <v>41</v>
      </c>
      <c r="D4595" s="1">
        <v>39052</v>
      </c>
      <c r="E4595" s="5">
        <f t="shared" si="71"/>
        <v>2006</v>
      </c>
      <c r="F4595">
        <v>329442.80450000003</v>
      </c>
      <c r="G4595">
        <f>VLOOKUP($C4595,cagr,305,FALSE)</f>
        <v>7.9909410244388246E-2</v>
      </c>
      <c r="H4595">
        <f>VLOOKUP($C4595,cagr,306,FALSE)</f>
        <v>9.5871399696433546E-2</v>
      </c>
      <c r="I4595">
        <f>VLOOKUP($C4595,cagr,307,FALSE)</f>
        <v>-6.4723507787494139E-3</v>
      </c>
      <c r="J4595" s="6">
        <v>1.5568645421724092E-2</v>
      </c>
    </row>
    <row r="4596" spans="1:10" x14ac:dyDescent="0.25">
      <c r="A4596">
        <v>6883</v>
      </c>
      <c r="B4596" t="s">
        <v>42</v>
      </c>
      <c r="C4596" t="s">
        <v>43</v>
      </c>
      <c r="D4596" s="1">
        <v>39052</v>
      </c>
      <c r="E4596" s="5">
        <f t="shared" si="71"/>
        <v>2006</v>
      </c>
      <c r="F4596">
        <v>644540.84329999995</v>
      </c>
      <c r="G4596">
        <f>VLOOKUP($C4596,cagr,305,FALSE)</f>
        <v>8.4744953513790744E-2</v>
      </c>
      <c r="H4596">
        <f>VLOOKUP($C4596,cagr,306,FALSE)</f>
        <v>9.5746781598639252E-2</v>
      </c>
      <c r="I4596">
        <f>VLOOKUP($C4596,cagr,307,FALSE)</f>
        <v>3.2258409492920137E-2</v>
      </c>
      <c r="J4596" s="6">
        <v>1.5568645421724092E-2</v>
      </c>
    </row>
    <row r="4597" spans="1:10" x14ac:dyDescent="0.25">
      <c r="A4597">
        <v>6884</v>
      </c>
      <c r="B4597" t="s">
        <v>44</v>
      </c>
      <c r="C4597" t="s">
        <v>45</v>
      </c>
      <c r="D4597" s="1">
        <v>39052</v>
      </c>
      <c r="E4597" s="5">
        <f t="shared" si="71"/>
        <v>2006</v>
      </c>
      <c r="F4597">
        <v>277785.255</v>
      </c>
      <c r="G4597">
        <f>VLOOKUP($C4597,cagr,305,FALSE)</f>
        <v>7.6101551274796897E-2</v>
      </c>
      <c r="H4597">
        <f>VLOOKUP($C4597,cagr,306,FALSE)</f>
        <v>9.0157809399635136E-2</v>
      </c>
      <c r="I4597">
        <f>VLOOKUP($C4597,cagr,307,FALSE)</f>
        <v>4.4290523405909887E-3</v>
      </c>
      <c r="J4597" s="6">
        <v>1.5568645421724092E-2</v>
      </c>
    </row>
    <row r="4598" spans="1:10" x14ac:dyDescent="0.25">
      <c r="A4598">
        <v>6885</v>
      </c>
      <c r="B4598" t="s">
        <v>46</v>
      </c>
      <c r="C4598" t="s">
        <v>47</v>
      </c>
      <c r="D4598" s="1">
        <v>39052</v>
      </c>
      <c r="E4598" s="5">
        <f t="shared" si="71"/>
        <v>2006</v>
      </c>
      <c r="F4598">
        <v>263085.2758</v>
      </c>
      <c r="G4598">
        <f>VLOOKUP($C4598,cagr,305,FALSE)</f>
        <v>8.5377287660528545E-2</v>
      </c>
      <c r="H4598">
        <f>VLOOKUP($C4598,cagr,306,FALSE)</f>
        <v>0.10086298915657754</v>
      </c>
      <c r="I4598">
        <f>VLOOKUP($C4598,cagr,307,FALSE)</f>
        <v>1.3417973887861478E-3</v>
      </c>
      <c r="J4598" s="6">
        <v>1.5568645421724092E-2</v>
      </c>
    </row>
    <row r="4599" spans="1:10" x14ac:dyDescent="0.25">
      <c r="A4599">
        <v>6886</v>
      </c>
      <c r="B4599" t="s">
        <v>48</v>
      </c>
      <c r="C4599" t="s">
        <v>49</v>
      </c>
      <c r="D4599" s="1">
        <v>39052</v>
      </c>
      <c r="E4599" s="5">
        <f t="shared" si="71"/>
        <v>2006</v>
      </c>
      <c r="F4599">
        <v>211908.253</v>
      </c>
      <c r="G4599">
        <f>VLOOKUP($C4599,cagr,305,FALSE)</f>
        <v>8.102678756488646E-2</v>
      </c>
      <c r="H4599">
        <f>VLOOKUP($C4599,cagr,306,FALSE)</f>
        <v>9.4764404438603567E-2</v>
      </c>
      <c r="I4599">
        <f>VLOOKUP($C4599,cagr,307,FALSE)</f>
        <v>8.1705472893809361E-3</v>
      </c>
      <c r="J4599" s="6">
        <v>1.5568645421724092E-2</v>
      </c>
    </row>
    <row r="4600" spans="1:10" x14ac:dyDescent="0.25">
      <c r="A4600">
        <v>6887</v>
      </c>
      <c r="B4600" t="s">
        <v>50</v>
      </c>
      <c r="C4600" t="s">
        <v>51</v>
      </c>
      <c r="D4600" s="1">
        <v>39052</v>
      </c>
      <c r="E4600" s="5">
        <f t="shared" si="71"/>
        <v>2006</v>
      </c>
      <c r="F4600">
        <v>270985.94569999998</v>
      </c>
      <c r="G4600">
        <f>VLOOKUP($C4600,cagr,305,FALSE)</f>
        <v>7.5746116463778268E-2</v>
      </c>
      <c r="H4600">
        <f>VLOOKUP($C4600,cagr,306,FALSE)</f>
        <v>9.1226654992267564E-2</v>
      </c>
      <c r="I4600">
        <f>VLOOKUP($C4600,cagr,307,FALSE)</f>
        <v>-9.1895297962341083E-4</v>
      </c>
      <c r="J4600" s="6">
        <v>1.5568645421724092E-2</v>
      </c>
    </row>
    <row r="4601" spans="1:10" x14ac:dyDescent="0.25">
      <c r="A4601">
        <v>6888</v>
      </c>
      <c r="B4601" t="s">
        <v>52</v>
      </c>
      <c r="C4601" t="s">
        <v>53</v>
      </c>
      <c r="D4601" s="1">
        <v>39052</v>
      </c>
      <c r="E4601" s="5">
        <f t="shared" si="71"/>
        <v>2006</v>
      </c>
      <c r="F4601">
        <v>212812.8107</v>
      </c>
      <c r="G4601">
        <f>VLOOKUP($C4601,cagr,305,FALSE)</f>
        <v>8.2371037040734452E-2</v>
      </c>
      <c r="H4601">
        <f>VLOOKUP($C4601,cagr,306,FALSE)</f>
        <v>9.3727173206902048E-2</v>
      </c>
      <c r="I4601">
        <f>VLOOKUP($C4601,cagr,307,FALSE)</f>
        <v>2.1336602380988445E-2</v>
      </c>
      <c r="J4601" s="6">
        <v>1.5568645421724092E-2</v>
      </c>
    </row>
    <row r="4602" spans="1:10" x14ac:dyDescent="0.25">
      <c r="A4602">
        <v>6889</v>
      </c>
      <c r="B4602" t="s">
        <v>54</v>
      </c>
      <c r="C4602" t="s">
        <v>55</v>
      </c>
      <c r="D4602" s="1">
        <v>39052</v>
      </c>
      <c r="E4602" s="5">
        <f t="shared" si="71"/>
        <v>2006</v>
      </c>
      <c r="F4602">
        <v>249402.6557</v>
      </c>
      <c r="G4602">
        <f>VLOOKUP($C4602,cagr,305,FALSE)</f>
        <v>7.2822079623005243E-2</v>
      </c>
      <c r="H4602">
        <f>VLOOKUP($C4602,cagr,306,FALSE)</f>
        <v>8.3418110686721114E-2</v>
      </c>
      <c r="I4602">
        <f>VLOOKUP($C4602,cagr,307,FALSE)</f>
        <v>1.4933987017746952E-2</v>
      </c>
      <c r="J4602" s="6">
        <v>1.5568645421724092E-2</v>
      </c>
    </row>
    <row r="4603" spans="1:10" x14ac:dyDescent="0.25">
      <c r="A4603">
        <v>6890</v>
      </c>
      <c r="B4603" t="s">
        <v>56</v>
      </c>
      <c r="C4603" t="s">
        <v>57</v>
      </c>
      <c r="D4603" s="1">
        <v>39052</v>
      </c>
      <c r="E4603" s="5">
        <f t="shared" si="71"/>
        <v>2006</v>
      </c>
      <c r="F4603">
        <v>369305.33720000001</v>
      </c>
      <c r="G4603">
        <f>VLOOKUP($C4603,cagr,305,FALSE)</f>
        <v>7.2803970617492331E-2</v>
      </c>
      <c r="H4603">
        <f>VLOOKUP($C4603,cagr,306,FALSE)</f>
        <v>8.8927356159116844E-2</v>
      </c>
      <c r="I4603">
        <f>VLOOKUP($C4603,cagr,307,FALSE)</f>
        <v>-1.6497754298922196E-2</v>
      </c>
      <c r="J4603" s="6">
        <v>1.5568645421724092E-2</v>
      </c>
    </row>
    <row r="4604" spans="1:10" x14ac:dyDescent="0.25">
      <c r="A4604">
        <v>6891</v>
      </c>
      <c r="B4604" t="s">
        <v>58</v>
      </c>
      <c r="C4604" t="s">
        <v>59</v>
      </c>
      <c r="D4604" s="1">
        <v>39052</v>
      </c>
      <c r="E4604" s="5">
        <f t="shared" si="71"/>
        <v>2006</v>
      </c>
      <c r="F4604">
        <v>262969.81040000002</v>
      </c>
      <c r="G4604">
        <f>VLOOKUP($C4604,cagr,305,FALSE)</f>
        <v>8.2150023561597063E-2</v>
      </c>
      <c r="H4604">
        <f>VLOOKUP($C4604,cagr,306,FALSE)</f>
        <v>0.10015198854244933</v>
      </c>
      <c r="I4604">
        <f>VLOOKUP($C4604,cagr,307,FALSE)</f>
        <v>-8.3205956517053981E-3</v>
      </c>
      <c r="J4604" s="6">
        <v>1.5568645421724092E-2</v>
      </c>
    </row>
    <row r="4605" spans="1:10" x14ac:dyDescent="0.25">
      <c r="A4605">
        <v>6892</v>
      </c>
      <c r="B4605" t="s">
        <v>60</v>
      </c>
      <c r="C4605" t="s">
        <v>61</v>
      </c>
      <c r="D4605" s="1">
        <v>39052</v>
      </c>
      <c r="E4605" s="5">
        <f t="shared" si="71"/>
        <v>2006</v>
      </c>
      <c r="F4605">
        <v>226278.2487</v>
      </c>
      <c r="G4605">
        <f>VLOOKUP($C4605,cagr,305,FALSE)</f>
        <v>6.8792862174570812E-2</v>
      </c>
      <c r="H4605">
        <f>VLOOKUP($C4605,cagr,306,FALSE)</f>
        <v>8.1359246940203578E-2</v>
      </c>
      <c r="I4605">
        <f>VLOOKUP($C4605,cagr,307,FALSE)</f>
        <v>2.50553575244572E-3</v>
      </c>
      <c r="J4605" s="6">
        <v>1.5568645421724092E-2</v>
      </c>
    </row>
    <row r="4606" spans="1:10" x14ac:dyDescent="0.25">
      <c r="A4606">
        <v>6893</v>
      </c>
      <c r="B4606" t="s">
        <v>62</v>
      </c>
      <c r="C4606" t="s">
        <v>63</v>
      </c>
      <c r="D4606" s="1">
        <v>39052</v>
      </c>
      <c r="E4606" s="5">
        <f t="shared" si="71"/>
        <v>2006</v>
      </c>
      <c r="F4606">
        <v>260377.0496</v>
      </c>
      <c r="G4606">
        <f>VLOOKUP($C4606,cagr,305,FALSE)</f>
        <v>8.6163103544138364E-2</v>
      </c>
      <c r="H4606">
        <f>VLOOKUP($C4606,cagr,306,FALSE)</f>
        <v>9.9608794622110697E-2</v>
      </c>
      <c r="I4606">
        <f>VLOOKUP($C4606,cagr,307,FALSE)</f>
        <v>1.6064724412473419E-2</v>
      </c>
      <c r="J4606" s="6">
        <v>1.5568645421724092E-2</v>
      </c>
    </row>
    <row r="4607" spans="1:10" x14ac:dyDescent="0.25">
      <c r="A4607">
        <v>6894</v>
      </c>
      <c r="B4607" t="s">
        <v>64</v>
      </c>
      <c r="C4607" t="s">
        <v>65</v>
      </c>
      <c r="D4607" s="1">
        <v>39052</v>
      </c>
      <c r="E4607" s="5">
        <f t="shared" si="71"/>
        <v>2006</v>
      </c>
      <c r="F4607">
        <v>222776.23620000001</v>
      </c>
      <c r="G4607">
        <f>VLOOKUP($C4607,cagr,305,FALSE)</f>
        <v>8.1736343118664401E-2</v>
      </c>
      <c r="H4607">
        <f>VLOOKUP($C4607,cagr,306,FALSE)</f>
        <v>9.4141153395765453E-2</v>
      </c>
      <c r="I4607">
        <f>VLOOKUP($C4607,cagr,307,FALSE)</f>
        <v>1.3812250807557103E-2</v>
      </c>
      <c r="J4607" s="6">
        <v>1.5568645421724092E-2</v>
      </c>
    </row>
    <row r="4608" spans="1:10" x14ac:dyDescent="0.25">
      <c r="A4608">
        <v>6895</v>
      </c>
      <c r="B4608" t="s">
        <v>66</v>
      </c>
      <c r="C4608" t="s">
        <v>67</v>
      </c>
      <c r="D4608" s="1">
        <v>39052</v>
      </c>
      <c r="E4608" s="5">
        <f t="shared" si="71"/>
        <v>2006</v>
      </c>
      <c r="F4608">
        <v>332845.66830000002</v>
      </c>
      <c r="G4608">
        <f>VLOOKUP($C4608,cagr,305,FALSE)</f>
        <v>8.1289384391450392E-2</v>
      </c>
      <c r="H4608">
        <f>VLOOKUP($C4608,cagr,306,FALSE)</f>
        <v>9.6248996202126014E-2</v>
      </c>
      <c r="I4608">
        <f>VLOOKUP($C4608,cagr,307,FALSE)</f>
        <v>4.370742168779973E-3</v>
      </c>
      <c r="J4608" s="6">
        <v>1.5568645421724092E-2</v>
      </c>
    </row>
    <row r="4609" spans="1:10" x14ac:dyDescent="0.25">
      <c r="A4609">
        <v>6896</v>
      </c>
      <c r="B4609" t="s">
        <v>68</v>
      </c>
      <c r="C4609" t="s">
        <v>69</v>
      </c>
      <c r="D4609" s="1">
        <v>39052</v>
      </c>
      <c r="E4609" s="5">
        <f t="shared" si="71"/>
        <v>2006</v>
      </c>
      <c r="F4609">
        <v>448641.30459999997</v>
      </c>
      <c r="G4609">
        <f>VLOOKUP($C4609,cagr,305,FALSE)</f>
        <v>8.7577028449167482E-2</v>
      </c>
      <c r="H4609">
        <f>VLOOKUP($C4609,cagr,306,FALSE)</f>
        <v>0.10172158001696152</v>
      </c>
      <c r="I4609">
        <f>VLOOKUP($C4609,cagr,307,FALSE)</f>
        <v>1.4215705185419036E-2</v>
      </c>
      <c r="J4609" s="6">
        <v>1.5568645421724092E-2</v>
      </c>
    </row>
    <row r="4610" spans="1:10" x14ac:dyDescent="0.25">
      <c r="A4610">
        <v>6913</v>
      </c>
      <c r="B4610" t="s">
        <v>6</v>
      </c>
      <c r="C4610" t="s">
        <v>7</v>
      </c>
      <c r="D4610" s="1">
        <v>39083</v>
      </c>
      <c r="E4610" s="5">
        <f t="shared" si="71"/>
        <v>2007</v>
      </c>
      <c r="F4610">
        <v>176577.43650000001</v>
      </c>
      <c r="G4610">
        <f>VLOOKUP($C4610,cagr,305,FALSE)</f>
        <v>7.7633658104686143E-2</v>
      </c>
      <c r="H4610">
        <f>VLOOKUP($C4610,cagr,306,FALSE)</f>
        <v>8.3014169986218134E-2</v>
      </c>
      <c r="I4610">
        <f>VLOOKUP($C4610,cagr,307,FALSE)</f>
        <v>4.507694471146162E-2</v>
      </c>
      <c r="J4610" s="6">
        <v>1.6817996172362015E-2</v>
      </c>
    </row>
    <row r="4611" spans="1:10" x14ac:dyDescent="0.25">
      <c r="A4611">
        <v>6914</v>
      </c>
      <c r="B4611" t="s">
        <v>8</v>
      </c>
      <c r="C4611" t="s">
        <v>9</v>
      </c>
      <c r="D4611" s="1">
        <v>39083</v>
      </c>
      <c r="E4611" s="5">
        <f t="shared" ref="E4611:E4674" si="72">YEAR(D4611)</f>
        <v>2007</v>
      </c>
      <c r="F4611">
        <v>306483.85269999999</v>
      </c>
      <c r="G4611">
        <f>VLOOKUP($C4611,cagr,305,FALSE)</f>
        <v>7.2167529809308073E-2</v>
      </c>
      <c r="H4611">
        <f>VLOOKUP($C4611,cagr,306,FALSE)</f>
        <v>8.7193955493780617E-2</v>
      </c>
      <c r="I4611">
        <f>VLOOKUP($C4611,cagr,307,FALSE)</f>
        <v>-1.2649963714217449E-3</v>
      </c>
      <c r="J4611" s="6">
        <v>1.6817996172362015E-2</v>
      </c>
    </row>
    <row r="4612" spans="1:10" x14ac:dyDescent="0.25">
      <c r="A4612">
        <v>6915</v>
      </c>
      <c r="B4612" t="s">
        <v>10</v>
      </c>
      <c r="C4612" t="s">
        <v>11</v>
      </c>
      <c r="D4612" s="1">
        <v>39083</v>
      </c>
      <c r="E4612" s="5">
        <f t="shared" si="72"/>
        <v>2007</v>
      </c>
      <c r="F4612">
        <v>199813.14009999999</v>
      </c>
      <c r="G4612">
        <f>VLOOKUP($C4612,cagr,305,FALSE)</f>
        <v>6.7390691318009788E-2</v>
      </c>
      <c r="H4612">
        <f>VLOOKUP($C4612,cagr,306,FALSE)</f>
        <v>7.8991500217092447E-2</v>
      </c>
      <c r="I4612">
        <f>VLOOKUP($C4612,cagr,307,FALSE)</f>
        <v>4.8049026574894516E-3</v>
      </c>
      <c r="J4612" s="6">
        <v>1.6817996172362015E-2</v>
      </c>
    </row>
    <row r="4613" spans="1:10" x14ac:dyDescent="0.25">
      <c r="A4613">
        <v>6916</v>
      </c>
      <c r="B4613" t="s">
        <v>12</v>
      </c>
      <c r="C4613" t="s">
        <v>13</v>
      </c>
      <c r="D4613" s="1">
        <v>39083</v>
      </c>
      <c r="E4613" s="5">
        <f t="shared" si="72"/>
        <v>2007</v>
      </c>
      <c r="F4613">
        <v>263524.21049999999</v>
      </c>
      <c r="G4613">
        <f>VLOOKUP($C4613,cagr,305,FALSE)</f>
        <v>7.6182211617867646E-2</v>
      </c>
      <c r="H4613">
        <f>VLOOKUP($C4613,cagr,306,FALSE)</f>
        <v>9.6510819467149345E-2</v>
      </c>
      <c r="I4613">
        <f>VLOOKUP($C4613,cagr,307,FALSE)</f>
        <v>-2.5018823730199258E-2</v>
      </c>
      <c r="J4613" s="6">
        <v>1.6817996172362015E-2</v>
      </c>
    </row>
    <row r="4614" spans="1:10" x14ac:dyDescent="0.25">
      <c r="A4614">
        <v>6917</v>
      </c>
      <c r="B4614" t="s">
        <v>14</v>
      </c>
      <c r="C4614" t="s">
        <v>15</v>
      </c>
      <c r="D4614" s="1">
        <v>39083</v>
      </c>
      <c r="E4614" s="5">
        <f t="shared" si="72"/>
        <v>2007</v>
      </c>
      <c r="F4614">
        <v>261809.18770000001</v>
      </c>
      <c r="G4614">
        <f>VLOOKUP($C4614,cagr,305,FALSE)</f>
        <v>6.8703539477341646E-2</v>
      </c>
      <c r="H4614">
        <f>VLOOKUP($C4614,cagr,306,FALSE)</f>
        <v>8.258321764660792E-2</v>
      </c>
      <c r="I4614">
        <f>VLOOKUP($C4614,cagr,307,FALSE)</f>
        <v>-5.3335983441632484E-3</v>
      </c>
      <c r="J4614" s="6">
        <v>1.6817996172362015E-2</v>
      </c>
    </row>
    <row r="4615" spans="1:10" x14ac:dyDescent="0.25">
      <c r="A4615">
        <v>6918</v>
      </c>
      <c r="B4615" t="s">
        <v>16</v>
      </c>
      <c r="C4615" t="s">
        <v>17</v>
      </c>
      <c r="D4615" s="1">
        <v>39083</v>
      </c>
      <c r="E4615" s="5">
        <f t="shared" si="72"/>
        <v>2007</v>
      </c>
      <c r="F4615">
        <v>433900.91409999999</v>
      </c>
      <c r="G4615">
        <f>VLOOKUP($C4615,cagr,305,FALSE)</f>
        <v>8.2677599663079526E-2</v>
      </c>
      <c r="H4615">
        <f>VLOOKUP($C4615,cagr,306,FALSE)</f>
        <v>9.2213285418863089E-2</v>
      </c>
      <c r="I4615">
        <f>VLOOKUP($C4615,cagr,307,FALSE)</f>
        <v>3.9726830956204218E-2</v>
      </c>
      <c r="J4615" s="6">
        <v>1.6817996172362015E-2</v>
      </c>
    </row>
    <row r="4616" spans="1:10" x14ac:dyDescent="0.25">
      <c r="A4616">
        <v>6919</v>
      </c>
      <c r="B4616" t="s">
        <v>18</v>
      </c>
      <c r="C4616" t="s">
        <v>19</v>
      </c>
      <c r="D4616" s="1">
        <v>39083</v>
      </c>
      <c r="E4616" s="5">
        <f t="shared" si="72"/>
        <v>2007</v>
      </c>
      <c r="F4616">
        <v>222690.52910000001</v>
      </c>
      <c r="G4616">
        <f>VLOOKUP($C4616,cagr,305,FALSE)</f>
        <v>6.8018654524361954E-2</v>
      </c>
      <c r="H4616">
        <f>VLOOKUP($C4616,cagr,306,FALSE)</f>
        <v>8.1508862081279165E-2</v>
      </c>
      <c r="I4616">
        <f>VLOOKUP($C4616,cagr,307,FALSE)</f>
        <v>-3.8298129319790375E-3</v>
      </c>
      <c r="J4616" s="6">
        <v>1.6817996172362015E-2</v>
      </c>
    </row>
    <row r="4617" spans="1:10" x14ac:dyDescent="0.25">
      <c r="A4617">
        <v>6920</v>
      </c>
      <c r="B4617" t="s">
        <v>20</v>
      </c>
      <c r="C4617" t="s">
        <v>21</v>
      </c>
      <c r="D4617" s="1">
        <v>39083</v>
      </c>
      <c r="E4617" s="5">
        <f t="shared" si="72"/>
        <v>2007</v>
      </c>
      <c r="F4617">
        <v>273568.7341</v>
      </c>
      <c r="G4617">
        <f>VLOOKUP($C4617,cagr,305,FALSE)</f>
        <v>7.197455599884317E-2</v>
      </c>
      <c r="H4617">
        <f>VLOOKUP($C4617,cagr,306,FALSE)</f>
        <v>8.8839013161522873E-2</v>
      </c>
      <c r="I4617">
        <f>VLOOKUP($C4617,cagr,307,FALSE)</f>
        <v>-1.3014603061669683E-2</v>
      </c>
      <c r="J4617" s="6">
        <v>1.6817996172362015E-2</v>
      </c>
    </row>
    <row r="4618" spans="1:10" x14ac:dyDescent="0.25">
      <c r="A4618">
        <v>6921</v>
      </c>
      <c r="B4618" t="s">
        <v>22</v>
      </c>
      <c r="C4618" t="s">
        <v>23</v>
      </c>
      <c r="D4618" s="1">
        <v>39083</v>
      </c>
      <c r="E4618" s="5">
        <f t="shared" si="72"/>
        <v>2007</v>
      </c>
      <c r="F4618">
        <v>228591.38510000001</v>
      </c>
      <c r="G4618">
        <f>VLOOKUP($C4618,cagr,305,FALSE)</f>
        <v>6.9169243478861775E-2</v>
      </c>
      <c r="H4618">
        <f>VLOOKUP($C4618,cagr,306,FALSE)</f>
        <v>8.2648922605701225E-2</v>
      </c>
      <c r="I4618">
        <f>VLOOKUP($C4618,cagr,307,FALSE)</f>
        <v>-1.2074455755852753E-3</v>
      </c>
      <c r="J4618" s="6">
        <v>1.6817996172362015E-2</v>
      </c>
    </row>
    <row r="4619" spans="1:10" x14ac:dyDescent="0.25">
      <c r="A4619">
        <v>6922</v>
      </c>
      <c r="B4619" t="s">
        <v>24</v>
      </c>
      <c r="C4619" t="s">
        <v>25</v>
      </c>
      <c r="D4619" s="1">
        <v>39083</v>
      </c>
      <c r="E4619" s="5">
        <f t="shared" si="72"/>
        <v>2007</v>
      </c>
      <c r="F4619">
        <v>217207.22440000001</v>
      </c>
      <c r="G4619">
        <f>VLOOKUP($C4619,cagr,305,FALSE)</f>
        <v>7.8875534639237133E-2</v>
      </c>
      <c r="H4619">
        <f>VLOOKUP($C4619,cagr,306,FALSE)</f>
        <v>9.0026300660602132E-2</v>
      </c>
      <c r="I4619">
        <f>VLOOKUP($C4619,cagr,307,FALSE)</f>
        <v>2.2991369023326103E-2</v>
      </c>
      <c r="J4619" s="6">
        <v>1.6817996172362015E-2</v>
      </c>
    </row>
    <row r="4620" spans="1:10" x14ac:dyDescent="0.25">
      <c r="A4620">
        <v>6923</v>
      </c>
      <c r="B4620" t="s">
        <v>26</v>
      </c>
      <c r="C4620" t="s">
        <v>27</v>
      </c>
      <c r="D4620" s="1">
        <v>39083</v>
      </c>
      <c r="E4620" s="5">
        <f t="shared" si="72"/>
        <v>2007</v>
      </c>
      <c r="F4620">
        <v>267223.9045</v>
      </c>
      <c r="G4620">
        <f>VLOOKUP($C4620,cagr,305,FALSE)</f>
        <v>9.8282297177007871E-2</v>
      </c>
      <c r="H4620">
        <f>VLOOKUP($C4620,cagr,306,FALSE)</f>
        <v>0.10515750171499949</v>
      </c>
      <c r="I4620">
        <f>VLOOKUP($C4620,cagr,307,FALSE)</f>
        <v>5.4949718834829131E-2</v>
      </c>
      <c r="J4620" s="6">
        <v>1.6817996172362015E-2</v>
      </c>
    </row>
    <row r="4621" spans="1:10" x14ac:dyDescent="0.25">
      <c r="A4621">
        <v>6924</v>
      </c>
      <c r="B4621" t="s">
        <v>28</v>
      </c>
      <c r="C4621" t="s">
        <v>29</v>
      </c>
      <c r="D4621" s="1">
        <v>39083</v>
      </c>
      <c r="E4621" s="5">
        <f t="shared" si="72"/>
        <v>2007</v>
      </c>
      <c r="F4621">
        <v>407093.23729999998</v>
      </c>
      <c r="G4621">
        <f>VLOOKUP($C4621,cagr,305,FALSE)</f>
        <v>7.4172385639058369E-2</v>
      </c>
      <c r="H4621">
        <f>VLOOKUP($C4621,cagr,306,FALSE)</f>
        <v>9.1028862628020457E-2</v>
      </c>
      <c r="I4621">
        <f>VLOOKUP($C4621,cagr,307,FALSE)</f>
        <v>-4.1570956527208214E-3</v>
      </c>
      <c r="J4621" s="6">
        <v>1.6817996172362015E-2</v>
      </c>
    </row>
    <row r="4622" spans="1:10" x14ac:dyDescent="0.25">
      <c r="A4622">
        <v>6925</v>
      </c>
      <c r="B4622" t="s">
        <v>30</v>
      </c>
      <c r="C4622" t="s">
        <v>31</v>
      </c>
      <c r="D4622" s="1">
        <v>39083</v>
      </c>
      <c r="E4622" s="5">
        <f t="shared" si="72"/>
        <v>2007</v>
      </c>
      <c r="F4622">
        <v>278263.83039999998</v>
      </c>
      <c r="G4622">
        <f>VLOOKUP($C4622,cagr,305,FALSE)</f>
        <v>8.3413679436084465E-2</v>
      </c>
      <c r="H4622">
        <f>VLOOKUP($C4622,cagr,306,FALSE)</f>
        <v>9.678367838514057E-2</v>
      </c>
      <c r="I4622">
        <f>VLOOKUP($C4622,cagr,307,FALSE)</f>
        <v>1.0893182604643226E-2</v>
      </c>
      <c r="J4622" s="6">
        <v>1.6817996172362015E-2</v>
      </c>
    </row>
    <row r="4623" spans="1:10" x14ac:dyDescent="0.25">
      <c r="A4623">
        <v>6926</v>
      </c>
      <c r="B4623" t="s">
        <v>32</v>
      </c>
      <c r="C4623" t="s">
        <v>33</v>
      </c>
      <c r="D4623" s="1">
        <v>39083</v>
      </c>
      <c r="E4623" s="5">
        <f t="shared" si="72"/>
        <v>2007</v>
      </c>
      <c r="F4623">
        <v>280501.21769999998</v>
      </c>
      <c r="G4623">
        <f>VLOOKUP($C4623,cagr,305,FALSE)</f>
        <v>6.9498063721296743E-2</v>
      </c>
      <c r="H4623">
        <f>VLOOKUP($C4623,cagr,306,FALSE)</f>
        <v>8.2662676234207311E-2</v>
      </c>
      <c r="I4623">
        <f>VLOOKUP($C4623,cagr,307,FALSE)</f>
        <v>2.506895842671053E-4</v>
      </c>
      <c r="J4623" s="6">
        <v>1.6817996172362015E-2</v>
      </c>
    </row>
    <row r="4624" spans="1:10" x14ac:dyDescent="0.25">
      <c r="A4624">
        <v>6927</v>
      </c>
      <c r="B4624" t="s">
        <v>34</v>
      </c>
      <c r="C4624" t="s">
        <v>35</v>
      </c>
      <c r="D4624" s="1">
        <v>39083</v>
      </c>
      <c r="E4624" s="5">
        <f t="shared" si="72"/>
        <v>2007</v>
      </c>
      <c r="F4624">
        <v>217920.27129999999</v>
      </c>
      <c r="G4624">
        <f>VLOOKUP($C4624,cagr,305,FALSE)</f>
        <v>6.8090866247700443E-2</v>
      </c>
      <c r="H4624">
        <f>VLOOKUP($C4624,cagr,306,FALSE)</f>
        <v>7.9559897271447522E-2</v>
      </c>
      <c r="I4624">
        <f>VLOOKUP($C4624,cagr,307,FALSE)</f>
        <v>3.6280516006137464E-3</v>
      </c>
      <c r="J4624" s="6">
        <v>1.6817996172362015E-2</v>
      </c>
    </row>
    <row r="4625" spans="1:10" x14ac:dyDescent="0.25">
      <c r="A4625">
        <v>6928</v>
      </c>
      <c r="B4625" t="s">
        <v>36</v>
      </c>
      <c r="C4625" t="s">
        <v>37</v>
      </c>
      <c r="D4625" s="1">
        <v>39083</v>
      </c>
      <c r="E4625" s="5">
        <f t="shared" si="72"/>
        <v>2007</v>
      </c>
      <c r="F4625">
        <v>241030.37299999999</v>
      </c>
      <c r="G4625">
        <f>VLOOKUP($C4625,cagr,305,FALSE)</f>
        <v>7.180468641268356E-2</v>
      </c>
      <c r="H4625">
        <f>VLOOKUP($C4625,cagr,306,FALSE)</f>
        <v>8.4010912363721157E-2</v>
      </c>
      <c r="I4625">
        <f>VLOOKUP($C4625,cagr,307,FALSE)</f>
        <v>6.1116981324074171E-3</v>
      </c>
      <c r="J4625" s="6">
        <v>1.6817996172362015E-2</v>
      </c>
    </row>
    <row r="4626" spans="1:10" x14ac:dyDescent="0.25">
      <c r="A4626">
        <v>6929</v>
      </c>
      <c r="B4626" t="s">
        <v>38</v>
      </c>
      <c r="C4626" t="s">
        <v>39</v>
      </c>
      <c r="D4626" s="1">
        <v>39083</v>
      </c>
      <c r="E4626" s="5">
        <f t="shared" si="72"/>
        <v>2007</v>
      </c>
      <c r="F4626">
        <v>242750.22260000001</v>
      </c>
      <c r="G4626">
        <f>VLOOKUP($C4626,cagr,305,FALSE)</f>
        <v>7.3263204193070086E-2</v>
      </c>
      <c r="H4626">
        <f>VLOOKUP($C4626,cagr,306,FALSE)</f>
        <v>8.3471940557884317E-2</v>
      </c>
      <c r="I4626">
        <f>VLOOKUP($C4626,cagr,307,FALSE)</f>
        <v>1.6901587222838632E-2</v>
      </c>
      <c r="J4626" s="6">
        <v>1.6817996172362015E-2</v>
      </c>
    </row>
    <row r="4627" spans="1:10" x14ac:dyDescent="0.25">
      <c r="A4627">
        <v>6930</v>
      </c>
      <c r="B4627" t="s">
        <v>40</v>
      </c>
      <c r="C4627" t="s">
        <v>41</v>
      </c>
      <c r="D4627" s="1">
        <v>39083</v>
      </c>
      <c r="E4627" s="5">
        <f t="shared" si="72"/>
        <v>2007</v>
      </c>
      <c r="F4627">
        <v>333999.05979999999</v>
      </c>
      <c r="G4627">
        <f>VLOOKUP($C4627,cagr,305,FALSE)</f>
        <v>7.9909410244388246E-2</v>
      </c>
      <c r="H4627">
        <f>VLOOKUP($C4627,cagr,306,FALSE)</f>
        <v>9.5871399696433546E-2</v>
      </c>
      <c r="I4627">
        <f>VLOOKUP($C4627,cagr,307,FALSE)</f>
        <v>-6.4723507787494139E-3</v>
      </c>
      <c r="J4627" s="6">
        <v>1.6817996172362015E-2</v>
      </c>
    </row>
    <row r="4628" spans="1:10" x14ac:dyDescent="0.25">
      <c r="A4628">
        <v>6931</v>
      </c>
      <c r="B4628" t="s">
        <v>42</v>
      </c>
      <c r="C4628" t="s">
        <v>43</v>
      </c>
      <c r="D4628" s="1">
        <v>39083</v>
      </c>
      <c r="E4628" s="5">
        <f t="shared" si="72"/>
        <v>2007</v>
      </c>
      <c r="F4628">
        <v>682117.92700000003</v>
      </c>
      <c r="G4628">
        <f>VLOOKUP($C4628,cagr,305,FALSE)</f>
        <v>8.4744953513790744E-2</v>
      </c>
      <c r="H4628">
        <f>VLOOKUP($C4628,cagr,306,FALSE)</f>
        <v>9.5746781598639252E-2</v>
      </c>
      <c r="I4628">
        <f>VLOOKUP($C4628,cagr,307,FALSE)</f>
        <v>3.2258409492920137E-2</v>
      </c>
      <c r="J4628" s="6">
        <v>1.6817996172362015E-2</v>
      </c>
    </row>
    <row r="4629" spans="1:10" x14ac:dyDescent="0.25">
      <c r="A4629">
        <v>6932</v>
      </c>
      <c r="B4629" t="s">
        <v>44</v>
      </c>
      <c r="C4629" t="s">
        <v>45</v>
      </c>
      <c r="D4629" s="1">
        <v>39083</v>
      </c>
      <c r="E4629" s="5">
        <f t="shared" si="72"/>
        <v>2007</v>
      </c>
      <c r="F4629">
        <v>278832.48229999997</v>
      </c>
      <c r="G4629">
        <f>VLOOKUP($C4629,cagr,305,FALSE)</f>
        <v>7.6101551274796897E-2</v>
      </c>
      <c r="H4629">
        <f>VLOOKUP($C4629,cagr,306,FALSE)</f>
        <v>9.0157809399635136E-2</v>
      </c>
      <c r="I4629">
        <f>VLOOKUP($C4629,cagr,307,FALSE)</f>
        <v>4.4290523405909887E-3</v>
      </c>
      <c r="J4629" s="6">
        <v>1.6817996172362015E-2</v>
      </c>
    </row>
    <row r="4630" spans="1:10" x14ac:dyDescent="0.25">
      <c r="A4630">
        <v>6933</v>
      </c>
      <c r="B4630" t="s">
        <v>46</v>
      </c>
      <c r="C4630" t="s">
        <v>47</v>
      </c>
      <c r="D4630" s="1">
        <v>39083</v>
      </c>
      <c r="E4630" s="5">
        <f t="shared" si="72"/>
        <v>2007</v>
      </c>
      <c r="F4630">
        <v>267255.26130000001</v>
      </c>
      <c r="G4630">
        <f>VLOOKUP($C4630,cagr,305,FALSE)</f>
        <v>8.5377287660528545E-2</v>
      </c>
      <c r="H4630">
        <f>VLOOKUP($C4630,cagr,306,FALSE)</f>
        <v>0.10086298915657754</v>
      </c>
      <c r="I4630">
        <f>VLOOKUP($C4630,cagr,307,FALSE)</f>
        <v>1.3417973887861478E-3</v>
      </c>
      <c r="J4630" s="6">
        <v>1.6817996172362015E-2</v>
      </c>
    </row>
    <row r="4631" spans="1:10" x14ac:dyDescent="0.25">
      <c r="A4631">
        <v>6934</v>
      </c>
      <c r="B4631" t="s">
        <v>48</v>
      </c>
      <c r="C4631" t="s">
        <v>49</v>
      </c>
      <c r="D4631" s="1">
        <v>39083</v>
      </c>
      <c r="E4631" s="5">
        <f t="shared" si="72"/>
        <v>2007</v>
      </c>
      <c r="F4631">
        <v>215135.6924</v>
      </c>
      <c r="G4631">
        <f>VLOOKUP($C4631,cagr,305,FALSE)</f>
        <v>8.102678756488646E-2</v>
      </c>
      <c r="H4631">
        <f>VLOOKUP($C4631,cagr,306,FALSE)</f>
        <v>9.4764404438603567E-2</v>
      </c>
      <c r="I4631">
        <f>VLOOKUP($C4631,cagr,307,FALSE)</f>
        <v>8.1705472893809361E-3</v>
      </c>
      <c r="J4631" s="6">
        <v>1.6817996172362015E-2</v>
      </c>
    </row>
    <row r="4632" spans="1:10" x14ac:dyDescent="0.25">
      <c r="A4632">
        <v>6935</v>
      </c>
      <c r="B4632" t="s">
        <v>50</v>
      </c>
      <c r="C4632" t="s">
        <v>51</v>
      </c>
      <c r="D4632" s="1">
        <v>39083</v>
      </c>
      <c r="E4632" s="5">
        <f t="shared" si="72"/>
        <v>2007</v>
      </c>
      <c r="F4632">
        <v>277155.50420000002</v>
      </c>
      <c r="G4632">
        <f>VLOOKUP($C4632,cagr,305,FALSE)</f>
        <v>7.5746116463778268E-2</v>
      </c>
      <c r="H4632">
        <f>VLOOKUP($C4632,cagr,306,FALSE)</f>
        <v>9.1226654992267564E-2</v>
      </c>
      <c r="I4632">
        <f>VLOOKUP($C4632,cagr,307,FALSE)</f>
        <v>-9.1895297962341083E-4</v>
      </c>
      <c r="J4632" s="6">
        <v>1.6817996172362015E-2</v>
      </c>
    </row>
    <row r="4633" spans="1:10" x14ac:dyDescent="0.25">
      <c r="A4633">
        <v>6936</v>
      </c>
      <c r="B4633" t="s">
        <v>52</v>
      </c>
      <c r="C4633" t="s">
        <v>53</v>
      </c>
      <c r="D4633" s="1">
        <v>39083</v>
      </c>
      <c r="E4633" s="5">
        <f t="shared" si="72"/>
        <v>2007</v>
      </c>
      <c r="F4633">
        <v>214192.85740000001</v>
      </c>
      <c r="G4633">
        <f>VLOOKUP($C4633,cagr,305,FALSE)</f>
        <v>8.2371037040734452E-2</v>
      </c>
      <c r="H4633">
        <f>VLOOKUP($C4633,cagr,306,FALSE)</f>
        <v>9.3727173206902048E-2</v>
      </c>
      <c r="I4633">
        <f>VLOOKUP($C4633,cagr,307,FALSE)</f>
        <v>2.1336602380988445E-2</v>
      </c>
      <c r="J4633" s="6">
        <v>1.6817996172362015E-2</v>
      </c>
    </row>
    <row r="4634" spans="1:10" x14ac:dyDescent="0.25">
      <c r="A4634">
        <v>6937</v>
      </c>
      <c r="B4634" t="s">
        <v>54</v>
      </c>
      <c r="C4634" t="s">
        <v>55</v>
      </c>
      <c r="D4634" s="1">
        <v>39083</v>
      </c>
      <c r="E4634" s="5">
        <f t="shared" si="72"/>
        <v>2007</v>
      </c>
      <c r="F4634">
        <v>252230.48009999999</v>
      </c>
      <c r="G4634">
        <f>VLOOKUP($C4634,cagr,305,FALSE)</f>
        <v>7.2822079623005243E-2</v>
      </c>
      <c r="H4634">
        <f>VLOOKUP($C4634,cagr,306,FALSE)</f>
        <v>8.3418110686721114E-2</v>
      </c>
      <c r="I4634">
        <f>VLOOKUP($C4634,cagr,307,FALSE)</f>
        <v>1.4933987017746952E-2</v>
      </c>
      <c r="J4634" s="6">
        <v>1.6817996172362015E-2</v>
      </c>
    </row>
    <row r="4635" spans="1:10" x14ac:dyDescent="0.25">
      <c r="A4635">
        <v>6938</v>
      </c>
      <c r="B4635" t="s">
        <v>56</v>
      </c>
      <c r="C4635" t="s">
        <v>57</v>
      </c>
      <c r="D4635" s="1">
        <v>39083</v>
      </c>
      <c r="E4635" s="5">
        <f t="shared" si="72"/>
        <v>2007</v>
      </c>
      <c r="F4635">
        <v>375899.90509999997</v>
      </c>
      <c r="G4635">
        <f>VLOOKUP($C4635,cagr,305,FALSE)</f>
        <v>7.2803970617492331E-2</v>
      </c>
      <c r="H4635">
        <f>VLOOKUP($C4635,cagr,306,FALSE)</f>
        <v>8.8927356159116844E-2</v>
      </c>
      <c r="I4635">
        <f>VLOOKUP($C4635,cagr,307,FALSE)</f>
        <v>-1.6497754298922196E-2</v>
      </c>
      <c r="J4635" s="6">
        <v>1.6817996172362015E-2</v>
      </c>
    </row>
    <row r="4636" spans="1:10" x14ac:dyDescent="0.25">
      <c r="A4636">
        <v>6939</v>
      </c>
      <c r="B4636" t="s">
        <v>58</v>
      </c>
      <c r="C4636" t="s">
        <v>59</v>
      </c>
      <c r="D4636" s="1">
        <v>39083</v>
      </c>
      <c r="E4636" s="5">
        <f t="shared" si="72"/>
        <v>2007</v>
      </c>
      <c r="F4636">
        <v>258926.7887</v>
      </c>
      <c r="G4636">
        <f>VLOOKUP($C4636,cagr,305,FALSE)</f>
        <v>8.2150023561597063E-2</v>
      </c>
      <c r="H4636">
        <f>VLOOKUP($C4636,cagr,306,FALSE)</f>
        <v>0.10015198854244933</v>
      </c>
      <c r="I4636">
        <f>VLOOKUP($C4636,cagr,307,FALSE)</f>
        <v>-8.3205956517053981E-3</v>
      </c>
      <c r="J4636" s="6">
        <v>1.6817996172362015E-2</v>
      </c>
    </row>
    <row r="4637" spans="1:10" x14ac:dyDescent="0.25">
      <c r="A4637">
        <v>6940</v>
      </c>
      <c r="B4637" t="s">
        <v>60</v>
      </c>
      <c r="C4637" t="s">
        <v>61</v>
      </c>
      <c r="D4637" s="1">
        <v>39083</v>
      </c>
      <c r="E4637" s="5">
        <f t="shared" si="72"/>
        <v>2007</v>
      </c>
      <c r="F4637">
        <v>227012.37839999999</v>
      </c>
      <c r="G4637">
        <f>VLOOKUP($C4637,cagr,305,FALSE)</f>
        <v>6.8792862174570812E-2</v>
      </c>
      <c r="H4637">
        <f>VLOOKUP($C4637,cagr,306,FALSE)</f>
        <v>8.1359246940203578E-2</v>
      </c>
      <c r="I4637">
        <f>VLOOKUP($C4637,cagr,307,FALSE)</f>
        <v>2.50553575244572E-3</v>
      </c>
      <c r="J4637" s="6">
        <v>1.6817996172362015E-2</v>
      </c>
    </row>
    <row r="4638" spans="1:10" x14ac:dyDescent="0.25">
      <c r="A4638">
        <v>6941</v>
      </c>
      <c r="B4638" t="s">
        <v>62</v>
      </c>
      <c r="C4638" t="s">
        <v>63</v>
      </c>
      <c r="D4638" s="1">
        <v>39083</v>
      </c>
      <c r="E4638" s="5">
        <f t="shared" si="72"/>
        <v>2007</v>
      </c>
      <c r="F4638">
        <v>264492.33850000001</v>
      </c>
      <c r="G4638">
        <f>VLOOKUP($C4638,cagr,305,FALSE)</f>
        <v>8.6163103544138364E-2</v>
      </c>
      <c r="H4638">
        <f>VLOOKUP($C4638,cagr,306,FALSE)</f>
        <v>9.9608794622110697E-2</v>
      </c>
      <c r="I4638">
        <f>VLOOKUP($C4638,cagr,307,FALSE)</f>
        <v>1.6064724412473419E-2</v>
      </c>
      <c r="J4638" s="6">
        <v>1.6817996172362015E-2</v>
      </c>
    </row>
    <row r="4639" spans="1:10" x14ac:dyDescent="0.25">
      <c r="A4639">
        <v>6942</v>
      </c>
      <c r="B4639" t="s">
        <v>64</v>
      </c>
      <c r="C4639" t="s">
        <v>65</v>
      </c>
      <c r="D4639" s="1">
        <v>39083</v>
      </c>
      <c r="E4639" s="5">
        <f t="shared" si="72"/>
        <v>2007</v>
      </c>
      <c r="F4639">
        <v>225087.25640000001</v>
      </c>
      <c r="G4639">
        <f>VLOOKUP($C4639,cagr,305,FALSE)</f>
        <v>8.1736343118664401E-2</v>
      </c>
      <c r="H4639">
        <f>VLOOKUP($C4639,cagr,306,FALSE)</f>
        <v>9.4141153395765453E-2</v>
      </c>
      <c r="I4639">
        <f>VLOOKUP($C4639,cagr,307,FALSE)</f>
        <v>1.3812250807557103E-2</v>
      </c>
      <c r="J4639" s="6">
        <v>1.6817996172362015E-2</v>
      </c>
    </row>
    <row r="4640" spans="1:10" x14ac:dyDescent="0.25">
      <c r="A4640">
        <v>6943</v>
      </c>
      <c r="B4640" t="s">
        <v>66</v>
      </c>
      <c r="C4640" t="s">
        <v>67</v>
      </c>
      <c r="D4640" s="1">
        <v>39083</v>
      </c>
      <c r="E4640" s="5">
        <f t="shared" si="72"/>
        <v>2007</v>
      </c>
      <c r="F4640">
        <v>337325.12209999998</v>
      </c>
      <c r="G4640">
        <f>VLOOKUP($C4640,cagr,305,FALSE)</f>
        <v>8.1289384391450392E-2</v>
      </c>
      <c r="H4640">
        <f>VLOOKUP($C4640,cagr,306,FALSE)</f>
        <v>9.6248996202126014E-2</v>
      </c>
      <c r="I4640">
        <f>VLOOKUP($C4640,cagr,307,FALSE)</f>
        <v>4.370742168779973E-3</v>
      </c>
      <c r="J4640" s="6">
        <v>1.6817996172362015E-2</v>
      </c>
    </row>
    <row r="4641" spans="1:10" x14ac:dyDescent="0.25">
      <c r="A4641">
        <v>6944</v>
      </c>
      <c r="B4641" t="s">
        <v>68</v>
      </c>
      <c r="C4641" t="s">
        <v>69</v>
      </c>
      <c r="D4641" s="1">
        <v>39083</v>
      </c>
      <c r="E4641" s="5">
        <f t="shared" si="72"/>
        <v>2007</v>
      </c>
      <c r="F4641">
        <v>462061.0232</v>
      </c>
      <c r="G4641">
        <f>VLOOKUP($C4641,cagr,305,FALSE)</f>
        <v>8.7577028449167482E-2</v>
      </c>
      <c r="H4641">
        <f>VLOOKUP($C4641,cagr,306,FALSE)</f>
        <v>0.10172158001696152</v>
      </c>
      <c r="I4641">
        <f>VLOOKUP($C4641,cagr,307,FALSE)</f>
        <v>1.4215705185419036E-2</v>
      </c>
      <c r="J4641" s="6">
        <v>1.6817996172362015E-2</v>
      </c>
    </row>
    <row r="4642" spans="1:10" x14ac:dyDescent="0.25">
      <c r="A4642">
        <v>6961</v>
      </c>
      <c r="B4642" t="s">
        <v>6</v>
      </c>
      <c r="C4642" t="s">
        <v>7</v>
      </c>
      <c r="D4642" s="1">
        <v>39114</v>
      </c>
      <c r="E4642" s="5">
        <f t="shared" si="72"/>
        <v>2007</v>
      </c>
      <c r="F4642">
        <v>177050.71969999999</v>
      </c>
      <c r="G4642">
        <f>VLOOKUP($C4642,cagr,305,FALSE)</f>
        <v>7.7633658104686143E-2</v>
      </c>
      <c r="H4642">
        <f>VLOOKUP($C4642,cagr,306,FALSE)</f>
        <v>8.3014169986218134E-2</v>
      </c>
      <c r="I4642">
        <f>VLOOKUP($C4642,cagr,307,FALSE)</f>
        <v>4.507694471146162E-2</v>
      </c>
      <c r="J4642" s="6">
        <v>1.6817996172362015E-2</v>
      </c>
    </row>
    <row r="4643" spans="1:10" x14ac:dyDescent="0.25">
      <c r="A4643">
        <v>6962</v>
      </c>
      <c r="B4643" t="s">
        <v>8</v>
      </c>
      <c r="C4643" t="s">
        <v>9</v>
      </c>
      <c r="D4643" s="1">
        <v>39114</v>
      </c>
      <c r="E4643" s="5">
        <f t="shared" si="72"/>
        <v>2007</v>
      </c>
      <c r="F4643">
        <v>309910.1005</v>
      </c>
      <c r="G4643">
        <f>VLOOKUP($C4643,cagr,305,FALSE)</f>
        <v>7.2167529809308073E-2</v>
      </c>
      <c r="H4643">
        <f>VLOOKUP($C4643,cagr,306,FALSE)</f>
        <v>8.7193955493780617E-2</v>
      </c>
      <c r="I4643">
        <f>VLOOKUP($C4643,cagr,307,FALSE)</f>
        <v>-1.2649963714217449E-3</v>
      </c>
      <c r="J4643" s="6">
        <v>1.6817996172362015E-2</v>
      </c>
    </row>
    <row r="4644" spans="1:10" x14ac:dyDescent="0.25">
      <c r="A4644">
        <v>6963</v>
      </c>
      <c r="B4644" t="s">
        <v>10</v>
      </c>
      <c r="C4644" t="s">
        <v>11</v>
      </c>
      <c r="D4644" s="1">
        <v>39114</v>
      </c>
      <c r="E4644" s="5">
        <f t="shared" si="72"/>
        <v>2007</v>
      </c>
      <c r="F4644">
        <v>199940.24</v>
      </c>
      <c r="G4644">
        <f>VLOOKUP($C4644,cagr,305,FALSE)</f>
        <v>6.7390691318009788E-2</v>
      </c>
      <c r="H4644">
        <f>VLOOKUP($C4644,cagr,306,FALSE)</f>
        <v>7.8991500217092447E-2</v>
      </c>
      <c r="I4644">
        <f>VLOOKUP($C4644,cagr,307,FALSE)</f>
        <v>4.8049026574894516E-3</v>
      </c>
      <c r="J4644" s="6">
        <v>1.6817996172362015E-2</v>
      </c>
    </row>
    <row r="4645" spans="1:10" x14ac:dyDescent="0.25">
      <c r="A4645">
        <v>6964</v>
      </c>
      <c r="B4645" t="s">
        <v>12</v>
      </c>
      <c r="C4645" t="s">
        <v>13</v>
      </c>
      <c r="D4645" s="1">
        <v>39114</v>
      </c>
      <c r="E4645" s="5">
        <f t="shared" si="72"/>
        <v>2007</v>
      </c>
      <c r="F4645">
        <v>271085.92430000001</v>
      </c>
      <c r="G4645">
        <f>VLOOKUP($C4645,cagr,305,FALSE)</f>
        <v>7.6182211617867646E-2</v>
      </c>
      <c r="H4645">
        <f>VLOOKUP($C4645,cagr,306,FALSE)</f>
        <v>9.6510819467149345E-2</v>
      </c>
      <c r="I4645">
        <f>VLOOKUP($C4645,cagr,307,FALSE)</f>
        <v>-2.5018823730199258E-2</v>
      </c>
      <c r="J4645" s="6">
        <v>1.6817996172362015E-2</v>
      </c>
    </row>
    <row r="4646" spans="1:10" x14ac:dyDescent="0.25">
      <c r="A4646">
        <v>6965</v>
      </c>
      <c r="B4646" t="s">
        <v>14</v>
      </c>
      <c r="C4646" t="s">
        <v>15</v>
      </c>
      <c r="D4646" s="1">
        <v>39114</v>
      </c>
      <c r="E4646" s="5">
        <f t="shared" si="72"/>
        <v>2007</v>
      </c>
      <c r="F4646">
        <v>263863.9498</v>
      </c>
      <c r="G4646">
        <f>VLOOKUP($C4646,cagr,305,FALSE)</f>
        <v>6.8703539477341646E-2</v>
      </c>
      <c r="H4646">
        <f>VLOOKUP($C4646,cagr,306,FALSE)</f>
        <v>8.258321764660792E-2</v>
      </c>
      <c r="I4646">
        <f>VLOOKUP($C4646,cagr,307,FALSE)</f>
        <v>-5.3335983441632484E-3</v>
      </c>
      <c r="J4646" s="6">
        <v>1.6817996172362015E-2</v>
      </c>
    </row>
    <row r="4647" spans="1:10" x14ac:dyDescent="0.25">
      <c r="A4647">
        <v>6966</v>
      </c>
      <c r="B4647" t="s">
        <v>16</v>
      </c>
      <c r="C4647" t="s">
        <v>17</v>
      </c>
      <c r="D4647" s="1">
        <v>39114</v>
      </c>
      <c r="E4647" s="5">
        <f t="shared" si="72"/>
        <v>2007</v>
      </c>
      <c r="F4647">
        <v>441610.70740000001</v>
      </c>
      <c r="G4647">
        <f>VLOOKUP($C4647,cagr,305,FALSE)</f>
        <v>8.2677599663079526E-2</v>
      </c>
      <c r="H4647">
        <f>VLOOKUP($C4647,cagr,306,FALSE)</f>
        <v>9.2213285418863089E-2</v>
      </c>
      <c r="I4647">
        <f>VLOOKUP($C4647,cagr,307,FALSE)</f>
        <v>3.9726830956204218E-2</v>
      </c>
      <c r="J4647" s="6">
        <v>1.6817996172362015E-2</v>
      </c>
    </row>
    <row r="4648" spans="1:10" x14ac:dyDescent="0.25">
      <c r="A4648">
        <v>6967</v>
      </c>
      <c r="B4648" t="s">
        <v>18</v>
      </c>
      <c r="C4648" t="s">
        <v>19</v>
      </c>
      <c r="D4648" s="1">
        <v>39114</v>
      </c>
      <c r="E4648" s="5">
        <f t="shared" si="72"/>
        <v>2007</v>
      </c>
      <c r="F4648">
        <v>223464.24160000001</v>
      </c>
      <c r="G4648">
        <f>VLOOKUP($C4648,cagr,305,FALSE)</f>
        <v>6.8018654524361954E-2</v>
      </c>
      <c r="H4648">
        <f>VLOOKUP($C4648,cagr,306,FALSE)</f>
        <v>8.1508862081279165E-2</v>
      </c>
      <c r="I4648">
        <f>VLOOKUP($C4648,cagr,307,FALSE)</f>
        <v>-3.8298129319790375E-3</v>
      </c>
      <c r="J4648" s="6">
        <v>1.6817996172362015E-2</v>
      </c>
    </row>
    <row r="4649" spans="1:10" x14ac:dyDescent="0.25">
      <c r="A4649">
        <v>6968</v>
      </c>
      <c r="B4649" t="s">
        <v>20</v>
      </c>
      <c r="C4649" t="s">
        <v>21</v>
      </c>
      <c r="D4649" s="1">
        <v>39114</v>
      </c>
      <c r="E4649" s="5">
        <f t="shared" si="72"/>
        <v>2007</v>
      </c>
      <c r="F4649">
        <v>279642.8321</v>
      </c>
      <c r="G4649">
        <f>VLOOKUP($C4649,cagr,305,FALSE)</f>
        <v>7.197455599884317E-2</v>
      </c>
      <c r="H4649">
        <f>VLOOKUP($C4649,cagr,306,FALSE)</f>
        <v>8.8839013161522873E-2</v>
      </c>
      <c r="I4649">
        <f>VLOOKUP($C4649,cagr,307,FALSE)</f>
        <v>-1.3014603061669683E-2</v>
      </c>
      <c r="J4649" s="6">
        <v>1.6817996172362015E-2</v>
      </c>
    </row>
    <row r="4650" spans="1:10" x14ac:dyDescent="0.25">
      <c r="A4650">
        <v>6969</v>
      </c>
      <c r="B4650" t="s">
        <v>22</v>
      </c>
      <c r="C4650" t="s">
        <v>23</v>
      </c>
      <c r="D4650" s="1">
        <v>39114</v>
      </c>
      <c r="E4650" s="5">
        <f t="shared" si="72"/>
        <v>2007</v>
      </c>
      <c r="F4650">
        <v>230985.86660000001</v>
      </c>
      <c r="G4650">
        <f>VLOOKUP($C4650,cagr,305,FALSE)</f>
        <v>6.9169243478861775E-2</v>
      </c>
      <c r="H4650">
        <f>VLOOKUP($C4650,cagr,306,FALSE)</f>
        <v>8.2648922605701225E-2</v>
      </c>
      <c r="I4650">
        <f>VLOOKUP($C4650,cagr,307,FALSE)</f>
        <v>-1.2074455755852753E-3</v>
      </c>
      <c r="J4650" s="6">
        <v>1.6817996172362015E-2</v>
      </c>
    </row>
    <row r="4651" spans="1:10" x14ac:dyDescent="0.25">
      <c r="A4651">
        <v>6970</v>
      </c>
      <c r="B4651" t="s">
        <v>24</v>
      </c>
      <c r="C4651" t="s">
        <v>25</v>
      </c>
      <c r="D4651" s="1">
        <v>39114</v>
      </c>
      <c r="E4651" s="5">
        <f t="shared" si="72"/>
        <v>2007</v>
      </c>
      <c r="F4651">
        <v>220126.83420000001</v>
      </c>
      <c r="G4651">
        <f>VLOOKUP($C4651,cagr,305,FALSE)</f>
        <v>7.8875534639237133E-2</v>
      </c>
      <c r="H4651">
        <f>VLOOKUP($C4651,cagr,306,FALSE)</f>
        <v>9.0026300660602132E-2</v>
      </c>
      <c r="I4651">
        <f>VLOOKUP($C4651,cagr,307,FALSE)</f>
        <v>2.2991369023326103E-2</v>
      </c>
      <c r="J4651" s="6">
        <v>1.6817996172362015E-2</v>
      </c>
    </row>
    <row r="4652" spans="1:10" x14ac:dyDescent="0.25">
      <c r="A4652">
        <v>6971</v>
      </c>
      <c r="B4652" t="s">
        <v>26</v>
      </c>
      <c r="C4652" t="s">
        <v>27</v>
      </c>
      <c r="D4652" s="1">
        <v>39114</v>
      </c>
      <c r="E4652" s="5">
        <f t="shared" si="72"/>
        <v>2007</v>
      </c>
      <c r="F4652">
        <v>270969.51049999997</v>
      </c>
      <c r="G4652">
        <f>VLOOKUP($C4652,cagr,305,FALSE)</f>
        <v>9.8282297177007871E-2</v>
      </c>
      <c r="H4652">
        <f>VLOOKUP($C4652,cagr,306,FALSE)</f>
        <v>0.10515750171499949</v>
      </c>
      <c r="I4652">
        <f>VLOOKUP($C4652,cagr,307,FALSE)</f>
        <v>5.4949718834829131E-2</v>
      </c>
      <c r="J4652" s="6">
        <v>1.6817996172362015E-2</v>
      </c>
    </row>
    <row r="4653" spans="1:10" x14ac:dyDescent="0.25">
      <c r="A4653">
        <v>6972</v>
      </c>
      <c r="B4653" t="s">
        <v>28</v>
      </c>
      <c r="C4653" t="s">
        <v>29</v>
      </c>
      <c r="D4653" s="1">
        <v>39114</v>
      </c>
      <c r="E4653" s="5">
        <f t="shared" si="72"/>
        <v>2007</v>
      </c>
      <c r="F4653">
        <v>422517.60720000003</v>
      </c>
      <c r="G4653">
        <f>VLOOKUP($C4653,cagr,305,FALSE)</f>
        <v>7.4172385639058369E-2</v>
      </c>
      <c r="H4653">
        <f>VLOOKUP($C4653,cagr,306,FALSE)</f>
        <v>9.1028862628020457E-2</v>
      </c>
      <c r="I4653">
        <f>VLOOKUP($C4653,cagr,307,FALSE)</f>
        <v>-4.1570956527208214E-3</v>
      </c>
      <c r="J4653" s="6">
        <v>1.6817996172362015E-2</v>
      </c>
    </row>
    <row r="4654" spans="1:10" x14ac:dyDescent="0.25">
      <c r="A4654">
        <v>6973</v>
      </c>
      <c r="B4654" t="s">
        <v>30</v>
      </c>
      <c r="C4654" t="s">
        <v>31</v>
      </c>
      <c r="D4654" s="1">
        <v>39114</v>
      </c>
      <c r="E4654" s="5">
        <f t="shared" si="72"/>
        <v>2007</v>
      </c>
      <c r="F4654">
        <v>285081.81229999999</v>
      </c>
      <c r="G4654">
        <f>VLOOKUP($C4654,cagr,305,FALSE)</f>
        <v>8.3413679436084465E-2</v>
      </c>
      <c r="H4654">
        <f>VLOOKUP($C4654,cagr,306,FALSE)</f>
        <v>9.678367838514057E-2</v>
      </c>
      <c r="I4654">
        <f>VLOOKUP($C4654,cagr,307,FALSE)</f>
        <v>1.0893182604643226E-2</v>
      </c>
      <c r="J4654" s="6">
        <v>1.6817996172362015E-2</v>
      </c>
    </row>
    <row r="4655" spans="1:10" x14ac:dyDescent="0.25">
      <c r="A4655">
        <v>6974</v>
      </c>
      <c r="B4655" t="s">
        <v>32</v>
      </c>
      <c r="C4655" t="s">
        <v>33</v>
      </c>
      <c r="D4655" s="1">
        <v>39114</v>
      </c>
      <c r="E4655" s="5">
        <f t="shared" si="72"/>
        <v>2007</v>
      </c>
      <c r="F4655">
        <v>282077.28370000003</v>
      </c>
      <c r="G4655">
        <f>VLOOKUP($C4655,cagr,305,FALSE)</f>
        <v>6.9498063721296743E-2</v>
      </c>
      <c r="H4655">
        <f>VLOOKUP($C4655,cagr,306,FALSE)</f>
        <v>8.2662676234207311E-2</v>
      </c>
      <c r="I4655">
        <f>VLOOKUP($C4655,cagr,307,FALSE)</f>
        <v>2.506895842671053E-4</v>
      </c>
      <c r="J4655" s="6">
        <v>1.6817996172362015E-2</v>
      </c>
    </row>
    <row r="4656" spans="1:10" x14ac:dyDescent="0.25">
      <c r="A4656">
        <v>6975</v>
      </c>
      <c r="B4656" t="s">
        <v>34</v>
      </c>
      <c r="C4656" t="s">
        <v>35</v>
      </c>
      <c r="D4656" s="1">
        <v>39114</v>
      </c>
      <c r="E4656" s="5">
        <f t="shared" si="72"/>
        <v>2007</v>
      </c>
      <c r="F4656">
        <v>220412.5042</v>
      </c>
      <c r="G4656">
        <f>VLOOKUP($C4656,cagr,305,FALSE)</f>
        <v>6.8090866247700443E-2</v>
      </c>
      <c r="H4656">
        <f>VLOOKUP($C4656,cagr,306,FALSE)</f>
        <v>7.9559897271447522E-2</v>
      </c>
      <c r="I4656">
        <f>VLOOKUP($C4656,cagr,307,FALSE)</f>
        <v>3.6280516006137464E-3</v>
      </c>
      <c r="J4656" s="6">
        <v>1.6817996172362015E-2</v>
      </c>
    </row>
    <row r="4657" spans="1:10" x14ac:dyDescent="0.25">
      <c r="A4657">
        <v>6976</v>
      </c>
      <c r="B4657" t="s">
        <v>36</v>
      </c>
      <c r="C4657" t="s">
        <v>37</v>
      </c>
      <c r="D4657" s="1">
        <v>39114</v>
      </c>
      <c r="E4657" s="5">
        <f t="shared" si="72"/>
        <v>2007</v>
      </c>
      <c r="F4657">
        <v>243109.9167</v>
      </c>
      <c r="G4657">
        <f>VLOOKUP($C4657,cagr,305,FALSE)</f>
        <v>7.180468641268356E-2</v>
      </c>
      <c r="H4657">
        <f>VLOOKUP($C4657,cagr,306,FALSE)</f>
        <v>8.4010912363721157E-2</v>
      </c>
      <c r="I4657">
        <f>VLOOKUP($C4657,cagr,307,FALSE)</f>
        <v>6.1116981324074171E-3</v>
      </c>
      <c r="J4657" s="6">
        <v>1.6817996172362015E-2</v>
      </c>
    </row>
    <row r="4658" spans="1:10" x14ac:dyDescent="0.25">
      <c r="A4658">
        <v>6977</v>
      </c>
      <c r="B4658" t="s">
        <v>38</v>
      </c>
      <c r="C4658" t="s">
        <v>39</v>
      </c>
      <c r="D4658" s="1">
        <v>39114</v>
      </c>
      <c r="E4658" s="5">
        <f t="shared" si="72"/>
        <v>2007</v>
      </c>
      <c r="F4658">
        <v>245807.27189999999</v>
      </c>
      <c r="G4658">
        <f>VLOOKUP($C4658,cagr,305,FALSE)</f>
        <v>7.3263204193070086E-2</v>
      </c>
      <c r="H4658">
        <f>VLOOKUP($C4658,cagr,306,FALSE)</f>
        <v>8.3471940557884317E-2</v>
      </c>
      <c r="I4658">
        <f>VLOOKUP($C4658,cagr,307,FALSE)</f>
        <v>1.6901587222838632E-2</v>
      </c>
      <c r="J4658" s="6">
        <v>1.6817996172362015E-2</v>
      </c>
    </row>
    <row r="4659" spans="1:10" x14ac:dyDescent="0.25">
      <c r="A4659">
        <v>6978</v>
      </c>
      <c r="B4659" t="s">
        <v>40</v>
      </c>
      <c r="C4659" t="s">
        <v>41</v>
      </c>
      <c r="D4659" s="1">
        <v>39114</v>
      </c>
      <c r="E4659" s="5">
        <f t="shared" si="72"/>
        <v>2007</v>
      </c>
      <c r="F4659">
        <v>349878.4803</v>
      </c>
      <c r="G4659">
        <f>VLOOKUP($C4659,cagr,305,FALSE)</f>
        <v>7.9909410244388246E-2</v>
      </c>
      <c r="H4659">
        <f>VLOOKUP($C4659,cagr,306,FALSE)</f>
        <v>9.5871399696433546E-2</v>
      </c>
      <c r="I4659">
        <f>VLOOKUP($C4659,cagr,307,FALSE)</f>
        <v>-6.4723507787494139E-3</v>
      </c>
      <c r="J4659" s="6">
        <v>1.6817996172362015E-2</v>
      </c>
    </row>
    <row r="4660" spans="1:10" x14ac:dyDescent="0.25">
      <c r="A4660">
        <v>6979</v>
      </c>
      <c r="B4660" t="s">
        <v>42</v>
      </c>
      <c r="C4660" t="s">
        <v>43</v>
      </c>
      <c r="D4660" s="1">
        <v>39114</v>
      </c>
      <c r="E4660" s="5">
        <f t="shared" si="72"/>
        <v>2007</v>
      </c>
      <c r="F4660">
        <v>695308.01850000001</v>
      </c>
      <c r="G4660">
        <f>VLOOKUP($C4660,cagr,305,FALSE)</f>
        <v>8.4744953513790744E-2</v>
      </c>
      <c r="H4660">
        <f>VLOOKUP($C4660,cagr,306,FALSE)</f>
        <v>9.5746781598639252E-2</v>
      </c>
      <c r="I4660">
        <f>VLOOKUP($C4660,cagr,307,FALSE)</f>
        <v>3.2258409492920137E-2</v>
      </c>
      <c r="J4660" s="6">
        <v>1.6817996172362015E-2</v>
      </c>
    </row>
    <row r="4661" spans="1:10" x14ac:dyDescent="0.25">
      <c r="A4661">
        <v>6980</v>
      </c>
      <c r="B4661" t="s">
        <v>44</v>
      </c>
      <c r="C4661" t="s">
        <v>45</v>
      </c>
      <c r="D4661" s="1">
        <v>39114</v>
      </c>
      <c r="E4661" s="5">
        <f t="shared" si="72"/>
        <v>2007</v>
      </c>
      <c r="F4661">
        <v>284562.93430000002</v>
      </c>
      <c r="G4661">
        <f>VLOOKUP($C4661,cagr,305,FALSE)</f>
        <v>7.6101551274796897E-2</v>
      </c>
      <c r="H4661">
        <f>VLOOKUP($C4661,cagr,306,FALSE)</f>
        <v>9.0157809399635136E-2</v>
      </c>
      <c r="I4661">
        <f>VLOOKUP($C4661,cagr,307,FALSE)</f>
        <v>4.4290523405909887E-3</v>
      </c>
      <c r="J4661" s="6">
        <v>1.6817996172362015E-2</v>
      </c>
    </row>
    <row r="4662" spans="1:10" x14ac:dyDescent="0.25">
      <c r="A4662">
        <v>6981</v>
      </c>
      <c r="B4662" t="s">
        <v>46</v>
      </c>
      <c r="C4662" t="s">
        <v>47</v>
      </c>
      <c r="D4662" s="1">
        <v>39114</v>
      </c>
      <c r="E4662" s="5">
        <f t="shared" si="72"/>
        <v>2007</v>
      </c>
      <c r="F4662">
        <v>272416.04180000001</v>
      </c>
      <c r="G4662">
        <f>VLOOKUP($C4662,cagr,305,FALSE)</f>
        <v>8.5377287660528545E-2</v>
      </c>
      <c r="H4662">
        <f>VLOOKUP($C4662,cagr,306,FALSE)</f>
        <v>0.10086298915657754</v>
      </c>
      <c r="I4662">
        <f>VLOOKUP($C4662,cagr,307,FALSE)</f>
        <v>1.3417973887861478E-3</v>
      </c>
      <c r="J4662" s="6">
        <v>1.6817996172362015E-2</v>
      </c>
    </row>
    <row r="4663" spans="1:10" x14ac:dyDescent="0.25">
      <c r="A4663">
        <v>6982</v>
      </c>
      <c r="B4663" t="s">
        <v>48</v>
      </c>
      <c r="C4663" t="s">
        <v>49</v>
      </c>
      <c r="D4663" s="1">
        <v>39114</v>
      </c>
      <c r="E4663" s="5">
        <f t="shared" si="72"/>
        <v>2007</v>
      </c>
      <c r="F4663">
        <v>218381.95730000001</v>
      </c>
      <c r="G4663">
        <f>VLOOKUP($C4663,cagr,305,FALSE)</f>
        <v>8.102678756488646E-2</v>
      </c>
      <c r="H4663">
        <f>VLOOKUP($C4663,cagr,306,FALSE)</f>
        <v>9.4764404438603567E-2</v>
      </c>
      <c r="I4663">
        <f>VLOOKUP($C4663,cagr,307,FALSE)</f>
        <v>8.1705472893809361E-3</v>
      </c>
      <c r="J4663" s="6">
        <v>1.6817996172362015E-2</v>
      </c>
    </row>
    <row r="4664" spans="1:10" x14ac:dyDescent="0.25">
      <c r="A4664">
        <v>6983</v>
      </c>
      <c r="B4664" t="s">
        <v>50</v>
      </c>
      <c r="C4664" t="s">
        <v>51</v>
      </c>
      <c r="D4664" s="1">
        <v>39114</v>
      </c>
      <c r="E4664" s="5">
        <f t="shared" si="72"/>
        <v>2007</v>
      </c>
      <c r="F4664">
        <v>280788.94809999998</v>
      </c>
      <c r="G4664">
        <f>VLOOKUP($C4664,cagr,305,FALSE)</f>
        <v>7.5746116463778268E-2</v>
      </c>
      <c r="H4664">
        <f>VLOOKUP($C4664,cagr,306,FALSE)</f>
        <v>9.1226654992267564E-2</v>
      </c>
      <c r="I4664">
        <f>VLOOKUP($C4664,cagr,307,FALSE)</f>
        <v>-9.1895297962341083E-4</v>
      </c>
      <c r="J4664" s="6">
        <v>1.6817996172362015E-2</v>
      </c>
    </row>
    <row r="4665" spans="1:10" x14ac:dyDescent="0.25">
      <c r="A4665">
        <v>6984</v>
      </c>
      <c r="B4665" t="s">
        <v>52</v>
      </c>
      <c r="C4665" t="s">
        <v>53</v>
      </c>
      <c r="D4665" s="1">
        <v>39114</v>
      </c>
      <c r="E4665" s="5">
        <f t="shared" si="72"/>
        <v>2007</v>
      </c>
      <c r="F4665">
        <v>214554.42360000001</v>
      </c>
      <c r="G4665">
        <f>VLOOKUP($C4665,cagr,305,FALSE)</f>
        <v>8.2371037040734452E-2</v>
      </c>
      <c r="H4665">
        <f>VLOOKUP($C4665,cagr,306,FALSE)</f>
        <v>9.3727173206902048E-2</v>
      </c>
      <c r="I4665">
        <f>VLOOKUP($C4665,cagr,307,FALSE)</f>
        <v>2.1336602380988445E-2</v>
      </c>
      <c r="J4665" s="6">
        <v>1.6817996172362015E-2</v>
      </c>
    </row>
    <row r="4666" spans="1:10" x14ac:dyDescent="0.25">
      <c r="A4666">
        <v>6985</v>
      </c>
      <c r="B4666" t="s">
        <v>54</v>
      </c>
      <c r="C4666" t="s">
        <v>55</v>
      </c>
      <c r="D4666" s="1">
        <v>39114</v>
      </c>
      <c r="E4666" s="5">
        <f t="shared" si="72"/>
        <v>2007</v>
      </c>
      <c r="F4666">
        <v>254285.97229999999</v>
      </c>
      <c r="G4666">
        <f>VLOOKUP($C4666,cagr,305,FALSE)</f>
        <v>7.2822079623005243E-2</v>
      </c>
      <c r="H4666">
        <f>VLOOKUP($C4666,cagr,306,FALSE)</f>
        <v>8.3418110686721114E-2</v>
      </c>
      <c r="I4666">
        <f>VLOOKUP($C4666,cagr,307,FALSE)</f>
        <v>1.4933987017746952E-2</v>
      </c>
      <c r="J4666" s="6">
        <v>1.6817996172362015E-2</v>
      </c>
    </row>
    <row r="4667" spans="1:10" x14ac:dyDescent="0.25">
      <c r="A4667">
        <v>6986</v>
      </c>
      <c r="B4667" t="s">
        <v>56</v>
      </c>
      <c r="C4667" t="s">
        <v>57</v>
      </c>
      <c r="D4667" s="1">
        <v>39114</v>
      </c>
      <c r="E4667" s="5">
        <f t="shared" si="72"/>
        <v>2007</v>
      </c>
      <c r="F4667">
        <v>383528.74680000002</v>
      </c>
      <c r="G4667">
        <f>VLOOKUP($C4667,cagr,305,FALSE)</f>
        <v>7.2803970617492331E-2</v>
      </c>
      <c r="H4667">
        <f>VLOOKUP($C4667,cagr,306,FALSE)</f>
        <v>8.8927356159116844E-2</v>
      </c>
      <c r="I4667">
        <f>VLOOKUP($C4667,cagr,307,FALSE)</f>
        <v>-1.6497754298922196E-2</v>
      </c>
      <c r="J4667" s="6">
        <v>1.6817996172362015E-2</v>
      </c>
    </row>
    <row r="4668" spans="1:10" x14ac:dyDescent="0.25">
      <c r="A4668">
        <v>6987</v>
      </c>
      <c r="B4668" t="s">
        <v>58</v>
      </c>
      <c r="C4668" t="s">
        <v>59</v>
      </c>
      <c r="D4668" s="1">
        <v>39114</v>
      </c>
      <c r="E4668" s="5">
        <f t="shared" si="72"/>
        <v>2007</v>
      </c>
      <c r="F4668">
        <v>263812.19219999999</v>
      </c>
      <c r="G4668">
        <f>VLOOKUP($C4668,cagr,305,FALSE)</f>
        <v>8.2150023561597063E-2</v>
      </c>
      <c r="H4668">
        <f>VLOOKUP($C4668,cagr,306,FALSE)</f>
        <v>0.10015198854244933</v>
      </c>
      <c r="I4668">
        <f>VLOOKUP($C4668,cagr,307,FALSE)</f>
        <v>-8.3205956517053981E-3</v>
      </c>
      <c r="J4668" s="6">
        <v>1.6817996172362015E-2</v>
      </c>
    </row>
    <row r="4669" spans="1:10" x14ac:dyDescent="0.25">
      <c r="A4669">
        <v>6988</v>
      </c>
      <c r="B4669" t="s">
        <v>60</v>
      </c>
      <c r="C4669" t="s">
        <v>61</v>
      </c>
      <c r="D4669" s="1">
        <v>39114</v>
      </c>
      <c r="E4669" s="5">
        <f t="shared" si="72"/>
        <v>2007</v>
      </c>
      <c r="F4669">
        <v>229219.70879999999</v>
      </c>
      <c r="G4669">
        <f>VLOOKUP($C4669,cagr,305,FALSE)</f>
        <v>6.8792862174570812E-2</v>
      </c>
      <c r="H4669">
        <f>VLOOKUP($C4669,cagr,306,FALSE)</f>
        <v>8.1359246940203578E-2</v>
      </c>
      <c r="I4669">
        <f>VLOOKUP($C4669,cagr,307,FALSE)</f>
        <v>2.50553575244572E-3</v>
      </c>
      <c r="J4669" s="6">
        <v>1.6817996172362015E-2</v>
      </c>
    </row>
    <row r="4670" spans="1:10" x14ac:dyDescent="0.25">
      <c r="A4670">
        <v>6989</v>
      </c>
      <c r="B4670" t="s">
        <v>62</v>
      </c>
      <c r="C4670" t="s">
        <v>63</v>
      </c>
      <c r="D4670" s="1">
        <v>39114</v>
      </c>
      <c r="E4670" s="5">
        <f t="shared" si="72"/>
        <v>2007</v>
      </c>
      <c r="F4670">
        <v>265521.81060000003</v>
      </c>
      <c r="G4670">
        <f>VLOOKUP($C4670,cagr,305,FALSE)</f>
        <v>8.6163103544138364E-2</v>
      </c>
      <c r="H4670">
        <f>VLOOKUP($C4670,cagr,306,FALSE)</f>
        <v>9.9608794622110697E-2</v>
      </c>
      <c r="I4670">
        <f>VLOOKUP($C4670,cagr,307,FALSE)</f>
        <v>1.6064724412473419E-2</v>
      </c>
      <c r="J4670" s="6">
        <v>1.6817996172362015E-2</v>
      </c>
    </row>
    <row r="4671" spans="1:10" x14ac:dyDescent="0.25">
      <c r="A4671">
        <v>6990</v>
      </c>
      <c r="B4671" t="s">
        <v>64</v>
      </c>
      <c r="C4671" t="s">
        <v>65</v>
      </c>
      <c r="D4671" s="1">
        <v>39114</v>
      </c>
      <c r="E4671" s="5">
        <f t="shared" si="72"/>
        <v>2007</v>
      </c>
      <c r="F4671">
        <v>228925.5312</v>
      </c>
      <c r="G4671">
        <f>VLOOKUP($C4671,cagr,305,FALSE)</f>
        <v>8.1736343118664401E-2</v>
      </c>
      <c r="H4671">
        <f>VLOOKUP($C4671,cagr,306,FALSE)</f>
        <v>9.4141153395765453E-2</v>
      </c>
      <c r="I4671">
        <f>VLOOKUP($C4671,cagr,307,FALSE)</f>
        <v>1.3812250807557103E-2</v>
      </c>
      <c r="J4671" s="6">
        <v>1.6817996172362015E-2</v>
      </c>
    </row>
    <row r="4672" spans="1:10" x14ac:dyDescent="0.25">
      <c r="A4672">
        <v>6991</v>
      </c>
      <c r="B4672" t="s">
        <v>66</v>
      </c>
      <c r="C4672" t="s">
        <v>67</v>
      </c>
      <c r="D4672" s="1">
        <v>39114</v>
      </c>
      <c r="E4672" s="5">
        <f t="shared" si="72"/>
        <v>2007</v>
      </c>
      <c r="F4672">
        <v>346538.087</v>
      </c>
      <c r="G4672">
        <f>VLOOKUP($C4672,cagr,305,FALSE)</f>
        <v>8.1289384391450392E-2</v>
      </c>
      <c r="H4672">
        <f>VLOOKUP($C4672,cagr,306,FALSE)</f>
        <v>9.6248996202126014E-2</v>
      </c>
      <c r="I4672">
        <f>VLOOKUP($C4672,cagr,307,FALSE)</f>
        <v>4.370742168779973E-3</v>
      </c>
      <c r="J4672" s="6">
        <v>1.6817996172362015E-2</v>
      </c>
    </row>
    <row r="4673" spans="1:10" x14ac:dyDescent="0.25">
      <c r="A4673">
        <v>6992</v>
      </c>
      <c r="B4673" t="s">
        <v>68</v>
      </c>
      <c r="C4673" t="s">
        <v>69</v>
      </c>
      <c r="D4673" s="1">
        <v>39114</v>
      </c>
      <c r="E4673" s="5">
        <f t="shared" si="72"/>
        <v>2007</v>
      </c>
      <c r="F4673">
        <v>472340.56540000002</v>
      </c>
      <c r="G4673">
        <f>VLOOKUP($C4673,cagr,305,FALSE)</f>
        <v>8.7577028449167482E-2</v>
      </c>
      <c r="H4673">
        <f>VLOOKUP($C4673,cagr,306,FALSE)</f>
        <v>0.10172158001696152</v>
      </c>
      <c r="I4673">
        <f>VLOOKUP($C4673,cagr,307,FALSE)</f>
        <v>1.4215705185419036E-2</v>
      </c>
      <c r="J4673" s="6">
        <v>1.6817996172362015E-2</v>
      </c>
    </row>
    <row r="4674" spans="1:10" x14ac:dyDescent="0.25">
      <c r="A4674">
        <v>7009</v>
      </c>
      <c r="B4674" t="s">
        <v>6</v>
      </c>
      <c r="C4674" t="s">
        <v>7</v>
      </c>
      <c r="D4674" s="1">
        <v>39142</v>
      </c>
      <c r="E4674" s="5">
        <f t="shared" si="72"/>
        <v>2007</v>
      </c>
      <c r="F4674">
        <v>179011.26699999999</v>
      </c>
      <c r="G4674">
        <f>VLOOKUP($C4674,cagr,305,FALSE)</f>
        <v>7.7633658104686143E-2</v>
      </c>
      <c r="H4674">
        <f>VLOOKUP($C4674,cagr,306,FALSE)</f>
        <v>8.3014169986218134E-2</v>
      </c>
      <c r="I4674">
        <f>VLOOKUP($C4674,cagr,307,FALSE)</f>
        <v>4.507694471146162E-2</v>
      </c>
      <c r="J4674" s="6">
        <v>1.6817996172362015E-2</v>
      </c>
    </row>
    <row r="4675" spans="1:10" x14ac:dyDescent="0.25">
      <c r="A4675">
        <v>7010</v>
      </c>
      <c r="B4675" t="s">
        <v>8</v>
      </c>
      <c r="C4675" t="s">
        <v>9</v>
      </c>
      <c r="D4675" s="1">
        <v>39142</v>
      </c>
      <c r="E4675" s="5">
        <f t="shared" ref="E4675:E4738" si="73">YEAR(D4675)</f>
        <v>2007</v>
      </c>
      <c r="F4675">
        <v>310377.11060000001</v>
      </c>
      <c r="G4675">
        <f>VLOOKUP($C4675,cagr,305,FALSE)</f>
        <v>7.2167529809308073E-2</v>
      </c>
      <c r="H4675">
        <f>VLOOKUP($C4675,cagr,306,FALSE)</f>
        <v>8.7193955493780617E-2</v>
      </c>
      <c r="I4675">
        <f>VLOOKUP($C4675,cagr,307,FALSE)</f>
        <v>-1.2649963714217449E-3</v>
      </c>
      <c r="J4675" s="6">
        <v>1.6817996172362015E-2</v>
      </c>
    </row>
    <row r="4676" spans="1:10" x14ac:dyDescent="0.25">
      <c r="A4676">
        <v>7011</v>
      </c>
      <c r="B4676" t="s">
        <v>10</v>
      </c>
      <c r="C4676" t="s">
        <v>11</v>
      </c>
      <c r="D4676" s="1">
        <v>39142</v>
      </c>
      <c r="E4676" s="5">
        <f t="shared" si="73"/>
        <v>2007</v>
      </c>
      <c r="F4676">
        <v>201598.5276</v>
      </c>
      <c r="G4676">
        <f>VLOOKUP($C4676,cagr,305,FALSE)</f>
        <v>6.7390691318009788E-2</v>
      </c>
      <c r="H4676">
        <f>VLOOKUP($C4676,cagr,306,FALSE)</f>
        <v>7.8991500217092447E-2</v>
      </c>
      <c r="I4676">
        <f>VLOOKUP($C4676,cagr,307,FALSE)</f>
        <v>4.8049026574894516E-3</v>
      </c>
      <c r="J4676" s="6">
        <v>1.6817996172362015E-2</v>
      </c>
    </row>
    <row r="4677" spans="1:10" x14ac:dyDescent="0.25">
      <c r="A4677">
        <v>7012</v>
      </c>
      <c r="B4677" t="s">
        <v>12</v>
      </c>
      <c r="C4677" t="s">
        <v>13</v>
      </c>
      <c r="D4677" s="1">
        <v>39142</v>
      </c>
      <c r="E4677" s="5">
        <f t="shared" si="73"/>
        <v>2007</v>
      </c>
      <c r="F4677">
        <v>273225.55589999998</v>
      </c>
      <c r="G4677">
        <f>VLOOKUP($C4677,cagr,305,FALSE)</f>
        <v>7.6182211617867646E-2</v>
      </c>
      <c r="H4677">
        <f>VLOOKUP($C4677,cagr,306,FALSE)</f>
        <v>9.6510819467149345E-2</v>
      </c>
      <c r="I4677">
        <f>VLOOKUP($C4677,cagr,307,FALSE)</f>
        <v>-2.5018823730199258E-2</v>
      </c>
      <c r="J4677" s="6">
        <v>1.6817996172362015E-2</v>
      </c>
    </row>
    <row r="4678" spans="1:10" x14ac:dyDescent="0.25">
      <c r="A4678">
        <v>7013</v>
      </c>
      <c r="B4678" t="s">
        <v>14</v>
      </c>
      <c r="C4678" t="s">
        <v>15</v>
      </c>
      <c r="D4678" s="1">
        <v>39142</v>
      </c>
      <c r="E4678" s="5">
        <f t="shared" si="73"/>
        <v>2007</v>
      </c>
      <c r="F4678">
        <v>264642.3002</v>
      </c>
      <c r="G4678">
        <f>VLOOKUP($C4678,cagr,305,FALSE)</f>
        <v>6.8703539477341646E-2</v>
      </c>
      <c r="H4678">
        <f>VLOOKUP($C4678,cagr,306,FALSE)</f>
        <v>8.258321764660792E-2</v>
      </c>
      <c r="I4678">
        <f>VLOOKUP($C4678,cagr,307,FALSE)</f>
        <v>-5.3335983441632484E-3</v>
      </c>
      <c r="J4678" s="6">
        <v>1.6817996172362015E-2</v>
      </c>
    </row>
    <row r="4679" spans="1:10" x14ac:dyDescent="0.25">
      <c r="A4679">
        <v>7014</v>
      </c>
      <c r="B4679" t="s">
        <v>16</v>
      </c>
      <c r="C4679" t="s">
        <v>17</v>
      </c>
      <c r="D4679" s="1">
        <v>39142</v>
      </c>
      <c r="E4679" s="5">
        <f t="shared" si="73"/>
        <v>2007</v>
      </c>
      <c r="F4679">
        <v>439974.04670000001</v>
      </c>
      <c r="G4679">
        <f>VLOOKUP($C4679,cagr,305,FALSE)</f>
        <v>8.2677599663079526E-2</v>
      </c>
      <c r="H4679">
        <f>VLOOKUP($C4679,cagr,306,FALSE)</f>
        <v>9.2213285418863089E-2</v>
      </c>
      <c r="I4679">
        <f>VLOOKUP($C4679,cagr,307,FALSE)</f>
        <v>3.9726830956204218E-2</v>
      </c>
      <c r="J4679" s="6">
        <v>1.6817996172362015E-2</v>
      </c>
    </row>
    <row r="4680" spans="1:10" x14ac:dyDescent="0.25">
      <c r="A4680">
        <v>7015</v>
      </c>
      <c r="B4680" t="s">
        <v>18</v>
      </c>
      <c r="C4680" t="s">
        <v>19</v>
      </c>
      <c r="D4680" s="1">
        <v>39142</v>
      </c>
      <c r="E4680" s="5">
        <f t="shared" si="73"/>
        <v>2007</v>
      </c>
      <c r="F4680">
        <v>225719.69589999999</v>
      </c>
      <c r="G4680">
        <f>VLOOKUP($C4680,cagr,305,FALSE)</f>
        <v>6.8018654524361954E-2</v>
      </c>
      <c r="H4680">
        <f>VLOOKUP($C4680,cagr,306,FALSE)</f>
        <v>8.1508862081279165E-2</v>
      </c>
      <c r="I4680">
        <f>VLOOKUP($C4680,cagr,307,FALSE)</f>
        <v>-3.8298129319790375E-3</v>
      </c>
      <c r="J4680" s="6">
        <v>1.6817996172362015E-2</v>
      </c>
    </row>
    <row r="4681" spans="1:10" x14ac:dyDescent="0.25">
      <c r="A4681">
        <v>7016</v>
      </c>
      <c r="B4681" t="s">
        <v>20</v>
      </c>
      <c r="C4681" t="s">
        <v>21</v>
      </c>
      <c r="D4681" s="1">
        <v>39142</v>
      </c>
      <c r="E4681" s="5">
        <f t="shared" si="73"/>
        <v>2007</v>
      </c>
      <c r="F4681">
        <v>282096.92489999998</v>
      </c>
      <c r="G4681">
        <f>VLOOKUP($C4681,cagr,305,FALSE)</f>
        <v>7.197455599884317E-2</v>
      </c>
      <c r="H4681">
        <f>VLOOKUP($C4681,cagr,306,FALSE)</f>
        <v>8.8839013161522873E-2</v>
      </c>
      <c r="I4681">
        <f>VLOOKUP($C4681,cagr,307,FALSE)</f>
        <v>-1.3014603061669683E-2</v>
      </c>
      <c r="J4681" s="6">
        <v>1.6817996172362015E-2</v>
      </c>
    </row>
    <row r="4682" spans="1:10" x14ac:dyDescent="0.25">
      <c r="A4682">
        <v>7017</v>
      </c>
      <c r="B4682" t="s">
        <v>22</v>
      </c>
      <c r="C4682" t="s">
        <v>23</v>
      </c>
      <c r="D4682" s="1">
        <v>39142</v>
      </c>
      <c r="E4682" s="5">
        <f t="shared" si="73"/>
        <v>2007</v>
      </c>
      <c r="F4682">
        <v>232000.1752</v>
      </c>
      <c r="G4682">
        <f>VLOOKUP($C4682,cagr,305,FALSE)</f>
        <v>6.9169243478861775E-2</v>
      </c>
      <c r="H4682">
        <f>VLOOKUP($C4682,cagr,306,FALSE)</f>
        <v>8.2648922605701225E-2</v>
      </c>
      <c r="I4682">
        <f>VLOOKUP($C4682,cagr,307,FALSE)</f>
        <v>-1.2074455755852753E-3</v>
      </c>
      <c r="J4682" s="6">
        <v>1.6817996172362015E-2</v>
      </c>
    </row>
    <row r="4683" spans="1:10" x14ac:dyDescent="0.25">
      <c r="A4683">
        <v>7018</v>
      </c>
      <c r="B4683" t="s">
        <v>24</v>
      </c>
      <c r="C4683" t="s">
        <v>25</v>
      </c>
      <c r="D4683" s="1">
        <v>39142</v>
      </c>
      <c r="E4683" s="5">
        <f t="shared" si="73"/>
        <v>2007</v>
      </c>
      <c r="F4683">
        <v>219651.6856</v>
      </c>
      <c r="G4683">
        <f>VLOOKUP($C4683,cagr,305,FALSE)</f>
        <v>7.8875534639237133E-2</v>
      </c>
      <c r="H4683">
        <f>VLOOKUP($C4683,cagr,306,FALSE)</f>
        <v>9.0026300660602132E-2</v>
      </c>
      <c r="I4683">
        <f>VLOOKUP($C4683,cagr,307,FALSE)</f>
        <v>2.2991369023326103E-2</v>
      </c>
      <c r="J4683" s="6">
        <v>1.6817996172362015E-2</v>
      </c>
    </row>
    <row r="4684" spans="1:10" x14ac:dyDescent="0.25">
      <c r="A4684">
        <v>7019</v>
      </c>
      <c r="B4684" t="s">
        <v>26</v>
      </c>
      <c r="C4684" t="s">
        <v>27</v>
      </c>
      <c r="D4684" s="1">
        <v>39142</v>
      </c>
      <c r="E4684" s="5">
        <f t="shared" si="73"/>
        <v>2007</v>
      </c>
      <c r="F4684">
        <v>276044.2403</v>
      </c>
      <c r="G4684">
        <f>VLOOKUP($C4684,cagr,305,FALSE)</f>
        <v>9.8282297177007871E-2</v>
      </c>
      <c r="H4684">
        <f>VLOOKUP($C4684,cagr,306,FALSE)</f>
        <v>0.10515750171499949</v>
      </c>
      <c r="I4684">
        <f>VLOOKUP($C4684,cagr,307,FALSE)</f>
        <v>5.4949718834829131E-2</v>
      </c>
      <c r="J4684" s="6">
        <v>1.6817996172362015E-2</v>
      </c>
    </row>
    <row r="4685" spans="1:10" x14ac:dyDescent="0.25">
      <c r="A4685">
        <v>7020</v>
      </c>
      <c r="B4685" t="s">
        <v>28</v>
      </c>
      <c r="C4685" t="s">
        <v>29</v>
      </c>
      <c r="D4685" s="1">
        <v>39142</v>
      </c>
      <c r="E4685" s="5">
        <f t="shared" si="73"/>
        <v>2007</v>
      </c>
      <c r="F4685">
        <v>443097.80869999999</v>
      </c>
      <c r="G4685">
        <f>VLOOKUP($C4685,cagr,305,FALSE)</f>
        <v>7.4172385639058369E-2</v>
      </c>
      <c r="H4685">
        <f>VLOOKUP($C4685,cagr,306,FALSE)</f>
        <v>9.1028862628020457E-2</v>
      </c>
      <c r="I4685">
        <f>VLOOKUP($C4685,cagr,307,FALSE)</f>
        <v>-4.1570956527208214E-3</v>
      </c>
      <c r="J4685" s="6">
        <v>1.6817996172362015E-2</v>
      </c>
    </row>
    <row r="4686" spans="1:10" x14ac:dyDescent="0.25">
      <c r="A4686">
        <v>7021</v>
      </c>
      <c r="B4686" t="s">
        <v>30</v>
      </c>
      <c r="C4686" t="s">
        <v>31</v>
      </c>
      <c r="D4686" s="1">
        <v>39142</v>
      </c>
      <c r="E4686" s="5">
        <f t="shared" si="73"/>
        <v>2007</v>
      </c>
      <c r="F4686">
        <v>285516.16960000002</v>
      </c>
      <c r="G4686">
        <f>VLOOKUP($C4686,cagr,305,FALSE)</f>
        <v>8.3413679436084465E-2</v>
      </c>
      <c r="H4686">
        <f>VLOOKUP($C4686,cagr,306,FALSE)</f>
        <v>9.678367838514057E-2</v>
      </c>
      <c r="I4686">
        <f>VLOOKUP($C4686,cagr,307,FALSE)</f>
        <v>1.0893182604643226E-2</v>
      </c>
      <c r="J4686" s="6">
        <v>1.6817996172362015E-2</v>
      </c>
    </row>
    <row r="4687" spans="1:10" x14ac:dyDescent="0.25">
      <c r="A4687">
        <v>7022</v>
      </c>
      <c r="B4687" t="s">
        <v>32</v>
      </c>
      <c r="C4687" t="s">
        <v>33</v>
      </c>
      <c r="D4687" s="1">
        <v>39142</v>
      </c>
      <c r="E4687" s="5">
        <f t="shared" si="73"/>
        <v>2007</v>
      </c>
      <c r="F4687">
        <v>281472.98460000003</v>
      </c>
      <c r="G4687">
        <f>VLOOKUP($C4687,cagr,305,FALSE)</f>
        <v>6.9498063721296743E-2</v>
      </c>
      <c r="H4687">
        <f>VLOOKUP($C4687,cagr,306,FALSE)</f>
        <v>8.2662676234207311E-2</v>
      </c>
      <c r="I4687">
        <f>VLOOKUP($C4687,cagr,307,FALSE)</f>
        <v>2.506895842671053E-4</v>
      </c>
      <c r="J4687" s="6">
        <v>1.6817996172362015E-2</v>
      </c>
    </row>
    <row r="4688" spans="1:10" x14ac:dyDescent="0.25">
      <c r="A4688">
        <v>7023</v>
      </c>
      <c r="B4688" t="s">
        <v>34</v>
      </c>
      <c r="C4688" t="s">
        <v>35</v>
      </c>
      <c r="D4688" s="1">
        <v>39142</v>
      </c>
      <c r="E4688" s="5">
        <f t="shared" si="73"/>
        <v>2007</v>
      </c>
      <c r="F4688">
        <v>224500.77619999999</v>
      </c>
      <c r="G4688">
        <f>VLOOKUP($C4688,cagr,305,FALSE)</f>
        <v>6.8090866247700443E-2</v>
      </c>
      <c r="H4688">
        <f>VLOOKUP($C4688,cagr,306,FALSE)</f>
        <v>7.9559897271447522E-2</v>
      </c>
      <c r="I4688">
        <f>VLOOKUP($C4688,cagr,307,FALSE)</f>
        <v>3.6280516006137464E-3</v>
      </c>
      <c r="J4688" s="6">
        <v>1.6817996172362015E-2</v>
      </c>
    </row>
    <row r="4689" spans="1:10" x14ac:dyDescent="0.25">
      <c r="A4689">
        <v>7024</v>
      </c>
      <c r="B4689" t="s">
        <v>36</v>
      </c>
      <c r="C4689" t="s">
        <v>37</v>
      </c>
      <c r="D4689" s="1">
        <v>39142</v>
      </c>
      <c r="E4689" s="5">
        <f t="shared" si="73"/>
        <v>2007</v>
      </c>
      <c r="F4689">
        <v>243651.2107</v>
      </c>
      <c r="G4689">
        <f>VLOOKUP($C4689,cagr,305,FALSE)</f>
        <v>7.180468641268356E-2</v>
      </c>
      <c r="H4689">
        <f>VLOOKUP($C4689,cagr,306,FALSE)</f>
        <v>8.4010912363721157E-2</v>
      </c>
      <c r="I4689">
        <f>VLOOKUP($C4689,cagr,307,FALSE)</f>
        <v>6.1116981324074171E-3</v>
      </c>
      <c r="J4689" s="6">
        <v>1.6817996172362015E-2</v>
      </c>
    </row>
    <row r="4690" spans="1:10" x14ac:dyDescent="0.25">
      <c r="A4690">
        <v>7025</v>
      </c>
      <c r="B4690" t="s">
        <v>38</v>
      </c>
      <c r="C4690" t="s">
        <v>39</v>
      </c>
      <c r="D4690" s="1">
        <v>39142</v>
      </c>
      <c r="E4690" s="5">
        <f t="shared" si="73"/>
        <v>2007</v>
      </c>
      <c r="F4690">
        <v>250858.40479999999</v>
      </c>
      <c r="G4690">
        <f>VLOOKUP($C4690,cagr,305,FALSE)</f>
        <v>7.3263204193070086E-2</v>
      </c>
      <c r="H4690">
        <f>VLOOKUP($C4690,cagr,306,FALSE)</f>
        <v>8.3471940557884317E-2</v>
      </c>
      <c r="I4690">
        <f>VLOOKUP($C4690,cagr,307,FALSE)</f>
        <v>1.6901587222838632E-2</v>
      </c>
      <c r="J4690" s="6">
        <v>1.6817996172362015E-2</v>
      </c>
    </row>
    <row r="4691" spans="1:10" x14ac:dyDescent="0.25">
      <c r="A4691">
        <v>7026</v>
      </c>
      <c r="B4691" t="s">
        <v>40</v>
      </c>
      <c r="C4691" t="s">
        <v>41</v>
      </c>
      <c r="D4691" s="1">
        <v>39142</v>
      </c>
      <c r="E4691" s="5">
        <f t="shared" si="73"/>
        <v>2007</v>
      </c>
      <c r="F4691">
        <v>354271.5822</v>
      </c>
      <c r="G4691">
        <f>VLOOKUP($C4691,cagr,305,FALSE)</f>
        <v>7.9909410244388246E-2</v>
      </c>
      <c r="H4691">
        <f>VLOOKUP($C4691,cagr,306,FALSE)</f>
        <v>9.5871399696433546E-2</v>
      </c>
      <c r="I4691">
        <f>VLOOKUP($C4691,cagr,307,FALSE)</f>
        <v>-6.4723507787494139E-3</v>
      </c>
      <c r="J4691" s="6">
        <v>1.6817996172362015E-2</v>
      </c>
    </row>
    <row r="4692" spans="1:10" x14ac:dyDescent="0.25">
      <c r="A4692">
        <v>7027</v>
      </c>
      <c r="B4692" t="s">
        <v>42</v>
      </c>
      <c r="C4692" t="s">
        <v>43</v>
      </c>
      <c r="D4692" s="1">
        <v>39142</v>
      </c>
      <c r="E4692" s="5">
        <f t="shared" si="73"/>
        <v>2007</v>
      </c>
      <c r="F4692">
        <v>712066.05870000005</v>
      </c>
      <c r="G4692">
        <f>VLOOKUP($C4692,cagr,305,FALSE)</f>
        <v>8.4744953513790744E-2</v>
      </c>
      <c r="H4692">
        <f>VLOOKUP($C4692,cagr,306,FALSE)</f>
        <v>9.5746781598639252E-2</v>
      </c>
      <c r="I4692">
        <f>VLOOKUP($C4692,cagr,307,FALSE)</f>
        <v>3.2258409492920137E-2</v>
      </c>
      <c r="J4692" s="6">
        <v>1.6817996172362015E-2</v>
      </c>
    </row>
    <row r="4693" spans="1:10" x14ac:dyDescent="0.25">
      <c r="A4693">
        <v>7028</v>
      </c>
      <c r="B4693" t="s">
        <v>44</v>
      </c>
      <c r="C4693" t="s">
        <v>45</v>
      </c>
      <c r="D4693" s="1">
        <v>39142</v>
      </c>
      <c r="E4693" s="5">
        <f t="shared" si="73"/>
        <v>2007</v>
      </c>
      <c r="F4693">
        <v>289235.13459999999</v>
      </c>
      <c r="G4693">
        <f>VLOOKUP($C4693,cagr,305,FALSE)</f>
        <v>7.6101551274796897E-2</v>
      </c>
      <c r="H4693">
        <f>VLOOKUP($C4693,cagr,306,FALSE)</f>
        <v>9.0157809399635136E-2</v>
      </c>
      <c r="I4693">
        <f>VLOOKUP($C4693,cagr,307,FALSE)</f>
        <v>4.4290523405909887E-3</v>
      </c>
      <c r="J4693" s="6">
        <v>1.6817996172362015E-2</v>
      </c>
    </row>
    <row r="4694" spans="1:10" x14ac:dyDescent="0.25">
      <c r="A4694">
        <v>7029</v>
      </c>
      <c r="B4694" t="s">
        <v>46</v>
      </c>
      <c r="C4694" t="s">
        <v>47</v>
      </c>
      <c r="D4694" s="1">
        <v>39142</v>
      </c>
      <c r="E4694" s="5">
        <f t="shared" si="73"/>
        <v>2007</v>
      </c>
      <c r="F4694">
        <v>279673.17920000001</v>
      </c>
      <c r="G4694">
        <f>VLOOKUP($C4694,cagr,305,FALSE)</f>
        <v>8.5377287660528545E-2</v>
      </c>
      <c r="H4694">
        <f>VLOOKUP($C4694,cagr,306,FALSE)</f>
        <v>0.10086298915657754</v>
      </c>
      <c r="I4694">
        <f>VLOOKUP($C4694,cagr,307,FALSE)</f>
        <v>1.3417973887861478E-3</v>
      </c>
      <c r="J4694" s="6">
        <v>1.6817996172362015E-2</v>
      </c>
    </row>
    <row r="4695" spans="1:10" x14ac:dyDescent="0.25">
      <c r="A4695">
        <v>7030</v>
      </c>
      <c r="B4695" t="s">
        <v>48</v>
      </c>
      <c r="C4695" t="s">
        <v>49</v>
      </c>
      <c r="D4695" s="1">
        <v>39142</v>
      </c>
      <c r="E4695" s="5">
        <f t="shared" si="73"/>
        <v>2007</v>
      </c>
      <c r="F4695">
        <v>220063.4455</v>
      </c>
      <c r="G4695">
        <f>VLOOKUP($C4695,cagr,305,FALSE)</f>
        <v>8.102678756488646E-2</v>
      </c>
      <c r="H4695">
        <f>VLOOKUP($C4695,cagr,306,FALSE)</f>
        <v>9.4764404438603567E-2</v>
      </c>
      <c r="I4695">
        <f>VLOOKUP($C4695,cagr,307,FALSE)</f>
        <v>8.1705472893809361E-3</v>
      </c>
      <c r="J4695" s="6">
        <v>1.6817996172362015E-2</v>
      </c>
    </row>
    <row r="4696" spans="1:10" x14ac:dyDescent="0.25">
      <c r="A4696">
        <v>7031</v>
      </c>
      <c r="B4696" t="s">
        <v>50</v>
      </c>
      <c r="C4696" t="s">
        <v>51</v>
      </c>
      <c r="D4696" s="1">
        <v>39142</v>
      </c>
      <c r="E4696" s="5">
        <f t="shared" si="73"/>
        <v>2007</v>
      </c>
      <c r="F4696">
        <v>283272.38799999998</v>
      </c>
      <c r="G4696">
        <f>VLOOKUP($C4696,cagr,305,FALSE)</f>
        <v>7.5746116463778268E-2</v>
      </c>
      <c r="H4696">
        <f>VLOOKUP($C4696,cagr,306,FALSE)</f>
        <v>9.1226654992267564E-2</v>
      </c>
      <c r="I4696">
        <f>VLOOKUP($C4696,cagr,307,FALSE)</f>
        <v>-9.1895297962341083E-4</v>
      </c>
      <c r="J4696" s="6">
        <v>1.6817996172362015E-2</v>
      </c>
    </row>
    <row r="4697" spans="1:10" x14ac:dyDescent="0.25">
      <c r="A4697">
        <v>7032</v>
      </c>
      <c r="B4697" t="s">
        <v>52</v>
      </c>
      <c r="C4697" t="s">
        <v>53</v>
      </c>
      <c r="D4697" s="1">
        <v>39142</v>
      </c>
      <c r="E4697" s="5">
        <f t="shared" si="73"/>
        <v>2007</v>
      </c>
      <c r="F4697">
        <v>217956.26370000001</v>
      </c>
      <c r="G4697">
        <f>VLOOKUP($C4697,cagr,305,FALSE)</f>
        <v>8.2371037040734452E-2</v>
      </c>
      <c r="H4697">
        <f>VLOOKUP($C4697,cagr,306,FALSE)</f>
        <v>9.3727173206902048E-2</v>
      </c>
      <c r="I4697">
        <f>VLOOKUP($C4697,cagr,307,FALSE)</f>
        <v>2.1336602380988445E-2</v>
      </c>
      <c r="J4697" s="6">
        <v>1.6817996172362015E-2</v>
      </c>
    </row>
    <row r="4698" spans="1:10" x14ac:dyDescent="0.25">
      <c r="A4698">
        <v>7033</v>
      </c>
      <c r="B4698" t="s">
        <v>54</v>
      </c>
      <c r="C4698" t="s">
        <v>55</v>
      </c>
      <c r="D4698" s="1">
        <v>39142</v>
      </c>
      <c r="E4698" s="5">
        <f t="shared" si="73"/>
        <v>2007</v>
      </c>
      <c r="F4698">
        <v>258080.08369999999</v>
      </c>
      <c r="G4698">
        <f>VLOOKUP($C4698,cagr,305,FALSE)</f>
        <v>7.2822079623005243E-2</v>
      </c>
      <c r="H4698">
        <f>VLOOKUP($C4698,cagr,306,FALSE)</f>
        <v>8.3418110686721114E-2</v>
      </c>
      <c r="I4698">
        <f>VLOOKUP($C4698,cagr,307,FALSE)</f>
        <v>1.4933987017746952E-2</v>
      </c>
      <c r="J4698" s="6">
        <v>1.6817996172362015E-2</v>
      </c>
    </row>
    <row r="4699" spans="1:10" x14ac:dyDescent="0.25">
      <c r="A4699">
        <v>7034</v>
      </c>
      <c r="B4699" t="s">
        <v>56</v>
      </c>
      <c r="C4699" t="s">
        <v>57</v>
      </c>
      <c r="D4699" s="1">
        <v>39142</v>
      </c>
      <c r="E4699" s="5">
        <f t="shared" si="73"/>
        <v>2007</v>
      </c>
      <c r="F4699">
        <v>387736.8971</v>
      </c>
      <c r="G4699">
        <f>VLOOKUP($C4699,cagr,305,FALSE)</f>
        <v>7.2803970617492331E-2</v>
      </c>
      <c r="H4699">
        <f>VLOOKUP($C4699,cagr,306,FALSE)</f>
        <v>8.8927356159116844E-2</v>
      </c>
      <c r="I4699">
        <f>VLOOKUP($C4699,cagr,307,FALSE)</f>
        <v>-1.6497754298922196E-2</v>
      </c>
      <c r="J4699" s="6">
        <v>1.6817996172362015E-2</v>
      </c>
    </row>
    <row r="4700" spans="1:10" x14ac:dyDescent="0.25">
      <c r="A4700">
        <v>7035</v>
      </c>
      <c r="B4700" t="s">
        <v>58</v>
      </c>
      <c r="C4700" t="s">
        <v>59</v>
      </c>
      <c r="D4700" s="1">
        <v>39142</v>
      </c>
      <c r="E4700" s="5">
        <f t="shared" si="73"/>
        <v>2007</v>
      </c>
      <c r="F4700">
        <v>276752.18160000001</v>
      </c>
      <c r="G4700">
        <f>VLOOKUP($C4700,cagr,305,FALSE)</f>
        <v>8.2150023561597063E-2</v>
      </c>
      <c r="H4700">
        <f>VLOOKUP($C4700,cagr,306,FALSE)</f>
        <v>0.10015198854244933</v>
      </c>
      <c r="I4700">
        <f>VLOOKUP($C4700,cagr,307,FALSE)</f>
        <v>-8.3205956517053981E-3</v>
      </c>
      <c r="J4700" s="6">
        <v>1.6817996172362015E-2</v>
      </c>
    </row>
    <row r="4701" spans="1:10" x14ac:dyDescent="0.25">
      <c r="A4701">
        <v>7036</v>
      </c>
      <c r="B4701" t="s">
        <v>60</v>
      </c>
      <c r="C4701" t="s">
        <v>61</v>
      </c>
      <c r="D4701" s="1">
        <v>39142</v>
      </c>
      <c r="E4701" s="5">
        <f t="shared" si="73"/>
        <v>2007</v>
      </c>
      <c r="F4701">
        <v>230814.98569999999</v>
      </c>
      <c r="G4701">
        <f>VLOOKUP($C4701,cagr,305,FALSE)</f>
        <v>6.8792862174570812E-2</v>
      </c>
      <c r="H4701">
        <f>VLOOKUP($C4701,cagr,306,FALSE)</f>
        <v>8.1359246940203578E-2</v>
      </c>
      <c r="I4701">
        <f>VLOOKUP($C4701,cagr,307,FALSE)</f>
        <v>2.50553575244572E-3</v>
      </c>
      <c r="J4701" s="6">
        <v>1.6817996172362015E-2</v>
      </c>
    </row>
    <row r="4702" spans="1:10" x14ac:dyDescent="0.25">
      <c r="A4702">
        <v>7037</v>
      </c>
      <c r="B4702" t="s">
        <v>62</v>
      </c>
      <c r="C4702" t="s">
        <v>63</v>
      </c>
      <c r="D4702" s="1">
        <v>39142</v>
      </c>
      <c r="E4702" s="5">
        <f t="shared" si="73"/>
        <v>2007</v>
      </c>
      <c r="F4702">
        <v>268085.5686</v>
      </c>
      <c r="G4702">
        <f>VLOOKUP($C4702,cagr,305,FALSE)</f>
        <v>8.6163103544138364E-2</v>
      </c>
      <c r="H4702">
        <f>VLOOKUP($C4702,cagr,306,FALSE)</f>
        <v>9.9608794622110697E-2</v>
      </c>
      <c r="I4702">
        <f>VLOOKUP($C4702,cagr,307,FALSE)</f>
        <v>1.6064724412473419E-2</v>
      </c>
      <c r="J4702" s="6">
        <v>1.6817996172362015E-2</v>
      </c>
    </row>
    <row r="4703" spans="1:10" x14ac:dyDescent="0.25">
      <c r="A4703">
        <v>7038</v>
      </c>
      <c r="B4703" t="s">
        <v>64</v>
      </c>
      <c r="C4703" t="s">
        <v>65</v>
      </c>
      <c r="D4703" s="1">
        <v>39142</v>
      </c>
      <c r="E4703" s="5">
        <f t="shared" si="73"/>
        <v>2007</v>
      </c>
      <c r="F4703">
        <v>228272.82250000001</v>
      </c>
      <c r="G4703">
        <f>VLOOKUP($C4703,cagr,305,FALSE)</f>
        <v>8.1736343118664401E-2</v>
      </c>
      <c r="H4703">
        <f>VLOOKUP($C4703,cagr,306,FALSE)</f>
        <v>9.4141153395765453E-2</v>
      </c>
      <c r="I4703">
        <f>VLOOKUP($C4703,cagr,307,FALSE)</f>
        <v>1.3812250807557103E-2</v>
      </c>
      <c r="J4703" s="6">
        <v>1.6817996172362015E-2</v>
      </c>
    </row>
    <row r="4704" spans="1:10" x14ac:dyDescent="0.25">
      <c r="A4704">
        <v>7039</v>
      </c>
      <c r="B4704" t="s">
        <v>66</v>
      </c>
      <c r="C4704" t="s">
        <v>67</v>
      </c>
      <c r="D4704" s="1">
        <v>39142</v>
      </c>
      <c r="E4704" s="5">
        <f t="shared" si="73"/>
        <v>2007</v>
      </c>
      <c r="F4704">
        <v>347565.01370000001</v>
      </c>
      <c r="G4704">
        <f>VLOOKUP($C4704,cagr,305,FALSE)</f>
        <v>8.1289384391450392E-2</v>
      </c>
      <c r="H4704">
        <f>VLOOKUP($C4704,cagr,306,FALSE)</f>
        <v>9.6248996202126014E-2</v>
      </c>
      <c r="I4704">
        <f>VLOOKUP($C4704,cagr,307,FALSE)</f>
        <v>4.370742168779973E-3</v>
      </c>
      <c r="J4704" s="6">
        <v>1.6817996172362015E-2</v>
      </c>
    </row>
    <row r="4705" spans="1:10" x14ac:dyDescent="0.25">
      <c r="A4705">
        <v>7040</v>
      </c>
      <c r="B4705" t="s">
        <v>68</v>
      </c>
      <c r="C4705" t="s">
        <v>69</v>
      </c>
      <c r="D4705" s="1">
        <v>39142</v>
      </c>
      <c r="E4705" s="5">
        <f t="shared" si="73"/>
        <v>2007</v>
      </c>
      <c r="F4705">
        <v>483535.32520000002</v>
      </c>
      <c r="G4705">
        <f>VLOOKUP($C4705,cagr,305,FALSE)</f>
        <v>8.7577028449167482E-2</v>
      </c>
      <c r="H4705">
        <f>VLOOKUP($C4705,cagr,306,FALSE)</f>
        <v>0.10172158001696152</v>
      </c>
      <c r="I4705">
        <f>VLOOKUP($C4705,cagr,307,FALSE)</f>
        <v>1.4215705185419036E-2</v>
      </c>
      <c r="J4705" s="6">
        <v>1.6817996172362015E-2</v>
      </c>
    </row>
    <row r="4706" spans="1:10" x14ac:dyDescent="0.25">
      <c r="A4706">
        <v>7057</v>
      </c>
      <c r="B4706" t="s">
        <v>6</v>
      </c>
      <c r="C4706" t="s">
        <v>7</v>
      </c>
      <c r="D4706" s="1">
        <v>39173</v>
      </c>
      <c r="E4706" s="5">
        <f t="shared" si="73"/>
        <v>2007</v>
      </c>
      <c r="F4706">
        <v>179846.63759999999</v>
      </c>
      <c r="G4706">
        <f>VLOOKUP($C4706,cagr,305,FALSE)</f>
        <v>7.7633658104686143E-2</v>
      </c>
      <c r="H4706">
        <f>VLOOKUP($C4706,cagr,306,FALSE)</f>
        <v>8.3014169986218134E-2</v>
      </c>
      <c r="I4706">
        <f>VLOOKUP($C4706,cagr,307,FALSE)</f>
        <v>4.507694471146162E-2</v>
      </c>
      <c r="J4706" s="6">
        <v>1.6817996172362015E-2</v>
      </c>
    </row>
    <row r="4707" spans="1:10" x14ac:dyDescent="0.25">
      <c r="A4707">
        <v>7058</v>
      </c>
      <c r="B4707" t="s">
        <v>8</v>
      </c>
      <c r="C4707" t="s">
        <v>9</v>
      </c>
      <c r="D4707" s="1">
        <v>39173</v>
      </c>
      <c r="E4707" s="5">
        <f t="shared" si="73"/>
        <v>2007</v>
      </c>
      <c r="F4707">
        <v>313521.34110000002</v>
      </c>
      <c r="G4707">
        <f>VLOOKUP($C4707,cagr,305,FALSE)</f>
        <v>7.2167529809308073E-2</v>
      </c>
      <c r="H4707">
        <f>VLOOKUP($C4707,cagr,306,FALSE)</f>
        <v>8.7193955493780617E-2</v>
      </c>
      <c r="I4707">
        <f>VLOOKUP($C4707,cagr,307,FALSE)</f>
        <v>-1.2649963714217449E-3</v>
      </c>
      <c r="J4707" s="6">
        <v>1.6817996172362015E-2</v>
      </c>
    </row>
    <row r="4708" spans="1:10" x14ac:dyDescent="0.25">
      <c r="A4708">
        <v>7059</v>
      </c>
      <c r="B4708" t="s">
        <v>10</v>
      </c>
      <c r="C4708" t="s">
        <v>11</v>
      </c>
      <c r="D4708" s="1">
        <v>39173</v>
      </c>
      <c r="E4708" s="5">
        <f t="shared" si="73"/>
        <v>2007</v>
      </c>
      <c r="F4708">
        <v>203223.72870000001</v>
      </c>
      <c r="G4708">
        <f>VLOOKUP($C4708,cagr,305,FALSE)</f>
        <v>6.7390691318009788E-2</v>
      </c>
      <c r="H4708">
        <f>VLOOKUP($C4708,cagr,306,FALSE)</f>
        <v>7.8991500217092447E-2</v>
      </c>
      <c r="I4708">
        <f>VLOOKUP($C4708,cagr,307,FALSE)</f>
        <v>4.8049026574894516E-3</v>
      </c>
      <c r="J4708" s="6">
        <v>1.6817996172362015E-2</v>
      </c>
    </row>
    <row r="4709" spans="1:10" x14ac:dyDescent="0.25">
      <c r="A4709">
        <v>7060</v>
      </c>
      <c r="B4709" t="s">
        <v>12</v>
      </c>
      <c r="C4709" t="s">
        <v>13</v>
      </c>
      <c r="D4709" s="1">
        <v>39173</v>
      </c>
      <c r="E4709" s="5">
        <f t="shared" si="73"/>
        <v>2007</v>
      </c>
      <c r="F4709">
        <v>278703.19420000003</v>
      </c>
      <c r="G4709">
        <f>VLOOKUP($C4709,cagr,305,FALSE)</f>
        <v>7.6182211617867646E-2</v>
      </c>
      <c r="H4709">
        <f>VLOOKUP($C4709,cagr,306,FALSE)</f>
        <v>9.6510819467149345E-2</v>
      </c>
      <c r="I4709">
        <f>VLOOKUP($C4709,cagr,307,FALSE)</f>
        <v>-2.5018823730199258E-2</v>
      </c>
      <c r="J4709" s="6">
        <v>1.6817996172362015E-2</v>
      </c>
    </row>
    <row r="4710" spans="1:10" x14ac:dyDescent="0.25">
      <c r="A4710">
        <v>7061</v>
      </c>
      <c r="B4710" t="s">
        <v>14</v>
      </c>
      <c r="C4710" t="s">
        <v>15</v>
      </c>
      <c r="D4710" s="1">
        <v>39173</v>
      </c>
      <c r="E4710" s="5">
        <f t="shared" si="73"/>
        <v>2007</v>
      </c>
      <c r="F4710">
        <v>269444.68479999999</v>
      </c>
      <c r="G4710">
        <f>VLOOKUP($C4710,cagr,305,FALSE)</f>
        <v>6.8703539477341646E-2</v>
      </c>
      <c r="H4710">
        <f>VLOOKUP($C4710,cagr,306,FALSE)</f>
        <v>8.258321764660792E-2</v>
      </c>
      <c r="I4710">
        <f>VLOOKUP($C4710,cagr,307,FALSE)</f>
        <v>-5.3335983441632484E-3</v>
      </c>
      <c r="J4710" s="6">
        <v>1.6817996172362015E-2</v>
      </c>
    </row>
    <row r="4711" spans="1:10" x14ac:dyDescent="0.25">
      <c r="A4711">
        <v>7062</v>
      </c>
      <c r="B4711" t="s">
        <v>16</v>
      </c>
      <c r="C4711" t="s">
        <v>17</v>
      </c>
      <c r="D4711" s="1">
        <v>39173</v>
      </c>
      <c r="E4711" s="5">
        <f t="shared" si="73"/>
        <v>2007</v>
      </c>
      <c r="F4711">
        <v>451966.01880000002</v>
      </c>
      <c r="G4711">
        <f>VLOOKUP($C4711,cagr,305,FALSE)</f>
        <v>8.2677599663079526E-2</v>
      </c>
      <c r="H4711">
        <f>VLOOKUP($C4711,cagr,306,FALSE)</f>
        <v>9.2213285418863089E-2</v>
      </c>
      <c r="I4711">
        <f>VLOOKUP($C4711,cagr,307,FALSE)</f>
        <v>3.9726830956204218E-2</v>
      </c>
      <c r="J4711" s="6">
        <v>1.6817996172362015E-2</v>
      </c>
    </row>
    <row r="4712" spans="1:10" x14ac:dyDescent="0.25">
      <c r="A4712">
        <v>7063</v>
      </c>
      <c r="B4712" t="s">
        <v>18</v>
      </c>
      <c r="C4712" t="s">
        <v>19</v>
      </c>
      <c r="D4712" s="1">
        <v>39173</v>
      </c>
      <c r="E4712" s="5">
        <f t="shared" si="73"/>
        <v>2007</v>
      </c>
      <c r="F4712">
        <v>226609.52280000001</v>
      </c>
      <c r="G4712">
        <f>VLOOKUP($C4712,cagr,305,FALSE)</f>
        <v>6.8018654524361954E-2</v>
      </c>
      <c r="H4712">
        <f>VLOOKUP($C4712,cagr,306,FALSE)</f>
        <v>8.1508862081279165E-2</v>
      </c>
      <c r="I4712">
        <f>VLOOKUP($C4712,cagr,307,FALSE)</f>
        <v>-3.8298129319790375E-3</v>
      </c>
      <c r="J4712" s="6">
        <v>1.6817996172362015E-2</v>
      </c>
    </row>
    <row r="4713" spans="1:10" x14ac:dyDescent="0.25">
      <c r="A4713">
        <v>7064</v>
      </c>
      <c r="B4713" t="s">
        <v>20</v>
      </c>
      <c r="C4713" t="s">
        <v>21</v>
      </c>
      <c r="D4713" s="1">
        <v>39173</v>
      </c>
      <c r="E4713" s="5">
        <f t="shared" si="73"/>
        <v>2007</v>
      </c>
      <c r="F4713">
        <v>286145.71960000001</v>
      </c>
      <c r="G4713">
        <f>VLOOKUP($C4713,cagr,305,FALSE)</f>
        <v>7.197455599884317E-2</v>
      </c>
      <c r="H4713">
        <f>VLOOKUP($C4713,cagr,306,FALSE)</f>
        <v>8.8839013161522873E-2</v>
      </c>
      <c r="I4713">
        <f>VLOOKUP($C4713,cagr,307,FALSE)</f>
        <v>-1.3014603061669683E-2</v>
      </c>
      <c r="J4713" s="6">
        <v>1.6817996172362015E-2</v>
      </c>
    </row>
    <row r="4714" spans="1:10" x14ac:dyDescent="0.25">
      <c r="A4714">
        <v>7065</v>
      </c>
      <c r="B4714" t="s">
        <v>22</v>
      </c>
      <c r="C4714" t="s">
        <v>23</v>
      </c>
      <c r="D4714" s="1">
        <v>39173</v>
      </c>
      <c r="E4714" s="5">
        <f t="shared" si="73"/>
        <v>2007</v>
      </c>
      <c r="F4714">
        <v>233559.10750000001</v>
      </c>
      <c r="G4714">
        <f>VLOOKUP($C4714,cagr,305,FALSE)</f>
        <v>6.9169243478861775E-2</v>
      </c>
      <c r="H4714">
        <f>VLOOKUP($C4714,cagr,306,FALSE)</f>
        <v>8.2648922605701225E-2</v>
      </c>
      <c r="I4714">
        <f>VLOOKUP($C4714,cagr,307,FALSE)</f>
        <v>-1.2074455755852753E-3</v>
      </c>
      <c r="J4714" s="6">
        <v>1.6817996172362015E-2</v>
      </c>
    </row>
    <row r="4715" spans="1:10" x14ac:dyDescent="0.25">
      <c r="A4715">
        <v>7066</v>
      </c>
      <c r="B4715" t="s">
        <v>24</v>
      </c>
      <c r="C4715" t="s">
        <v>25</v>
      </c>
      <c r="D4715" s="1">
        <v>39173</v>
      </c>
      <c r="E4715" s="5">
        <f t="shared" si="73"/>
        <v>2007</v>
      </c>
      <c r="F4715">
        <v>222934.40779999999</v>
      </c>
      <c r="G4715">
        <f>VLOOKUP($C4715,cagr,305,FALSE)</f>
        <v>7.8875534639237133E-2</v>
      </c>
      <c r="H4715">
        <f>VLOOKUP($C4715,cagr,306,FALSE)</f>
        <v>9.0026300660602132E-2</v>
      </c>
      <c r="I4715">
        <f>VLOOKUP($C4715,cagr,307,FALSE)</f>
        <v>2.2991369023326103E-2</v>
      </c>
      <c r="J4715" s="6">
        <v>1.6817996172362015E-2</v>
      </c>
    </row>
    <row r="4716" spans="1:10" x14ac:dyDescent="0.25">
      <c r="A4716">
        <v>7067</v>
      </c>
      <c r="B4716" t="s">
        <v>26</v>
      </c>
      <c r="C4716" t="s">
        <v>27</v>
      </c>
      <c r="D4716" s="1">
        <v>39173</v>
      </c>
      <c r="E4716" s="5">
        <f t="shared" si="73"/>
        <v>2007</v>
      </c>
      <c r="F4716">
        <v>276424.7464</v>
      </c>
      <c r="G4716">
        <f>VLOOKUP($C4716,cagr,305,FALSE)</f>
        <v>9.8282297177007871E-2</v>
      </c>
      <c r="H4716">
        <f>VLOOKUP($C4716,cagr,306,FALSE)</f>
        <v>0.10515750171499949</v>
      </c>
      <c r="I4716">
        <f>VLOOKUP($C4716,cagr,307,FALSE)</f>
        <v>5.4949718834829131E-2</v>
      </c>
      <c r="J4716" s="6">
        <v>1.6817996172362015E-2</v>
      </c>
    </row>
    <row r="4717" spans="1:10" x14ac:dyDescent="0.25">
      <c r="A4717">
        <v>7068</v>
      </c>
      <c r="B4717" t="s">
        <v>28</v>
      </c>
      <c r="C4717" t="s">
        <v>29</v>
      </c>
      <c r="D4717" s="1">
        <v>39173</v>
      </c>
      <c r="E4717" s="5">
        <f t="shared" si="73"/>
        <v>2007</v>
      </c>
      <c r="F4717">
        <v>454433.58889999997</v>
      </c>
      <c r="G4717">
        <f>VLOOKUP($C4717,cagr,305,FALSE)</f>
        <v>7.4172385639058369E-2</v>
      </c>
      <c r="H4717">
        <f>VLOOKUP($C4717,cagr,306,FALSE)</f>
        <v>9.1028862628020457E-2</v>
      </c>
      <c r="I4717">
        <f>VLOOKUP($C4717,cagr,307,FALSE)</f>
        <v>-4.1570956527208214E-3</v>
      </c>
      <c r="J4717" s="6">
        <v>1.6817996172362015E-2</v>
      </c>
    </row>
    <row r="4718" spans="1:10" x14ac:dyDescent="0.25">
      <c r="A4718">
        <v>7069</v>
      </c>
      <c r="B4718" t="s">
        <v>30</v>
      </c>
      <c r="C4718" t="s">
        <v>31</v>
      </c>
      <c r="D4718" s="1">
        <v>39173</v>
      </c>
      <c r="E4718" s="5">
        <f t="shared" si="73"/>
        <v>2007</v>
      </c>
      <c r="F4718">
        <v>291279.33870000002</v>
      </c>
      <c r="G4718">
        <f>VLOOKUP($C4718,cagr,305,FALSE)</f>
        <v>8.3413679436084465E-2</v>
      </c>
      <c r="H4718">
        <f>VLOOKUP($C4718,cagr,306,FALSE)</f>
        <v>9.678367838514057E-2</v>
      </c>
      <c r="I4718">
        <f>VLOOKUP($C4718,cagr,307,FALSE)</f>
        <v>1.0893182604643226E-2</v>
      </c>
      <c r="J4718" s="6">
        <v>1.6817996172362015E-2</v>
      </c>
    </row>
    <row r="4719" spans="1:10" x14ac:dyDescent="0.25">
      <c r="A4719">
        <v>7070</v>
      </c>
      <c r="B4719" t="s">
        <v>32</v>
      </c>
      <c r="C4719" t="s">
        <v>33</v>
      </c>
      <c r="D4719" s="1">
        <v>39173</v>
      </c>
      <c r="E4719" s="5">
        <f t="shared" si="73"/>
        <v>2007</v>
      </c>
      <c r="F4719">
        <v>285296.61989999999</v>
      </c>
      <c r="G4719">
        <f>VLOOKUP($C4719,cagr,305,FALSE)</f>
        <v>6.9498063721296743E-2</v>
      </c>
      <c r="H4719">
        <f>VLOOKUP($C4719,cagr,306,FALSE)</f>
        <v>8.2662676234207311E-2</v>
      </c>
      <c r="I4719">
        <f>VLOOKUP($C4719,cagr,307,FALSE)</f>
        <v>2.506895842671053E-4</v>
      </c>
      <c r="J4719" s="6">
        <v>1.6817996172362015E-2</v>
      </c>
    </row>
    <row r="4720" spans="1:10" x14ac:dyDescent="0.25">
      <c r="A4720">
        <v>7071</v>
      </c>
      <c r="B4720" t="s">
        <v>34</v>
      </c>
      <c r="C4720" t="s">
        <v>35</v>
      </c>
      <c r="D4720" s="1">
        <v>39173</v>
      </c>
      <c r="E4720" s="5">
        <f t="shared" si="73"/>
        <v>2007</v>
      </c>
      <c r="F4720">
        <v>228041.6151</v>
      </c>
      <c r="G4720">
        <f>VLOOKUP($C4720,cagr,305,FALSE)</f>
        <v>6.8090866247700443E-2</v>
      </c>
      <c r="H4720">
        <f>VLOOKUP($C4720,cagr,306,FALSE)</f>
        <v>7.9559897271447522E-2</v>
      </c>
      <c r="I4720">
        <f>VLOOKUP($C4720,cagr,307,FALSE)</f>
        <v>3.6280516006137464E-3</v>
      </c>
      <c r="J4720" s="6">
        <v>1.6817996172362015E-2</v>
      </c>
    </row>
    <row r="4721" spans="1:10" x14ac:dyDescent="0.25">
      <c r="A4721">
        <v>7072</v>
      </c>
      <c r="B4721" t="s">
        <v>36</v>
      </c>
      <c r="C4721" t="s">
        <v>37</v>
      </c>
      <c r="D4721" s="1">
        <v>39173</v>
      </c>
      <c r="E4721" s="5">
        <f t="shared" si="73"/>
        <v>2007</v>
      </c>
      <c r="F4721">
        <v>247037.54879999999</v>
      </c>
      <c r="G4721">
        <f>VLOOKUP($C4721,cagr,305,FALSE)</f>
        <v>7.180468641268356E-2</v>
      </c>
      <c r="H4721">
        <f>VLOOKUP($C4721,cagr,306,FALSE)</f>
        <v>8.4010912363721157E-2</v>
      </c>
      <c r="I4721">
        <f>VLOOKUP($C4721,cagr,307,FALSE)</f>
        <v>6.1116981324074171E-3</v>
      </c>
      <c r="J4721" s="6">
        <v>1.6817996172362015E-2</v>
      </c>
    </row>
    <row r="4722" spans="1:10" x14ac:dyDescent="0.25">
      <c r="A4722">
        <v>7073</v>
      </c>
      <c r="B4722" t="s">
        <v>38</v>
      </c>
      <c r="C4722" t="s">
        <v>39</v>
      </c>
      <c r="D4722" s="1">
        <v>39173</v>
      </c>
      <c r="E4722" s="5">
        <f t="shared" si="73"/>
        <v>2007</v>
      </c>
      <c r="F4722">
        <v>250972.12280000001</v>
      </c>
      <c r="G4722">
        <f>VLOOKUP($C4722,cagr,305,FALSE)</f>
        <v>7.3263204193070086E-2</v>
      </c>
      <c r="H4722">
        <f>VLOOKUP($C4722,cagr,306,FALSE)</f>
        <v>8.3471940557884317E-2</v>
      </c>
      <c r="I4722">
        <f>VLOOKUP($C4722,cagr,307,FALSE)</f>
        <v>1.6901587222838632E-2</v>
      </c>
      <c r="J4722" s="6">
        <v>1.6817996172362015E-2</v>
      </c>
    </row>
    <row r="4723" spans="1:10" x14ac:dyDescent="0.25">
      <c r="A4723">
        <v>7074</v>
      </c>
      <c r="B4723" t="s">
        <v>40</v>
      </c>
      <c r="C4723" t="s">
        <v>41</v>
      </c>
      <c r="D4723" s="1">
        <v>39173</v>
      </c>
      <c r="E4723" s="5">
        <f t="shared" si="73"/>
        <v>2007</v>
      </c>
      <c r="F4723">
        <v>359538.93219999998</v>
      </c>
      <c r="G4723">
        <f>VLOOKUP($C4723,cagr,305,FALSE)</f>
        <v>7.9909410244388246E-2</v>
      </c>
      <c r="H4723">
        <f>VLOOKUP($C4723,cagr,306,FALSE)</f>
        <v>9.5871399696433546E-2</v>
      </c>
      <c r="I4723">
        <f>VLOOKUP($C4723,cagr,307,FALSE)</f>
        <v>-6.4723507787494139E-3</v>
      </c>
      <c r="J4723" s="6">
        <v>1.6817996172362015E-2</v>
      </c>
    </row>
    <row r="4724" spans="1:10" x14ac:dyDescent="0.25">
      <c r="A4724">
        <v>7075</v>
      </c>
      <c r="B4724" t="s">
        <v>42</v>
      </c>
      <c r="C4724" t="s">
        <v>43</v>
      </c>
      <c r="D4724" s="1">
        <v>39173</v>
      </c>
      <c r="E4724" s="5">
        <f t="shared" si="73"/>
        <v>2007</v>
      </c>
      <c r="F4724">
        <v>718861.50699999998</v>
      </c>
      <c r="G4724">
        <f>VLOOKUP($C4724,cagr,305,FALSE)</f>
        <v>8.4744953513790744E-2</v>
      </c>
      <c r="H4724">
        <f>VLOOKUP($C4724,cagr,306,FALSE)</f>
        <v>9.5746781598639252E-2</v>
      </c>
      <c r="I4724">
        <f>VLOOKUP($C4724,cagr,307,FALSE)</f>
        <v>3.2258409492920137E-2</v>
      </c>
      <c r="J4724" s="6">
        <v>1.6817996172362015E-2</v>
      </c>
    </row>
    <row r="4725" spans="1:10" x14ac:dyDescent="0.25">
      <c r="A4725">
        <v>7076</v>
      </c>
      <c r="B4725" t="s">
        <v>44</v>
      </c>
      <c r="C4725" t="s">
        <v>45</v>
      </c>
      <c r="D4725" s="1">
        <v>39173</v>
      </c>
      <c r="E4725" s="5">
        <f t="shared" si="73"/>
        <v>2007</v>
      </c>
      <c r="F4725">
        <v>294523.9951</v>
      </c>
      <c r="G4725">
        <f>VLOOKUP($C4725,cagr,305,FALSE)</f>
        <v>7.6101551274796897E-2</v>
      </c>
      <c r="H4725">
        <f>VLOOKUP($C4725,cagr,306,FALSE)</f>
        <v>9.0157809399635136E-2</v>
      </c>
      <c r="I4725">
        <f>VLOOKUP($C4725,cagr,307,FALSE)</f>
        <v>4.4290523405909887E-3</v>
      </c>
      <c r="J4725" s="6">
        <v>1.6817996172362015E-2</v>
      </c>
    </row>
    <row r="4726" spans="1:10" x14ac:dyDescent="0.25">
      <c r="A4726">
        <v>7077</v>
      </c>
      <c r="B4726" t="s">
        <v>46</v>
      </c>
      <c r="C4726" t="s">
        <v>47</v>
      </c>
      <c r="D4726" s="1">
        <v>39173</v>
      </c>
      <c r="E4726" s="5">
        <f t="shared" si="73"/>
        <v>2007</v>
      </c>
      <c r="F4726">
        <v>283834.57</v>
      </c>
      <c r="G4726">
        <f>VLOOKUP($C4726,cagr,305,FALSE)</f>
        <v>8.5377287660528545E-2</v>
      </c>
      <c r="H4726">
        <f>VLOOKUP($C4726,cagr,306,FALSE)</f>
        <v>0.10086298915657754</v>
      </c>
      <c r="I4726">
        <f>VLOOKUP($C4726,cagr,307,FALSE)</f>
        <v>1.3417973887861478E-3</v>
      </c>
      <c r="J4726" s="6">
        <v>1.6817996172362015E-2</v>
      </c>
    </row>
    <row r="4727" spans="1:10" x14ac:dyDescent="0.25">
      <c r="A4727">
        <v>7078</v>
      </c>
      <c r="B4727" t="s">
        <v>48</v>
      </c>
      <c r="C4727" t="s">
        <v>49</v>
      </c>
      <c r="D4727" s="1">
        <v>39173</v>
      </c>
      <c r="E4727" s="5">
        <f t="shared" si="73"/>
        <v>2007</v>
      </c>
      <c r="F4727">
        <v>222753.5606</v>
      </c>
      <c r="G4727">
        <f>VLOOKUP($C4727,cagr,305,FALSE)</f>
        <v>8.102678756488646E-2</v>
      </c>
      <c r="H4727">
        <f>VLOOKUP($C4727,cagr,306,FALSE)</f>
        <v>9.4764404438603567E-2</v>
      </c>
      <c r="I4727">
        <f>VLOOKUP($C4727,cagr,307,FALSE)</f>
        <v>8.1705472893809361E-3</v>
      </c>
      <c r="J4727" s="6">
        <v>1.6817996172362015E-2</v>
      </c>
    </row>
    <row r="4728" spans="1:10" x14ac:dyDescent="0.25">
      <c r="A4728">
        <v>7079</v>
      </c>
      <c r="B4728" t="s">
        <v>50</v>
      </c>
      <c r="C4728" t="s">
        <v>51</v>
      </c>
      <c r="D4728" s="1">
        <v>39173</v>
      </c>
      <c r="E4728" s="5">
        <f t="shared" si="73"/>
        <v>2007</v>
      </c>
      <c r="F4728">
        <v>287767.77720000001</v>
      </c>
      <c r="G4728">
        <f>VLOOKUP($C4728,cagr,305,FALSE)</f>
        <v>7.5746116463778268E-2</v>
      </c>
      <c r="H4728">
        <f>VLOOKUP($C4728,cagr,306,FALSE)</f>
        <v>9.1226654992267564E-2</v>
      </c>
      <c r="I4728">
        <f>VLOOKUP($C4728,cagr,307,FALSE)</f>
        <v>-9.1895297962341083E-4</v>
      </c>
      <c r="J4728" s="6">
        <v>1.6817996172362015E-2</v>
      </c>
    </row>
    <row r="4729" spans="1:10" x14ac:dyDescent="0.25">
      <c r="A4729">
        <v>7080</v>
      </c>
      <c r="B4729" t="s">
        <v>52</v>
      </c>
      <c r="C4729" t="s">
        <v>53</v>
      </c>
      <c r="D4729" s="1">
        <v>39173</v>
      </c>
      <c r="E4729" s="5">
        <f t="shared" si="73"/>
        <v>2007</v>
      </c>
      <c r="F4729">
        <v>218736.61559999999</v>
      </c>
      <c r="G4729">
        <f>VLOOKUP($C4729,cagr,305,FALSE)</f>
        <v>8.2371037040734452E-2</v>
      </c>
      <c r="H4729">
        <f>VLOOKUP($C4729,cagr,306,FALSE)</f>
        <v>9.3727173206902048E-2</v>
      </c>
      <c r="I4729">
        <f>VLOOKUP($C4729,cagr,307,FALSE)</f>
        <v>2.1336602380988445E-2</v>
      </c>
      <c r="J4729" s="6">
        <v>1.6817996172362015E-2</v>
      </c>
    </row>
    <row r="4730" spans="1:10" x14ac:dyDescent="0.25">
      <c r="A4730">
        <v>7081</v>
      </c>
      <c r="B4730" t="s">
        <v>54</v>
      </c>
      <c r="C4730" t="s">
        <v>55</v>
      </c>
      <c r="D4730" s="1">
        <v>39173</v>
      </c>
      <c r="E4730" s="5">
        <f t="shared" si="73"/>
        <v>2007</v>
      </c>
      <c r="F4730">
        <v>258714.7488</v>
      </c>
      <c r="G4730">
        <f>VLOOKUP($C4730,cagr,305,FALSE)</f>
        <v>7.2822079623005243E-2</v>
      </c>
      <c r="H4730">
        <f>VLOOKUP($C4730,cagr,306,FALSE)</f>
        <v>8.3418110686721114E-2</v>
      </c>
      <c r="I4730">
        <f>VLOOKUP($C4730,cagr,307,FALSE)</f>
        <v>1.4933987017746952E-2</v>
      </c>
      <c r="J4730" s="6">
        <v>1.6817996172362015E-2</v>
      </c>
    </row>
    <row r="4731" spans="1:10" x14ac:dyDescent="0.25">
      <c r="A4731">
        <v>7082</v>
      </c>
      <c r="B4731" t="s">
        <v>56</v>
      </c>
      <c r="C4731" t="s">
        <v>57</v>
      </c>
      <c r="D4731" s="1">
        <v>39173</v>
      </c>
      <c r="E4731" s="5">
        <f t="shared" si="73"/>
        <v>2007</v>
      </c>
      <c r="F4731">
        <v>398046.67930000002</v>
      </c>
      <c r="G4731">
        <f>VLOOKUP($C4731,cagr,305,FALSE)</f>
        <v>7.2803970617492331E-2</v>
      </c>
      <c r="H4731">
        <f>VLOOKUP($C4731,cagr,306,FALSE)</f>
        <v>8.8927356159116844E-2</v>
      </c>
      <c r="I4731">
        <f>VLOOKUP($C4731,cagr,307,FALSE)</f>
        <v>-1.6497754298922196E-2</v>
      </c>
      <c r="J4731" s="6">
        <v>1.6817996172362015E-2</v>
      </c>
    </row>
    <row r="4732" spans="1:10" x14ac:dyDescent="0.25">
      <c r="A4732">
        <v>7083</v>
      </c>
      <c r="B4732" t="s">
        <v>58</v>
      </c>
      <c r="C4732" t="s">
        <v>59</v>
      </c>
      <c r="D4732" s="1">
        <v>39173</v>
      </c>
      <c r="E4732" s="5">
        <f t="shared" si="73"/>
        <v>2007</v>
      </c>
      <c r="F4732">
        <v>288676.8835</v>
      </c>
      <c r="G4732">
        <f>VLOOKUP($C4732,cagr,305,FALSE)</f>
        <v>8.2150023561597063E-2</v>
      </c>
      <c r="H4732">
        <f>VLOOKUP($C4732,cagr,306,FALSE)</f>
        <v>0.10015198854244933</v>
      </c>
      <c r="I4732">
        <f>VLOOKUP($C4732,cagr,307,FALSE)</f>
        <v>-8.3205956517053981E-3</v>
      </c>
      <c r="J4732" s="6">
        <v>1.6817996172362015E-2</v>
      </c>
    </row>
    <row r="4733" spans="1:10" x14ac:dyDescent="0.25">
      <c r="A4733">
        <v>7084</v>
      </c>
      <c r="B4733" t="s">
        <v>60</v>
      </c>
      <c r="C4733" t="s">
        <v>61</v>
      </c>
      <c r="D4733" s="1">
        <v>39173</v>
      </c>
      <c r="E4733" s="5">
        <f t="shared" si="73"/>
        <v>2007</v>
      </c>
      <c r="F4733">
        <v>233852.3799</v>
      </c>
      <c r="G4733">
        <f>VLOOKUP($C4733,cagr,305,FALSE)</f>
        <v>6.8792862174570812E-2</v>
      </c>
      <c r="H4733">
        <f>VLOOKUP($C4733,cagr,306,FALSE)</f>
        <v>8.1359246940203578E-2</v>
      </c>
      <c r="I4733">
        <f>VLOOKUP($C4733,cagr,307,FALSE)</f>
        <v>2.50553575244572E-3</v>
      </c>
      <c r="J4733" s="6">
        <v>1.6817996172362015E-2</v>
      </c>
    </row>
    <row r="4734" spans="1:10" x14ac:dyDescent="0.25">
      <c r="A4734">
        <v>7085</v>
      </c>
      <c r="B4734" t="s">
        <v>62</v>
      </c>
      <c r="C4734" t="s">
        <v>63</v>
      </c>
      <c r="D4734" s="1">
        <v>39173</v>
      </c>
      <c r="E4734" s="5">
        <f t="shared" si="73"/>
        <v>2007</v>
      </c>
      <c r="F4734">
        <v>274222.73540000001</v>
      </c>
      <c r="G4734">
        <f>VLOOKUP($C4734,cagr,305,FALSE)</f>
        <v>8.6163103544138364E-2</v>
      </c>
      <c r="H4734">
        <f>VLOOKUP($C4734,cagr,306,FALSE)</f>
        <v>9.9608794622110697E-2</v>
      </c>
      <c r="I4734">
        <f>VLOOKUP($C4734,cagr,307,FALSE)</f>
        <v>1.6064724412473419E-2</v>
      </c>
      <c r="J4734" s="6">
        <v>1.6817996172362015E-2</v>
      </c>
    </row>
    <row r="4735" spans="1:10" x14ac:dyDescent="0.25">
      <c r="A4735">
        <v>7086</v>
      </c>
      <c r="B4735" t="s">
        <v>64</v>
      </c>
      <c r="C4735" t="s">
        <v>65</v>
      </c>
      <c r="D4735" s="1">
        <v>39173</v>
      </c>
      <c r="E4735" s="5">
        <f t="shared" si="73"/>
        <v>2007</v>
      </c>
      <c r="F4735">
        <v>230686.16310000001</v>
      </c>
      <c r="G4735">
        <f>VLOOKUP($C4735,cagr,305,FALSE)</f>
        <v>8.1736343118664401E-2</v>
      </c>
      <c r="H4735">
        <f>VLOOKUP($C4735,cagr,306,FALSE)</f>
        <v>9.4141153395765453E-2</v>
      </c>
      <c r="I4735">
        <f>VLOOKUP($C4735,cagr,307,FALSE)</f>
        <v>1.3812250807557103E-2</v>
      </c>
      <c r="J4735" s="6">
        <v>1.6817996172362015E-2</v>
      </c>
    </row>
    <row r="4736" spans="1:10" x14ac:dyDescent="0.25">
      <c r="A4736">
        <v>7087</v>
      </c>
      <c r="B4736" t="s">
        <v>66</v>
      </c>
      <c r="C4736" t="s">
        <v>67</v>
      </c>
      <c r="D4736" s="1">
        <v>39173</v>
      </c>
      <c r="E4736" s="5">
        <f t="shared" si="73"/>
        <v>2007</v>
      </c>
      <c r="F4736">
        <v>359793.13949999999</v>
      </c>
      <c r="G4736">
        <f>VLOOKUP($C4736,cagr,305,FALSE)</f>
        <v>8.1289384391450392E-2</v>
      </c>
      <c r="H4736">
        <f>VLOOKUP($C4736,cagr,306,FALSE)</f>
        <v>9.6248996202126014E-2</v>
      </c>
      <c r="I4736">
        <f>VLOOKUP($C4736,cagr,307,FALSE)</f>
        <v>4.370742168779973E-3</v>
      </c>
      <c r="J4736" s="6">
        <v>1.6817996172362015E-2</v>
      </c>
    </row>
    <row r="4737" spans="1:10" x14ac:dyDescent="0.25">
      <c r="A4737">
        <v>7088</v>
      </c>
      <c r="B4737" t="s">
        <v>68</v>
      </c>
      <c r="C4737" t="s">
        <v>69</v>
      </c>
      <c r="D4737" s="1">
        <v>39173</v>
      </c>
      <c r="E4737" s="5">
        <f t="shared" si="73"/>
        <v>2007</v>
      </c>
      <c r="F4737">
        <v>471224.4376</v>
      </c>
      <c r="G4737">
        <f>VLOOKUP($C4737,cagr,305,FALSE)</f>
        <v>8.7577028449167482E-2</v>
      </c>
      <c r="H4737">
        <f>VLOOKUP($C4737,cagr,306,FALSE)</f>
        <v>0.10172158001696152</v>
      </c>
      <c r="I4737">
        <f>VLOOKUP($C4737,cagr,307,FALSE)</f>
        <v>1.4215705185419036E-2</v>
      </c>
      <c r="J4737" s="6">
        <v>1.6817996172362015E-2</v>
      </c>
    </row>
    <row r="4738" spans="1:10" x14ac:dyDescent="0.25">
      <c r="A4738">
        <v>7105</v>
      </c>
      <c r="B4738" t="s">
        <v>6</v>
      </c>
      <c r="C4738" t="s">
        <v>7</v>
      </c>
      <c r="D4738" s="1">
        <v>39203</v>
      </c>
      <c r="E4738" s="5">
        <f t="shared" si="73"/>
        <v>2007</v>
      </c>
      <c r="F4738">
        <v>181828.37</v>
      </c>
      <c r="G4738">
        <f>VLOOKUP($C4738,cagr,305,FALSE)</f>
        <v>7.7633658104686143E-2</v>
      </c>
      <c r="H4738">
        <f>VLOOKUP($C4738,cagr,306,FALSE)</f>
        <v>8.3014169986218134E-2</v>
      </c>
      <c r="I4738">
        <f>VLOOKUP($C4738,cagr,307,FALSE)</f>
        <v>4.507694471146162E-2</v>
      </c>
      <c r="J4738" s="6">
        <v>1.6817996172362015E-2</v>
      </c>
    </row>
    <row r="4739" spans="1:10" x14ac:dyDescent="0.25">
      <c r="A4739">
        <v>7106</v>
      </c>
      <c r="B4739" t="s">
        <v>8</v>
      </c>
      <c r="C4739" t="s">
        <v>9</v>
      </c>
      <c r="D4739" s="1">
        <v>39203</v>
      </c>
      <c r="E4739" s="5">
        <f t="shared" ref="E4739:E4802" si="74">YEAR(D4739)</f>
        <v>2007</v>
      </c>
      <c r="F4739">
        <v>318831.03129999997</v>
      </c>
      <c r="G4739">
        <f>VLOOKUP($C4739,cagr,305,FALSE)</f>
        <v>7.2167529809308073E-2</v>
      </c>
      <c r="H4739">
        <f>VLOOKUP($C4739,cagr,306,FALSE)</f>
        <v>8.7193955493780617E-2</v>
      </c>
      <c r="I4739">
        <f>VLOOKUP($C4739,cagr,307,FALSE)</f>
        <v>-1.2649963714217449E-3</v>
      </c>
      <c r="J4739" s="6">
        <v>1.6817996172362015E-2</v>
      </c>
    </row>
    <row r="4740" spans="1:10" x14ac:dyDescent="0.25">
      <c r="A4740">
        <v>7107</v>
      </c>
      <c r="B4740" t="s">
        <v>10</v>
      </c>
      <c r="C4740" t="s">
        <v>11</v>
      </c>
      <c r="D4740" s="1">
        <v>39203</v>
      </c>
      <c r="E4740" s="5">
        <f t="shared" si="74"/>
        <v>2007</v>
      </c>
      <c r="F4740">
        <v>205848.2904</v>
      </c>
      <c r="G4740">
        <f>VLOOKUP($C4740,cagr,305,FALSE)</f>
        <v>6.7390691318009788E-2</v>
      </c>
      <c r="H4740">
        <f>VLOOKUP($C4740,cagr,306,FALSE)</f>
        <v>7.8991500217092447E-2</v>
      </c>
      <c r="I4740">
        <f>VLOOKUP($C4740,cagr,307,FALSE)</f>
        <v>4.8049026574894516E-3</v>
      </c>
      <c r="J4740" s="6">
        <v>1.6817996172362015E-2</v>
      </c>
    </row>
    <row r="4741" spans="1:10" x14ac:dyDescent="0.25">
      <c r="A4741">
        <v>7108</v>
      </c>
      <c r="B4741" t="s">
        <v>12</v>
      </c>
      <c r="C4741" t="s">
        <v>13</v>
      </c>
      <c r="D4741" s="1">
        <v>39203</v>
      </c>
      <c r="E4741" s="5">
        <f t="shared" si="74"/>
        <v>2007</v>
      </c>
      <c r="F4741">
        <v>279638.0626</v>
      </c>
      <c r="G4741">
        <f>VLOOKUP($C4741,cagr,305,FALSE)</f>
        <v>7.6182211617867646E-2</v>
      </c>
      <c r="H4741">
        <f>VLOOKUP($C4741,cagr,306,FALSE)</f>
        <v>9.6510819467149345E-2</v>
      </c>
      <c r="I4741">
        <f>VLOOKUP($C4741,cagr,307,FALSE)</f>
        <v>-2.5018823730199258E-2</v>
      </c>
      <c r="J4741" s="6">
        <v>1.6817996172362015E-2</v>
      </c>
    </row>
    <row r="4742" spans="1:10" x14ac:dyDescent="0.25">
      <c r="A4742">
        <v>7109</v>
      </c>
      <c r="B4742" t="s">
        <v>14</v>
      </c>
      <c r="C4742" t="s">
        <v>15</v>
      </c>
      <c r="D4742" s="1">
        <v>39203</v>
      </c>
      <c r="E4742" s="5">
        <f t="shared" si="74"/>
        <v>2007</v>
      </c>
      <c r="F4742">
        <v>271767.70890000003</v>
      </c>
      <c r="G4742">
        <f>VLOOKUP($C4742,cagr,305,FALSE)</f>
        <v>6.8703539477341646E-2</v>
      </c>
      <c r="H4742">
        <f>VLOOKUP($C4742,cagr,306,FALSE)</f>
        <v>8.258321764660792E-2</v>
      </c>
      <c r="I4742">
        <f>VLOOKUP($C4742,cagr,307,FALSE)</f>
        <v>-5.3335983441632484E-3</v>
      </c>
      <c r="J4742" s="6">
        <v>1.6817996172362015E-2</v>
      </c>
    </row>
    <row r="4743" spans="1:10" x14ac:dyDescent="0.25">
      <c r="A4743">
        <v>7110</v>
      </c>
      <c r="B4743" t="s">
        <v>16</v>
      </c>
      <c r="C4743" t="s">
        <v>17</v>
      </c>
      <c r="D4743" s="1">
        <v>39203</v>
      </c>
      <c r="E4743" s="5">
        <f t="shared" si="74"/>
        <v>2007</v>
      </c>
      <c r="F4743">
        <v>441267.05129999999</v>
      </c>
      <c r="G4743">
        <f>VLOOKUP($C4743,cagr,305,FALSE)</f>
        <v>8.2677599663079526E-2</v>
      </c>
      <c r="H4743">
        <f>VLOOKUP($C4743,cagr,306,FALSE)</f>
        <v>9.2213285418863089E-2</v>
      </c>
      <c r="I4743">
        <f>VLOOKUP($C4743,cagr,307,FALSE)</f>
        <v>3.9726830956204218E-2</v>
      </c>
      <c r="J4743" s="6">
        <v>1.6817996172362015E-2</v>
      </c>
    </row>
    <row r="4744" spans="1:10" x14ac:dyDescent="0.25">
      <c r="A4744">
        <v>7111</v>
      </c>
      <c r="B4744" t="s">
        <v>18</v>
      </c>
      <c r="C4744" t="s">
        <v>19</v>
      </c>
      <c r="D4744" s="1">
        <v>39203</v>
      </c>
      <c r="E4744" s="5">
        <f t="shared" si="74"/>
        <v>2007</v>
      </c>
      <c r="F4744">
        <v>228083.60140000001</v>
      </c>
      <c r="G4744">
        <f>VLOOKUP($C4744,cagr,305,FALSE)</f>
        <v>6.8018654524361954E-2</v>
      </c>
      <c r="H4744">
        <f>VLOOKUP($C4744,cagr,306,FALSE)</f>
        <v>8.1508862081279165E-2</v>
      </c>
      <c r="I4744">
        <f>VLOOKUP($C4744,cagr,307,FALSE)</f>
        <v>-3.8298129319790375E-3</v>
      </c>
      <c r="J4744" s="6">
        <v>1.6817996172362015E-2</v>
      </c>
    </row>
    <row r="4745" spans="1:10" x14ac:dyDescent="0.25">
      <c r="A4745">
        <v>7112</v>
      </c>
      <c r="B4745" t="s">
        <v>20</v>
      </c>
      <c r="C4745" t="s">
        <v>21</v>
      </c>
      <c r="D4745" s="1">
        <v>39203</v>
      </c>
      <c r="E4745" s="5">
        <f t="shared" si="74"/>
        <v>2007</v>
      </c>
      <c r="F4745">
        <v>286841.58919999999</v>
      </c>
      <c r="G4745">
        <f>VLOOKUP($C4745,cagr,305,FALSE)</f>
        <v>7.197455599884317E-2</v>
      </c>
      <c r="H4745">
        <f>VLOOKUP($C4745,cagr,306,FALSE)</f>
        <v>8.8839013161522873E-2</v>
      </c>
      <c r="I4745">
        <f>VLOOKUP($C4745,cagr,307,FALSE)</f>
        <v>-1.3014603061669683E-2</v>
      </c>
      <c r="J4745" s="6">
        <v>1.6817996172362015E-2</v>
      </c>
    </row>
    <row r="4746" spans="1:10" x14ac:dyDescent="0.25">
      <c r="A4746">
        <v>7113</v>
      </c>
      <c r="B4746" t="s">
        <v>22</v>
      </c>
      <c r="C4746" t="s">
        <v>23</v>
      </c>
      <c r="D4746" s="1">
        <v>39203</v>
      </c>
      <c r="E4746" s="5">
        <f t="shared" si="74"/>
        <v>2007</v>
      </c>
      <c r="F4746">
        <v>235672.33910000001</v>
      </c>
      <c r="G4746">
        <f>VLOOKUP($C4746,cagr,305,FALSE)</f>
        <v>6.9169243478861775E-2</v>
      </c>
      <c r="H4746">
        <f>VLOOKUP($C4746,cagr,306,FALSE)</f>
        <v>8.2648922605701225E-2</v>
      </c>
      <c r="I4746">
        <f>VLOOKUP($C4746,cagr,307,FALSE)</f>
        <v>-1.2074455755852753E-3</v>
      </c>
      <c r="J4746" s="6">
        <v>1.6817996172362015E-2</v>
      </c>
    </row>
    <row r="4747" spans="1:10" x14ac:dyDescent="0.25">
      <c r="A4747">
        <v>7114</v>
      </c>
      <c r="B4747" t="s">
        <v>24</v>
      </c>
      <c r="C4747" t="s">
        <v>25</v>
      </c>
      <c r="D4747" s="1">
        <v>39203</v>
      </c>
      <c r="E4747" s="5">
        <f t="shared" si="74"/>
        <v>2007</v>
      </c>
      <c r="F4747">
        <v>225765.2317</v>
      </c>
      <c r="G4747">
        <f>VLOOKUP($C4747,cagr,305,FALSE)</f>
        <v>7.8875534639237133E-2</v>
      </c>
      <c r="H4747">
        <f>VLOOKUP($C4747,cagr,306,FALSE)</f>
        <v>9.0026300660602132E-2</v>
      </c>
      <c r="I4747">
        <f>VLOOKUP($C4747,cagr,307,FALSE)</f>
        <v>2.2991369023326103E-2</v>
      </c>
      <c r="J4747" s="6">
        <v>1.6817996172362015E-2</v>
      </c>
    </row>
    <row r="4748" spans="1:10" x14ac:dyDescent="0.25">
      <c r="A4748">
        <v>7115</v>
      </c>
      <c r="B4748" t="s">
        <v>26</v>
      </c>
      <c r="C4748" t="s">
        <v>27</v>
      </c>
      <c r="D4748" s="1">
        <v>39203</v>
      </c>
      <c r="E4748" s="5">
        <f t="shared" si="74"/>
        <v>2007</v>
      </c>
      <c r="F4748">
        <v>281457.22869999998</v>
      </c>
      <c r="G4748">
        <f>VLOOKUP($C4748,cagr,305,FALSE)</f>
        <v>9.8282297177007871E-2</v>
      </c>
      <c r="H4748">
        <f>VLOOKUP($C4748,cagr,306,FALSE)</f>
        <v>0.10515750171499949</v>
      </c>
      <c r="I4748">
        <f>VLOOKUP($C4748,cagr,307,FALSE)</f>
        <v>5.4949718834829131E-2</v>
      </c>
      <c r="J4748" s="6">
        <v>1.6817996172362015E-2</v>
      </c>
    </row>
    <row r="4749" spans="1:10" x14ac:dyDescent="0.25">
      <c r="A4749">
        <v>7116</v>
      </c>
      <c r="B4749" t="s">
        <v>28</v>
      </c>
      <c r="C4749" t="s">
        <v>29</v>
      </c>
      <c r="D4749" s="1">
        <v>39203</v>
      </c>
      <c r="E4749" s="5">
        <f t="shared" si="74"/>
        <v>2007</v>
      </c>
      <c r="F4749">
        <v>460661.69990000001</v>
      </c>
      <c r="G4749">
        <f>VLOOKUP($C4749,cagr,305,FALSE)</f>
        <v>7.4172385639058369E-2</v>
      </c>
      <c r="H4749">
        <f>VLOOKUP($C4749,cagr,306,FALSE)</f>
        <v>9.1028862628020457E-2</v>
      </c>
      <c r="I4749">
        <f>VLOOKUP($C4749,cagr,307,FALSE)</f>
        <v>-4.1570956527208214E-3</v>
      </c>
      <c r="J4749" s="6">
        <v>1.6817996172362015E-2</v>
      </c>
    </row>
    <row r="4750" spans="1:10" x14ac:dyDescent="0.25">
      <c r="A4750">
        <v>7117</v>
      </c>
      <c r="B4750" t="s">
        <v>30</v>
      </c>
      <c r="C4750" t="s">
        <v>31</v>
      </c>
      <c r="D4750" s="1">
        <v>39203</v>
      </c>
      <c r="E4750" s="5">
        <f t="shared" si="74"/>
        <v>2007</v>
      </c>
      <c r="F4750">
        <v>297475.94439999998</v>
      </c>
      <c r="G4750">
        <f>VLOOKUP($C4750,cagr,305,FALSE)</f>
        <v>8.3413679436084465E-2</v>
      </c>
      <c r="H4750">
        <f>VLOOKUP($C4750,cagr,306,FALSE)</f>
        <v>9.678367838514057E-2</v>
      </c>
      <c r="I4750">
        <f>VLOOKUP($C4750,cagr,307,FALSE)</f>
        <v>1.0893182604643226E-2</v>
      </c>
      <c r="J4750" s="6">
        <v>1.6817996172362015E-2</v>
      </c>
    </row>
    <row r="4751" spans="1:10" x14ac:dyDescent="0.25">
      <c r="A4751">
        <v>7118</v>
      </c>
      <c r="B4751" t="s">
        <v>32</v>
      </c>
      <c r="C4751" t="s">
        <v>33</v>
      </c>
      <c r="D4751" s="1">
        <v>39203</v>
      </c>
      <c r="E4751" s="5">
        <f t="shared" si="74"/>
        <v>2007</v>
      </c>
      <c r="F4751">
        <v>288254.8455</v>
      </c>
      <c r="G4751">
        <f>VLOOKUP($C4751,cagr,305,FALSE)</f>
        <v>6.9498063721296743E-2</v>
      </c>
      <c r="H4751">
        <f>VLOOKUP($C4751,cagr,306,FALSE)</f>
        <v>8.2662676234207311E-2</v>
      </c>
      <c r="I4751">
        <f>VLOOKUP($C4751,cagr,307,FALSE)</f>
        <v>2.506895842671053E-4</v>
      </c>
      <c r="J4751" s="6">
        <v>1.6817996172362015E-2</v>
      </c>
    </row>
    <row r="4752" spans="1:10" x14ac:dyDescent="0.25">
      <c r="A4752">
        <v>7119</v>
      </c>
      <c r="B4752" t="s">
        <v>34</v>
      </c>
      <c r="C4752" t="s">
        <v>35</v>
      </c>
      <c r="D4752" s="1">
        <v>39203</v>
      </c>
      <c r="E4752" s="5">
        <f t="shared" si="74"/>
        <v>2007</v>
      </c>
      <c r="F4752">
        <v>233262.06570000001</v>
      </c>
      <c r="G4752">
        <f>VLOOKUP($C4752,cagr,305,FALSE)</f>
        <v>6.8090866247700443E-2</v>
      </c>
      <c r="H4752">
        <f>VLOOKUP($C4752,cagr,306,FALSE)</f>
        <v>7.9559897271447522E-2</v>
      </c>
      <c r="I4752">
        <f>VLOOKUP($C4752,cagr,307,FALSE)</f>
        <v>3.6280516006137464E-3</v>
      </c>
      <c r="J4752" s="6">
        <v>1.6817996172362015E-2</v>
      </c>
    </row>
    <row r="4753" spans="1:10" x14ac:dyDescent="0.25">
      <c r="A4753">
        <v>7120</v>
      </c>
      <c r="B4753" t="s">
        <v>36</v>
      </c>
      <c r="C4753" t="s">
        <v>37</v>
      </c>
      <c r="D4753" s="1">
        <v>39203</v>
      </c>
      <c r="E4753" s="5">
        <f t="shared" si="74"/>
        <v>2007</v>
      </c>
      <c r="F4753">
        <v>250417.80720000001</v>
      </c>
      <c r="G4753">
        <f>VLOOKUP($C4753,cagr,305,FALSE)</f>
        <v>7.180468641268356E-2</v>
      </c>
      <c r="H4753">
        <f>VLOOKUP($C4753,cagr,306,FALSE)</f>
        <v>8.4010912363721157E-2</v>
      </c>
      <c r="I4753">
        <f>VLOOKUP($C4753,cagr,307,FALSE)</f>
        <v>6.1116981324074171E-3</v>
      </c>
      <c r="J4753" s="6">
        <v>1.6817996172362015E-2</v>
      </c>
    </row>
    <row r="4754" spans="1:10" x14ac:dyDescent="0.25">
      <c r="A4754">
        <v>7121</v>
      </c>
      <c r="B4754" t="s">
        <v>38</v>
      </c>
      <c r="C4754" t="s">
        <v>39</v>
      </c>
      <c r="D4754" s="1">
        <v>39203</v>
      </c>
      <c r="E4754" s="5">
        <f t="shared" si="74"/>
        <v>2007</v>
      </c>
      <c r="F4754">
        <v>254343.67619999999</v>
      </c>
      <c r="G4754">
        <f>VLOOKUP($C4754,cagr,305,FALSE)</f>
        <v>7.3263204193070086E-2</v>
      </c>
      <c r="H4754">
        <f>VLOOKUP($C4754,cagr,306,FALSE)</f>
        <v>8.3471940557884317E-2</v>
      </c>
      <c r="I4754">
        <f>VLOOKUP($C4754,cagr,307,FALSE)</f>
        <v>1.6901587222838632E-2</v>
      </c>
      <c r="J4754" s="6">
        <v>1.6817996172362015E-2</v>
      </c>
    </row>
    <row r="4755" spans="1:10" x14ac:dyDescent="0.25">
      <c r="A4755">
        <v>7122</v>
      </c>
      <c r="B4755" t="s">
        <v>40</v>
      </c>
      <c r="C4755" t="s">
        <v>41</v>
      </c>
      <c r="D4755" s="1">
        <v>39203</v>
      </c>
      <c r="E4755" s="5">
        <f t="shared" si="74"/>
        <v>2007</v>
      </c>
      <c r="F4755">
        <v>369616.21769999998</v>
      </c>
      <c r="G4755">
        <f>VLOOKUP($C4755,cagr,305,FALSE)</f>
        <v>7.9909410244388246E-2</v>
      </c>
      <c r="H4755">
        <f>VLOOKUP($C4755,cagr,306,FALSE)</f>
        <v>9.5871399696433546E-2</v>
      </c>
      <c r="I4755">
        <f>VLOOKUP($C4755,cagr,307,FALSE)</f>
        <v>-6.4723507787494139E-3</v>
      </c>
      <c r="J4755" s="6">
        <v>1.6817996172362015E-2</v>
      </c>
    </row>
    <row r="4756" spans="1:10" x14ac:dyDescent="0.25">
      <c r="A4756">
        <v>7123</v>
      </c>
      <c r="B4756" t="s">
        <v>42</v>
      </c>
      <c r="C4756" t="s">
        <v>43</v>
      </c>
      <c r="D4756" s="1">
        <v>39203</v>
      </c>
      <c r="E4756" s="5">
        <f t="shared" si="74"/>
        <v>2007</v>
      </c>
      <c r="F4756">
        <v>718508.64150000003</v>
      </c>
      <c r="G4756">
        <f>VLOOKUP($C4756,cagr,305,FALSE)</f>
        <v>8.4744953513790744E-2</v>
      </c>
      <c r="H4756">
        <f>VLOOKUP($C4756,cagr,306,FALSE)</f>
        <v>9.5746781598639252E-2</v>
      </c>
      <c r="I4756">
        <f>VLOOKUP($C4756,cagr,307,FALSE)</f>
        <v>3.2258409492920137E-2</v>
      </c>
      <c r="J4756" s="6">
        <v>1.6817996172362015E-2</v>
      </c>
    </row>
    <row r="4757" spans="1:10" x14ac:dyDescent="0.25">
      <c r="A4757">
        <v>7124</v>
      </c>
      <c r="B4757" t="s">
        <v>44</v>
      </c>
      <c r="C4757" t="s">
        <v>45</v>
      </c>
      <c r="D4757" s="1">
        <v>39203</v>
      </c>
      <c r="E4757" s="5">
        <f t="shared" si="74"/>
        <v>2007</v>
      </c>
      <c r="F4757">
        <v>299721.08409999998</v>
      </c>
      <c r="G4757">
        <f>VLOOKUP($C4757,cagr,305,FALSE)</f>
        <v>7.6101551274796897E-2</v>
      </c>
      <c r="H4757">
        <f>VLOOKUP($C4757,cagr,306,FALSE)</f>
        <v>9.0157809399635136E-2</v>
      </c>
      <c r="I4757">
        <f>VLOOKUP($C4757,cagr,307,FALSE)</f>
        <v>4.4290523405909887E-3</v>
      </c>
      <c r="J4757" s="6">
        <v>1.6817996172362015E-2</v>
      </c>
    </row>
    <row r="4758" spans="1:10" x14ac:dyDescent="0.25">
      <c r="A4758">
        <v>7125</v>
      </c>
      <c r="B4758" t="s">
        <v>46</v>
      </c>
      <c r="C4758" t="s">
        <v>47</v>
      </c>
      <c r="D4758" s="1">
        <v>39203</v>
      </c>
      <c r="E4758" s="5">
        <f t="shared" si="74"/>
        <v>2007</v>
      </c>
      <c r="F4758">
        <v>290460.90169999999</v>
      </c>
      <c r="G4758">
        <f>VLOOKUP($C4758,cagr,305,FALSE)</f>
        <v>8.5377287660528545E-2</v>
      </c>
      <c r="H4758">
        <f>VLOOKUP($C4758,cagr,306,FALSE)</f>
        <v>0.10086298915657754</v>
      </c>
      <c r="I4758">
        <f>VLOOKUP($C4758,cagr,307,FALSE)</f>
        <v>1.3417973887861478E-3</v>
      </c>
      <c r="J4758" s="6">
        <v>1.6817996172362015E-2</v>
      </c>
    </row>
    <row r="4759" spans="1:10" x14ac:dyDescent="0.25">
      <c r="A4759">
        <v>7126</v>
      </c>
      <c r="B4759" t="s">
        <v>48</v>
      </c>
      <c r="C4759" t="s">
        <v>49</v>
      </c>
      <c r="D4759" s="1">
        <v>39203</v>
      </c>
      <c r="E4759" s="5">
        <f t="shared" si="74"/>
        <v>2007</v>
      </c>
      <c r="F4759">
        <v>225836.6765</v>
      </c>
      <c r="G4759">
        <f>VLOOKUP($C4759,cagr,305,FALSE)</f>
        <v>8.102678756488646E-2</v>
      </c>
      <c r="H4759">
        <f>VLOOKUP($C4759,cagr,306,FALSE)</f>
        <v>9.4764404438603567E-2</v>
      </c>
      <c r="I4759">
        <f>VLOOKUP($C4759,cagr,307,FALSE)</f>
        <v>8.1705472893809361E-3</v>
      </c>
      <c r="J4759" s="6">
        <v>1.6817996172362015E-2</v>
      </c>
    </row>
    <row r="4760" spans="1:10" x14ac:dyDescent="0.25">
      <c r="A4760">
        <v>7127</v>
      </c>
      <c r="B4760" t="s">
        <v>50</v>
      </c>
      <c r="C4760" t="s">
        <v>51</v>
      </c>
      <c r="D4760" s="1">
        <v>39203</v>
      </c>
      <c r="E4760" s="5">
        <f t="shared" si="74"/>
        <v>2007</v>
      </c>
      <c r="F4760">
        <v>292867.20899999997</v>
      </c>
      <c r="G4760">
        <f>VLOOKUP($C4760,cagr,305,FALSE)</f>
        <v>7.5746116463778268E-2</v>
      </c>
      <c r="H4760">
        <f>VLOOKUP($C4760,cagr,306,FALSE)</f>
        <v>9.1226654992267564E-2</v>
      </c>
      <c r="I4760">
        <f>VLOOKUP($C4760,cagr,307,FALSE)</f>
        <v>-9.1895297962341083E-4</v>
      </c>
      <c r="J4760" s="6">
        <v>1.6817996172362015E-2</v>
      </c>
    </row>
    <row r="4761" spans="1:10" x14ac:dyDescent="0.25">
      <c r="A4761">
        <v>7128</v>
      </c>
      <c r="B4761" t="s">
        <v>52</v>
      </c>
      <c r="C4761" t="s">
        <v>53</v>
      </c>
      <c r="D4761" s="1">
        <v>39203</v>
      </c>
      <c r="E4761" s="5">
        <f t="shared" si="74"/>
        <v>2007</v>
      </c>
      <c r="F4761">
        <v>222007.91459999999</v>
      </c>
      <c r="G4761">
        <f>VLOOKUP($C4761,cagr,305,FALSE)</f>
        <v>8.2371037040734452E-2</v>
      </c>
      <c r="H4761">
        <f>VLOOKUP($C4761,cagr,306,FALSE)</f>
        <v>9.3727173206902048E-2</v>
      </c>
      <c r="I4761">
        <f>VLOOKUP($C4761,cagr,307,FALSE)</f>
        <v>2.1336602380988445E-2</v>
      </c>
      <c r="J4761" s="6">
        <v>1.6817996172362015E-2</v>
      </c>
    </row>
    <row r="4762" spans="1:10" x14ac:dyDescent="0.25">
      <c r="A4762">
        <v>7129</v>
      </c>
      <c r="B4762" t="s">
        <v>54</v>
      </c>
      <c r="C4762" t="s">
        <v>55</v>
      </c>
      <c r="D4762" s="1">
        <v>39203</v>
      </c>
      <c r="E4762" s="5">
        <f t="shared" si="74"/>
        <v>2007</v>
      </c>
      <c r="F4762">
        <v>263285.7242</v>
      </c>
      <c r="G4762">
        <f>VLOOKUP($C4762,cagr,305,FALSE)</f>
        <v>7.2822079623005243E-2</v>
      </c>
      <c r="H4762">
        <f>VLOOKUP($C4762,cagr,306,FALSE)</f>
        <v>8.3418110686721114E-2</v>
      </c>
      <c r="I4762">
        <f>VLOOKUP($C4762,cagr,307,FALSE)</f>
        <v>1.4933987017746952E-2</v>
      </c>
      <c r="J4762" s="6">
        <v>1.6817996172362015E-2</v>
      </c>
    </row>
    <row r="4763" spans="1:10" x14ac:dyDescent="0.25">
      <c r="A4763">
        <v>7130</v>
      </c>
      <c r="B4763" t="s">
        <v>56</v>
      </c>
      <c r="C4763" t="s">
        <v>57</v>
      </c>
      <c r="D4763" s="1">
        <v>39203</v>
      </c>
      <c r="E4763" s="5">
        <f t="shared" si="74"/>
        <v>2007</v>
      </c>
      <c r="F4763">
        <v>402454.97529999999</v>
      </c>
      <c r="G4763">
        <f>VLOOKUP($C4763,cagr,305,FALSE)</f>
        <v>7.2803970617492331E-2</v>
      </c>
      <c r="H4763">
        <f>VLOOKUP($C4763,cagr,306,FALSE)</f>
        <v>8.8927356159116844E-2</v>
      </c>
      <c r="I4763">
        <f>VLOOKUP($C4763,cagr,307,FALSE)</f>
        <v>-1.6497754298922196E-2</v>
      </c>
      <c r="J4763" s="6">
        <v>1.6817996172362015E-2</v>
      </c>
    </row>
    <row r="4764" spans="1:10" x14ac:dyDescent="0.25">
      <c r="A4764">
        <v>7131</v>
      </c>
      <c r="B4764" t="s">
        <v>58</v>
      </c>
      <c r="C4764" t="s">
        <v>59</v>
      </c>
      <c r="D4764" s="1">
        <v>39203</v>
      </c>
      <c r="E4764" s="5">
        <f t="shared" si="74"/>
        <v>2007</v>
      </c>
      <c r="F4764">
        <v>297426.62880000001</v>
      </c>
      <c r="G4764">
        <f>VLOOKUP($C4764,cagr,305,FALSE)</f>
        <v>8.2150023561597063E-2</v>
      </c>
      <c r="H4764">
        <f>VLOOKUP($C4764,cagr,306,FALSE)</f>
        <v>0.10015198854244933</v>
      </c>
      <c r="I4764">
        <f>VLOOKUP($C4764,cagr,307,FALSE)</f>
        <v>-8.3205956517053981E-3</v>
      </c>
      <c r="J4764" s="6">
        <v>1.6817996172362015E-2</v>
      </c>
    </row>
    <row r="4765" spans="1:10" x14ac:dyDescent="0.25">
      <c r="A4765">
        <v>7132</v>
      </c>
      <c r="B4765" t="s">
        <v>60</v>
      </c>
      <c r="C4765" t="s">
        <v>61</v>
      </c>
      <c r="D4765" s="1">
        <v>39203</v>
      </c>
      <c r="E4765" s="5">
        <f t="shared" si="74"/>
        <v>2007</v>
      </c>
      <c r="F4765">
        <v>237514.05429999999</v>
      </c>
      <c r="G4765">
        <f>VLOOKUP($C4765,cagr,305,FALSE)</f>
        <v>6.8792862174570812E-2</v>
      </c>
      <c r="H4765">
        <f>VLOOKUP($C4765,cagr,306,FALSE)</f>
        <v>8.1359246940203578E-2</v>
      </c>
      <c r="I4765">
        <f>VLOOKUP($C4765,cagr,307,FALSE)</f>
        <v>2.50553575244572E-3</v>
      </c>
      <c r="J4765" s="6">
        <v>1.6817996172362015E-2</v>
      </c>
    </row>
    <row r="4766" spans="1:10" x14ac:dyDescent="0.25">
      <c r="A4766">
        <v>7133</v>
      </c>
      <c r="B4766" t="s">
        <v>62</v>
      </c>
      <c r="C4766" t="s">
        <v>63</v>
      </c>
      <c r="D4766" s="1">
        <v>39203</v>
      </c>
      <c r="E4766" s="5">
        <f t="shared" si="74"/>
        <v>2007</v>
      </c>
      <c r="F4766">
        <v>283556.29259999999</v>
      </c>
      <c r="G4766">
        <f>VLOOKUP($C4766,cagr,305,FALSE)</f>
        <v>8.6163103544138364E-2</v>
      </c>
      <c r="H4766">
        <f>VLOOKUP($C4766,cagr,306,FALSE)</f>
        <v>9.9608794622110697E-2</v>
      </c>
      <c r="I4766">
        <f>VLOOKUP($C4766,cagr,307,FALSE)</f>
        <v>1.6064724412473419E-2</v>
      </c>
      <c r="J4766" s="6">
        <v>1.6817996172362015E-2</v>
      </c>
    </row>
    <row r="4767" spans="1:10" x14ac:dyDescent="0.25">
      <c r="A4767">
        <v>7134</v>
      </c>
      <c r="B4767" t="s">
        <v>64</v>
      </c>
      <c r="C4767" t="s">
        <v>65</v>
      </c>
      <c r="D4767" s="1">
        <v>39203</v>
      </c>
      <c r="E4767" s="5">
        <f t="shared" si="74"/>
        <v>2007</v>
      </c>
      <c r="F4767">
        <v>232135.28580000001</v>
      </c>
      <c r="G4767">
        <f>VLOOKUP($C4767,cagr,305,FALSE)</f>
        <v>8.1736343118664401E-2</v>
      </c>
      <c r="H4767">
        <f>VLOOKUP($C4767,cagr,306,FALSE)</f>
        <v>9.4141153395765453E-2</v>
      </c>
      <c r="I4767">
        <f>VLOOKUP($C4767,cagr,307,FALSE)</f>
        <v>1.3812250807557103E-2</v>
      </c>
      <c r="J4767" s="6">
        <v>1.6817996172362015E-2</v>
      </c>
    </row>
    <row r="4768" spans="1:10" x14ac:dyDescent="0.25">
      <c r="A4768">
        <v>7135</v>
      </c>
      <c r="B4768" t="s">
        <v>66</v>
      </c>
      <c r="C4768" t="s">
        <v>67</v>
      </c>
      <c r="D4768" s="1">
        <v>39203</v>
      </c>
      <c r="E4768" s="5">
        <f t="shared" si="74"/>
        <v>2007</v>
      </c>
      <c r="F4768">
        <v>367053.28749999998</v>
      </c>
      <c r="G4768">
        <f>VLOOKUP($C4768,cagr,305,FALSE)</f>
        <v>8.1289384391450392E-2</v>
      </c>
      <c r="H4768">
        <f>VLOOKUP($C4768,cagr,306,FALSE)</f>
        <v>9.6248996202126014E-2</v>
      </c>
      <c r="I4768">
        <f>VLOOKUP($C4768,cagr,307,FALSE)</f>
        <v>4.370742168779973E-3</v>
      </c>
      <c r="J4768" s="6">
        <v>1.6817996172362015E-2</v>
      </c>
    </row>
    <row r="4769" spans="1:10" x14ac:dyDescent="0.25">
      <c r="A4769">
        <v>7136</v>
      </c>
      <c r="B4769" t="s">
        <v>68</v>
      </c>
      <c r="C4769" t="s">
        <v>69</v>
      </c>
      <c r="D4769" s="1">
        <v>39203</v>
      </c>
      <c r="E4769" s="5">
        <f t="shared" si="74"/>
        <v>2007</v>
      </c>
      <c r="F4769">
        <v>487287.1826</v>
      </c>
      <c r="G4769">
        <f>VLOOKUP($C4769,cagr,305,FALSE)</f>
        <v>8.7577028449167482E-2</v>
      </c>
      <c r="H4769">
        <f>VLOOKUP($C4769,cagr,306,FALSE)</f>
        <v>0.10172158001696152</v>
      </c>
      <c r="I4769">
        <f>VLOOKUP($C4769,cagr,307,FALSE)</f>
        <v>1.4215705185419036E-2</v>
      </c>
      <c r="J4769" s="6">
        <v>1.6817996172362015E-2</v>
      </c>
    </row>
    <row r="4770" spans="1:10" x14ac:dyDescent="0.25">
      <c r="A4770">
        <v>7153</v>
      </c>
      <c r="B4770" t="s">
        <v>6</v>
      </c>
      <c r="C4770" t="s">
        <v>7</v>
      </c>
      <c r="D4770" s="1">
        <v>39234</v>
      </c>
      <c r="E4770" s="5">
        <f t="shared" si="74"/>
        <v>2007</v>
      </c>
      <c r="F4770">
        <v>183476.44380000001</v>
      </c>
      <c r="G4770">
        <f>VLOOKUP($C4770,cagr,305,FALSE)</f>
        <v>7.7633658104686143E-2</v>
      </c>
      <c r="H4770">
        <f>VLOOKUP($C4770,cagr,306,FALSE)</f>
        <v>8.3014169986218134E-2</v>
      </c>
      <c r="I4770">
        <f>VLOOKUP($C4770,cagr,307,FALSE)</f>
        <v>4.507694471146162E-2</v>
      </c>
      <c r="J4770" s="6">
        <v>1.6817996172362015E-2</v>
      </c>
    </row>
    <row r="4771" spans="1:10" x14ac:dyDescent="0.25">
      <c r="A4771">
        <v>7154</v>
      </c>
      <c r="B4771" t="s">
        <v>8</v>
      </c>
      <c r="C4771" t="s">
        <v>9</v>
      </c>
      <c r="D4771" s="1">
        <v>39234</v>
      </c>
      <c r="E4771" s="5">
        <f t="shared" si="74"/>
        <v>2007</v>
      </c>
      <c r="F4771">
        <v>323804.80810000002</v>
      </c>
      <c r="G4771">
        <f>VLOOKUP($C4771,cagr,305,FALSE)</f>
        <v>7.2167529809308073E-2</v>
      </c>
      <c r="H4771">
        <f>VLOOKUP($C4771,cagr,306,FALSE)</f>
        <v>8.7193955493780617E-2</v>
      </c>
      <c r="I4771">
        <f>VLOOKUP($C4771,cagr,307,FALSE)</f>
        <v>-1.2649963714217449E-3</v>
      </c>
      <c r="J4771" s="6">
        <v>1.6817996172362015E-2</v>
      </c>
    </row>
    <row r="4772" spans="1:10" x14ac:dyDescent="0.25">
      <c r="A4772">
        <v>7155</v>
      </c>
      <c r="B4772" t="s">
        <v>10</v>
      </c>
      <c r="C4772" t="s">
        <v>11</v>
      </c>
      <c r="D4772" s="1">
        <v>39234</v>
      </c>
      <c r="E4772" s="5">
        <f t="shared" si="74"/>
        <v>2007</v>
      </c>
      <c r="F4772">
        <v>208174.1678</v>
      </c>
      <c r="G4772">
        <f>VLOOKUP($C4772,cagr,305,FALSE)</f>
        <v>6.7390691318009788E-2</v>
      </c>
      <c r="H4772">
        <f>VLOOKUP($C4772,cagr,306,FALSE)</f>
        <v>7.8991500217092447E-2</v>
      </c>
      <c r="I4772">
        <f>VLOOKUP($C4772,cagr,307,FALSE)</f>
        <v>4.8049026574894516E-3</v>
      </c>
      <c r="J4772" s="6">
        <v>1.6817996172362015E-2</v>
      </c>
    </row>
    <row r="4773" spans="1:10" x14ac:dyDescent="0.25">
      <c r="A4773">
        <v>7156</v>
      </c>
      <c r="B4773" t="s">
        <v>12</v>
      </c>
      <c r="C4773" t="s">
        <v>13</v>
      </c>
      <c r="D4773" s="1">
        <v>39234</v>
      </c>
      <c r="E4773" s="5">
        <f t="shared" si="74"/>
        <v>2007</v>
      </c>
      <c r="F4773">
        <v>286921.38909999997</v>
      </c>
      <c r="G4773">
        <f>VLOOKUP($C4773,cagr,305,FALSE)</f>
        <v>7.6182211617867646E-2</v>
      </c>
      <c r="H4773">
        <f>VLOOKUP($C4773,cagr,306,FALSE)</f>
        <v>9.6510819467149345E-2</v>
      </c>
      <c r="I4773">
        <f>VLOOKUP($C4773,cagr,307,FALSE)</f>
        <v>-2.5018823730199258E-2</v>
      </c>
      <c r="J4773" s="6">
        <v>1.6817996172362015E-2</v>
      </c>
    </row>
    <row r="4774" spans="1:10" x14ac:dyDescent="0.25">
      <c r="A4774">
        <v>7157</v>
      </c>
      <c r="B4774" t="s">
        <v>14</v>
      </c>
      <c r="C4774" t="s">
        <v>15</v>
      </c>
      <c r="D4774" s="1">
        <v>39234</v>
      </c>
      <c r="E4774" s="5">
        <f t="shared" si="74"/>
        <v>2007</v>
      </c>
      <c r="F4774">
        <v>275274.23930000002</v>
      </c>
      <c r="G4774">
        <f>VLOOKUP($C4774,cagr,305,FALSE)</f>
        <v>6.8703539477341646E-2</v>
      </c>
      <c r="H4774">
        <f>VLOOKUP($C4774,cagr,306,FALSE)</f>
        <v>8.258321764660792E-2</v>
      </c>
      <c r="I4774">
        <f>VLOOKUP($C4774,cagr,307,FALSE)</f>
        <v>-5.3335983441632484E-3</v>
      </c>
      <c r="J4774" s="6">
        <v>1.6817996172362015E-2</v>
      </c>
    </row>
    <row r="4775" spans="1:10" x14ac:dyDescent="0.25">
      <c r="A4775">
        <v>7158</v>
      </c>
      <c r="B4775" t="s">
        <v>16</v>
      </c>
      <c r="C4775" t="s">
        <v>17</v>
      </c>
      <c r="D4775" s="1">
        <v>39234</v>
      </c>
      <c r="E4775" s="5">
        <f t="shared" si="74"/>
        <v>2007</v>
      </c>
      <c r="F4775">
        <v>454121.41259999998</v>
      </c>
      <c r="G4775">
        <f>VLOOKUP($C4775,cagr,305,FALSE)</f>
        <v>8.2677599663079526E-2</v>
      </c>
      <c r="H4775">
        <f>VLOOKUP($C4775,cagr,306,FALSE)</f>
        <v>9.2213285418863089E-2</v>
      </c>
      <c r="I4775">
        <f>VLOOKUP($C4775,cagr,307,FALSE)</f>
        <v>3.9726830956204218E-2</v>
      </c>
      <c r="J4775" s="6">
        <v>1.6817996172362015E-2</v>
      </c>
    </row>
    <row r="4776" spans="1:10" x14ac:dyDescent="0.25">
      <c r="A4776">
        <v>7159</v>
      </c>
      <c r="B4776" t="s">
        <v>18</v>
      </c>
      <c r="C4776" t="s">
        <v>19</v>
      </c>
      <c r="D4776" s="1">
        <v>39234</v>
      </c>
      <c r="E4776" s="5">
        <f t="shared" si="74"/>
        <v>2007</v>
      </c>
      <c r="F4776">
        <v>230188.71119999999</v>
      </c>
      <c r="G4776">
        <f>VLOOKUP($C4776,cagr,305,FALSE)</f>
        <v>6.8018654524361954E-2</v>
      </c>
      <c r="H4776">
        <f>VLOOKUP($C4776,cagr,306,FALSE)</f>
        <v>8.1508862081279165E-2</v>
      </c>
      <c r="I4776">
        <f>VLOOKUP($C4776,cagr,307,FALSE)</f>
        <v>-3.8298129319790375E-3</v>
      </c>
      <c r="J4776" s="6">
        <v>1.6817996172362015E-2</v>
      </c>
    </row>
    <row r="4777" spans="1:10" x14ac:dyDescent="0.25">
      <c r="A4777">
        <v>7160</v>
      </c>
      <c r="B4777" t="s">
        <v>20</v>
      </c>
      <c r="C4777" t="s">
        <v>21</v>
      </c>
      <c r="D4777" s="1">
        <v>39234</v>
      </c>
      <c r="E4777" s="5">
        <f t="shared" si="74"/>
        <v>2007</v>
      </c>
      <c r="F4777">
        <v>289264.41129999998</v>
      </c>
      <c r="G4777">
        <f>VLOOKUP($C4777,cagr,305,FALSE)</f>
        <v>7.197455599884317E-2</v>
      </c>
      <c r="H4777">
        <f>VLOOKUP($C4777,cagr,306,FALSE)</f>
        <v>8.8839013161522873E-2</v>
      </c>
      <c r="I4777">
        <f>VLOOKUP($C4777,cagr,307,FALSE)</f>
        <v>-1.3014603061669683E-2</v>
      </c>
      <c r="J4777" s="6">
        <v>1.6817996172362015E-2</v>
      </c>
    </row>
    <row r="4778" spans="1:10" x14ac:dyDescent="0.25">
      <c r="A4778">
        <v>7161</v>
      </c>
      <c r="B4778" t="s">
        <v>22</v>
      </c>
      <c r="C4778" t="s">
        <v>23</v>
      </c>
      <c r="D4778" s="1">
        <v>39234</v>
      </c>
      <c r="E4778" s="5">
        <f t="shared" si="74"/>
        <v>2007</v>
      </c>
      <c r="F4778">
        <v>241066.30249999999</v>
      </c>
      <c r="G4778">
        <f>VLOOKUP($C4778,cagr,305,FALSE)</f>
        <v>6.9169243478861775E-2</v>
      </c>
      <c r="H4778">
        <f>VLOOKUP($C4778,cagr,306,FALSE)</f>
        <v>8.2648922605701225E-2</v>
      </c>
      <c r="I4778">
        <f>VLOOKUP($C4778,cagr,307,FALSE)</f>
        <v>-1.2074455755852753E-3</v>
      </c>
      <c r="J4778" s="6">
        <v>1.6817996172362015E-2</v>
      </c>
    </row>
    <row r="4779" spans="1:10" x14ac:dyDescent="0.25">
      <c r="A4779">
        <v>7162</v>
      </c>
      <c r="B4779" t="s">
        <v>24</v>
      </c>
      <c r="C4779" t="s">
        <v>25</v>
      </c>
      <c r="D4779" s="1">
        <v>39234</v>
      </c>
      <c r="E4779" s="5">
        <f t="shared" si="74"/>
        <v>2007</v>
      </c>
      <c r="F4779">
        <v>227729.73180000001</v>
      </c>
      <c r="G4779">
        <f>VLOOKUP($C4779,cagr,305,FALSE)</f>
        <v>7.8875534639237133E-2</v>
      </c>
      <c r="H4779">
        <f>VLOOKUP($C4779,cagr,306,FALSE)</f>
        <v>9.0026300660602132E-2</v>
      </c>
      <c r="I4779">
        <f>VLOOKUP($C4779,cagr,307,FALSE)</f>
        <v>2.2991369023326103E-2</v>
      </c>
      <c r="J4779" s="6">
        <v>1.6817996172362015E-2</v>
      </c>
    </row>
    <row r="4780" spans="1:10" x14ac:dyDescent="0.25">
      <c r="A4780">
        <v>7163</v>
      </c>
      <c r="B4780" t="s">
        <v>26</v>
      </c>
      <c r="C4780" t="s">
        <v>27</v>
      </c>
      <c r="D4780" s="1">
        <v>39234</v>
      </c>
      <c r="E4780" s="5">
        <f t="shared" si="74"/>
        <v>2007</v>
      </c>
      <c r="F4780">
        <v>282167.85979999998</v>
      </c>
      <c r="G4780">
        <f>VLOOKUP($C4780,cagr,305,FALSE)</f>
        <v>9.8282297177007871E-2</v>
      </c>
      <c r="H4780">
        <f>VLOOKUP($C4780,cagr,306,FALSE)</f>
        <v>0.10515750171499949</v>
      </c>
      <c r="I4780">
        <f>VLOOKUP($C4780,cagr,307,FALSE)</f>
        <v>5.4949718834829131E-2</v>
      </c>
      <c r="J4780" s="6">
        <v>1.6817996172362015E-2</v>
      </c>
    </row>
    <row r="4781" spans="1:10" x14ac:dyDescent="0.25">
      <c r="A4781">
        <v>7164</v>
      </c>
      <c r="B4781" t="s">
        <v>28</v>
      </c>
      <c r="C4781" t="s">
        <v>29</v>
      </c>
      <c r="D4781" s="1">
        <v>39234</v>
      </c>
      <c r="E4781" s="5">
        <f t="shared" si="74"/>
        <v>2007</v>
      </c>
      <c r="F4781">
        <v>470555.94179999997</v>
      </c>
      <c r="G4781">
        <f>VLOOKUP($C4781,cagr,305,FALSE)</f>
        <v>7.4172385639058369E-2</v>
      </c>
      <c r="H4781">
        <f>VLOOKUP($C4781,cagr,306,FALSE)</f>
        <v>9.1028862628020457E-2</v>
      </c>
      <c r="I4781">
        <f>VLOOKUP($C4781,cagr,307,FALSE)</f>
        <v>-4.1570956527208214E-3</v>
      </c>
      <c r="J4781" s="6">
        <v>1.6817996172362015E-2</v>
      </c>
    </row>
    <row r="4782" spans="1:10" x14ac:dyDescent="0.25">
      <c r="A4782">
        <v>7165</v>
      </c>
      <c r="B4782" t="s">
        <v>30</v>
      </c>
      <c r="C4782" t="s">
        <v>31</v>
      </c>
      <c r="D4782" s="1">
        <v>39234</v>
      </c>
      <c r="E4782" s="5">
        <f t="shared" si="74"/>
        <v>2007</v>
      </c>
      <c r="F4782">
        <v>307607.97409999999</v>
      </c>
      <c r="G4782">
        <f>VLOOKUP($C4782,cagr,305,FALSE)</f>
        <v>8.3413679436084465E-2</v>
      </c>
      <c r="H4782">
        <f>VLOOKUP($C4782,cagr,306,FALSE)</f>
        <v>9.678367838514057E-2</v>
      </c>
      <c r="I4782">
        <f>VLOOKUP($C4782,cagr,307,FALSE)</f>
        <v>1.0893182604643226E-2</v>
      </c>
      <c r="J4782" s="6">
        <v>1.6817996172362015E-2</v>
      </c>
    </row>
    <row r="4783" spans="1:10" x14ac:dyDescent="0.25">
      <c r="A4783">
        <v>7166</v>
      </c>
      <c r="B4783" t="s">
        <v>32</v>
      </c>
      <c r="C4783" t="s">
        <v>33</v>
      </c>
      <c r="D4783" s="1">
        <v>39234</v>
      </c>
      <c r="E4783" s="5">
        <f t="shared" si="74"/>
        <v>2007</v>
      </c>
      <c r="F4783">
        <v>292147.73330000002</v>
      </c>
      <c r="G4783">
        <f>VLOOKUP($C4783,cagr,305,FALSE)</f>
        <v>6.9498063721296743E-2</v>
      </c>
      <c r="H4783">
        <f>VLOOKUP($C4783,cagr,306,FALSE)</f>
        <v>8.2662676234207311E-2</v>
      </c>
      <c r="I4783">
        <f>VLOOKUP($C4783,cagr,307,FALSE)</f>
        <v>2.506895842671053E-4</v>
      </c>
      <c r="J4783" s="6">
        <v>1.6817996172362015E-2</v>
      </c>
    </row>
    <row r="4784" spans="1:10" x14ac:dyDescent="0.25">
      <c r="A4784">
        <v>7167</v>
      </c>
      <c r="B4784" t="s">
        <v>34</v>
      </c>
      <c r="C4784" t="s">
        <v>35</v>
      </c>
      <c r="D4784" s="1">
        <v>39234</v>
      </c>
      <c r="E4784" s="5">
        <f t="shared" si="74"/>
        <v>2007</v>
      </c>
      <c r="F4784">
        <v>235652.913</v>
      </c>
      <c r="G4784">
        <f>VLOOKUP($C4784,cagr,305,FALSE)</f>
        <v>6.8090866247700443E-2</v>
      </c>
      <c r="H4784">
        <f>VLOOKUP($C4784,cagr,306,FALSE)</f>
        <v>7.9559897271447522E-2</v>
      </c>
      <c r="I4784">
        <f>VLOOKUP($C4784,cagr,307,FALSE)</f>
        <v>3.6280516006137464E-3</v>
      </c>
      <c r="J4784" s="6">
        <v>1.6817996172362015E-2</v>
      </c>
    </row>
    <row r="4785" spans="1:10" x14ac:dyDescent="0.25">
      <c r="A4785">
        <v>7168</v>
      </c>
      <c r="B4785" t="s">
        <v>36</v>
      </c>
      <c r="C4785" t="s">
        <v>37</v>
      </c>
      <c r="D4785" s="1">
        <v>39234</v>
      </c>
      <c r="E4785" s="5">
        <f t="shared" si="74"/>
        <v>2007</v>
      </c>
      <c r="F4785">
        <v>253128.47089999999</v>
      </c>
      <c r="G4785">
        <f>VLOOKUP($C4785,cagr,305,FALSE)</f>
        <v>7.180468641268356E-2</v>
      </c>
      <c r="H4785">
        <f>VLOOKUP($C4785,cagr,306,FALSE)</f>
        <v>8.4010912363721157E-2</v>
      </c>
      <c r="I4785">
        <f>VLOOKUP($C4785,cagr,307,FALSE)</f>
        <v>6.1116981324074171E-3</v>
      </c>
      <c r="J4785" s="6">
        <v>1.6817996172362015E-2</v>
      </c>
    </row>
    <row r="4786" spans="1:10" x14ac:dyDescent="0.25">
      <c r="A4786">
        <v>7169</v>
      </c>
      <c r="B4786" t="s">
        <v>38</v>
      </c>
      <c r="C4786" t="s">
        <v>39</v>
      </c>
      <c r="D4786" s="1">
        <v>39234</v>
      </c>
      <c r="E4786" s="5">
        <f t="shared" si="74"/>
        <v>2007</v>
      </c>
      <c r="F4786">
        <v>254536.01749999999</v>
      </c>
      <c r="G4786">
        <f>VLOOKUP($C4786,cagr,305,FALSE)</f>
        <v>7.3263204193070086E-2</v>
      </c>
      <c r="H4786">
        <f>VLOOKUP($C4786,cagr,306,FALSE)</f>
        <v>8.3471940557884317E-2</v>
      </c>
      <c r="I4786">
        <f>VLOOKUP($C4786,cagr,307,FALSE)</f>
        <v>1.6901587222838632E-2</v>
      </c>
      <c r="J4786" s="6">
        <v>1.6817996172362015E-2</v>
      </c>
    </row>
    <row r="4787" spans="1:10" x14ac:dyDescent="0.25">
      <c r="A4787">
        <v>7170</v>
      </c>
      <c r="B4787" t="s">
        <v>40</v>
      </c>
      <c r="C4787" t="s">
        <v>41</v>
      </c>
      <c r="D4787" s="1">
        <v>39234</v>
      </c>
      <c r="E4787" s="5">
        <f t="shared" si="74"/>
        <v>2007</v>
      </c>
      <c r="F4787">
        <v>390211.3541</v>
      </c>
      <c r="G4787">
        <f>VLOOKUP($C4787,cagr,305,FALSE)</f>
        <v>7.9909410244388246E-2</v>
      </c>
      <c r="H4787">
        <f>VLOOKUP($C4787,cagr,306,FALSE)</f>
        <v>9.5871399696433546E-2</v>
      </c>
      <c r="I4787">
        <f>VLOOKUP($C4787,cagr,307,FALSE)</f>
        <v>-6.4723507787494139E-3</v>
      </c>
      <c r="J4787" s="6">
        <v>1.6817996172362015E-2</v>
      </c>
    </row>
    <row r="4788" spans="1:10" x14ac:dyDescent="0.25">
      <c r="A4788">
        <v>7171</v>
      </c>
      <c r="B4788" t="s">
        <v>42</v>
      </c>
      <c r="C4788" t="s">
        <v>43</v>
      </c>
      <c r="D4788" s="1">
        <v>39234</v>
      </c>
      <c r="E4788" s="5">
        <f t="shared" si="74"/>
        <v>2007</v>
      </c>
      <c r="F4788">
        <v>723632.74979999999</v>
      </c>
      <c r="G4788">
        <f>VLOOKUP($C4788,cagr,305,FALSE)</f>
        <v>8.4744953513790744E-2</v>
      </c>
      <c r="H4788">
        <f>VLOOKUP($C4788,cagr,306,FALSE)</f>
        <v>9.5746781598639252E-2</v>
      </c>
      <c r="I4788">
        <f>VLOOKUP($C4788,cagr,307,FALSE)</f>
        <v>3.2258409492920137E-2</v>
      </c>
      <c r="J4788" s="6">
        <v>1.6817996172362015E-2</v>
      </c>
    </row>
    <row r="4789" spans="1:10" x14ac:dyDescent="0.25">
      <c r="A4789">
        <v>7172</v>
      </c>
      <c r="B4789" t="s">
        <v>44</v>
      </c>
      <c r="C4789" t="s">
        <v>45</v>
      </c>
      <c r="D4789" s="1">
        <v>39234</v>
      </c>
      <c r="E4789" s="5">
        <f t="shared" si="74"/>
        <v>2007</v>
      </c>
      <c r="F4789">
        <v>304342.10769999999</v>
      </c>
      <c r="G4789">
        <f>VLOOKUP($C4789,cagr,305,FALSE)</f>
        <v>7.6101551274796897E-2</v>
      </c>
      <c r="H4789">
        <f>VLOOKUP($C4789,cagr,306,FALSE)</f>
        <v>9.0157809399635136E-2</v>
      </c>
      <c r="I4789">
        <f>VLOOKUP($C4789,cagr,307,FALSE)</f>
        <v>4.4290523405909887E-3</v>
      </c>
      <c r="J4789" s="6">
        <v>1.6817996172362015E-2</v>
      </c>
    </row>
    <row r="4790" spans="1:10" x14ac:dyDescent="0.25">
      <c r="A4790">
        <v>7173</v>
      </c>
      <c r="B4790" t="s">
        <v>46</v>
      </c>
      <c r="C4790" t="s">
        <v>47</v>
      </c>
      <c r="D4790" s="1">
        <v>39234</v>
      </c>
      <c r="E4790" s="5">
        <f t="shared" si="74"/>
        <v>2007</v>
      </c>
      <c r="F4790">
        <v>300121.13459999999</v>
      </c>
      <c r="G4790">
        <f>VLOOKUP($C4790,cagr,305,FALSE)</f>
        <v>8.5377287660528545E-2</v>
      </c>
      <c r="H4790">
        <f>VLOOKUP($C4790,cagr,306,FALSE)</f>
        <v>0.10086298915657754</v>
      </c>
      <c r="I4790">
        <f>VLOOKUP($C4790,cagr,307,FALSE)</f>
        <v>1.3417973887861478E-3</v>
      </c>
      <c r="J4790" s="6">
        <v>1.6817996172362015E-2</v>
      </c>
    </row>
    <row r="4791" spans="1:10" x14ac:dyDescent="0.25">
      <c r="A4791">
        <v>7174</v>
      </c>
      <c r="B4791" t="s">
        <v>48</v>
      </c>
      <c r="C4791" t="s">
        <v>49</v>
      </c>
      <c r="D4791" s="1">
        <v>39234</v>
      </c>
      <c r="E4791" s="5">
        <f t="shared" si="74"/>
        <v>2007</v>
      </c>
      <c r="F4791">
        <v>226856.33549999999</v>
      </c>
      <c r="G4791">
        <f>VLOOKUP($C4791,cagr,305,FALSE)</f>
        <v>8.102678756488646E-2</v>
      </c>
      <c r="H4791">
        <f>VLOOKUP($C4791,cagr,306,FALSE)</f>
        <v>9.4764404438603567E-2</v>
      </c>
      <c r="I4791">
        <f>VLOOKUP($C4791,cagr,307,FALSE)</f>
        <v>8.1705472893809361E-3</v>
      </c>
      <c r="J4791" s="6">
        <v>1.6817996172362015E-2</v>
      </c>
    </row>
    <row r="4792" spans="1:10" x14ac:dyDescent="0.25">
      <c r="A4792">
        <v>7175</v>
      </c>
      <c r="B4792" t="s">
        <v>50</v>
      </c>
      <c r="C4792" t="s">
        <v>51</v>
      </c>
      <c r="D4792" s="1">
        <v>39234</v>
      </c>
      <c r="E4792" s="5">
        <f t="shared" si="74"/>
        <v>2007</v>
      </c>
      <c r="F4792">
        <v>298411.3541</v>
      </c>
      <c r="G4792">
        <f>VLOOKUP($C4792,cagr,305,FALSE)</f>
        <v>7.5746116463778268E-2</v>
      </c>
      <c r="H4792">
        <f>VLOOKUP($C4792,cagr,306,FALSE)</f>
        <v>9.1226654992267564E-2</v>
      </c>
      <c r="I4792">
        <f>VLOOKUP($C4792,cagr,307,FALSE)</f>
        <v>-9.1895297962341083E-4</v>
      </c>
      <c r="J4792" s="6">
        <v>1.6817996172362015E-2</v>
      </c>
    </row>
    <row r="4793" spans="1:10" x14ac:dyDescent="0.25">
      <c r="A4793">
        <v>7176</v>
      </c>
      <c r="B4793" t="s">
        <v>52</v>
      </c>
      <c r="C4793" t="s">
        <v>53</v>
      </c>
      <c r="D4793" s="1">
        <v>39234</v>
      </c>
      <c r="E4793" s="5">
        <f t="shared" si="74"/>
        <v>2007</v>
      </c>
      <c r="F4793">
        <v>225445.38020000001</v>
      </c>
      <c r="G4793">
        <f>VLOOKUP($C4793,cagr,305,FALSE)</f>
        <v>8.2371037040734452E-2</v>
      </c>
      <c r="H4793">
        <f>VLOOKUP($C4793,cagr,306,FALSE)</f>
        <v>9.3727173206902048E-2</v>
      </c>
      <c r="I4793">
        <f>VLOOKUP($C4793,cagr,307,FALSE)</f>
        <v>2.1336602380988445E-2</v>
      </c>
      <c r="J4793" s="6">
        <v>1.6817996172362015E-2</v>
      </c>
    </row>
    <row r="4794" spans="1:10" x14ac:dyDescent="0.25">
      <c r="A4794">
        <v>7177</v>
      </c>
      <c r="B4794" t="s">
        <v>54</v>
      </c>
      <c r="C4794" t="s">
        <v>55</v>
      </c>
      <c r="D4794" s="1">
        <v>39234</v>
      </c>
      <c r="E4794" s="5">
        <f t="shared" si="74"/>
        <v>2007</v>
      </c>
      <c r="F4794">
        <v>265723.23190000001</v>
      </c>
      <c r="G4794">
        <f>VLOOKUP($C4794,cagr,305,FALSE)</f>
        <v>7.2822079623005243E-2</v>
      </c>
      <c r="H4794">
        <f>VLOOKUP($C4794,cagr,306,FALSE)</f>
        <v>8.3418110686721114E-2</v>
      </c>
      <c r="I4794">
        <f>VLOOKUP($C4794,cagr,307,FALSE)</f>
        <v>1.4933987017746952E-2</v>
      </c>
      <c r="J4794" s="6">
        <v>1.6817996172362015E-2</v>
      </c>
    </row>
    <row r="4795" spans="1:10" x14ac:dyDescent="0.25">
      <c r="A4795">
        <v>7178</v>
      </c>
      <c r="B4795" t="s">
        <v>56</v>
      </c>
      <c r="C4795" t="s">
        <v>57</v>
      </c>
      <c r="D4795" s="1">
        <v>39234</v>
      </c>
      <c r="E4795" s="5">
        <f t="shared" si="74"/>
        <v>2007</v>
      </c>
      <c r="F4795">
        <v>407291.68469999998</v>
      </c>
      <c r="G4795">
        <f>VLOOKUP($C4795,cagr,305,FALSE)</f>
        <v>7.2803970617492331E-2</v>
      </c>
      <c r="H4795">
        <f>VLOOKUP($C4795,cagr,306,FALSE)</f>
        <v>8.8927356159116844E-2</v>
      </c>
      <c r="I4795">
        <f>VLOOKUP($C4795,cagr,307,FALSE)</f>
        <v>-1.6497754298922196E-2</v>
      </c>
      <c r="J4795" s="6">
        <v>1.6817996172362015E-2</v>
      </c>
    </row>
    <row r="4796" spans="1:10" x14ac:dyDescent="0.25">
      <c r="A4796">
        <v>7179</v>
      </c>
      <c r="B4796" t="s">
        <v>58</v>
      </c>
      <c r="C4796" t="s">
        <v>59</v>
      </c>
      <c r="D4796" s="1">
        <v>39234</v>
      </c>
      <c r="E4796" s="5">
        <f t="shared" si="74"/>
        <v>2007</v>
      </c>
      <c r="F4796">
        <v>295178.88069999998</v>
      </c>
      <c r="G4796">
        <f>VLOOKUP($C4796,cagr,305,FALSE)</f>
        <v>8.2150023561597063E-2</v>
      </c>
      <c r="H4796">
        <f>VLOOKUP($C4796,cagr,306,FALSE)</f>
        <v>0.10015198854244933</v>
      </c>
      <c r="I4796">
        <f>VLOOKUP($C4796,cagr,307,FALSE)</f>
        <v>-8.3205956517053981E-3</v>
      </c>
      <c r="J4796" s="6">
        <v>1.6817996172362015E-2</v>
      </c>
    </row>
    <row r="4797" spans="1:10" x14ac:dyDescent="0.25">
      <c r="A4797">
        <v>7180</v>
      </c>
      <c r="B4797" t="s">
        <v>60</v>
      </c>
      <c r="C4797" t="s">
        <v>61</v>
      </c>
      <c r="D4797" s="1">
        <v>39234</v>
      </c>
      <c r="E4797" s="5">
        <f t="shared" si="74"/>
        <v>2007</v>
      </c>
      <c r="F4797">
        <v>241342.0822</v>
      </c>
      <c r="G4797">
        <f>VLOOKUP($C4797,cagr,305,FALSE)</f>
        <v>6.8792862174570812E-2</v>
      </c>
      <c r="H4797">
        <f>VLOOKUP($C4797,cagr,306,FALSE)</f>
        <v>8.1359246940203578E-2</v>
      </c>
      <c r="I4797">
        <f>VLOOKUP($C4797,cagr,307,FALSE)</f>
        <v>2.50553575244572E-3</v>
      </c>
      <c r="J4797" s="6">
        <v>1.6817996172362015E-2</v>
      </c>
    </row>
    <row r="4798" spans="1:10" x14ac:dyDescent="0.25">
      <c r="A4798">
        <v>7181</v>
      </c>
      <c r="B4798" t="s">
        <v>62</v>
      </c>
      <c r="C4798" t="s">
        <v>63</v>
      </c>
      <c r="D4798" s="1">
        <v>39234</v>
      </c>
      <c r="E4798" s="5">
        <f t="shared" si="74"/>
        <v>2007</v>
      </c>
      <c r="F4798">
        <v>288890.49420000002</v>
      </c>
      <c r="G4798">
        <f>VLOOKUP($C4798,cagr,305,FALSE)</f>
        <v>8.6163103544138364E-2</v>
      </c>
      <c r="H4798">
        <f>VLOOKUP($C4798,cagr,306,FALSE)</f>
        <v>9.9608794622110697E-2</v>
      </c>
      <c r="I4798">
        <f>VLOOKUP($C4798,cagr,307,FALSE)</f>
        <v>1.6064724412473419E-2</v>
      </c>
      <c r="J4798" s="6">
        <v>1.6817996172362015E-2</v>
      </c>
    </row>
    <row r="4799" spans="1:10" x14ac:dyDescent="0.25">
      <c r="A4799">
        <v>7182</v>
      </c>
      <c r="B4799" t="s">
        <v>64</v>
      </c>
      <c r="C4799" t="s">
        <v>65</v>
      </c>
      <c r="D4799" s="1">
        <v>39234</v>
      </c>
      <c r="E4799" s="5">
        <f t="shared" si="74"/>
        <v>2007</v>
      </c>
      <c r="F4799">
        <v>235925.90539999999</v>
      </c>
      <c r="G4799">
        <f>VLOOKUP($C4799,cagr,305,FALSE)</f>
        <v>8.1736343118664401E-2</v>
      </c>
      <c r="H4799">
        <f>VLOOKUP($C4799,cagr,306,FALSE)</f>
        <v>9.4141153395765453E-2</v>
      </c>
      <c r="I4799">
        <f>VLOOKUP($C4799,cagr,307,FALSE)</f>
        <v>1.3812250807557103E-2</v>
      </c>
      <c r="J4799" s="6">
        <v>1.6817996172362015E-2</v>
      </c>
    </row>
    <row r="4800" spans="1:10" x14ac:dyDescent="0.25">
      <c r="A4800">
        <v>7183</v>
      </c>
      <c r="B4800" t="s">
        <v>66</v>
      </c>
      <c r="C4800" t="s">
        <v>67</v>
      </c>
      <c r="D4800" s="1">
        <v>39234</v>
      </c>
      <c r="E4800" s="5">
        <f t="shared" si="74"/>
        <v>2007</v>
      </c>
      <c r="F4800">
        <v>371346.49699999997</v>
      </c>
      <c r="G4800">
        <f>VLOOKUP($C4800,cagr,305,FALSE)</f>
        <v>8.1289384391450392E-2</v>
      </c>
      <c r="H4800">
        <f>VLOOKUP($C4800,cagr,306,FALSE)</f>
        <v>9.6248996202126014E-2</v>
      </c>
      <c r="I4800">
        <f>VLOOKUP($C4800,cagr,307,FALSE)</f>
        <v>4.370742168779973E-3</v>
      </c>
      <c r="J4800" s="6">
        <v>1.6817996172362015E-2</v>
      </c>
    </row>
    <row r="4801" spans="1:10" x14ac:dyDescent="0.25">
      <c r="A4801">
        <v>7184</v>
      </c>
      <c r="B4801" t="s">
        <v>68</v>
      </c>
      <c r="C4801" t="s">
        <v>69</v>
      </c>
      <c r="D4801" s="1">
        <v>39234</v>
      </c>
      <c r="E4801" s="5">
        <f t="shared" si="74"/>
        <v>2007</v>
      </c>
      <c r="F4801">
        <v>500038.9204</v>
      </c>
      <c r="G4801">
        <f>VLOOKUP($C4801,cagr,305,FALSE)</f>
        <v>8.7577028449167482E-2</v>
      </c>
      <c r="H4801">
        <f>VLOOKUP($C4801,cagr,306,FALSE)</f>
        <v>0.10172158001696152</v>
      </c>
      <c r="I4801">
        <f>VLOOKUP($C4801,cagr,307,FALSE)</f>
        <v>1.4215705185419036E-2</v>
      </c>
      <c r="J4801" s="6">
        <v>1.6817996172362015E-2</v>
      </c>
    </row>
    <row r="4802" spans="1:10" x14ac:dyDescent="0.25">
      <c r="A4802">
        <v>7201</v>
      </c>
      <c r="B4802" t="s">
        <v>6</v>
      </c>
      <c r="C4802" t="s">
        <v>7</v>
      </c>
      <c r="D4802" s="1">
        <v>39264</v>
      </c>
      <c r="E4802" s="5">
        <f t="shared" si="74"/>
        <v>2007</v>
      </c>
      <c r="F4802">
        <v>185928.69899999999</v>
      </c>
      <c r="G4802">
        <f>VLOOKUP($C4802,cagr,305,FALSE)</f>
        <v>7.7633658104686143E-2</v>
      </c>
      <c r="H4802">
        <f>VLOOKUP($C4802,cagr,306,FALSE)</f>
        <v>8.3014169986218134E-2</v>
      </c>
      <c r="I4802">
        <f>VLOOKUP($C4802,cagr,307,FALSE)</f>
        <v>4.507694471146162E-2</v>
      </c>
      <c r="J4802" s="6">
        <v>1.6817996172362015E-2</v>
      </c>
    </row>
    <row r="4803" spans="1:10" x14ac:dyDescent="0.25">
      <c r="A4803">
        <v>7202</v>
      </c>
      <c r="B4803" t="s">
        <v>8</v>
      </c>
      <c r="C4803" t="s">
        <v>9</v>
      </c>
      <c r="D4803" s="1">
        <v>39264</v>
      </c>
      <c r="E4803" s="5">
        <f t="shared" ref="E4803:E4866" si="75">YEAR(D4803)</f>
        <v>2007</v>
      </c>
      <c r="F4803">
        <v>331745.49810000003</v>
      </c>
      <c r="G4803">
        <f>VLOOKUP($C4803,cagr,305,FALSE)</f>
        <v>7.2167529809308073E-2</v>
      </c>
      <c r="H4803">
        <f>VLOOKUP($C4803,cagr,306,FALSE)</f>
        <v>8.7193955493780617E-2</v>
      </c>
      <c r="I4803">
        <f>VLOOKUP($C4803,cagr,307,FALSE)</f>
        <v>-1.2649963714217449E-3</v>
      </c>
      <c r="J4803" s="6">
        <v>1.6817996172362015E-2</v>
      </c>
    </row>
    <row r="4804" spans="1:10" x14ac:dyDescent="0.25">
      <c r="A4804">
        <v>7203</v>
      </c>
      <c r="B4804" t="s">
        <v>10</v>
      </c>
      <c r="C4804" t="s">
        <v>11</v>
      </c>
      <c r="D4804" s="1">
        <v>39264</v>
      </c>
      <c r="E4804" s="5">
        <f t="shared" si="75"/>
        <v>2007</v>
      </c>
      <c r="F4804">
        <v>211318.44750000001</v>
      </c>
      <c r="G4804">
        <f>VLOOKUP($C4804,cagr,305,FALSE)</f>
        <v>6.7390691318009788E-2</v>
      </c>
      <c r="H4804">
        <f>VLOOKUP($C4804,cagr,306,FALSE)</f>
        <v>7.8991500217092447E-2</v>
      </c>
      <c r="I4804">
        <f>VLOOKUP($C4804,cagr,307,FALSE)</f>
        <v>4.8049026574894516E-3</v>
      </c>
      <c r="J4804" s="6">
        <v>1.6817996172362015E-2</v>
      </c>
    </row>
    <row r="4805" spans="1:10" x14ac:dyDescent="0.25">
      <c r="A4805">
        <v>7204</v>
      </c>
      <c r="B4805" t="s">
        <v>12</v>
      </c>
      <c r="C4805" t="s">
        <v>13</v>
      </c>
      <c r="D4805" s="1">
        <v>39264</v>
      </c>
      <c r="E4805" s="5">
        <f t="shared" si="75"/>
        <v>2007</v>
      </c>
      <c r="F4805">
        <v>294878.14909999998</v>
      </c>
      <c r="G4805">
        <f>VLOOKUP($C4805,cagr,305,FALSE)</f>
        <v>7.6182211617867646E-2</v>
      </c>
      <c r="H4805">
        <f>VLOOKUP($C4805,cagr,306,FALSE)</f>
        <v>9.6510819467149345E-2</v>
      </c>
      <c r="I4805">
        <f>VLOOKUP($C4805,cagr,307,FALSE)</f>
        <v>-2.5018823730199258E-2</v>
      </c>
      <c r="J4805" s="6">
        <v>1.6817996172362015E-2</v>
      </c>
    </row>
    <row r="4806" spans="1:10" x14ac:dyDescent="0.25">
      <c r="A4806">
        <v>7205</v>
      </c>
      <c r="B4806" t="s">
        <v>14</v>
      </c>
      <c r="C4806" t="s">
        <v>15</v>
      </c>
      <c r="D4806" s="1">
        <v>39264</v>
      </c>
      <c r="E4806" s="5">
        <f t="shared" si="75"/>
        <v>2007</v>
      </c>
      <c r="F4806">
        <v>278325.21539999999</v>
      </c>
      <c r="G4806">
        <f>VLOOKUP($C4806,cagr,305,FALSE)</f>
        <v>6.8703539477341646E-2</v>
      </c>
      <c r="H4806">
        <f>VLOOKUP($C4806,cagr,306,FALSE)</f>
        <v>8.258321764660792E-2</v>
      </c>
      <c r="I4806">
        <f>VLOOKUP($C4806,cagr,307,FALSE)</f>
        <v>-5.3335983441632484E-3</v>
      </c>
      <c r="J4806" s="6">
        <v>1.6817996172362015E-2</v>
      </c>
    </row>
    <row r="4807" spans="1:10" x14ac:dyDescent="0.25">
      <c r="A4807">
        <v>7206</v>
      </c>
      <c r="B4807" t="s">
        <v>16</v>
      </c>
      <c r="C4807" t="s">
        <v>17</v>
      </c>
      <c r="D4807" s="1">
        <v>39264</v>
      </c>
      <c r="E4807" s="5">
        <f t="shared" si="75"/>
        <v>2007</v>
      </c>
      <c r="F4807">
        <v>466113.83260000002</v>
      </c>
      <c r="G4807">
        <f>VLOOKUP($C4807,cagr,305,FALSE)</f>
        <v>8.2677599663079526E-2</v>
      </c>
      <c r="H4807">
        <f>VLOOKUP($C4807,cagr,306,FALSE)</f>
        <v>9.2213285418863089E-2</v>
      </c>
      <c r="I4807">
        <f>VLOOKUP($C4807,cagr,307,FALSE)</f>
        <v>3.9726830956204218E-2</v>
      </c>
      <c r="J4807" s="6">
        <v>1.6817996172362015E-2</v>
      </c>
    </row>
    <row r="4808" spans="1:10" x14ac:dyDescent="0.25">
      <c r="A4808">
        <v>7207</v>
      </c>
      <c r="B4808" t="s">
        <v>18</v>
      </c>
      <c r="C4808" t="s">
        <v>19</v>
      </c>
      <c r="D4808" s="1">
        <v>39264</v>
      </c>
      <c r="E4808" s="5">
        <f t="shared" si="75"/>
        <v>2007</v>
      </c>
      <c r="F4808">
        <v>233834.69209999999</v>
      </c>
      <c r="G4808">
        <f>VLOOKUP($C4808,cagr,305,FALSE)</f>
        <v>6.8018654524361954E-2</v>
      </c>
      <c r="H4808">
        <f>VLOOKUP($C4808,cagr,306,FALSE)</f>
        <v>8.1508862081279165E-2</v>
      </c>
      <c r="I4808">
        <f>VLOOKUP($C4808,cagr,307,FALSE)</f>
        <v>-3.8298129319790375E-3</v>
      </c>
      <c r="J4808" s="6">
        <v>1.6817996172362015E-2</v>
      </c>
    </row>
    <row r="4809" spans="1:10" x14ac:dyDescent="0.25">
      <c r="A4809">
        <v>7208</v>
      </c>
      <c r="B4809" t="s">
        <v>20</v>
      </c>
      <c r="C4809" t="s">
        <v>21</v>
      </c>
      <c r="D4809" s="1">
        <v>39264</v>
      </c>
      <c r="E4809" s="5">
        <f t="shared" si="75"/>
        <v>2007</v>
      </c>
      <c r="F4809">
        <v>295485.56170000002</v>
      </c>
      <c r="G4809">
        <f>VLOOKUP($C4809,cagr,305,FALSE)</f>
        <v>7.197455599884317E-2</v>
      </c>
      <c r="H4809">
        <f>VLOOKUP($C4809,cagr,306,FALSE)</f>
        <v>8.8839013161522873E-2</v>
      </c>
      <c r="I4809">
        <f>VLOOKUP($C4809,cagr,307,FALSE)</f>
        <v>-1.3014603061669683E-2</v>
      </c>
      <c r="J4809" s="6">
        <v>1.6817996172362015E-2</v>
      </c>
    </row>
    <row r="4810" spans="1:10" x14ac:dyDescent="0.25">
      <c r="A4810">
        <v>7209</v>
      </c>
      <c r="B4810" t="s">
        <v>22</v>
      </c>
      <c r="C4810" t="s">
        <v>23</v>
      </c>
      <c r="D4810" s="1">
        <v>39264</v>
      </c>
      <c r="E4810" s="5">
        <f t="shared" si="75"/>
        <v>2007</v>
      </c>
      <c r="F4810">
        <v>248177.9541</v>
      </c>
      <c r="G4810">
        <f>VLOOKUP($C4810,cagr,305,FALSE)</f>
        <v>6.9169243478861775E-2</v>
      </c>
      <c r="H4810">
        <f>VLOOKUP($C4810,cagr,306,FALSE)</f>
        <v>8.2648922605701225E-2</v>
      </c>
      <c r="I4810">
        <f>VLOOKUP($C4810,cagr,307,FALSE)</f>
        <v>-1.2074455755852753E-3</v>
      </c>
      <c r="J4810" s="6">
        <v>1.6817996172362015E-2</v>
      </c>
    </row>
    <row r="4811" spans="1:10" x14ac:dyDescent="0.25">
      <c r="A4811">
        <v>7210</v>
      </c>
      <c r="B4811" t="s">
        <v>24</v>
      </c>
      <c r="C4811" t="s">
        <v>25</v>
      </c>
      <c r="D4811" s="1">
        <v>39264</v>
      </c>
      <c r="E4811" s="5">
        <f t="shared" si="75"/>
        <v>2007</v>
      </c>
      <c r="F4811">
        <v>229651.4129</v>
      </c>
      <c r="G4811">
        <f>VLOOKUP($C4811,cagr,305,FALSE)</f>
        <v>7.8875534639237133E-2</v>
      </c>
      <c r="H4811">
        <f>VLOOKUP($C4811,cagr,306,FALSE)</f>
        <v>9.0026300660602132E-2</v>
      </c>
      <c r="I4811">
        <f>VLOOKUP($C4811,cagr,307,FALSE)</f>
        <v>2.2991369023326103E-2</v>
      </c>
      <c r="J4811" s="6">
        <v>1.6817996172362015E-2</v>
      </c>
    </row>
    <row r="4812" spans="1:10" x14ac:dyDescent="0.25">
      <c r="A4812">
        <v>7211</v>
      </c>
      <c r="B4812" t="s">
        <v>26</v>
      </c>
      <c r="C4812" t="s">
        <v>27</v>
      </c>
      <c r="D4812" s="1">
        <v>39264</v>
      </c>
      <c r="E4812" s="5">
        <f t="shared" si="75"/>
        <v>2007</v>
      </c>
      <c r="F4812">
        <v>291786.33789999998</v>
      </c>
      <c r="G4812">
        <f>VLOOKUP($C4812,cagr,305,FALSE)</f>
        <v>9.8282297177007871E-2</v>
      </c>
      <c r="H4812">
        <f>VLOOKUP($C4812,cagr,306,FALSE)</f>
        <v>0.10515750171499949</v>
      </c>
      <c r="I4812">
        <f>VLOOKUP($C4812,cagr,307,FALSE)</f>
        <v>5.4949718834829131E-2</v>
      </c>
      <c r="J4812" s="6">
        <v>1.6817996172362015E-2</v>
      </c>
    </row>
    <row r="4813" spans="1:10" x14ac:dyDescent="0.25">
      <c r="A4813">
        <v>7212</v>
      </c>
      <c r="B4813" t="s">
        <v>28</v>
      </c>
      <c r="C4813" t="s">
        <v>29</v>
      </c>
      <c r="D4813" s="1">
        <v>39264</v>
      </c>
      <c r="E4813" s="5">
        <f t="shared" si="75"/>
        <v>2007</v>
      </c>
      <c r="F4813">
        <v>485737.96179999999</v>
      </c>
      <c r="G4813">
        <f>VLOOKUP($C4813,cagr,305,FALSE)</f>
        <v>7.4172385639058369E-2</v>
      </c>
      <c r="H4813">
        <f>VLOOKUP($C4813,cagr,306,FALSE)</f>
        <v>9.1028862628020457E-2</v>
      </c>
      <c r="I4813">
        <f>VLOOKUP($C4813,cagr,307,FALSE)</f>
        <v>-4.1570956527208214E-3</v>
      </c>
      <c r="J4813" s="6">
        <v>1.6817996172362015E-2</v>
      </c>
    </row>
    <row r="4814" spans="1:10" x14ac:dyDescent="0.25">
      <c r="A4814">
        <v>7213</v>
      </c>
      <c r="B4814" t="s">
        <v>30</v>
      </c>
      <c r="C4814" t="s">
        <v>31</v>
      </c>
      <c r="D4814" s="1">
        <v>39264</v>
      </c>
      <c r="E4814" s="5">
        <f t="shared" si="75"/>
        <v>2007</v>
      </c>
      <c r="F4814">
        <v>312249.37469999999</v>
      </c>
      <c r="G4814">
        <f>VLOOKUP($C4814,cagr,305,FALSE)</f>
        <v>8.3413679436084465E-2</v>
      </c>
      <c r="H4814">
        <f>VLOOKUP($C4814,cagr,306,FALSE)</f>
        <v>9.678367838514057E-2</v>
      </c>
      <c r="I4814">
        <f>VLOOKUP($C4814,cagr,307,FALSE)</f>
        <v>1.0893182604643226E-2</v>
      </c>
      <c r="J4814" s="6">
        <v>1.6817996172362015E-2</v>
      </c>
    </row>
    <row r="4815" spans="1:10" x14ac:dyDescent="0.25">
      <c r="A4815">
        <v>7214</v>
      </c>
      <c r="B4815" t="s">
        <v>32</v>
      </c>
      <c r="C4815" t="s">
        <v>33</v>
      </c>
      <c r="D4815" s="1">
        <v>39264</v>
      </c>
      <c r="E4815" s="5">
        <f t="shared" si="75"/>
        <v>2007</v>
      </c>
      <c r="F4815">
        <v>292859.67369999998</v>
      </c>
      <c r="G4815">
        <f>VLOOKUP($C4815,cagr,305,FALSE)</f>
        <v>6.9498063721296743E-2</v>
      </c>
      <c r="H4815">
        <f>VLOOKUP($C4815,cagr,306,FALSE)</f>
        <v>8.2662676234207311E-2</v>
      </c>
      <c r="I4815">
        <f>VLOOKUP($C4815,cagr,307,FALSE)</f>
        <v>2.506895842671053E-4</v>
      </c>
      <c r="J4815" s="6">
        <v>1.6817996172362015E-2</v>
      </c>
    </row>
    <row r="4816" spans="1:10" x14ac:dyDescent="0.25">
      <c r="A4816">
        <v>7215</v>
      </c>
      <c r="B4816" t="s">
        <v>34</v>
      </c>
      <c r="C4816" t="s">
        <v>35</v>
      </c>
      <c r="D4816" s="1">
        <v>39264</v>
      </c>
      <c r="E4816" s="5">
        <f t="shared" si="75"/>
        <v>2007</v>
      </c>
      <c r="F4816">
        <v>238054.4491</v>
      </c>
      <c r="G4816">
        <f>VLOOKUP($C4816,cagr,305,FALSE)</f>
        <v>6.8090866247700443E-2</v>
      </c>
      <c r="H4816">
        <f>VLOOKUP($C4816,cagr,306,FALSE)</f>
        <v>7.9559897271447522E-2</v>
      </c>
      <c r="I4816">
        <f>VLOOKUP($C4816,cagr,307,FALSE)</f>
        <v>3.6280516006137464E-3</v>
      </c>
      <c r="J4816" s="6">
        <v>1.6817996172362015E-2</v>
      </c>
    </row>
    <row r="4817" spans="1:10" x14ac:dyDescent="0.25">
      <c r="A4817">
        <v>7216</v>
      </c>
      <c r="B4817" t="s">
        <v>36</v>
      </c>
      <c r="C4817" t="s">
        <v>37</v>
      </c>
      <c r="D4817" s="1">
        <v>39264</v>
      </c>
      <c r="E4817" s="5">
        <f t="shared" si="75"/>
        <v>2007</v>
      </c>
      <c r="F4817">
        <v>257856.96599999999</v>
      </c>
      <c r="G4817">
        <f>VLOOKUP($C4817,cagr,305,FALSE)</f>
        <v>7.180468641268356E-2</v>
      </c>
      <c r="H4817">
        <f>VLOOKUP($C4817,cagr,306,FALSE)</f>
        <v>8.4010912363721157E-2</v>
      </c>
      <c r="I4817">
        <f>VLOOKUP($C4817,cagr,307,FALSE)</f>
        <v>6.1116981324074171E-3</v>
      </c>
      <c r="J4817" s="6">
        <v>1.6817996172362015E-2</v>
      </c>
    </row>
    <row r="4818" spans="1:10" x14ac:dyDescent="0.25">
      <c r="A4818">
        <v>7217</v>
      </c>
      <c r="B4818" t="s">
        <v>38</v>
      </c>
      <c r="C4818" t="s">
        <v>39</v>
      </c>
      <c r="D4818" s="1">
        <v>39264</v>
      </c>
      <c r="E4818" s="5">
        <f t="shared" si="75"/>
        <v>2007</v>
      </c>
      <c r="F4818">
        <v>263444.75770000002</v>
      </c>
      <c r="G4818">
        <f>VLOOKUP($C4818,cagr,305,FALSE)</f>
        <v>7.3263204193070086E-2</v>
      </c>
      <c r="H4818">
        <f>VLOOKUP($C4818,cagr,306,FALSE)</f>
        <v>8.3471940557884317E-2</v>
      </c>
      <c r="I4818">
        <f>VLOOKUP($C4818,cagr,307,FALSE)</f>
        <v>1.6901587222838632E-2</v>
      </c>
      <c r="J4818" s="6">
        <v>1.6817996172362015E-2</v>
      </c>
    </row>
    <row r="4819" spans="1:10" x14ac:dyDescent="0.25">
      <c r="A4819">
        <v>7218</v>
      </c>
      <c r="B4819" t="s">
        <v>40</v>
      </c>
      <c r="C4819" t="s">
        <v>41</v>
      </c>
      <c r="D4819" s="1">
        <v>39264</v>
      </c>
      <c r="E4819" s="5">
        <f t="shared" si="75"/>
        <v>2007</v>
      </c>
      <c r="F4819">
        <v>399124.18680000002</v>
      </c>
      <c r="G4819">
        <f>VLOOKUP($C4819,cagr,305,FALSE)</f>
        <v>7.9909410244388246E-2</v>
      </c>
      <c r="H4819">
        <f>VLOOKUP($C4819,cagr,306,FALSE)</f>
        <v>9.5871399696433546E-2</v>
      </c>
      <c r="I4819">
        <f>VLOOKUP($C4819,cagr,307,FALSE)</f>
        <v>-6.4723507787494139E-3</v>
      </c>
      <c r="J4819" s="6">
        <v>1.6817996172362015E-2</v>
      </c>
    </row>
    <row r="4820" spans="1:10" x14ac:dyDescent="0.25">
      <c r="A4820">
        <v>7219</v>
      </c>
      <c r="B4820" t="s">
        <v>42</v>
      </c>
      <c r="C4820" t="s">
        <v>43</v>
      </c>
      <c r="D4820" s="1">
        <v>39264</v>
      </c>
      <c r="E4820" s="5">
        <f t="shared" si="75"/>
        <v>2007</v>
      </c>
      <c r="F4820">
        <v>746126.68110000005</v>
      </c>
      <c r="G4820">
        <f>VLOOKUP($C4820,cagr,305,FALSE)</f>
        <v>8.4744953513790744E-2</v>
      </c>
      <c r="H4820">
        <f>VLOOKUP($C4820,cagr,306,FALSE)</f>
        <v>9.5746781598639252E-2</v>
      </c>
      <c r="I4820">
        <f>VLOOKUP($C4820,cagr,307,FALSE)</f>
        <v>3.2258409492920137E-2</v>
      </c>
      <c r="J4820" s="6">
        <v>1.6817996172362015E-2</v>
      </c>
    </row>
    <row r="4821" spans="1:10" x14ac:dyDescent="0.25">
      <c r="A4821">
        <v>7220</v>
      </c>
      <c r="B4821" t="s">
        <v>44</v>
      </c>
      <c r="C4821" t="s">
        <v>45</v>
      </c>
      <c r="D4821" s="1">
        <v>39264</v>
      </c>
      <c r="E4821" s="5">
        <f t="shared" si="75"/>
        <v>2007</v>
      </c>
      <c r="F4821">
        <v>310980.57150000002</v>
      </c>
      <c r="G4821">
        <f>VLOOKUP($C4821,cagr,305,FALSE)</f>
        <v>7.6101551274796897E-2</v>
      </c>
      <c r="H4821">
        <f>VLOOKUP($C4821,cagr,306,FALSE)</f>
        <v>9.0157809399635136E-2</v>
      </c>
      <c r="I4821">
        <f>VLOOKUP($C4821,cagr,307,FALSE)</f>
        <v>4.4290523405909887E-3</v>
      </c>
      <c r="J4821" s="6">
        <v>1.6817996172362015E-2</v>
      </c>
    </row>
    <row r="4822" spans="1:10" x14ac:dyDescent="0.25">
      <c r="A4822">
        <v>7221</v>
      </c>
      <c r="B4822" t="s">
        <v>46</v>
      </c>
      <c r="C4822" t="s">
        <v>47</v>
      </c>
      <c r="D4822" s="1">
        <v>39264</v>
      </c>
      <c r="E4822" s="5">
        <f t="shared" si="75"/>
        <v>2007</v>
      </c>
      <c r="F4822">
        <v>305753.72869999998</v>
      </c>
      <c r="G4822">
        <f>VLOOKUP($C4822,cagr,305,FALSE)</f>
        <v>8.5377287660528545E-2</v>
      </c>
      <c r="H4822">
        <f>VLOOKUP($C4822,cagr,306,FALSE)</f>
        <v>0.10086298915657754</v>
      </c>
      <c r="I4822">
        <f>VLOOKUP($C4822,cagr,307,FALSE)</f>
        <v>1.3417973887861478E-3</v>
      </c>
      <c r="J4822" s="6">
        <v>1.6817996172362015E-2</v>
      </c>
    </row>
    <row r="4823" spans="1:10" x14ac:dyDescent="0.25">
      <c r="A4823">
        <v>7222</v>
      </c>
      <c r="B4823" t="s">
        <v>48</v>
      </c>
      <c r="C4823" t="s">
        <v>49</v>
      </c>
      <c r="D4823" s="1">
        <v>39264</v>
      </c>
      <c r="E4823" s="5">
        <f t="shared" si="75"/>
        <v>2007</v>
      </c>
      <c r="F4823">
        <v>230082.29680000001</v>
      </c>
      <c r="G4823">
        <f>VLOOKUP($C4823,cagr,305,FALSE)</f>
        <v>8.102678756488646E-2</v>
      </c>
      <c r="H4823">
        <f>VLOOKUP($C4823,cagr,306,FALSE)</f>
        <v>9.4764404438603567E-2</v>
      </c>
      <c r="I4823">
        <f>VLOOKUP($C4823,cagr,307,FALSE)</f>
        <v>8.1705472893809361E-3</v>
      </c>
      <c r="J4823" s="6">
        <v>1.6817996172362015E-2</v>
      </c>
    </row>
    <row r="4824" spans="1:10" x14ac:dyDescent="0.25">
      <c r="A4824">
        <v>7223</v>
      </c>
      <c r="B4824" t="s">
        <v>50</v>
      </c>
      <c r="C4824" t="s">
        <v>51</v>
      </c>
      <c r="D4824" s="1">
        <v>39264</v>
      </c>
      <c r="E4824" s="5">
        <f t="shared" si="75"/>
        <v>2007</v>
      </c>
      <c r="F4824">
        <v>300490.62109999999</v>
      </c>
      <c r="G4824">
        <f>VLOOKUP($C4824,cagr,305,FALSE)</f>
        <v>7.5746116463778268E-2</v>
      </c>
      <c r="H4824">
        <f>VLOOKUP($C4824,cagr,306,FALSE)</f>
        <v>9.1226654992267564E-2</v>
      </c>
      <c r="I4824">
        <f>VLOOKUP($C4824,cagr,307,FALSE)</f>
        <v>-9.1895297962341083E-4</v>
      </c>
      <c r="J4824" s="6">
        <v>1.6817996172362015E-2</v>
      </c>
    </row>
    <row r="4825" spans="1:10" x14ac:dyDescent="0.25">
      <c r="A4825">
        <v>7224</v>
      </c>
      <c r="B4825" t="s">
        <v>52</v>
      </c>
      <c r="C4825" t="s">
        <v>53</v>
      </c>
      <c r="D4825" s="1">
        <v>39264</v>
      </c>
      <c r="E4825" s="5">
        <f t="shared" si="75"/>
        <v>2007</v>
      </c>
      <c r="F4825">
        <v>228413.65549999999</v>
      </c>
      <c r="G4825">
        <f>VLOOKUP($C4825,cagr,305,FALSE)</f>
        <v>8.2371037040734452E-2</v>
      </c>
      <c r="H4825">
        <f>VLOOKUP($C4825,cagr,306,FALSE)</f>
        <v>9.3727173206902048E-2</v>
      </c>
      <c r="I4825">
        <f>VLOOKUP($C4825,cagr,307,FALSE)</f>
        <v>2.1336602380988445E-2</v>
      </c>
      <c r="J4825" s="6">
        <v>1.6817996172362015E-2</v>
      </c>
    </row>
    <row r="4826" spans="1:10" x14ac:dyDescent="0.25">
      <c r="A4826">
        <v>7225</v>
      </c>
      <c r="B4826" t="s">
        <v>54</v>
      </c>
      <c r="C4826" t="s">
        <v>55</v>
      </c>
      <c r="D4826" s="1">
        <v>39264</v>
      </c>
      <c r="E4826" s="5">
        <f t="shared" si="75"/>
        <v>2007</v>
      </c>
      <c r="F4826">
        <v>271920.15370000002</v>
      </c>
      <c r="G4826">
        <f>VLOOKUP($C4826,cagr,305,FALSE)</f>
        <v>7.2822079623005243E-2</v>
      </c>
      <c r="H4826">
        <f>VLOOKUP($C4826,cagr,306,FALSE)</f>
        <v>8.3418110686721114E-2</v>
      </c>
      <c r="I4826">
        <f>VLOOKUP($C4826,cagr,307,FALSE)</f>
        <v>1.4933987017746952E-2</v>
      </c>
      <c r="J4826" s="6">
        <v>1.6817996172362015E-2</v>
      </c>
    </row>
    <row r="4827" spans="1:10" x14ac:dyDescent="0.25">
      <c r="A4827">
        <v>7226</v>
      </c>
      <c r="B4827" t="s">
        <v>56</v>
      </c>
      <c r="C4827" t="s">
        <v>57</v>
      </c>
      <c r="D4827" s="1">
        <v>39264</v>
      </c>
      <c r="E4827" s="5">
        <f t="shared" si="75"/>
        <v>2007</v>
      </c>
      <c r="F4827">
        <v>417303.91070000001</v>
      </c>
      <c r="G4827">
        <f>VLOOKUP($C4827,cagr,305,FALSE)</f>
        <v>7.2803970617492331E-2</v>
      </c>
      <c r="H4827">
        <f>VLOOKUP($C4827,cagr,306,FALSE)</f>
        <v>8.8927356159116844E-2</v>
      </c>
      <c r="I4827">
        <f>VLOOKUP($C4827,cagr,307,FALSE)</f>
        <v>-1.6497754298922196E-2</v>
      </c>
      <c r="J4827" s="6">
        <v>1.6817996172362015E-2</v>
      </c>
    </row>
    <row r="4828" spans="1:10" x14ac:dyDescent="0.25">
      <c r="A4828">
        <v>7227</v>
      </c>
      <c r="B4828" t="s">
        <v>58</v>
      </c>
      <c r="C4828" t="s">
        <v>59</v>
      </c>
      <c r="D4828" s="1">
        <v>39264</v>
      </c>
      <c r="E4828" s="5">
        <f t="shared" si="75"/>
        <v>2007</v>
      </c>
      <c r="F4828">
        <v>296741.30190000002</v>
      </c>
      <c r="G4828">
        <f>VLOOKUP($C4828,cagr,305,FALSE)</f>
        <v>8.2150023561597063E-2</v>
      </c>
      <c r="H4828">
        <f>VLOOKUP($C4828,cagr,306,FALSE)</f>
        <v>0.10015198854244933</v>
      </c>
      <c r="I4828">
        <f>VLOOKUP($C4828,cagr,307,FALSE)</f>
        <v>-8.3205956517053981E-3</v>
      </c>
      <c r="J4828" s="6">
        <v>1.6817996172362015E-2</v>
      </c>
    </row>
    <row r="4829" spans="1:10" x14ac:dyDescent="0.25">
      <c r="A4829">
        <v>7228</v>
      </c>
      <c r="B4829" t="s">
        <v>60</v>
      </c>
      <c r="C4829" t="s">
        <v>61</v>
      </c>
      <c r="D4829" s="1">
        <v>39264</v>
      </c>
      <c r="E4829" s="5">
        <f t="shared" si="75"/>
        <v>2007</v>
      </c>
      <c r="F4829">
        <v>245600.37289999999</v>
      </c>
      <c r="G4829">
        <f>VLOOKUP($C4829,cagr,305,FALSE)</f>
        <v>6.8792862174570812E-2</v>
      </c>
      <c r="H4829">
        <f>VLOOKUP($C4829,cagr,306,FALSE)</f>
        <v>8.1359246940203578E-2</v>
      </c>
      <c r="I4829">
        <f>VLOOKUP($C4829,cagr,307,FALSE)</f>
        <v>2.50553575244572E-3</v>
      </c>
      <c r="J4829" s="6">
        <v>1.6817996172362015E-2</v>
      </c>
    </row>
    <row r="4830" spans="1:10" x14ac:dyDescent="0.25">
      <c r="A4830">
        <v>7229</v>
      </c>
      <c r="B4830" t="s">
        <v>62</v>
      </c>
      <c r="C4830" t="s">
        <v>63</v>
      </c>
      <c r="D4830" s="1">
        <v>39264</v>
      </c>
      <c r="E4830" s="5">
        <f t="shared" si="75"/>
        <v>2007</v>
      </c>
      <c r="F4830">
        <v>295108.8309</v>
      </c>
      <c r="G4830">
        <f>VLOOKUP($C4830,cagr,305,FALSE)</f>
        <v>8.6163103544138364E-2</v>
      </c>
      <c r="H4830">
        <f>VLOOKUP($C4830,cagr,306,FALSE)</f>
        <v>9.9608794622110697E-2</v>
      </c>
      <c r="I4830">
        <f>VLOOKUP($C4830,cagr,307,FALSE)</f>
        <v>1.6064724412473419E-2</v>
      </c>
      <c r="J4830" s="6">
        <v>1.6817996172362015E-2</v>
      </c>
    </row>
    <row r="4831" spans="1:10" x14ac:dyDescent="0.25">
      <c r="A4831">
        <v>7230</v>
      </c>
      <c r="B4831" t="s">
        <v>64</v>
      </c>
      <c r="C4831" t="s">
        <v>65</v>
      </c>
      <c r="D4831" s="1">
        <v>39264</v>
      </c>
      <c r="E4831" s="5">
        <f t="shared" si="75"/>
        <v>2007</v>
      </c>
      <c r="F4831">
        <v>239500.4069</v>
      </c>
      <c r="G4831">
        <f>VLOOKUP($C4831,cagr,305,FALSE)</f>
        <v>8.1736343118664401E-2</v>
      </c>
      <c r="H4831">
        <f>VLOOKUP($C4831,cagr,306,FALSE)</f>
        <v>9.4141153395765453E-2</v>
      </c>
      <c r="I4831">
        <f>VLOOKUP($C4831,cagr,307,FALSE)</f>
        <v>1.3812250807557103E-2</v>
      </c>
      <c r="J4831" s="6">
        <v>1.6817996172362015E-2</v>
      </c>
    </row>
    <row r="4832" spans="1:10" x14ac:dyDescent="0.25">
      <c r="A4832">
        <v>7231</v>
      </c>
      <c r="B4832" t="s">
        <v>66</v>
      </c>
      <c r="C4832" t="s">
        <v>67</v>
      </c>
      <c r="D4832" s="1">
        <v>39264</v>
      </c>
      <c r="E4832" s="5">
        <f t="shared" si="75"/>
        <v>2007</v>
      </c>
      <c r="F4832">
        <v>378318.82189999998</v>
      </c>
      <c r="G4832">
        <f>VLOOKUP($C4832,cagr,305,FALSE)</f>
        <v>8.1289384391450392E-2</v>
      </c>
      <c r="H4832">
        <f>VLOOKUP($C4832,cagr,306,FALSE)</f>
        <v>9.6248996202126014E-2</v>
      </c>
      <c r="I4832">
        <f>VLOOKUP($C4832,cagr,307,FALSE)</f>
        <v>4.370742168779973E-3</v>
      </c>
      <c r="J4832" s="6">
        <v>1.6817996172362015E-2</v>
      </c>
    </row>
    <row r="4833" spans="1:10" x14ac:dyDescent="0.25">
      <c r="A4833">
        <v>7232</v>
      </c>
      <c r="B4833" t="s">
        <v>68</v>
      </c>
      <c r="C4833" t="s">
        <v>69</v>
      </c>
      <c r="D4833" s="1">
        <v>39264</v>
      </c>
      <c r="E4833" s="5">
        <f t="shared" si="75"/>
        <v>2007</v>
      </c>
      <c r="F4833">
        <v>528034.72589999996</v>
      </c>
      <c r="G4833">
        <f>VLOOKUP($C4833,cagr,305,FALSE)</f>
        <v>8.7577028449167482E-2</v>
      </c>
      <c r="H4833">
        <f>VLOOKUP($C4833,cagr,306,FALSE)</f>
        <v>0.10172158001696152</v>
      </c>
      <c r="I4833">
        <f>VLOOKUP($C4833,cagr,307,FALSE)</f>
        <v>1.4215705185419036E-2</v>
      </c>
      <c r="J4833" s="6">
        <v>1.6817996172362015E-2</v>
      </c>
    </row>
    <row r="4834" spans="1:10" x14ac:dyDescent="0.25">
      <c r="A4834">
        <v>7249</v>
      </c>
      <c r="B4834" t="s">
        <v>6</v>
      </c>
      <c r="C4834" t="s">
        <v>7</v>
      </c>
      <c r="D4834" s="1">
        <v>39295</v>
      </c>
      <c r="E4834" s="5">
        <f t="shared" si="75"/>
        <v>2007</v>
      </c>
      <c r="F4834">
        <v>187337.05859999999</v>
      </c>
      <c r="G4834">
        <f>VLOOKUP($C4834,cagr,305,FALSE)</f>
        <v>7.7633658104686143E-2</v>
      </c>
      <c r="H4834">
        <f>VLOOKUP($C4834,cagr,306,FALSE)</f>
        <v>8.3014169986218134E-2</v>
      </c>
      <c r="I4834">
        <f>VLOOKUP($C4834,cagr,307,FALSE)</f>
        <v>4.507694471146162E-2</v>
      </c>
      <c r="J4834" s="6">
        <v>1.6817996172362015E-2</v>
      </c>
    </row>
    <row r="4835" spans="1:10" x14ac:dyDescent="0.25">
      <c r="A4835">
        <v>7250</v>
      </c>
      <c r="B4835" t="s">
        <v>8</v>
      </c>
      <c r="C4835" t="s">
        <v>9</v>
      </c>
      <c r="D4835" s="1">
        <v>39295</v>
      </c>
      <c r="E4835" s="5">
        <f t="shared" si="75"/>
        <v>2007</v>
      </c>
      <c r="F4835">
        <v>334688.81390000001</v>
      </c>
      <c r="G4835">
        <f>VLOOKUP($C4835,cagr,305,FALSE)</f>
        <v>7.2167529809308073E-2</v>
      </c>
      <c r="H4835">
        <f>VLOOKUP($C4835,cagr,306,FALSE)</f>
        <v>8.7193955493780617E-2</v>
      </c>
      <c r="I4835">
        <f>VLOOKUP($C4835,cagr,307,FALSE)</f>
        <v>-1.2649963714217449E-3</v>
      </c>
      <c r="J4835" s="6">
        <v>1.6817996172362015E-2</v>
      </c>
    </row>
    <row r="4836" spans="1:10" x14ac:dyDescent="0.25">
      <c r="A4836">
        <v>7251</v>
      </c>
      <c r="B4836" t="s">
        <v>10</v>
      </c>
      <c r="C4836" t="s">
        <v>11</v>
      </c>
      <c r="D4836" s="1">
        <v>39295</v>
      </c>
      <c r="E4836" s="5">
        <f t="shared" si="75"/>
        <v>2007</v>
      </c>
      <c r="F4836">
        <v>211461.6121</v>
      </c>
      <c r="G4836">
        <f>VLOOKUP($C4836,cagr,305,FALSE)</f>
        <v>6.7390691318009788E-2</v>
      </c>
      <c r="H4836">
        <f>VLOOKUP($C4836,cagr,306,FALSE)</f>
        <v>7.8991500217092447E-2</v>
      </c>
      <c r="I4836">
        <f>VLOOKUP($C4836,cagr,307,FALSE)</f>
        <v>4.8049026574894516E-3</v>
      </c>
      <c r="J4836" s="6">
        <v>1.6817996172362015E-2</v>
      </c>
    </row>
    <row r="4837" spans="1:10" x14ac:dyDescent="0.25">
      <c r="A4837">
        <v>7252</v>
      </c>
      <c r="B4837" t="s">
        <v>12</v>
      </c>
      <c r="C4837" t="s">
        <v>13</v>
      </c>
      <c r="D4837" s="1">
        <v>39295</v>
      </c>
      <c r="E4837" s="5">
        <f t="shared" si="75"/>
        <v>2007</v>
      </c>
      <c r="F4837">
        <v>298465.37359999999</v>
      </c>
      <c r="G4837">
        <f>VLOOKUP($C4837,cagr,305,FALSE)</f>
        <v>7.6182211617867646E-2</v>
      </c>
      <c r="H4837">
        <f>VLOOKUP($C4837,cagr,306,FALSE)</f>
        <v>9.6510819467149345E-2</v>
      </c>
      <c r="I4837">
        <f>VLOOKUP($C4837,cagr,307,FALSE)</f>
        <v>-2.5018823730199258E-2</v>
      </c>
      <c r="J4837" s="6">
        <v>1.6817996172362015E-2</v>
      </c>
    </row>
    <row r="4838" spans="1:10" x14ac:dyDescent="0.25">
      <c r="A4838">
        <v>7253</v>
      </c>
      <c r="B4838" t="s">
        <v>14</v>
      </c>
      <c r="C4838" t="s">
        <v>15</v>
      </c>
      <c r="D4838" s="1">
        <v>39295</v>
      </c>
      <c r="E4838" s="5">
        <f t="shared" si="75"/>
        <v>2007</v>
      </c>
      <c r="F4838">
        <v>282065.81770000001</v>
      </c>
      <c r="G4838">
        <f>VLOOKUP($C4838,cagr,305,FALSE)</f>
        <v>6.8703539477341646E-2</v>
      </c>
      <c r="H4838">
        <f>VLOOKUP($C4838,cagr,306,FALSE)</f>
        <v>8.258321764660792E-2</v>
      </c>
      <c r="I4838">
        <f>VLOOKUP($C4838,cagr,307,FALSE)</f>
        <v>-5.3335983441632484E-3</v>
      </c>
      <c r="J4838" s="6">
        <v>1.6817996172362015E-2</v>
      </c>
    </row>
    <row r="4839" spans="1:10" x14ac:dyDescent="0.25">
      <c r="A4839">
        <v>7254</v>
      </c>
      <c r="B4839" t="s">
        <v>16</v>
      </c>
      <c r="C4839" t="s">
        <v>17</v>
      </c>
      <c r="D4839" s="1">
        <v>39295</v>
      </c>
      <c r="E4839" s="5">
        <f t="shared" si="75"/>
        <v>2007</v>
      </c>
      <c r="F4839">
        <v>490494.21289999998</v>
      </c>
      <c r="G4839">
        <f>VLOOKUP($C4839,cagr,305,FALSE)</f>
        <v>8.2677599663079526E-2</v>
      </c>
      <c r="H4839">
        <f>VLOOKUP($C4839,cagr,306,FALSE)</f>
        <v>9.2213285418863089E-2</v>
      </c>
      <c r="I4839">
        <f>VLOOKUP($C4839,cagr,307,FALSE)</f>
        <v>3.9726830956204218E-2</v>
      </c>
      <c r="J4839" s="6">
        <v>1.6817996172362015E-2</v>
      </c>
    </row>
    <row r="4840" spans="1:10" x14ac:dyDescent="0.25">
      <c r="A4840">
        <v>7255</v>
      </c>
      <c r="B4840" t="s">
        <v>18</v>
      </c>
      <c r="C4840" t="s">
        <v>19</v>
      </c>
      <c r="D4840" s="1">
        <v>39295</v>
      </c>
      <c r="E4840" s="5">
        <f t="shared" si="75"/>
        <v>2007</v>
      </c>
      <c r="F4840">
        <v>238535.93859999999</v>
      </c>
      <c r="G4840">
        <f>VLOOKUP($C4840,cagr,305,FALSE)</f>
        <v>6.8018654524361954E-2</v>
      </c>
      <c r="H4840">
        <f>VLOOKUP($C4840,cagr,306,FALSE)</f>
        <v>8.1508862081279165E-2</v>
      </c>
      <c r="I4840">
        <f>VLOOKUP($C4840,cagr,307,FALSE)</f>
        <v>-3.8298129319790375E-3</v>
      </c>
      <c r="J4840" s="6">
        <v>1.6817996172362015E-2</v>
      </c>
    </row>
    <row r="4841" spans="1:10" x14ac:dyDescent="0.25">
      <c r="A4841">
        <v>7256</v>
      </c>
      <c r="B4841" t="s">
        <v>20</v>
      </c>
      <c r="C4841" t="s">
        <v>21</v>
      </c>
      <c r="D4841" s="1">
        <v>39295</v>
      </c>
      <c r="E4841" s="5">
        <f t="shared" si="75"/>
        <v>2007</v>
      </c>
      <c r="F4841">
        <v>300585.68400000001</v>
      </c>
      <c r="G4841">
        <f>VLOOKUP($C4841,cagr,305,FALSE)</f>
        <v>7.197455599884317E-2</v>
      </c>
      <c r="H4841">
        <f>VLOOKUP($C4841,cagr,306,FALSE)</f>
        <v>8.8839013161522873E-2</v>
      </c>
      <c r="I4841">
        <f>VLOOKUP($C4841,cagr,307,FALSE)</f>
        <v>-1.3014603061669683E-2</v>
      </c>
      <c r="J4841" s="6">
        <v>1.6817996172362015E-2</v>
      </c>
    </row>
    <row r="4842" spans="1:10" x14ac:dyDescent="0.25">
      <c r="A4842">
        <v>7257</v>
      </c>
      <c r="B4842" t="s">
        <v>22</v>
      </c>
      <c r="C4842" t="s">
        <v>23</v>
      </c>
      <c r="D4842" s="1">
        <v>39295</v>
      </c>
      <c r="E4842" s="5">
        <f t="shared" si="75"/>
        <v>2007</v>
      </c>
      <c r="F4842">
        <v>254281.30429999999</v>
      </c>
      <c r="G4842">
        <f>VLOOKUP($C4842,cagr,305,FALSE)</f>
        <v>6.9169243478861775E-2</v>
      </c>
      <c r="H4842">
        <f>VLOOKUP($C4842,cagr,306,FALSE)</f>
        <v>8.2648922605701225E-2</v>
      </c>
      <c r="I4842">
        <f>VLOOKUP($C4842,cagr,307,FALSE)</f>
        <v>-1.2074455755852753E-3</v>
      </c>
      <c r="J4842" s="6">
        <v>1.6817996172362015E-2</v>
      </c>
    </row>
    <row r="4843" spans="1:10" x14ac:dyDescent="0.25">
      <c r="A4843">
        <v>7258</v>
      </c>
      <c r="B4843" t="s">
        <v>24</v>
      </c>
      <c r="C4843" t="s">
        <v>25</v>
      </c>
      <c r="D4843" s="1">
        <v>39295</v>
      </c>
      <c r="E4843" s="5">
        <f t="shared" si="75"/>
        <v>2007</v>
      </c>
      <c r="F4843">
        <v>232464.7206</v>
      </c>
      <c r="G4843">
        <f>VLOOKUP($C4843,cagr,305,FALSE)</f>
        <v>7.8875534639237133E-2</v>
      </c>
      <c r="H4843">
        <f>VLOOKUP($C4843,cagr,306,FALSE)</f>
        <v>9.0026300660602132E-2</v>
      </c>
      <c r="I4843">
        <f>VLOOKUP($C4843,cagr,307,FALSE)</f>
        <v>2.2991369023326103E-2</v>
      </c>
      <c r="J4843" s="6">
        <v>1.6817996172362015E-2</v>
      </c>
    </row>
    <row r="4844" spans="1:10" x14ac:dyDescent="0.25">
      <c r="A4844">
        <v>7259</v>
      </c>
      <c r="B4844" t="s">
        <v>26</v>
      </c>
      <c r="C4844" t="s">
        <v>27</v>
      </c>
      <c r="D4844" s="1">
        <v>39295</v>
      </c>
      <c r="E4844" s="5">
        <f t="shared" si="75"/>
        <v>2007</v>
      </c>
      <c r="F4844">
        <v>301584.85220000002</v>
      </c>
      <c r="G4844">
        <f>VLOOKUP($C4844,cagr,305,FALSE)</f>
        <v>9.8282297177007871E-2</v>
      </c>
      <c r="H4844">
        <f>VLOOKUP($C4844,cagr,306,FALSE)</f>
        <v>0.10515750171499949</v>
      </c>
      <c r="I4844">
        <f>VLOOKUP($C4844,cagr,307,FALSE)</f>
        <v>5.4949718834829131E-2</v>
      </c>
      <c r="J4844" s="6">
        <v>1.6817996172362015E-2</v>
      </c>
    </row>
    <row r="4845" spans="1:10" x14ac:dyDescent="0.25">
      <c r="A4845">
        <v>7260</v>
      </c>
      <c r="B4845" t="s">
        <v>28</v>
      </c>
      <c r="C4845" t="s">
        <v>29</v>
      </c>
      <c r="D4845" s="1">
        <v>39295</v>
      </c>
      <c r="E4845" s="5">
        <f t="shared" si="75"/>
        <v>2007</v>
      </c>
      <c r="F4845">
        <v>502895.0197</v>
      </c>
      <c r="G4845">
        <f>VLOOKUP($C4845,cagr,305,FALSE)</f>
        <v>7.4172385639058369E-2</v>
      </c>
      <c r="H4845">
        <f>VLOOKUP($C4845,cagr,306,FALSE)</f>
        <v>9.1028862628020457E-2</v>
      </c>
      <c r="I4845">
        <f>VLOOKUP($C4845,cagr,307,FALSE)</f>
        <v>-4.1570956527208214E-3</v>
      </c>
      <c r="J4845" s="6">
        <v>1.6817996172362015E-2</v>
      </c>
    </row>
    <row r="4846" spans="1:10" x14ac:dyDescent="0.25">
      <c r="A4846">
        <v>7261</v>
      </c>
      <c r="B4846" t="s">
        <v>30</v>
      </c>
      <c r="C4846" t="s">
        <v>31</v>
      </c>
      <c r="D4846" s="1">
        <v>39295</v>
      </c>
      <c r="E4846" s="5">
        <f t="shared" si="75"/>
        <v>2007</v>
      </c>
      <c r="F4846">
        <v>316170.29759999999</v>
      </c>
      <c r="G4846">
        <f>VLOOKUP($C4846,cagr,305,FALSE)</f>
        <v>8.3413679436084465E-2</v>
      </c>
      <c r="H4846">
        <f>VLOOKUP($C4846,cagr,306,FALSE)</f>
        <v>9.678367838514057E-2</v>
      </c>
      <c r="I4846">
        <f>VLOOKUP($C4846,cagr,307,FALSE)</f>
        <v>1.0893182604643226E-2</v>
      </c>
      <c r="J4846" s="6">
        <v>1.6817996172362015E-2</v>
      </c>
    </row>
    <row r="4847" spans="1:10" x14ac:dyDescent="0.25">
      <c r="A4847">
        <v>7262</v>
      </c>
      <c r="B4847" t="s">
        <v>32</v>
      </c>
      <c r="C4847" t="s">
        <v>33</v>
      </c>
      <c r="D4847" s="1">
        <v>39295</v>
      </c>
      <c r="E4847" s="5">
        <f t="shared" si="75"/>
        <v>2007</v>
      </c>
      <c r="F4847">
        <v>297848.5416</v>
      </c>
      <c r="G4847">
        <f>VLOOKUP($C4847,cagr,305,FALSE)</f>
        <v>6.9498063721296743E-2</v>
      </c>
      <c r="H4847">
        <f>VLOOKUP($C4847,cagr,306,FALSE)</f>
        <v>8.2662676234207311E-2</v>
      </c>
      <c r="I4847">
        <f>VLOOKUP($C4847,cagr,307,FALSE)</f>
        <v>2.506895842671053E-4</v>
      </c>
      <c r="J4847" s="6">
        <v>1.6817996172362015E-2</v>
      </c>
    </row>
    <row r="4848" spans="1:10" x14ac:dyDescent="0.25">
      <c r="A4848">
        <v>7263</v>
      </c>
      <c r="B4848" t="s">
        <v>34</v>
      </c>
      <c r="C4848" t="s">
        <v>35</v>
      </c>
      <c r="D4848" s="1">
        <v>39295</v>
      </c>
      <c r="E4848" s="5">
        <f t="shared" si="75"/>
        <v>2007</v>
      </c>
      <c r="F4848">
        <v>237395.38029999999</v>
      </c>
      <c r="G4848">
        <f>VLOOKUP($C4848,cagr,305,FALSE)</f>
        <v>6.8090866247700443E-2</v>
      </c>
      <c r="H4848">
        <f>VLOOKUP($C4848,cagr,306,FALSE)</f>
        <v>7.9559897271447522E-2</v>
      </c>
      <c r="I4848">
        <f>VLOOKUP($C4848,cagr,307,FALSE)</f>
        <v>3.6280516006137464E-3</v>
      </c>
      <c r="J4848" s="6">
        <v>1.6817996172362015E-2</v>
      </c>
    </row>
    <row r="4849" spans="1:10" x14ac:dyDescent="0.25">
      <c r="A4849">
        <v>7264</v>
      </c>
      <c r="B4849" t="s">
        <v>36</v>
      </c>
      <c r="C4849" t="s">
        <v>37</v>
      </c>
      <c r="D4849" s="1">
        <v>39295</v>
      </c>
      <c r="E4849" s="5">
        <f t="shared" si="75"/>
        <v>2007</v>
      </c>
      <c r="F4849">
        <v>259959.2936</v>
      </c>
      <c r="G4849">
        <f>VLOOKUP($C4849,cagr,305,FALSE)</f>
        <v>7.180468641268356E-2</v>
      </c>
      <c r="H4849">
        <f>VLOOKUP($C4849,cagr,306,FALSE)</f>
        <v>8.4010912363721157E-2</v>
      </c>
      <c r="I4849">
        <f>VLOOKUP($C4849,cagr,307,FALSE)</f>
        <v>6.1116981324074171E-3</v>
      </c>
      <c r="J4849" s="6">
        <v>1.6817996172362015E-2</v>
      </c>
    </row>
    <row r="4850" spans="1:10" x14ac:dyDescent="0.25">
      <c r="A4850">
        <v>7265</v>
      </c>
      <c r="B4850" t="s">
        <v>38</v>
      </c>
      <c r="C4850" t="s">
        <v>39</v>
      </c>
      <c r="D4850" s="1">
        <v>39295</v>
      </c>
      <c r="E4850" s="5">
        <f t="shared" si="75"/>
        <v>2007</v>
      </c>
      <c r="F4850">
        <v>267986.88419999997</v>
      </c>
      <c r="G4850">
        <f>VLOOKUP($C4850,cagr,305,FALSE)</f>
        <v>7.3263204193070086E-2</v>
      </c>
      <c r="H4850">
        <f>VLOOKUP($C4850,cagr,306,FALSE)</f>
        <v>8.3471940557884317E-2</v>
      </c>
      <c r="I4850">
        <f>VLOOKUP($C4850,cagr,307,FALSE)</f>
        <v>1.6901587222838632E-2</v>
      </c>
      <c r="J4850" s="6">
        <v>1.6817996172362015E-2</v>
      </c>
    </row>
    <row r="4851" spans="1:10" x14ac:dyDescent="0.25">
      <c r="A4851">
        <v>7266</v>
      </c>
      <c r="B4851" t="s">
        <v>40</v>
      </c>
      <c r="C4851" t="s">
        <v>41</v>
      </c>
      <c r="D4851" s="1">
        <v>39295</v>
      </c>
      <c r="E4851" s="5">
        <f t="shared" si="75"/>
        <v>2007</v>
      </c>
      <c r="F4851">
        <v>411567.11499999999</v>
      </c>
      <c r="G4851">
        <f>VLOOKUP($C4851,cagr,305,FALSE)</f>
        <v>7.9909410244388246E-2</v>
      </c>
      <c r="H4851">
        <f>VLOOKUP($C4851,cagr,306,FALSE)</f>
        <v>9.5871399696433546E-2</v>
      </c>
      <c r="I4851">
        <f>VLOOKUP($C4851,cagr,307,FALSE)</f>
        <v>-6.4723507787494139E-3</v>
      </c>
      <c r="J4851" s="6">
        <v>1.6817996172362015E-2</v>
      </c>
    </row>
    <row r="4852" spans="1:10" x14ac:dyDescent="0.25">
      <c r="A4852">
        <v>7267</v>
      </c>
      <c r="B4852" t="s">
        <v>42</v>
      </c>
      <c r="C4852" t="s">
        <v>43</v>
      </c>
      <c r="D4852" s="1">
        <v>39295</v>
      </c>
      <c r="E4852" s="5">
        <f t="shared" si="75"/>
        <v>2007</v>
      </c>
      <c r="F4852">
        <v>779957.43079999997</v>
      </c>
      <c r="G4852">
        <f>VLOOKUP($C4852,cagr,305,FALSE)</f>
        <v>8.4744953513790744E-2</v>
      </c>
      <c r="H4852">
        <f>VLOOKUP($C4852,cagr,306,FALSE)</f>
        <v>9.5746781598639252E-2</v>
      </c>
      <c r="I4852">
        <f>VLOOKUP($C4852,cagr,307,FALSE)</f>
        <v>3.2258409492920137E-2</v>
      </c>
      <c r="J4852" s="6">
        <v>1.6817996172362015E-2</v>
      </c>
    </row>
    <row r="4853" spans="1:10" x14ac:dyDescent="0.25">
      <c r="A4853">
        <v>7268</v>
      </c>
      <c r="B4853" t="s">
        <v>44</v>
      </c>
      <c r="C4853" t="s">
        <v>45</v>
      </c>
      <c r="D4853" s="1">
        <v>39295</v>
      </c>
      <c r="E4853" s="5">
        <f t="shared" si="75"/>
        <v>2007</v>
      </c>
      <c r="F4853">
        <v>316736.85159999999</v>
      </c>
      <c r="G4853">
        <f>VLOOKUP($C4853,cagr,305,FALSE)</f>
        <v>7.6101551274796897E-2</v>
      </c>
      <c r="H4853">
        <f>VLOOKUP($C4853,cagr,306,FALSE)</f>
        <v>9.0157809399635136E-2</v>
      </c>
      <c r="I4853">
        <f>VLOOKUP($C4853,cagr,307,FALSE)</f>
        <v>4.4290523405909887E-3</v>
      </c>
      <c r="J4853" s="6">
        <v>1.6817996172362015E-2</v>
      </c>
    </row>
    <row r="4854" spans="1:10" x14ac:dyDescent="0.25">
      <c r="A4854">
        <v>7269</v>
      </c>
      <c r="B4854" t="s">
        <v>46</v>
      </c>
      <c r="C4854" t="s">
        <v>47</v>
      </c>
      <c r="D4854" s="1">
        <v>39295</v>
      </c>
      <c r="E4854" s="5">
        <f t="shared" si="75"/>
        <v>2007</v>
      </c>
      <c r="F4854">
        <v>315086.44020000001</v>
      </c>
      <c r="G4854">
        <f>VLOOKUP($C4854,cagr,305,FALSE)</f>
        <v>8.5377287660528545E-2</v>
      </c>
      <c r="H4854">
        <f>VLOOKUP($C4854,cagr,306,FALSE)</f>
        <v>0.10086298915657754</v>
      </c>
      <c r="I4854">
        <f>VLOOKUP($C4854,cagr,307,FALSE)</f>
        <v>1.3417973887861478E-3</v>
      </c>
      <c r="J4854" s="6">
        <v>1.6817996172362015E-2</v>
      </c>
    </row>
    <row r="4855" spans="1:10" x14ac:dyDescent="0.25">
      <c r="A4855">
        <v>7270</v>
      </c>
      <c r="B4855" t="s">
        <v>48</v>
      </c>
      <c r="C4855" t="s">
        <v>49</v>
      </c>
      <c r="D4855" s="1">
        <v>39295</v>
      </c>
      <c r="E4855" s="5">
        <f t="shared" si="75"/>
        <v>2007</v>
      </c>
      <c r="F4855">
        <v>232733.7113</v>
      </c>
      <c r="G4855">
        <f>VLOOKUP($C4855,cagr,305,FALSE)</f>
        <v>8.102678756488646E-2</v>
      </c>
      <c r="H4855">
        <f>VLOOKUP($C4855,cagr,306,FALSE)</f>
        <v>9.4764404438603567E-2</v>
      </c>
      <c r="I4855">
        <f>VLOOKUP($C4855,cagr,307,FALSE)</f>
        <v>8.1705472893809361E-3</v>
      </c>
      <c r="J4855" s="6">
        <v>1.6817996172362015E-2</v>
      </c>
    </row>
    <row r="4856" spans="1:10" x14ac:dyDescent="0.25">
      <c r="A4856">
        <v>7271</v>
      </c>
      <c r="B4856" t="s">
        <v>50</v>
      </c>
      <c r="C4856" t="s">
        <v>51</v>
      </c>
      <c r="D4856" s="1">
        <v>39295</v>
      </c>
      <c r="E4856" s="5">
        <f t="shared" si="75"/>
        <v>2007</v>
      </c>
      <c r="F4856">
        <v>309047.96669999999</v>
      </c>
      <c r="G4856">
        <f>VLOOKUP($C4856,cagr,305,FALSE)</f>
        <v>7.5746116463778268E-2</v>
      </c>
      <c r="H4856">
        <f>VLOOKUP($C4856,cagr,306,FALSE)</f>
        <v>9.1226654992267564E-2</v>
      </c>
      <c r="I4856">
        <f>VLOOKUP($C4856,cagr,307,FALSE)</f>
        <v>-9.1895297962341083E-4</v>
      </c>
      <c r="J4856" s="6">
        <v>1.6817996172362015E-2</v>
      </c>
    </row>
    <row r="4857" spans="1:10" x14ac:dyDescent="0.25">
      <c r="A4857">
        <v>7272</v>
      </c>
      <c r="B4857" t="s">
        <v>52</v>
      </c>
      <c r="C4857" t="s">
        <v>53</v>
      </c>
      <c r="D4857" s="1">
        <v>39295</v>
      </c>
      <c r="E4857" s="5">
        <f t="shared" si="75"/>
        <v>2007</v>
      </c>
      <c r="F4857">
        <v>232670.52239999999</v>
      </c>
      <c r="G4857">
        <f>VLOOKUP($C4857,cagr,305,FALSE)</f>
        <v>8.2371037040734452E-2</v>
      </c>
      <c r="H4857">
        <f>VLOOKUP($C4857,cagr,306,FALSE)</f>
        <v>9.3727173206902048E-2</v>
      </c>
      <c r="I4857">
        <f>VLOOKUP($C4857,cagr,307,FALSE)</f>
        <v>2.1336602380988445E-2</v>
      </c>
      <c r="J4857" s="6">
        <v>1.6817996172362015E-2</v>
      </c>
    </row>
    <row r="4858" spans="1:10" x14ac:dyDescent="0.25">
      <c r="A4858">
        <v>7273</v>
      </c>
      <c r="B4858" t="s">
        <v>54</v>
      </c>
      <c r="C4858" t="s">
        <v>55</v>
      </c>
      <c r="D4858" s="1">
        <v>39295</v>
      </c>
      <c r="E4858" s="5">
        <f t="shared" si="75"/>
        <v>2007</v>
      </c>
      <c r="F4858">
        <v>274360.19089999999</v>
      </c>
      <c r="G4858">
        <f>VLOOKUP($C4858,cagr,305,FALSE)</f>
        <v>7.2822079623005243E-2</v>
      </c>
      <c r="H4858">
        <f>VLOOKUP($C4858,cagr,306,FALSE)</f>
        <v>8.3418110686721114E-2</v>
      </c>
      <c r="I4858">
        <f>VLOOKUP($C4858,cagr,307,FALSE)</f>
        <v>1.4933987017746952E-2</v>
      </c>
      <c r="J4858" s="6">
        <v>1.6817996172362015E-2</v>
      </c>
    </row>
    <row r="4859" spans="1:10" x14ac:dyDescent="0.25">
      <c r="A4859">
        <v>7274</v>
      </c>
      <c r="B4859" t="s">
        <v>56</v>
      </c>
      <c r="C4859" t="s">
        <v>57</v>
      </c>
      <c r="D4859" s="1">
        <v>39295</v>
      </c>
      <c r="E4859" s="5">
        <f t="shared" si="75"/>
        <v>2007</v>
      </c>
      <c r="F4859">
        <v>429700.38380000001</v>
      </c>
      <c r="G4859">
        <f>VLOOKUP($C4859,cagr,305,FALSE)</f>
        <v>7.2803970617492331E-2</v>
      </c>
      <c r="H4859">
        <f>VLOOKUP($C4859,cagr,306,FALSE)</f>
        <v>8.8927356159116844E-2</v>
      </c>
      <c r="I4859">
        <f>VLOOKUP($C4859,cagr,307,FALSE)</f>
        <v>-1.6497754298922196E-2</v>
      </c>
      <c r="J4859" s="6">
        <v>1.6817996172362015E-2</v>
      </c>
    </row>
    <row r="4860" spans="1:10" x14ac:dyDescent="0.25">
      <c r="A4860">
        <v>7275</v>
      </c>
      <c r="B4860" t="s">
        <v>58</v>
      </c>
      <c r="C4860" t="s">
        <v>59</v>
      </c>
      <c r="D4860" s="1">
        <v>39295</v>
      </c>
      <c r="E4860" s="5">
        <f t="shared" si="75"/>
        <v>2007</v>
      </c>
      <c r="F4860">
        <v>296428.06</v>
      </c>
      <c r="G4860">
        <f>VLOOKUP($C4860,cagr,305,FALSE)</f>
        <v>8.2150023561597063E-2</v>
      </c>
      <c r="H4860">
        <f>VLOOKUP($C4860,cagr,306,FALSE)</f>
        <v>0.10015198854244933</v>
      </c>
      <c r="I4860">
        <f>VLOOKUP($C4860,cagr,307,FALSE)</f>
        <v>-8.3205956517053981E-3</v>
      </c>
      <c r="J4860" s="6">
        <v>1.6817996172362015E-2</v>
      </c>
    </row>
    <row r="4861" spans="1:10" x14ac:dyDescent="0.25">
      <c r="A4861">
        <v>7276</v>
      </c>
      <c r="B4861" t="s">
        <v>60</v>
      </c>
      <c r="C4861" t="s">
        <v>61</v>
      </c>
      <c r="D4861" s="1">
        <v>39295</v>
      </c>
      <c r="E4861" s="5">
        <f t="shared" si="75"/>
        <v>2007</v>
      </c>
      <c r="F4861">
        <v>244674.8707</v>
      </c>
      <c r="G4861">
        <f>VLOOKUP($C4861,cagr,305,FALSE)</f>
        <v>6.8792862174570812E-2</v>
      </c>
      <c r="H4861">
        <f>VLOOKUP($C4861,cagr,306,FALSE)</f>
        <v>8.1359246940203578E-2</v>
      </c>
      <c r="I4861">
        <f>VLOOKUP($C4861,cagr,307,FALSE)</f>
        <v>2.50553575244572E-3</v>
      </c>
      <c r="J4861" s="6">
        <v>1.6817996172362015E-2</v>
      </c>
    </row>
    <row r="4862" spans="1:10" x14ac:dyDescent="0.25">
      <c r="A4862">
        <v>7277</v>
      </c>
      <c r="B4862" t="s">
        <v>62</v>
      </c>
      <c r="C4862" t="s">
        <v>63</v>
      </c>
      <c r="D4862" s="1">
        <v>39295</v>
      </c>
      <c r="E4862" s="5">
        <f t="shared" si="75"/>
        <v>2007</v>
      </c>
      <c r="F4862">
        <v>300410.9719</v>
      </c>
      <c r="G4862">
        <f>VLOOKUP($C4862,cagr,305,FALSE)</f>
        <v>8.6163103544138364E-2</v>
      </c>
      <c r="H4862">
        <f>VLOOKUP($C4862,cagr,306,FALSE)</f>
        <v>9.9608794622110697E-2</v>
      </c>
      <c r="I4862">
        <f>VLOOKUP($C4862,cagr,307,FALSE)</f>
        <v>1.6064724412473419E-2</v>
      </c>
      <c r="J4862" s="6">
        <v>1.6817996172362015E-2</v>
      </c>
    </row>
    <row r="4863" spans="1:10" x14ac:dyDescent="0.25">
      <c r="A4863">
        <v>7278</v>
      </c>
      <c r="B4863" t="s">
        <v>64</v>
      </c>
      <c r="C4863" t="s">
        <v>65</v>
      </c>
      <c r="D4863" s="1">
        <v>39295</v>
      </c>
      <c r="E4863" s="5">
        <f t="shared" si="75"/>
        <v>2007</v>
      </c>
      <c r="F4863">
        <v>242898.52299999999</v>
      </c>
      <c r="G4863">
        <f>VLOOKUP($C4863,cagr,305,FALSE)</f>
        <v>8.1736343118664401E-2</v>
      </c>
      <c r="H4863">
        <f>VLOOKUP($C4863,cagr,306,FALSE)</f>
        <v>9.4141153395765453E-2</v>
      </c>
      <c r="I4863">
        <f>VLOOKUP($C4863,cagr,307,FALSE)</f>
        <v>1.3812250807557103E-2</v>
      </c>
      <c r="J4863" s="6">
        <v>1.6817996172362015E-2</v>
      </c>
    </row>
    <row r="4864" spans="1:10" x14ac:dyDescent="0.25">
      <c r="A4864">
        <v>7279</v>
      </c>
      <c r="B4864" t="s">
        <v>66</v>
      </c>
      <c r="C4864" t="s">
        <v>67</v>
      </c>
      <c r="D4864" s="1">
        <v>39295</v>
      </c>
      <c r="E4864" s="5">
        <f t="shared" si="75"/>
        <v>2007</v>
      </c>
      <c r="F4864">
        <v>388140.81929999997</v>
      </c>
      <c r="G4864">
        <f>VLOOKUP($C4864,cagr,305,FALSE)</f>
        <v>8.1289384391450392E-2</v>
      </c>
      <c r="H4864">
        <f>VLOOKUP($C4864,cagr,306,FALSE)</f>
        <v>9.6248996202126014E-2</v>
      </c>
      <c r="I4864">
        <f>VLOOKUP($C4864,cagr,307,FALSE)</f>
        <v>4.370742168779973E-3</v>
      </c>
      <c r="J4864" s="6">
        <v>1.6817996172362015E-2</v>
      </c>
    </row>
    <row r="4865" spans="1:10" x14ac:dyDescent="0.25">
      <c r="A4865">
        <v>7280</v>
      </c>
      <c r="B4865" t="s">
        <v>68</v>
      </c>
      <c r="C4865" t="s">
        <v>69</v>
      </c>
      <c r="D4865" s="1">
        <v>39295</v>
      </c>
      <c r="E4865" s="5">
        <f t="shared" si="75"/>
        <v>2007</v>
      </c>
      <c r="F4865">
        <v>538992.95959999994</v>
      </c>
      <c r="G4865">
        <f>VLOOKUP($C4865,cagr,305,FALSE)</f>
        <v>8.7577028449167482E-2</v>
      </c>
      <c r="H4865">
        <f>VLOOKUP($C4865,cagr,306,FALSE)</f>
        <v>0.10172158001696152</v>
      </c>
      <c r="I4865">
        <f>VLOOKUP($C4865,cagr,307,FALSE)</f>
        <v>1.4215705185419036E-2</v>
      </c>
      <c r="J4865" s="6">
        <v>1.6817996172362015E-2</v>
      </c>
    </row>
    <row r="4866" spans="1:10" x14ac:dyDescent="0.25">
      <c r="A4866">
        <v>7297</v>
      </c>
      <c r="B4866" t="s">
        <v>6</v>
      </c>
      <c r="C4866" t="s">
        <v>7</v>
      </c>
      <c r="D4866" s="1">
        <v>39326</v>
      </c>
      <c r="E4866" s="5">
        <f t="shared" si="75"/>
        <v>2007</v>
      </c>
      <c r="F4866">
        <v>190223.22829999999</v>
      </c>
      <c r="G4866">
        <f>VLOOKUP($C4866,cagr,305,FALSE)</f>
        <v>7.7633658104686143E-2</v>
      </c>
      <c r="H4866">
        <f>VLOOKUP($C4866,cagr,306,FALSE)</f>
        <v>8.3014169986218134E-2</v>
      </c>
      <c r="I4866">
        <f>VLOOKUP($C4866,cagr,307,FALSE)</f>
        <v>4.507694471146162E-2</v>
      </c>
      <c r="J4866" s="6">
        <v>1.6817996172362015E-2</v>
      </c>
    </row>
    <row r="4867" spans="1:10" x14ac:dyDescent="0.25">
      <c r="A4867">
        <v>7298</v>
      </c>
      <c r="B4867" t="s">
        <v>8</v>
      </c>
      <c r="C4867" t="s">
        <v>9</v>
      </c>
      <c r="D4867" s="1">
        <v>39326</v>
      </c>
      <c r="E4867" s="5">
        <f t="shared" ref="E4867:E4930" si="76">YEAR(D4867)</f>
        <v>2007</v>
      </c>
      <c r="F4867">
        <v>340986.8763</v>
      </c>
      <c r="G4867">
        <f>VLOOKUP($C4867,cagr,305,FALSE)</f>
        <v>7.2167529809308073E-2</v>
      </c>
      <c r="H4867">
        <f>VLOOKUP($C4867,cagr,306,FALSE)</f>
        <v>8.7193955493780617E-2</v>
      </c>
      <c r="I4867">
        <f>VLOOKUP($C4867,cagr,307,FALSE)</f>
        <v>-1.2649963714217449E-3</v>
      </c>
      <c r="J4867" s="6">
        <v>1.6817996172362015E-2</v>
      </c>
    </row>
    <row r="4868" spans="1:10" x14ac:dyDescent="0.25">
      <c r="A4868">
        <v>7299</v>
      </c>
      <c r="B4868" t="s">
        <v>10</v>
      </c>
      <c r="C4868" t="s">
        <v>11</v>
      </c>
      <c r="D4868" s="1">
        <v>39326</v>
      </c>
      <c r="E4868" s="5">
        <f t="shared" si="76"/>
        <v>2007</v>
      </c>
      <c r="F4868">
        <v>210592.8529</v>
      </c>
      <c r="G4868">
        <f>VLOOKUP($C4868,cagr,305,FALSE)</f>
        <v>6.7390691318009788E-2</v>
      </c>
      <c r="H4868">
        <f>VLOOKUP($C4868,cagr,306,FALSE)</f>
        <v>7.8991500217092447E-2</v>
      </c>
      <c r="I4868">
        <f>VLOOKUP($C4868,cagr,307,FALSE)</f>
        <v>4.8049026574894516E-3</v>
      </c>
      <c r="J4868" s="6">
        <v>1.6817996172362015E-2</v>
      </c>
    </row>
    <row r="4869" spans="1:10" x14ac:dyDescent="0.25">
      <c r="A4869">
        <v>7300</v>
      </c>
      <c r="B4869" t="s">
        <v>12</v>
      </c>
      <c r="C4869" t="s">
        <v>13</v>
      </c>
      <c r="D4869" s="1">
        <v>39326</v>
      </c>
      <c r="E4869" s="5">
        <f t="shared" si="76"/>
        <v>2007</v>
      </c>
      <c r="F4869">
        <v>302370.76120000001</v>
      </c>
      <c r="G4869">
        <f>VLOOKUP($C4869,cagr,305,FALSE)</f>
        <v>7.6182211617867646E-2</v>
      </c>
      <c r="H4869">
        <f>VLOOKUP($C4869,cagr,306,FALSE)</f>
        <v>9.6510819467149345E-2</v>
      </c>
      <c r="I4869">
        <f>VLOOKUP($C4869,cagr,307,FALSE)</f>
        <v>-2.5018823730199258E-2</v>
      </c>
      <c r="J4869" s="6">
        <v>1.6817996172362015E-2</v>
      </c>
    </row>
    <row r="4870" spans="1:10" x14ac:dyDescent="0.25">
      <c r="A4870">
        <v>7301</v>
      </c>
      <c r="B4870" t="s">
        <v>14</v>
      </c>
      <c r="C4870" t="s">
        <v>15</v>
      </c>
      <c r="D4870" s="1">
        <v>39326</v>
      </c>
      <c r="E4870" s="5">
        <f t="shared" si="76"/>
        <v>2007</v>
      </c>
      <c r="F4870">
        <v>285815.652</v>
      </c>
      <c r="G4870">
        <f>VLOOKUP($C4870,cagr,305,FALSE)</f>
        <v>6.8703539477341646E-2</v>
      </c>
      <c r="H4870">
        <f>VLOOKUP($C4870,cagr,306,FALSE)</f>
        <v>8.258321764660792E-2</v>
      </c>
      <c r="I4870">
        <f>VLOOKUP($C4870,cagr,307,FALSE)</f>
        <v>-5.3335983441632484E-3</v>
      </c>
      <c r="J4870" s="6">
        <v>1.6817996172362015E-2</v>
      </c>
    </row>
    <row r="4871" spans="1:10" x14ac:dyDescent="0.25">
      <c r="A4871">
        <v>7302</v>
      </c>
      <c r="B4871" t="s">
        <v>16</v>
      </c>
      <c r="C4871" t="s">
        <v>17</v>
      </c>
      <c r="D4871" s="1">
        <v>39326</v>
      </c>
      <c r="E4871" s="5">
        <f t="shared" si="76"/>
        <v>2007</v>
      </c>
      <c r="F4871">
        <v>499913.31770000001</v>
      </c>
      <c r="G4871">
        <f>VLOOKUP($C4871,cagr,305,FALSE)</f>
        <v>8.2677599663079526E-2</v>
      </c>
      <c r="H4871">
        <f>VLOOKUP($C4871,cagr,306,FALSE)</f>
        <v>9.2213285418863089E-2</v>
      </c>
      <c r="I4871">
        <f>VLOOKUP($C4871,cagr,307,FALSE)</f>
        <v>3.9726830956204218E-2</v>
      </c>
      <c r="J4871" s="6">
        <v>1.6817996172362015E-2</v>
      </c>
    </row>
    <row r="4872" spans="1:10" x14ac:dyDescent="0.25">
      <c r="A4872">
        <v>7303</v>
      </c>
      <c r="B4872" t="s">
        <v>18</v>
      </c>
      <c r="C4872" t="s">
        <v>19</v>
      </c>
      <c r="D4872" s="1">
        <v>39326</v>
      </c>
      <c r="E4872" s="5">
        <f t="shared" si="76"/>
        <v>2007</v>
      </c>
      <c r="F4872">
        <v>240249.20050000001</v>
      </c>
      <c r="G4872">
        <f>VLOOKUP($C4872,cagr,305,FALSE)</f>
        <v>6.8018654524361954E-2</v>
      </c>
      <c r="H4872">
        <f>VLOOKUP($C4872,cagr,306,FALSE)</f>
        <v>8.1508862081279165E-2</v>
      </c>
      <c r="I4872">
        <f>VLOOKUP($C4872,cagr,307,FALSE)</f>
        <v>-3.8298129319790375E-3</v>
      </c>
      <c r="J4872" s="6">
        <v>1.6817996172362015E-2</v>
      </c>
    </row>
    <row r="4873" spans="1:10" x14ac:dyDescent="0.25">
      <c r="A4873">
        <v>7304</v>
      </c>
      <c r="B4873" t="s">
        <v>20</v>
      </c>
      <c r="C4873" t="s">
        <v>21</v>
      </c>
      <c r="D4873" s="1">
        <v>39326</v>
      </c>
      <c r="E4873" s="5">
        <f t="shared" si="76"/>
        <v>2007</v>
      </c>
      <c r="F4873">
        <v>305954.87849999999</v>
      </c>
      <c r="G4873">
        <f>VLOOKUP($C4873,cagr,305,FALSE)</f>
        <v>7.197455599884317E-2</v>
      </c>
      <c r="H4873">
        <f>VLOOKUP($C4873,cagr,306,FALSE)</f>
        <v>8.8839013161522873E-2</v>
      </c>
      <c r="I4873">
        <f>VLOOKUP($C4873,cagr,307,FALSE)</f>
        <v>-1.3014603061669683E-2</v>
      </c>
      <c r="J4873" s="6">
        <v>1.6817996172362015E-2</v>
      </c>
    </row>
    <row r="4874" spans="1:10" x14ac:dyDescent="0.25">
      <c r="A4874">
        <v>7305</v>
      </c>
      <c r="B4874" t="s">
        <v>22</v>
      </c>
      <c r="C4874" t="s">
        <v>23</v>
      </c>
      <c r="D4874" s="1">
        <v>39326</v>
      </c>
      <c r="E4874" s="5">
        <f t="shared" si="76"/>
        <v>2007</v>
      </c>
      <c r="F4874">
        <v>256719.43789999999</v>
      </c>
      <c r="G4874">
        <f>VLOOKUP($C4874,cagr,305,FALSE)</f>
        <v>6.9169243478861775E-2</v>
      </c>
      <c r="H4874">
        <f>VLOOKUP($C4874,cagr,306,FALSE)</f>
        <v>8.2648922605701225E-2</v>
      </c>
      <c r="I4874">
        <f>VLOOKUP($C4874,cagr,307,FALSE)</f>
        <v>-1.2074455755852753E-3</v>
      </c>
      <c r="J4874" s="6">
        <v>1.6817996172362015E-2</v>
      </c>
    </row>
    <row r="4875" spans="1:10" x14ac:dyDescent="0.25">
      <c r="A4875">
        <v>7306</v>
      </c>
      <c r="B4875" t="s">
        <v>24</v>
      </c>
      <c r="C4875" t="s">
        <v>25</v>
      </c>
      <c r="D4875" s="1">
        <v>39326</v>
      </c>
      <c r="E4875" s="5">
        <f t="shared" si="76"/>
        <v>2007</v>
      </c>
      <c r="F4875">
        <v>236410.09409999999</v>
      </c>
      <c r="G4875">
        <f>VLOOKUP($C4875,cagr,305,FALSE)</f>
        <v>7.8875534639237133E-2</v>
      </c>
      <c r="H4875">
        <f>VLOOKUP($C4875,cagr,306,FALSE)</f>
        <v>9.0026300660602132E-2</v>
      </c>
      <c r="I4875">
        <f>VLOOKUP($C4875,cagr,307,FALSE)</f>
        <v>2.2991369023326103E-2</v>
      </c>
      <c r="J4875" s="6">
        <v>1.6817996172362015E-2</v>
      </c>
    </row>
    <row r="4876" spans="1:10" x14ac:dyDescent="0.25">
      <c r="A4876">
        <v>7307</v>
      </c>
      <c r="B4876" t="s">
        <v>26</v>
      </c>
      <c r="C4876" t="s">
        <v>27</v>
      </c>
      <c r="D4876" s="1">
        <v>39326</v>
      </c>
      <c r="E4876" s="5">
        <f t="shared" si="76"/>
        <v>2007</v>
      </c>
      <c r="F4876">
        <v>313923.94569999998</v>
      </c>
      <c r="G4876">
        <f>VLOOKUP($C4876,cagr,305,FALSE)</f>
        <v>9.8282297177007871E-2</v>
      </c>
      <c r="H4876">
        <f>VLOOKUP($C4876,cagr,306,FALSE)</f>
        <v>0.10515750171499949</v>
      </c>
      <c r="I4876">
        <f>VLOOKUP($C4876,cagr,307,FALSE)</f>
        <v>5.4949718834829131E-2</v>
      </c>
      <c r="J4876" s="6">
        <v>1.6817996172362015E-2</v>
      </c>
    </row>
    <row r="4877" spans="1:10" x14ac:dyDescent="0.25">
      <c r="A4877">
        <v>7308</v>
      </c>
      <c r="B4877" t="s">
        <v>28</v>
      </c>
      <c r="C4877" t="s">
        <v>29</v>
      </c>
      <c r="D4877" s="1">
        <v>39326</v>
      </c>
      <c r="E4877" s="5">
        <f t="shared" si="76"/>
        <v>2007</v>
      </c>
      <c r="F4877">
        <v>512595.54479999997</v>
      </c>
      <c r="G4877">
        <f>VLOOKUP($C4877,cagr,305,FALSE)</f>
        <v>7.4172385639058369E-2</v>
      </c>
      <c r="H4877">
        <f>VLOOKUP($C4877,cagr,306,FALSE)</f>
        <v>9.1028862628020457E-2</v>
      </c>
      <c r="I4877">
        <f>VLOOKUP($C4877,cagr,307,FALSE)</f>
        <v>-4.1570956527208214E-3</v>
      </c>
      <c r="J4877" s="6">
        <v>1.6817996172362015E-2</v>
      </c>
    </row>
    <row r="4878" spans="1:10" x14ac:dyDescent="0.25">
      <c r="A4878">
        <v>7309</v>
      </c>
      <c r="B4878" t="s">
        <v>30</v>
      </c>
      <c r="C4878" t="s">
        <v>31</v>
      </c>
      <c r="D4878" s="1">
        <v>39326</v>
      </c>
      <c r="E4878" s="5">
        <f t="shared" si="76"/>
        <v>2007</v>
      </c>
      <c r="F4878">
        <v>326279.16070000001</v>
      </c>
      <c r="G4878">
        <f>VLOOKUP($C4878,cagr,305,FALSE)</f>
        <v>8.3413679436084465E-2</v>
      </c>
      <c r="H4878">
        <f>VLOOKUP($C4878,cagr,306,FALSE)</f>
        <v>9.678367838514057E-2</v>
      </c>
      <c r="I4878">
        <f>VLOOKUP($C4878,cagr,307,FALSE)</f>
        <v>1.0893182604643226E-2</v>
      </c>
      <c r="J4878" s="6">
        <v>1.6817996172362015E-2</v>
      </c>
    </row>
    <row r="4879" spans="1:10" x14ac:dyDescent="0.25">
      <c r="A4879">
        <v>7310</v>
      </c>
      <c r="B4879" t="s">
        <v>32</v>
      </c>
      <c r="C4879" t="s">
        <v>33</v>
      </c>
      <c r="D4879" s="1">
        <v>39326</v>
      </c>
      <c r="E4879" s="5">
        <f t="shared" si="76"/>
        <v>2007</v>
      </c>
      <c r="F4879">
        <v>303734.33350000001</v>
      </c>
      <c r="G4879">
        <f>VLOOKUP($C4879,cagr,305,FALSE)</f>
        <v>6.9498063721296743E-2</v>
      </c>
      <c r="H4879">
        <f>VLOOKUP($C4879,cagr,306,FALSE)</f>
        <v>8.2662676234207311E-2</v>
      </c>
      <c r="I4879">
        <f>VLOOKUP($C4879,cagr,307,FALSE)</f>
        <v>2.506895842671053E-4</v>
      </c>
      <c r="J4879" s="6">
        <v>1.6817996172362015E-2</v>
      </c>
    </row>
    <row r="4880" spans="1:10" x14ac:dyDescent="0.25">
      <c r="A4880">
        <v>7311</v>
      </c>
      <c r="B4880" t="s">
        <v>34</v>
      </c>
      <c r="C4880" t="s">
        <v>35</v>
      </c>
      <c r="D4880" s="1">
        <v>39326</v>
      </c>
      <c r="E4880" s="5">
        <f t="shared" si="76"/>
        <v>2007</v>
      </c>
      <c r="F4880">
        <v>239620.43460000001</v>
      </c>
      <c r="G4880">
        <f>VLOOKUP($C4880,cagr,305,FALSE)</f>
        <v>6.8090866247700443E-2</v>
      </c>
      <c r="H4880">
        <f>VLOOKUP($C4880,cagr,306,FALSE)</f>
        <v>7.9559897271447522E-2</v>
      </c>
      <c r="I4880">
        <f>VLOOKUP($C4880,cagr,307,FALSE)</f>
        <v>3.6280516006137464E-3</v>
      </c>
      <c r="J4880" s="6">
        <v>1.6817996172362015E-2</v>
      </c>
    </row>
    <row r="4881" spans="1:10" x14ac:dyDescent="0.25">
      <c r="A4881">
        <v>7312</v>
      </c>
      <c r="B4881" t="s">
        <v>36</v>
      </c>
      <c r="C4881" t="s">
        <v>37</v>
      </c>
      <c r="D4881" s="1">
        <v>39326</v>
      </c>
      <c r="E4881" s="5">
        <f t="shared" si="76"/>
        <v>2007</v>
      </c>
      <c r="F4881">
        <v>260670.08429999999</v>
      </c>
      <c r="G4881">
        <f>VLOOKUP($C4881,cagr,305,FALSE)</f>
        <v>7.180468641268356E-2</v>
      </c>
      <c r="H4881">
        <f>VLOOKUP($C4881,cagr,306,FALSE)</f>
        <v>8.4010912363721157E-2</v>
      </c>
      <c r="I4881">
        <f>VLOOKUP($C4881,cagr,307,FALSE)</f>
        <v>6.1116981324074171E-3</v>
      </c>
      <c r="J4881" s="6">
        <v>1.6817996172362015E-2</v>
      </c>
    </row>
    <row r="4882" spans="1:10" x14ac:dyDescent="0.25">
      <c r="A4882">
        <v>7313</v>
      </c>
      <c r="B4882" t="s">
        <v>38</v>
      </c>
      <c r="C4882" t="s">
        <v>39</v>
      </c>
      <c r="D4882" s="1">
        <v>39326</v>
      </c>
      <c r="E4882" s="5">
        <f t="shared" si="76"/>
        <v>2007</v>
      </c>
      <c r="F4882">
        <v>273453.41529999999</v>
      </c>
      <c r="G4882">
        <f>VLOOKUP($C4882,cagr,305,FALSE)</f>
        <v>7.3263204193070086E-2</v>
      </c>
      <c r="H4882">
        <f>VLOOKUP($C4882,cagr,306,FALSE)</f>
        <v>8.3471940557884317E-2</v>
      </c>
      <c r="I4882">
        <f>VLOOKUP($C4882,cagr,307,FALSE)</f>
        <v>1.6901587222838632E-2</v>
      </c>
      <c r="J4882" s="6">
        <v>1.6817996172362015E-2</v>
      </c>
    </row>
    <row r="4883" spans="1:10" x14ac:dyDescent="0.25">
      <c r="A4883">
        <v>7314</v>
      </c>
      <c r="B4883" t="s">
        <v>40</v>
      </c>
      <c r="C4883" t="s">
        <v>41</v>
      </c>
      <c r="D4883" s="1">
        <v>39326</v>
      </c>
      <c r="E4883" s="5">
        <f t="shared" si="76"/>
        <v>2007</v>
      </c>
      <c r="F4883">
        <v>415462.98910000001</v>
      </c>
      <c r="G4883">
        <f>VLOOKUP($C4883,cagr,305,FALSE)</f>
        <v>7.9909410244388246E-2</v>
      </c>
      <c r="H4883">
        <f>VLOOKUP($C4883,cagr,306,FALSE)</f>
        <v>9.5871399696433546E-2</v>
      </c>
      <c r="I4883">
        <f>VLOOKUP($C4883,cagr,307,FALSE)</f>
        <v>-6.4723507787494139E-3</v>
      </c>
      <c r="J4883" s="6">
        <v>1.6817996172362015E-2</v>
      </c>
    </row>
    <row r="4884" spans="1:10" x14ac:dyDescent="0.25">
      <c r="A4884">
        <v>7315</v>
      </c>
      <c r="B4884" t="s">
        <v>42</v>
      </c>
      <c r="C4884" t="s">
        <v>43</v>
      </c>
      <c r="D4884" s="1">
        <v>39326</v>
      </c>
      <c r="E4884" s="5">
        <f t="shared" si="76"/>
        <v>2007</v>
      </c>
      <c r="F4884">
        <v>830949.60699999996</v>
      </c>
      <c r="G4884">
        <f>VLOOKUP($C4884,cagr,305,FALSE)</f>
        <v>8.4744953513790744E-2</v>
      </c>
      <c r="H4884">
        <f>VLOOKUP($C4884,cagr,306,FALSE)</f>
        <v>9.5746781598639252E-2</v>
      </c>
      <c r="I4884">
        <f>VLOOKUP($C4884,cagr,307,FALSE)</f>
        <v>3.2258409492920137E-2</v>
      </c>
      <c r="J4884" s="6">
        <v>1.6817996172362015E-2</v>
      </c>
    </row>
    <row r="4885" spans="1:10" x14ac:dyDescent="0.25">
      <c r="A4885">
        <v>7316</v>
      </c>
      <c r="B4885" t="s">
        <v>44</v>
      </c>
      <c r="C4885" t="s">
        <v>45</v>
      </c>
      <c r="D4885" s="1">
        <v>39326</v>
      </c>
      <c r="E4885" s="5">
        <f t="shared" si="76"/>
        <v>2007</v>
      </c>
      <c r="F4885">
        <v>321174.17810000002</v>
      </c>
      <c r="G4885">
        <f>VLOOKUP($C4885,cagr,305,FALSE)</f>
        <v>7.6101551274796897E-2</v>
      </c>
      <c r="H4885">
        <f>VLOOKUP($C4885,cagr,306,FALSE)</f>
        <v>9.0157809399635136E-2</v>
      </c>
      <c r="I4885">
        <f>VLOOKUP($C4885,cagr,307,FALSE)</f>
        <v>4.4290523405909887E-3</v>
      </c>
      <c r="J4885" s="6">
        <v>1.6817996172362015E-2</v>
      </c>
    </row>
    <row r="4886" spans="1:10" x14ac:dyDescent="0.25">
      <c r="A4886">
        <v>7317</v>
      </c>
      <c r="B4886" t="s">
        <v>46</v>
      </c>
      <c r="C4886" t="s">
        <v>47</v>
      </c>
      <c r="D4886" s="1">
        <v>39326</v>
      </c>
      <c r="E4886" s="5">
        <f t="shared" si="76"/>
        <v>2007</v>
      </c>
      <c r="F4886">
        <v>318370.96139999997</v>
      </c>
      <c r="G4886">
        <f>VLOOKUP($C4886,cagr,305,FALSE)</f>
        <v>8.5377287660528545E-2</v>
      </c>
      <c r="H4886">
        <f>VLOOKUP($C4886,cagr,306,FALSE)</f>
        <v>0.10086298915657754</v>
      </c>
      <c r="I4886">
        <f>VLOOKUP($C4886,cagr,307,FALSE)</f>
        <v>1.3417973887861478E-3</v>
      </c>
      <c r="J4886" s="6">
        <v>1.6817996172362015E-2</v>
      </c>
    </row>
    <row r="4887" spans="1:10" x14ac:dyDescent="0.25">
      <c r="A4887">
        <v>7318</v>
      </c>
      <c r="B4887" t="s">
        <v>48</v>
      </c>
      <c r="C4887" t="s">
        <v>49</v>
      </c>
      <c r="D4887" s="1">
        <v>39326</v>
      </c>
      <c r="E4887" s="5">
        <f t="shared" si="76"/>
        <v>2007</v>
      </c>
      <c r="F4887">
        <v>237983.8536</v>
      </c>
      <c r="G4887">
        <f>VLOOKUP($C4887,cagr,305,FALSE)</f>
        <v>8.102678756488646E-2</v>
      </c>
      <c r="H4887">
        <f>VLOOKUP($C4887,cagr,306,FALSE)</f>
        <v>9.4764404438603567E-2</v>
      </c>
      <c r="I4887">
        <f>VLOOKUP($C4887,cagr,307,FALSE)</f>
        <v>8.1705472893809361E-3</v>
      </c>
      <c r="J4887" s="6">
        <v>1.6817996172362015E-2</v>
      </c>
    </row>
    <row r="4888" spans="1:10" x14ac:dyDescent="0.25">
      <c r="A4888">
        <v>7319</v>
      </c>
      <c r="B4888" t="s">
        <v>50</v>
      </c>
      <c r="C4888" t="s">
        <v>51</v>
      </c>
      <c r="D4888" s="1">
        <v>39326</v>
      </c>
      <c r="E4888" s="5">
        <f t="shared" si="76"/>
        <v>2007</v>
      </c>
      <c r="F4888">
        <v>313243.55170000001</v>
      </c>
      <c r="G4888">
        <f>VLOOKUP($C4888,cagr,305,FALSE)</f>
        <v>7.5746116463778268E-2</v>
      </c>
      <c r="H4888">
        <f>VLOOKUP($C4888,cagr,306,FALSE)</f>
        <v>9.1226654992267564E-2</v>
      </c>
      <c r="I4888">
        <f>VLOOKUP($C4888,cagr,307,FALSE)</f>
        <v>-9.1895297962341083E-4</v>
      </c>
      <c r="J4888" s="6">
        <v>1.6817996172362015E-2</v>
      </c>
    </row>
    <row r="4889" spans="1:10" x14ac:dyDescent="0.25">
      <c r="A4889">
        <v>7320</v>
      </c>
      <c r="B4889" t="s">
        <v>52</v>
      </c>
      <c r="C4889" t="s">
        <v>53</v>
      </c>
      <c r="D4889" s="1">
        <v>39326</v>
      </c>
      <c r="E4889" s="5">
        <f t="shared" si="76"/>
        <v>2007</v>
      </c>
      <c r="F4889">
        <v>234415.22719999999</v>
      </c>
      <c r="G4889">
        <f>VLOOKUP($C4889,cagr,305,FALSE)</f>
        <v>8.2371037040734452E-2</v>
      </c>
      <c r="H4889">
        <f>VLOOKUP($C4889,cagr,306,FALSE)</f>
        <v>9.3727173206902048E-2</v>
      </c>
      <c r="I4889">
        <f>VLOOKUP($C4889,cagr,307,FALSE)</f>
        <v>2.1336602380988445E-2</v>
      </c>
      <c r="J4889" s="6">
        <v>1.6817996172362015E-2</v>
      </c>
    </row>
    <row r="4890" spans="1:10" x14ac:dyDescent="0.25">
      <c r="A4890">
        <v>7321</v>
      </c>
      <c r="B4890" t="s">
        <v>54</v>
      </c>
      <c r="C4890" t="s">
        <v>55</v>
      </c>
      <c r="D4890" s="1">
        <v>39326</v>
      </c>
      <c r="E4890" s="5">
        <f t="shared" si="76"/>
        <v>2007</v>
      </c>
      <c r="F4890">
        <v>276865.69959999999</v>
      </c>
      <c r="G4890">
        <f>VLOOKUP($C4890,cagr,305,FALSE)</f>
        <v>7.2822079623005243E-2</v>
      </c>
      <c r="H4890">
        <f>VLOOKUP($C4890,cagr,306,FALSE)</f>
        <v>8.3418110686721114E-2</v>
      </c>
      <c r="I4890">
        <f>VLOOKUP($C4890,cagr,307,FALSE)</f>
        <v>1.4933987017746952E-2</v>
      </c>
      <c r="J4890" s="6">
        <v>1.6817996172362015E-2</v>
      </c>
    </row>
    <row r="4891" spans="1:10" x14ac:dyDescent="0.25">
      <c r="A4891">
        <v>7322</v>
      </c>
      <c r="B4891" t="s">
        <v>56</v>
      </c>
      <c r="C4891" t="s">
        <v>57</v>
      </c>
      <c r="D4891" s="1">
        <v>39326</v>
      </c>
      <c r="E4891" s="5">
        <f t="shared" si="76"/>
        <v>2007</v>
      </c>
      <c r="F4891">
        <v>430730.33870000002</v>
      </c>
      <c r="G4891">
        <f>VLOOKUP($C4891,cagr,305,FALSE)</f>
        <v>7.2803970617492331E-2</v>
      </c>
      <c r="H4891">
        <f>VLOOKUP($C4891,cagr,306,FALSE)</f>
        <v>8.8927356159116844E-2</v>
      </c>
      <c r="I4891">
        <f>VLOOKUP($C4891,cagr,307,FALSE)</f>
        <v>-1.6497754298922196E-2</v>
      </c>
      <c r="J4891" s="6">
        <v>1.6817996172362015E-2</v>
      </c>
    </row>
    <row r="4892" spans="1:10" x14ac:dyDescent="0.25">
      <c r="A4892">
        <v>7323</v>
      </c>
      <c r="B4892" t="s">
        <v>58</v>
      </c>
      <c r="C4892" t="s">
        <v>59</v>
      </c>
      <c r="D4892" s="1">
        <v>39326</v>
      </c>
      <c r="E4892" s="5">
        <f t="shared" si="76"/>
        <v>2007</v>
      </c>
      <c r="F4892">
        <v>295412.01270000002</v>
      </c>
      <c r="G4892">
        <f>VLOOKUP($C4892,cagr,305,FALSE)</f>
        <v>8.2150023561597063E-2</v>
      </c>
      <c r="H4892">
        <f>VLOOKUP($C4892,cagr,306,FALSE)</f>
        <v>0.10015198854244933</v>
      </c>
      <c r="I4892">
        <f>VLOOKUP($C4892,cagr,307,FALSE)</f>
        <v>-8.3205956517053981E-3</v>
      </c>
      <c r="J4892" s="6">
        <v>1.6817996172362015E-2</v>
      </c>
    </row>
    <row r="4893" spans="1:10" x14ac:dyDescent="0.25">
      <c r="A4893">
        <v>7324</v>
      </c>
      <c r="B4893" t="s">
        <v>60</v>
      </c>
      <c r="C4893" t="s">
        <v>61</v>
      </c>
      <c r="D4893" s="1">
        <v>39326</v>
      </c>
      <c r="E4893" s="5">
        <f t="shared" si="76"/>
        <v>2007</v>
      </c>
      <c r="F4893">
        <v>248034.5043</v>
      </c>
      <c r="G4893">
        <f>VLOOKUP($C4893,cagr,305,FALSE)</f>
        <v>6.8792862174570812E-2</v>
      </c>
      <c r="H4893">
        <f>VLOOKUP($C4893,cagr,306,FALSE)</f>
        <v>8.1359246940203578E-2</v>
      </c>
      <c r="I4893">
        <f>VLOOKUP($C4893,cagr,307,FALSE)</f>
        <v>2.50553575244572E-3</v>
      </c>
      <c r="J4893" s="6">
        <v>1.6817996172362015E-2</v>
      </c>
    </row>
    <row r="4894" spans="1:10" x14ac:dyDescent="0.25">
      <c r="A4894">
        <v>7325</v>
      </c>
      <c r="B4894" t="s">
        <v>62</v>
      </c>
      <c r="C4894" t="s">
        <v>63</v>
      </c>
      <c r="D4894" s="1">
        <v>39326</v>
      </c>
      <c r="E4894" s="5">
        <f t="shared" si="76"/>
        <v>2007</v>
      </c>
      <c r="F4894">
        <v>300845.78989999997</v>
      </c>
      <c r="G4894">
        <f>VLOOKUP($C4894,cagr,305,FALSE)</f>
        <v>8.6163103544138364E-2</v>
      </c>
      <c r="H4894">
        <f>VLOOKUP($C4894,cagr,306,FALSE)</f>
        <v>9.9608794622110697E-2</v>
      </c>
      <c r="I4894">
        <f>VLOOKUP($C4894,cagr,307,FALSE)</f>
        <v>1.6064724412473419E-2</v>
      </c>
      <c r="J4894" s="6">
        <v>1.6817996172362015E-2</v>
      </c>
    </row>
    <row r="4895" spans="1:10" x14ac:dyDescent="0.25">
      <c r="A4895">
        <v>7326</v>
      </c>
      <c r="B4895" t="s">
        <v>64</v>
      </c>
      <c r="C4895" t="s">
        <v>65</v>
      </c>
      <c r="D4895" s="1">
        <v>39326</v>
      </c>
      <c r="E4895" s="5">
        <f t="shared" si="76"/>
        <v>2007</v>
      </c>
      <c r="F4895">
        <v>246078.05609999999</v>
      </c>
      <c r="G4895">
        <f>VLOOKUP($C4895,cagr,305,FALSE)</f>
        <v>8.1736343118664401E-2</v>
      </c>
      <c r="H4895">
        <f>VLOOKUP($C4895,cagr,306,FALSE)</f>
        <v>9.4141153395765453E-2</v>
      </c>
      <c r="I4895">
        <f>VLOOKUP($C4895,cagr,307,FALSE)</f>
        <v>1.3812250807557103E-2</v>
      </c>
      <c r="J4895" s="6">
        <v>1.6817996172362015E-2</v>
      </c>
    </row>
    <row r="4896" spans="1:10" x14ac:dyDescent="0.25">
      <c r="A4896">
        <v>7327</v>
      </c>
      <c r="B4896" t="s">
        <v>66</v>
      </c>
      <c r="C4896" t="s">
        <v>67</v>
      </c>
      <c r="D4896" s="1">
        <v>39326</v>
      </c>
      <c r="E4896" s="5">
        <f t="shared" si="76"/>
        <v>2007</v>
      </c>
      <c r="F4896">
        <v>394918.22850000003</v>
      </c>
      <c r="G4896">
        <f>VLOOKUP($C4896,cagr,305,FALSE)</f>
        <v>8.1289384391450392E-2</v>
      </c>
      <c r="H4896">
        <f>VLOOKUP($C4896,cagr,306,FALSE)</f>
        <v>9.6248996202126014E-2</v>
      </c>
      <c r="I4896">
        <f>VLOOKUP($C4896,cagr,307,FALSE)</f>
        <v>4.370742168779973E-3</v>
      </c>
      <c r="J4896" s="6">
        <v>1.6817996172362015E-2</v>
      </c>
    </row>
    <row r="4897" spans="1:10" x14ac:dyDescent="0.25">
      <c r="A4897">
        <v>7328</v>
      </c>
      <c r="B4897" t="s">
        <v>68</v>
      </c>
      <c r="C4897" t="s">
        <v>69</v>
      </c>
      <c r="D4897" s="1">
        <v>39326</v>
      </c>
      <c r="E4897" s="5">
        <f t="shared" si="76"/>
        <v>2007</v>
      </c>
      <c r="F4897">
        <v>552248.43629999994</v>
      </c>
      <c r="G4897">
        <f>VLOOKUP($C4897,cagr,305,FALSE)</f>
        <v>8.7577028449167482E-2</v>
      </c>
      <c r="H4897">
        <f>VLOOKUP($C4897,cagr,306,FALSE)</f>
        <v>0.10172158001696152</v>
      </c>
      <c r="I4897">
        <f>VLOOKUP($C4897,cagr,307,FALSE)</f>
        <v>1.4215705185419036E-2</v>
      </c>
      <c r="J4897" s="6">
        <v>1.6817996172362015E-2</v>
      </c>
    </row>
    <row r="4898" spans="1:10" x14ac:dyDescent="0.25">
      <c r="A4898">
        <v>7345</v>
      </c>
      <c r="B4898" t="s">
        <v>6</v>
      </c>
      <c r="C4898" t="s">
        <v>7</v>
      </c>
      <c r="D4898" s="1">
        <v>39356</v>
      </c>
      <c r="E4898" s="5">
        <f t="shared" si="76"/>
        <v>2007</v>
      </c>
      <c r="F4898">
        <v>191576.4791</v>
      </c>
      <c r="G4898">
        <f>VLOOKUP($C4898,cagr,305,FALSE)</f>
        <v>7.7633658104686143E-2</v>
      </c>
      <c r="H4898">
        <f>VLOOKUP($C4898,cagr,306,FALSE)</f>
        <v>8.3014169986218134E-2</v>
      </c>
      <c r="I4898">
        <f>VLOOKUP($C4898,cagr,307,FALSE)</f>
        <v>4.507694471146162E-2</v>
      </c>
      <c r="J4898" s="6">
        <v>1.6817996172362015E-2</v>
      </c>
    </row>
    <row r="4899" spans="1:10" x14ac:dyDescent="0.25">
      <c r="A4899">
        <v>7346</v>
      </c>
      <c r="B4899" t="s">
        <v>8</v>
      </c>
      <c r="C4899" t="s">
        <v>9</v>
      </c>
      <c r="D4899" s="1">
        <v>39356</v>
      </c>
      <c r="E4899" s="5">
        <f t="shared" si="76"/>
        <v>2007</v>
      </c>
      <c r="F4899">
        <v>342548.12640000001</v>
      </c>
      <c r="G4899">
        <f>VLOOKUP($C4899,cagr,305,FALSE)</f>
        <v>7.2167529809308073E-2</v>
      </c>
      <c r="H4899">
        <f>VLOOKUP($C4899,cagr,306,FALSE)</f>
        <v>8.7193955493780617E-2</v>
      </c>
      <c r="I4899">
        <f>VLOOKUP($C4899,cagr,307,FALSE)</f>
        <v>-1.2649963714217449E-3</v>
      </c>
      <c r="J4899" s="6">
        <v>1.6817996172362015E-2</v>
      </c>
    </row>
    <row r="4900" spans="1:10" x14ac:dyDescent="0.25">
      <c r="A4900">
        <v>7347</v>
      </c>
      <c r="B4900" t="s">
        <v>10</v>
      </c>
      <c r="C4900" t="s">
        <v>11</v>
      </c>
      <c r="D4900" s="1">
        <v>39356</v>
      </c>
      <c r="E4900" s="5">
        <f t="shared" si="76"/>
        <v>2007</v>
      </c>
      <c r="F4900">
        <v>211456.8474</v>
      </c>
      <c r="G4900">
        <f>VLOOKUP($C4900,cagr,305,FALSE)</f>
        <v>6.7390691318009788E-2</v>
      </c>
      <c r="H4900">
        <f>VLOOKUP($C4900,cagr,306,FALSE)</f>
        <v>7.8991500217092447E-2</v>
      </c>
      <c r="I4900">
        <f>VLOOKUP($C4900,cagr,307,FALSE)</f>
        <v>4.8049026574894516E-3</v>
      </c>
      <c r="J4900" s="6">
        <v>1.6817996172362015E-2</v>
      </c>
    </row>
    <row r="4901" spans="1:10" x14ac:dyDescent="0.25">
      <c r="A4901">
        <v>7348</v>
      </c>
      <c r="B4901" t="s">
        <v>12</v>
      </c>
      <c r="C4901" t="s">
        <v>13</v>
      </c>
      <c r="D4901" s="1">
        <v>39356</v>
      </c>
      <c r="E4901" s="5">
        <f t="shared" si="76"/>
        <v>2007</v>
      </c>
      <c r="F4901">
        <v>298208.4142</v>
      </c>
      <c r="G4901">
        <f>VLOOKUP($C4901,cagr,305,FALSE)</f>
        <v>7.6182211617867646E-2</v>
      </c>
      <c r="H4901">
        <f>VLOOKUP($C4901,cagr,306,FALSE)</f>
        <v>9.6510819467149345E-2</v>
      </c>
      <c r="I4901">
        <f>VLOOKUP($C4901,cagr,307,FALSE)</f>
        <v>-2.5018823730199258E-2</v>
      </c>
      <c r="J4901" s="6">
        <v>1.6817996172362015E-2</v>
      </c>
    </row>
    <row r="4902" spans="1:10" x14ac:dyDescent="0.25">
      <c r="A4902">
        <v>7349</v>
      </c>
      <c r="B4902" t="s">
        <v>14</v>
      </c>
      <c r="C4902" t="s">
        <v>15</v>
      </c>
      <c r="D4902" s="1">
        <v>39356</v>
      </c>
      <c r="E4902" s="5">
        <f t="shared" si="76"/>
        <v>2007</v>
      </c>
      <c r="F4902">
        <v>288142.68160000001</v>
      </c>
      <c r="G4902">
        <f>VLOOKUP($C4902,cagr,305,FALSE)</f>
        <v>6.8703539477341646E-2</v>
      </c>
      <c r="H4902">
        <f>VLOOKUP($C4902,cagr,306,FALSE)</f>
        <v>8.258321764660792E-2</v>
      </c>
      <c r="I4902">
        <f>VLOOKUP($C4902,cagr,307,FALSE)</f>
        <v>-5.3335983441632484E-3</v>
      </c>
      <c r="J4902" s="6">
        <v>1.6817996172362015E-2</v>
      </c>
    </row>
    <row r="4903" spans="1:10" x14ac:dyDescent="0.25">
      <c r="A4903">
        <v>7350</v>
      </c>
      <c r="B4903" t="s">
        <v>16</v>
      </c>
      <c r="C4903" t="s">
        <v>17</v>
      </c>
      <c r="D4903" s="1">
        <v>39356</v>
      </c>
      <c r="E4903" s="5">
        <f t="shared" si="76"/>
        <v>2007</v>
      </c>
      <c r="F4903">
        <v>500648.19919999997</v>
      </c>
      <c r="G4903">
        <f>VLOOKUP($C4903,cagr,305,FALSE)</f>
        <v>8.2677599663079526E-2</v>
      </c>
      <c r="H4903">
        <f>VLOOKUP($C4903,cagr,306,FALSE)</f>
        <v>9.2213285418863089E-2</v>
      </c>
      <c r="I4903">
        <f>VLOOKUP($C4903,cagr,307,FALSE)</f>
        <v>3.9726830956204218E-2</v>
      </c>
      <c r="J4903" s="6">
        <v>1.6817996172362015E-2</v>
      </c>
    </row>
    <row r="4904" spans="1:10" x14ac:dyDescent="0.25">
      <c r="A4904">
        <v>7351</v>
      </c>
      <c r="B4904" t="s">
        <v>18</v>
      </c>
      <c r="C4904" t="s">
        <v>19</v>
      </c>
      <c r="D4904" s="1">
        <v>39356</v>
      </c>
      <c r="E4904" s="5">
        <f t="shared" si="76"/>
        <v>2007</v>
      </c>
      <c r="F4904">
        <v>242724.7268</v>
      </c>
      <c r="G4904">
        <f>VLOOKUP($C4904,cagr,305,FALSE)</f>
        <v>6.8018654524361954E-2</v>
      </c>
      <c r="H4904">
        <f>VLOOKUP($C4904,cagr,306,FALSE)</f>
        <v>8.1508862081279165E-2</v>
      </c>
      <c r="I4904">
        <f>VLOOKUP($C4904,cagr,307,FALSE)</f>
        <v>-3.8298129319790375E-3</v>
      </c>
      <c r="J4904" s="6">
        <v>1.6817996172362015E-2</v>
      </c>
    </row>
    <row r="4905" spans="1:10" x14ac:dyDescent="0.25">
      <c r="A4905">
        <v>7352</v>
      </c>
      <c r="B4905" t="s">
        <v>20</v>
      </c>
      <c r="C4905" t="s">
        <v>21</v>
      </c>
      <c r="D4905" s="1">
        <v>39356</v>
      </c>
      <c r="E4905" s="5">
        <f t="shared" si="76"/>
        <v>2007</v>
      </c>
      <c r="F4905">
        <v>307578.79300000001</v>
      </c>
      <c r="G4905">
        <f>VLOOKUP($C4905,cagr,305,FALSE)</f>
        <v>7.197455599884317E-2</v>
      </c>
      <c r="H4905">
        <f>VLOOKUP($C4905,cagr,306,FALSE)</f>
        <v>8.8839013161522873E-2</v>
      </c>
      <c r="I4905">
        <f>VLOOKUP($C4905,cagr,307,FALSE)</f>
        <v>-1.3014603061669683E-2</v>
      </c>
      <c r="J4905" s="6">
        <v>1.6817996172362015E-2</v>
      </c>
    </row>
    <row r="4906" spans="1:10" x14ac:dyDescent="0.25">
      <c r="A4906">
        <v>7353</v>
      </c>
      <c r="B4906" t="s">
        <v>22</v>
      </c>
      <c r="C4906" t="s">
        <v>23</v>
      </c>
      <c r="D4906" s="1">
        <v>39356</v>
      </c>
      <c r="E4906" s="5">
        <f t="shared" si="76"/>
        <v>2007</v>
      </c>
      <c r="F4906">
        <v>255341.29180000001</v>
      </c>
      <c r="G4906">
        <f>VLOOKUP($C4906,cagr,305,FALSE)</f>
        <v>6.9169243478861775E-2</v>
      </c>
      <c r="H4906">
        <f>VLOOKUP($C4906,cagr,306,FALSE)</f>
        <v>8.2648922605701225E-2</v>
      </c>
      <c r="I4906">
        <f>VLOOKUP($C4906,cagr,307,FALSE)</f>
        <v>-1.2074455755852753E-3</v>
      </c>
      <c r="J4906" s="6">
        <v>1.6817996172362015E-2</v>
      </c>
    </row>
    <row r="4907" spans="1:10" x14ac:dyDescent="0.25">
      <c r="A4907">
        <v>7354</v>
      </c>
      <c r="B4907" t="s">
        <v>24</v>
      </c>
      <c r="C4907" t="s">
        <v>25</v>
      </c>
      <c r="D4907" s="1">
        <v>39356</v>
      </c>
      <c r="E4907" s="5">
        <f t="shared" si="76"/>
        <v>2007</v>
      </c>
      <c r="F4907">
        <v>238106.99479999999</v>
      </c>
      <c r="G4907">
        <f>VLOOKUP($C4907,cagr,305,FALSE)</f>
        <v>7.8875534639237133E-2</v>
      </c>
      <c r="H4907">
        <f>VLOOKUP($C4907,cagr,306,FALSE)</f>
        <v>9.0026300660602132E-2</v>
      </c>
      <c r="I4907">
        <f>VLOOKUP($C4907,cagr,307,FALSE)</f>
        <v>2.2991369023326103E-2</v>
      </c>
      <c r="J4907" s="6">
        <v>1.6817996172362015E-2</v>
      </c>
    </row>
    <row r="4908" spans="1:10" x14ac:dyDescent="0.25">
      <c r="A4908">
        <v>7355</v>
      </c>
      <c r="B4908" t="s">
        <v>26</v>
      </c>
      <c r="C4908" t="s">
        <v>27</v>
      </c>
      <c r="D4908" s="1">
        <v>39356</v>
      </c>
      <c r="E4908" s="5">
        <f t="shared" si="76"/>
        <v>2007</v>
      </c>
      <c r="F4908">
        <v>312131.5172</v>
      </c>
      <c r="G4908">
        <f>VLOOKUP($C4908,cagr,305,FALSE)</f>
        <v>9.8282297177007871E-2</v>
      </c>
      <c r="H4908">
        <f>VLOOKUP($C4908,cagr,306,FALSE)</f>
        <v>0.10515750171499949</v>
      </c>
      <c r="I4908">
        <f>VLOOKUP($C4908,cagr,307,FALSE)</f>
        <v>5.4949718834829131E-2</v>
      </c>
      <c r="J4908" s="6">
        <v>1.6817996172362015E-2</v>
      </c>
    </row>
    <row r="4909" spans="1:10" x14ac:dyDescent="0.25">
      <c r="A4909">
        <v>7356</v>
      </c>
      <c r="B4909" t="s">
        <v>28</v>
      </c>
      <c r="C4909" t="s">
        <v>29</v>
      </c>
      <c r="D4909" s="1">
        <v>39356</v>
      </c>
      <c r="E4909" s="5">
        <f t="shared" si="76"/>
        <v>2007</v>
      </c>
      <c r="F4909">
        <v>519191.78779999999</v>
      </c>
      <c r="G4909">
        <f>VLOOKUP($C4909,cagr,305,FALSE)</f>
        <v>7.4172385639058369E-2</v>
      </c>
      <c r="H4909">
        <f>VLOOKUP($C4909,cagr,306,FALSE)</f>
        <v>9.1028862628020457E-2</v>
      </c>
      <c r="I4909">
        <f>VLOOKUP($C4909,cagr,307,FALSE)</f>
        <v>-4.1570956527208214E-3</v>
      </c>
      <c r="J4909" s="6">
        <v>1.6817996172362015E-2</v>
      </c>
    </row>
    <row r="4910" spans="1:10" x14ac:dyDescent="0.25">
      <c r="A4910">
        <v>7357</v>
      </c>
      <c r="B4910" t="s">
        <v>30</v>
      </c>
      <c r="C4910" t="s">
        <v>31</v>
      </c>
      <c r="D4910" s="1">
        <v>39356</v>
      </c>
      <c r="E4910" s="5">
        <f t="shared" si="76"/>
        <v>2007</v>
      </c>
      <c r="F4910">
        <v>327150.54359999998</v>
      </c>
      <c r="G4910">
        <f>VLOOKUP($C4910,cagr,305,FALSE)</f>
        <v>8.3413679436084465E-2</v>
      </c>
      <c r="H4910">
        <f>VLOOKUP($C4910,cagr,306,FALSE)</f>
        <v>9.678367838514057E-2</v>
      </c>
      <c r="I4910">
        <f>VLOOKUP($C4910,cagr,307,FALSE)</f>
        <v>1.0893182604643226E-2</v>
      </c>
      <c r="J4910" s="6">
        <v>1.6817996172362015E-2</v>
      </c>
    </row>
    <row r="4911" spans="1:10" x14ac:dyDescent="0.25">
      <c r="A4911">
        <v>7358</v>
      </c>
      <c r="B4911" t="s">
        <v>32</v>
      </c>
      <c r="C4911" t="s">
        <v>33</v>
      </c>
      <c r="D4911" s="1">
        <v>39356</v>
      </c>
      <c r="E4911" s="5">
        <f t="shared" si="76"/>
        <v>2007</v>
      </c>
      <c r="F4911">
        <v>305422.78580000001</v>
      </c>
      <c r="G4911">
        <f>VLOOKUP($C4911,cagr,305,FALSE)</f>
        <v>6.9498063721296743E-2</v>
      </c>
      <c r="H4911">
        <f>VLOOKUP($C4911,cagr,306,FALSE)</f>
        <v>8.2662676234207311E-2</v>
      </c>
      <c r="I4911">
        <f>VLOOKUP($C4911,cagr,307,FALSE)</f>
        <v>2.506895842671053E-4</v>
      </c>
      <c r="J4911" s="6">
        <v>1.6817996172362015E-2</v>
      </c>
    </row>
    <row r="4912" spans="1:10" x14ac:dyDescent="0.25">
      <c r="A4912">
        <v>7359</v>
      </c>
      <c r="B4912" t="s">
        <v>34</v>
      </c>
      <c r="C4912" t="s">
        <v>35</v>
      </c>
      <c r="D4912" s="1">
        <v>39356</v>
      </c>
      <c r="E4912" s="5">
        <f t="shared" si="76"/>
        <v>2007</v>
      </c>
      <c r="F4912">
        <v>241226.1961</v>
      </c>
      <c r="G4912">
        <f>VLOOKUP($C4912,cagr,305,FALSE)</f>
        <v>6.8090866247700443E-2</v>
      </c>
      <c r="H4912">
        <f>VLOOKUP($C4912,cagr,306,FALSE)</f>
        <v>7.9559897271447522E-2</v>
      </c>
      <c r="I4912">
        <f>VLOOKUP($C4912,cagr,307,FALSE)</f>
        <v>3.6280516006137464E-3</v>
      </c>
      <c r="J4912" s="6">
        <v>1.6817996172362015E-2</v>
      </c>
    </row>
    <row r="4913" spans="1:10" x14ac:dyDescent="0.25">
      <c r="A4913">
        <v>7360</v>
      </c>
      <c r="B4913" t="s">
        <v>36</v>
      </c>
      <c r="C4913" t="s">
        <v>37</v>
      </c>
      <c r="D4913" s="1">
        <v>39356</v>
      </c>
      <c r="E4913" s="5">
        <f t="shared" si="76"/>
        <v>2007</v>
      </c>
      <c r="F4913">
        <v>260233.283</v>
      </c>
      <c r="G4913">
        <f>VLOOKUP($C4913,cagr,305,FALSE)</f>
        <v>7.180468641268356E-2</v>
      </c>
      <c r="H4913">
        <f>VLOOKUP($C4913,cagr,306,FALSE)</f>
        <v>8.4010912363721157E-2</v>
      </c>
      <c r="I4913">
        <f>VLOOKUP($C4913,cagr,307,FALSE)</f>
        <v>6.1116981324074171E-3</v>
      </c>
      <c r="J4913" s="6">
        <v>1.6817996172362015E-2</v>
      </c>
    </row>
    <row r="4914" spans="1:10" x14ac:dyDescent="0.25">
      <c r="A4914">
        <v>7361</v>
      </c>
      <c r="B4914" t="s">
        <v>38</v>
      </c>
      <c r="C4914" t="s">
        <v>39</v>
      </c>
      <c r="D4914" s="1">
        <v>39356</v>
      </c>
      <c r="E4914" s="5">
        <f t="shared" si="76"/>
        <v>2007</v>
      </c>
      <c r="F4914">
        <v>274298.64929999999</v>
      </c>
      <c r="G4914">
        <f>VLOOKUP($C4914,cagr,305,FALSE)</f>
        <v>7.3263204193070086E-2</v>
      </c>
      <c r="H4914">
        <f>VLOOKUP($C4914,cagr,306,FALSE)</f>
        <v>8.3471940557884317E-2</v>
      </c>
      <c r="I4914">
        <f>VLOOKUP($C4914,cagr,307,FALSE)</f>
        <v>1.6901587222838632E-2</v>
      </c>
      <c r="J4914" s="6">
        <v>1.6817996172362015E-2</v>
      </c>
    </row>
    <row r="4915" spans="1:10" x14ac:dyDescent="0.25">
      <c r="A4915">
        <v>7362</v>
      </c>
      <c r="B4915" t="s">
        <v>40</v>
      </c>
      <c r="C4915" t="s">
        <v>41</v>
      </c>
      <c r="D4915" s="1">
        <v>39356</v>
      </c>
      <c r="E4915" s="5">
        <f t="shared" si="76"/>
        <v>2007</v>
      </c>
      <c r="F4915">
        <v>419154.95860000001</v>
      </c>
      <c r="G4915">
        <f>VLOOKUP($C4915,cagr,305,FALSE)</f>
        <v>7.9909410244388246E-2</v>
      </c>
      <c r="H4915">
        <f>VLOOKUP($C4915,cagr,306,FALSE)</f>
        <v>9.5871399696433546E-2</v>
      </c>
      <c r="I4915">
        <f>VLOOKUP($C4915,cagr,307,FALSE)</f>
        <v>-6.4723507787494139E-3</v>
      </c>
      <c r="J4915" s="6">
        <v>1.6817996172362015E-2</v>
      </c>
    </row>
    <row r="4916" spans="1:10" x14ac:dyDescent="0.25">
      <c r="A4916">
        <v>7363</v>
      </c>
      <c r="B4916" t="s">
        <v>42</v>
      </c>
      <c r="C4916" t="s">
        <v>43</v>
      </c>
      <c r="D4916" s="1">
        <v>39356</v>
      </c>
      <c r="E4916" s="5">
        <f t="shared" si="76"/>
        <v>2007</v>
      </c>
      <c r="F4916">
        <v>808270</v>
      </c>
      <c r="G4916">
        <f>VLOOKUP($C4916,cagr,305,FALSE)</f>
        <v>8.4744953513790744E-2</v>
      </c>
      <c r="H4916">
        <f>VLOOKUP($C4916,cagr,306,FALSE)</f>
        <v>9.5746781598639252E-2</v>
      </c>
      <c r="I4916">
        <f>VLOOKUP($C4916,cagr,307,FALSE)</f>
        <v>3.2258409492920137E-2</v>
      </c>
      <c r="J4916" s="6">
        <v>1.6817996172362015E-2</v>
      </c>
    </row>
    <row r="4917" spans="1:10" x14ac:dyDescent="0.25">
      <c r="A4917">
        <v>7364</v>
      </c>
      <c r="B4917" t="s">
        <v>44</v>
      </c>
      <c r="C4917" t="s">
        <v>45</v>
      </c>
      <c r="D4917" s="1">
        <v>39356</v>
      </c>
      <c r="E4917" s="5">
        <f t="shared" si="76"/>
        <v>2007</v>
      </c>
      <c r="F4917">
        <v>324522.3665</v>
      </c>
      <c r="G4917">
        <f>VLOOKUP($C4917,cagr,305,FALSE)</f>
        <v>7.6101551274796897E-2</v>
      </c>
      <c r="H4917">
        <f>VLOOKUP($C4917,cagr,306,FALSE)</f>
        <v>9.0157809399635136E-2</v>
      </c>
      <c r="I4917">
        <f>VLOOKUP($C4917,cagr,307,FALSE)</f>
        <v>4.4290523405909887E-3</v>
      </c>
      <c r="J4917" s="6">
        <v>1.6817996172362015E-2</v>
      </c>
    </row>
    <row r="4918" spans="1:10" x14ac:dyDescent="0.25">
      <c r="A4918">
        <v>7365</v>
      </c>
      <c r="B4918" t="s">
        <v>46</v>
      </c>
      <c r="C4918" t="s">
        <v>47</v>
      </c>
      <c r="D4918" s="1">
        <v>39356</v>
      </c>
      <c r="E4918" s="5">
        <f t="shared" si="76"/>
        <v>2007</v>
      </c>
      <c r="F4918">
        <v>320250.6102</v>
      </c>
      <c r="G4918">
        <f>VLOOKUP($C4918,cagr,305,FALSE)</f>
        <v>8.5377287660528545E-2</v>
      </c>
      <c r="H4918">
        <f>VLOOKUP($C4918,cagr,306,FALSE)</f>
        <v>0.10086298915657754</v>
      </c>
      <c r="I4918">
        <f>VLOOKUP($C4918,cagr,307,FALSE)</f>
        <v>1.3417973887861478E-3</v>
      </c>
      <c r="J4918" s="6">
        <v>1.6817996172362015E-2</v>
      </c>
    </row>
    <row r="4919" spans="1:10" x14ac:dyDescent="0.25">
      <c r="A4919">
        <v>7366</v>
      </c>
      <c r="B4919" t="s">
        <v>48</v>
      </c>
      <c r="C4919" t="s">
        <v>49</v>
      </c>
      <c r="D4919" s="1">
        <v>39356</v>
      </c>
      <c r="E4919" s="5">
        <f t="shared" si="76"/>
        <v>2007</v>
      </c>
      <c r="F4919">
        <v>240479.68830000001</v>
      </c>
      <c r="G4919">
        <f>VLOOKUP($C4919,cagr,305,FALSE)</f>
        <v>8.102678756488646E-2</v>
      </c>
      <c r="H4919">
        <f>VLOOKUP($C4919,cagr,306,FALSE)</f>
        <v>9.4764404438603567E-2</v>
      </c>
      <c r="I4919">
        <f>VLOOKUP($C4919,cagr,307,FALSE)</f>
        <v>8.1705472893809361E-3</v>
      </c>
      <c r="J4919" s="6">
        <v>1.6817996172362015E-2</v>
      </c>
    </row>
    <row r="4920" spans="1:10" x14ac:dyDescent="0.25">
      <c r="A4920">
        <v>7367</v>
      </c>
      <c r="B4920" t="s">
        <v>50</v>
      </c>
      <c r="C4920" t="s">
        <v>51</v>
      </c>
      <c r="D4920" s="1">
        <v>39356</v>
      </c>
      <c r="E4920" s="5">
        <f t="shared" si="76"/>
        <v>2007</v>
      </c>
      <c r="F4920">
        <v>316044.77250000002</v>
      </c>
      <c r="G4920">
        <f>VLOOKUP($C4920,cagr,305,FALSE)</f>
        <v>7.5746116463778268E-2</v>
      </c>
      <c r="H4920">
        <f>VLOOKUP($C4920,cagr,306,FALSE)</f>
        <v>9.1226654992267564E-2</v>
      </c>
      <c r="I4920">
        <f>VLOOKUP($C4920,cagr,307,FALSE)</f>
        <v>-9.1895297962341083E-4</v>
      </c>
      <c r="J4920" s="6">
        <v>1.6817996172362015E-2</v>
      </c>
    </row>
    <row r="4921" spans="1:10" x14ac:dyDescent="0.25">
      <c r="A4921">
        <v>7368</v>
      </c>
      <c r="B4921" t="s">
        <v>52</v>
      </c>
      <c r="C4921" t="s">
        <v>53</v>
      </c>
      <c r="D4921" s="1">
        <v>39356</v>
      </c>
      <c r="E4921" s="5">
        <f t="shared" si="76"/>
        <v>2007</v>
      </c>
      <c r="F4921">
        <v>236583.7739</v>
      </c>
      <c r="G4921">
        <f>VLOOKUP($C4921,cagr,305,FALSE)</f>
        <v>8.2371037040734452E-2</v>
      </c>
      <c r="H4921">
        <f>VLOOKUP($C4921,cagr,306,FALSE)</f>
        <v>9.3727173206902048E-2</v>
      </c>
      <c r="I4921">
        <f>VLOOKUP($C4921,cagr,307,FALSE)</f>
        <v>2.1336602380988445E-2</v>
      </c>
      <c r="J4921" s="6">
        <v>1.6817996172362015E-2</v>
      </c>
    </row>
    <row r="4922" spans="1:10" x14ac:dyDescent="0.25">
      <c r="A4922">
        <v>7369</v>
      </c>
      <c r="B4922" t="s">
        <v>54</v>
      </c>
      <c r="C4922" t="s">
        <v>55</v>
      </c>
      <c r="D4922" s="1">
        <v>39356</v>
      </c>
      <c r="E4922" s="5">
        <f t="shared" si="76"/>
        <v>2007</v>
      </c>
      <c r="F4922">
        <v>277152.73070000001</v>
      </c>
      <c r="G4922">
        <f>VLOOKUP($C4922,cagr,305,FALSE)</f>
        <v>7.2822079623005243E-2</v>
      </c>
      <c r="H4922">
        <f>VLOOKUP($C4922,cagr,306,FALSE)</f>
        <v>8.3418110686721114E-2</v>
      </c>
      <c r="I4922">
        <f>VLOOKUP($C4922,cagr,307,FALSE)</f>
        <v>1.4933987017746952E-2</v>
      </c>
      <c r="J4922" s="6">
        <v>1.6817996172362015E-2</v>
      </c>
    </row>
    <row r="4923" spans="1:10" x14ac:dyDescent="0.25">
      <c r="A4923">
        <v>7370</v>
      </c>
      <c r="B4923" t="s">
        <v>56</v>
      </c>
      <c r="C4923" t="s">
        <v>57</v>
      </c>
      <c r="D4923" s="1">
        <v>39356</v>
      </c>
      <c r="E4923" s="5">
        <f t="shared" si="76"/>
        <v>2007</v>
      </c>
      <c r="F4923">
        <v>428430.56910000002</v>
      </c>
      <c r="G4923">
        <f>VLOOKUP($C4923,cagr,305,FALSE)</f>
        <v>7.2803970617492331E-2</v>
      </c>
      <c r="H4923">
        <f>VLOOKUP($C4923,cagr,306,FALSE)</f>
        <v>8.8927356159116844E-2</v>
      </c>
      <c r="I4923">
        <f>VLOOKUP($C4923,cagr,307,FALSE)</f>
        <v>-1.6497754298922196E-2</v>
      </c>
      <c r="J4923" s="6">
        <v>1.6817996172362015E-2</v>
      </c>
    </row>
    <row r="4924" spans="1:10" x14ac:dyDescent="0.25">
      <c r="A4924">
        <v>7371</v>
      </c>
      <c r="B4924" t="s">
        <v>58</v>
      </c>
      <c r="C4924" t="s">
        <v>59</v>
      </c>
      <c r="D4924" s="1">
        <v>39356</v>
      </c>
      <c r="E4924" s="5">
        <f t="shared" si="76"/>
        <v>2007</v>
      </c>
      <c r="F4924">
        <v>296067.6422</v>
      </c>
      <c r="G4924">
        <f>VLOOKUP($C4924,cagr,305,FALSE)</f>
        <v>8.2150023561597063E-2</v>
      </c>
      <c r="H4924">
        <f>VLOOKUP($C4924,cagr,306,FALSE)</f>
        <v>0.10015198854244933</v>
      </c>
      <c r="I4924">
        <f>VLOOKUP($C4924,cagr,307,FALSE)</f>
        <v>-8.3205956517053981E-3</v>
      </c>
      <c r="J4924" s="6">
        <v>1.6817996172362015E-2</v>
      </c>
    </row>
    <row r="4925" spans="1:10" x14ac:dyDescent="0.25">
      <c r="A4925">
        <v>7372</v>
      </c>
      <c r="B4925" t="s">
        <v>60</v>
      </c>
      <c r="C4925" t="s">
        <v>61</v>
      </c>
      <c r="D4925" s="1">
        <v>39356</v>
      </c>
      <c r="E4925" s="5">
        <f t="shared" si="76"/>
        <v>2007</v>
      </c>
      <c r="F4925">
        <v>248831.2</v>
      </c>
      <c r="G4925">
        <f>VLOOKUP($C4925,cagr,305,FALSE)</f>
        <v>6.8792862174570812E-2</v>
      </c>
      <c r="H4925">
        <f>VLOOKUP($C4925,cagr,306,FALSE)</f>
        <v>8.1359246940203578E-2</v>
      </c>
      <c r="I4925">
        <f>VLOOKUP($C4925,cagr,307,FALSE)</f>
        <v>2.50553575244572E-3</v>
      </c>
      <c r="J4925" s="6">
        <v>1.6817996172362015E-2</v>
      </c>
    </row>
    <row r="4926" spans="1:10" x14ac:dyDescent="0.25">
      <c r="A4926">
        <v>7373</v>
      </c>
      <c r="B4926" t="s">
        <v>62</v>
      </c>
      <c r="C4926" t="s">
        <v>63</v>
      </c>
      <c r="D4926" s="1">
        <v>39356</v>
      </c>
      <c r="E4926" s="5">
        <f t="shared" si="76"/>
        <v>2007</v>
      </c>
      <c r="F4926">
        <v>302913.25719999999</v>
      </c>
      <c r="G4926">
        <f>VLOOKUP($C4926,cagr,305,FALSE)</f>
        <v>8.6163103544138364E-2</v>
      </c>
      <c r="H4926">
        <f>VLOOKUP($C4926,cagr,306,FALSE)</f>
        <v>9.9608794622110697E-2</v>
      </c>
      <c r="I4926">
        <f>VLOOKUP($C4926,cagr,307,FALSE)</f>
        <v>1.6064724412473419E-2</v>
      </c>
      <c r="J4926" s="6">
        <v>1.6817996172362015E-2</v>
      </c>
    </row>
    <row r="4927" spans="1:10" x14ac:dyDescent="0.25">
      <c r="A4927">
        <v>7374</v>
      </c>
      <c r="B4927" t="s">
        <v>64</v>
      </c>
      <c r="C4927" t="s">
        <v>65</v>
      </c>
      <c r="D4927" s="1">
        <v>39356</v>
      </c>
      <c r="E4927" s="5">
        <f t="shared" si="76"/>
        <v>2007</v>
      </c>
      <c r="F4927">
        <v>243917.5863</v>
      </c>
      <c r="G4927">
        <f>VLOOKUP($C4927,cagr,305,FALSE)</f>
        <v>8.1736343118664401E-2</v>
      </c>
      <c r="H4927">
        <f>VLOOKUP($C4927,cagr,306,FALSE)</f>
        <v>9.4141153395765453E-2</v>
      </c>
      <c r="I4927">
        <f>VLOOKUP($C4927,cagr,307,FALSE)</f>
        <v>1.3812250807557103E-2</v>
      </c>
      <c r="J4927" s="6">
        <v>1.6817996172362015E-2</v>
      </c>
    </row>
    <row r="4928" spans="1:10" x14ac:dyDescent="0.25">
      <c r="A4928">
        <v>7375</v>
      </c>
      <c r="B4928" t="s">
        <v>66</v>
      </c>
      <c r="C4928" t="s">
        <v>67</v>
      </c>
      <c r="D4928" s="1">
        <v>39356</v>
      </c>
      <c r="E4928" s="5">
        <f t="shared" si="76"/>
        <v>2007</v>
      </c>
      <c r="F4928">
        <v>395801.42550000001</v>
      </c>
      <c r="G4928">
        <f>VLOOKUP($C4928,cagr,305,FALSE)</f>
        <v>8.1289384391450392E-2</v>
      </c>
      <c r="H4928">
        <f>VLOOKUP($C4928,cagr,306,FALSE)</f>
        <v>9.6248996202126014E-2</v>
      </c>
      <c r="I4928">
        <f>VLOOKUP($C4928,cagr,307,FALSE)</f>
        <v>4.370742168779973E-3</v>
      </c>
      <c r="J4928" s="6">
        <v>1.6817996172362015E-2</v>
      </c>
    </row>
    <row r="4929" spans="1:10" x14ac:dyDescent="0.25">
      <c r="A4929">
        <v>7376</v>
      </c>
      <c r="B4929" t="s">
        <v>68</v>
      </c>
      <c r="C4929" t="s">
        <v>69</v>
      </c>
      <c r="D4929" s="1">
        <v>39356</v>
      </c>
      <c r="E4929" s="5">
        <f t="shared" si="76"/>
        <v>2007</v>
      </c>
      <c r="F4929">
        <v>557076.36679999996</v>
      </c>
      <c r="G4929">
        <f>VLOOKUP($C4929,cagr,305,FALSE)</f>
        <v>8.7577028449167482E-2</v>
      </c>
      <c r="H4929">
        <f>VLOOKUP($C4929,cagr,306,FALSE)</f>
        <v>0.10172158001696152</v>
      </c>
      <c r="I4929">
        <f>VLOOKUP($C4929,cagr,307,FALSE)</f>
        <v>1.4215705185419036E-2</v>
      </c>
      <c r="J4929" s="6">
        <v>1.6817996172362015E-2</v>
      </c>
    </row>
    <row r="4930" spans="1:10" x14ac:dyDescent="0.25">
      <c r="A4930">
        <v>7393</v>
      </c>
      <c r="B4930" t="s">
        <v>6</v>
      </c>
      <c r="C4930" t="s">
        <v>7</v>
      </c>
      <c r="D4930" s="1">
        <v>39387</v>
      </c>
      <c r="E4930" s="5">
        <f t="shared" si="76"/>
        <v>2007</v>
      </c>
      <c r="F4930">
        <v>193603.0318</v>
      </c>
      <c r="G4930">
        <f>VLOOKUP($C4930,cagr,305,FALSE)</f>
        <v>7.7633658104686143E-2</v>
      </c>
      <c r="H4930">
        <f>VLOOKUP($C4930,cagr,306,FALSE)</f>
        <v>8.3014169986218134E-2</v>
      </c>
      <c r="I4930">
        <f>VLOOKUP($C4930,cagr,307,FALSE)</f>
        <v>4.507694471146162E-2</v>
      </c>
      <c r="J4930" s="6">
        <v>1.6817996172362015E-2</v>
      </c>
    </row>
    <row r="4931" spans="1:10" x14ac:dyDescent="0.25">
      <c r="A4931">
        <v>7394</v>
      </c>
      <c r="B4931" t="s">
        <v>8</v>
      </c>
      <c r="C4931" t="s">
        <v>9</v>
      </c>
      <c r="D4931" s="1">
        <v>39387</v>
      </c>
      <c r="E4931" s="5">
        <f t="shared" ref="E4931:E4994" si="77">YEAR(D4931)</f>
        <v>2007</v>
      </c>
      <c r="F4931">
        <v>345869.47389999998</v>
      </c>
      <c r="G4931">
        <f>VLOOKUP($C4931,cagr,305,FALSE)</f>
        <v>7.2167529809308073E-2</v>
      </c>
      <c r="H4931">
        <f>VLOOKUP($C4931,cagr,306,FALSE)</f>
        <v>8.7193955493780617E-2</v>
      </c>
      <c r="I4931">
        <f>VLOOKUP($C4931,cagr,307,FALSE)</f>
        <v>-1.2649963714217449E-3</v>
      </c>
      <c r="J4931" s="6">
        <v>1.6817996172362015E-2</v>
      </c>
    </row>
    <row r="4932" spans="1:10" x14ac:dyDescent="0.25">
      <c r="A4932">
        <v>7395</v>
      </c>
      <c r="B4932" t="s">
        <v>10</v>
      </c>
      <c r="C4932" t="s">
        <v>11</v>
      </c>
      <c r="D4932" s="1">
        <v>39387</v>
      </c>
      <c r="E4932" s="5">
        <f t="shared" si="77"/>
        <v>2007</v>
      </c>
      <c r="F4932">
        <v>215171.05739999999</v>
      </c>
      <c r="G4932">
        <f>VLOOKUP($C4932,cagr,305,FALSE)</f>
        <v>6.7390691318009788E-2</v>
      </c>
      <c r="H4932">
        <f>VLOOKUP($C4932,cagr,306,FALSE)</f>
        <v>7.8991500217092447E-2</v>
      </c>
      <c r="I4932">
        <f>VLOOKUP($C4932,cagr,307,FALSE)</f>
        <v>4.8049026574894516E-3</v>
      </c>
      <c r="J4932" s="6">
        <v>1.6817996172362015E-2</v>
      </c>
    </row>
    <row r="4933" spans="1:10" x14ac:dyDescent="0.25">
      <c r="A4933">
        <v>7396</v>
      </c>
      <c r="B4933" t="s">
        <v>12</v>
      </c>
      <c r="C4933" t="s">
        <v>13</v>
      </c>
      <c r="D4933" s="1">
        <v>39387</v>
      </c>
      <c r="E4933" s="5">
        <f t="shared" si="77"/>
        <v>2007</v>
      </c>
      <c r="F4933">
        <v>299352.53539999999</v>
      </c>
      <c r="G4933">
        <f>VLOOKUP($C4933,cagr,305,FALSE)</f>
        <v>7.6182211617867646E-2</v>
      </c>
      <c r="H4933">
        <f>VLOOKUP($C4933,cagr,306,FALSE)</f>
        <v>9.6510819467149345E-2</v>
      </c>
      <c r="I4933">
        <f>VLOOKUP($C4933,cagr,307,FALSE)</f>
        <v>-2.5018823730199258E-2</v>
      </c>
      <c r="J4933" s="6">
        <v>1.6817996172362015E-2</v>
      </c>
    </row>
    <row r="4934" spans="1:10" x14ac:dyDescent="0.25">
      <c r="A4934">
        <v>7397</v>
      </c>
      <c r="B4934" t="s">
        <v>14</v>
      </c>
      <c r="C4934" t="s">
        <v>15</v>
      </c>
      <c r="D4934" s="1">
        <v>39387</v>
      </c>
      <c r="E4934" s="5">
        <f t="shared" si="77"/>
        <v>2007</v>
      </c>
      <c r="F4934">
        <v>291784.15539999999</v>
      </c>
      <c r="G4934">
        <f>VLOOKUP($C4934,cagr,305,FALSE)</f>
        <v>6.8703539477341646E-2</v>
      </c>
      <c r="H4934">
        <f>VLOOKUP($C4934,cagr,306,FALSE)</f>
        <v>8.258321764660792E-2</v>
      </c>
      <c r="I4934">
        <f>VLOOKUP($C4934,cagr,307,FALSE)</f>
        <v>-5.3335983441632484E-3</v>
      </c>
      <c r="J4934" s="6">
        <v>1.6817996172362015E-2</v>
      </c>
    </row>
    <row r="4935" spans="1:10" x14ac:dyDescent="0.25">
      <c r="A4935">
        <v>7398</v>
      </c>
      <c r="B4935" t="s">
        <v>16</v>
      </c>
      <c r="C4935" t="s">
        <v>17</v>
      </c>
      <c r="D4935" s="1">
        <v>39387</v>
      </c>
      <c r="E4935" s="5">
        <f t="shared" si="77"/>
        <v>2007</v>
      </c>
      <c r="F4935">
        <v>495248.88679999998</v>
      </c>
      <c r="G4935">
        <f>VLOOKUP($C4935,cagr,305,FALSE)</f>
        <v>8.2677599663079526E-2</v>
      </c>
      <c r="H4935">
        <f>VLOOKUP($C4935,cagr,306,FALSE)</f>
        <v>9.2213285418863089E-2</v>
      </c>
      <c r="I4935">
        <f>VLOOKUP($C4935,cagr,307,FALSE)</f>
        <v>3.9726830956204218E-2</v>
      </c>
      <c r="J4935" s="6">
        <v>1.6817996172362015E-2</v>
      </c>
    </row>
    <row r="4936" spans="1:10" x14ac:dyDescent="0.25">
      <c r="A4936">
        <v>7399</v>
      </c>
      <c r="B4936" t="s">
        <v>18</v>
      </c>
      <c r="C4936" t="s">
        <v>19</v>
      </c>
      <c r="D4936" s="1">
        <v>39387</v>
      </c>
      <c r="E4936" s="5">
        <f t="shared" si="77"/>
        <v>2007</v>
      </c>
      <c r="F4936">
        <v>244209.2997</v>
      </c>
      <c r="G4936">
        <f>VLOOKUP($C4936,cagr,305,FALSE)</f>
        <v>6.8018654524361954E-2</v>
      </c>
      <c r="H4936">
        <f>VLOOKUP($C4936,cagr,306,FALSE)</f>
        <v>8.1508862081279165E-2</v>
      </c>
      <c r="I4936">
        <f>VLOOKUP($C4936,cagr,307,FALSE)</f>
        <v>-3.8298129319790375E-3</v>
      </c>
      <c r="J4936" s="6">
        <v>1.6817996172362015E-2</v>
      </c>
    </row>
    <row r="4937" spans="1:10" x14ac:dyDescent="0.25">
      <c r="A4937">
        <v>7400</v>
      </c>
      <c r="B4937" t="s">
        <v>20</v>
      </c>
      <c r="C4937" t="s">
        <v>21</v>
      </c>
      <c r="D4937" s="1">
        <v>39387</v>
      </c>
      <c r="E4937" s="5">
        <f t="shared" si="77"/>
        <v>2007</v>
      </c>
      <c r="F4937">
        <v>309936.11729999998</v>
      </c>
      <c r="G4937">
        <f>VLOOKUP($C4937,cagr,305,FALSE)</f>
        <v>7.197455599884317E-2</v>
      </c>
      <c r="H4937">
        <f>VLOOKUP($C4937,cagr,306,FALSE)</f>
        <v>8.8839013161522873E-2</v>
      </c>
      <c r="I4937">
        <f>VLOOKUP($C4937,cagr,307,FALSE)</f>
        <v>-1.3014603061669683E-2</v>
      </c>
      <c r="J4937" s="6">
        <v>1.6817996172362015E-2</v>
      </c>
    </row>
    <row r="4938" spans="1:10" x14ac:dyDescent="0.25">
      <c r="A4938">
        <v>7401</v>
      </c>
      <c r="B4938" t="s">
        <v>22</v>
      </c>
      <c r="C4938" t="s">
        <v>23</v>
      </c>
      <c r="D4938" s="1">
        <v>39387</v>
      </c>
      <c r="E4938" s="5">
        <f t="shared" si="77"/>
        <v>2007</v>
      </c>
      <c r="F4938">
        <v>255009.62599999999</v>
      </c>
      <c r="G4938">
        <f>VLOOKUP($C4938,cagr,305,FALSE)</f>
        <v>6.9169243478861775E-2</v>
      </c>
      <c r="H4938">
        <f>VLOOKUP($C4938,cagr,306,FALSE)</f>
        <v>8.2648922605701225E-2</v>
      </c>
      <c r="I4938">
        <f>VLOOKUP($C4938,cagr,307,FALSE)</f>
        <v>-1.2074455755852753E-3</v>
      </c>
      <c r="J4938" s="6">
        <v>1.6817996172362015E-2</v>
      </c>
    </row>
    <row r="4939" spans="1:10" x14ac:dyDescent="0.25">
      <c r="A4939">
        <v>7402</v>
      </c>
      <c r="B4939" t="s">
        <v>24</v>
      </c>
      <c r="C4939" t="s">
        <v>25</v>
      </c>
      <c r="D4939" s="1">
        <v>39387</v>
      </c>
      <c r="E4939" s="5">
        <f t="shared" si="77"/>
        <v>2007</v>
      </c>
      <c r="F4939">
        <v>238093.07070000001</v>
      </c>
      <c r="G4939">
        <f>VLOOKUP($C4939,cagr,305,FALSE)</f>
        <v>7.8875534639237133E-2</v>
      </c>
      <c r="H4939">
        <f>VLOOKUP($C4939,cagr,306,FALSE)</f>
        <v>9.0026300660602132E-2</v>
      </c>
      <c r="I4939">
        <f>VLOOKUP($C4939,cagr,307,FALSE)</f>
        <v>2.2991369023326103E-2</v>
      </c>
      <c r="J4939" s="6">
        <v>1.6817996172362015E-2</v>
      </c>
    </row>
    <row r="4940" spans="1:10" x14ac:dyDescent="0.25">
      <c r="A4940">
        <v>7403</v>
      </c>
      <c r="B4940" t="s">
        <v>26</v>
      </c>
      <c r="C4940" t="s">
        <v>27</v>
      </c>
      <c r="D4940" s="1">
        <v>39387</v>
      </c>
      <c r="E4940" s="5">
        <f t="shared" si="77"/>
        <v>2007</v>
      </c>
      <c r="F4940">
        <v>309919.82059999998</v>
      </c>
      <c r="G4940">
        <f>VLOOKUP($C4940,cagr,305,FALSE)</f>
        <v>9.8282297177007871E-2</v>
      </c>
      <c r="H4940">
        <f>VLOOKUP($C4940,cagr,306,FALSE)</f>
        <v>0.10515750171499949</v>
      </c>
      <c r="I4940">
        <f>VLOOKUP($C4940,cagr,307,FALSE)</f>
        <v>5.4949718834829131E-2</v>
      </c>
      <c r="J4940" s="6">
        <v>1.6817996172362015E-2</v>
      </c>
    </row>
    <row r="4941" spans="1:10" x14ac:dyDescent="0.25">
      <c r="A4941">
        <v>7404</v>
      </c>
      <c r="B4941" t="s">
        <v>28</v>
      </c>
      <c r="C4941" t="s">
        <v>29</v>
      </c>
      <c r="D4941" s="1">
        <v>39387</v>
      </c>
      <c r="E4941" s="5">
        <f t="shared" si="77"/>
        <v>2007</v>
      </c>
      <c r="F4941">
        <v>510195.76539999997</v>
      </c>
      <c r="G4941">
        <f>VLOOKUP($C4941,cagr,305,FALSE)</f>
        <v>7.4172385639058369E-2</v>
      </c>
      <c r="H4941">
        <f>VLOOKUP($C4941,cagr,306,FALSE)</f>
        <v>9.1028862628020457E-2</v>
      </c>
      <c r="I4941">
        <f>VLOOKUP($C4941,cagr,307,FALSE)</f>
        <v>-4.1570956527208214E-3</v>
      </c>
      <c r="J4941" s="6">
        <v>1.6817996172362015E-2</v>
      </c>
    </row>
    <row r="4942" spans="1:10" x14ac:dyDescent="0.25">
      <c r="A4942">
        <v>7405</v>
      </c>
      <c r="B4942" t="s">
        <v>30</v>
      </c>
      <c r="C4942" t="s">
        <v>31</v>
      </c>
      <c r="D4942" s="1">
        <v>39387</v>
      </c>
      <c r="E4942" s="5">
        <f t="shared" si="77"/>
        <v>2007</v>
      </c>
      <c r="F4942">
        <v>323853.30080000003</v>
      </c>
      <c r="G4942">
        <f>VLOOKUP($C4942,cagr,305,FALSE)</f>
        <v>8.3413679436084465E-2</v>
      </c>
      <c r="H4942">
        <f>VLOOKUP($C4942,cagr,306,FALSE)</f>
        <v>9.678367838514057E-2</v>
      </c>
      <c r="I4942">
        <f>VLOOKUP($C4942,cagr,307,FALSE)</f>
        <v>1.0893182604643226E-2</v>
      </c>
      <c r="J4942" s="6">
        <v>1.6817996172362015E-2</v>
      </c>
    </row>
    <row r="4943" spans="1:10" x14ac:dyDescent="0.25">
      <c r="A4943">
        <v>7406</v>
      </c>
      <c r="B4943" t="s">
        <v>32</v>
      </c>
      <c r="C4943" t="s">
        <v>33</v>
      </c>
      <c r="D4943" s="1">
        <v>39387</v>
      </c>
      <c r="E4943" s="5">
        <f t="shared" si="77"/>
        <v>2007</v>
      </c>
      <c r="F4943">
        <v>307270.53419999999</v>
      </c>
      <c r="G4943">
        <f>VLOOKUP($C4943,cagr,305,FALSE)</f>
        <v>6.9498063721296743E-2</v>
      </c>
      <c r="H4943">
        <f>VLOOKUP($C4943,cagr,306,FALSE)</f>
        <v>8.2662676234207311E-2</v>
      </c>
      <c r="I4943">
        <f>VLOOKUP($C4943,cagr,307,FALSE)</f>
        <v>2.506895842671053E-4</v>
      </c>
      <c r="J4943" s="6">
        <v>1.6817996172362015E-2</v>
      </c>
    </row>
    <row r="4944" spans="1:10" x14ac:dyDescent="0.25">
      <c r="A4944">
        <v>7407</v>
      </c>
      <c r="B4944" t="s">
        <v>34</v>
      </c>
      <c r="C4944" t="s">
        <v>35</v>
      </c>
      <c r="D4944" s="1">
        <v>39387</v>
      </c>
      <c r="E4944" s="5">
        <f t="shared" si="77"/>
        <v>2007</v>
      </c>
      <c r="F4944">
        <v>242628.2058</v>
      </c>
      <c r="G4944">
        <f>VLOOKUP($C4944,cagr,305,FALSE)</f>
        <v>6.8090866247700443E-2</v>
      </c>
      <c r="H4944">
        <f>VLOOKUP($C4944,cagr,306,FALSE)</f>
        <v>7.9559897271447522E-2</v>
      </c>
      <c r="I4944">
        <f>VLOOKUP($C4944,cagr,307,FALSE)</f>
        <v>3.6280516006137464E-3</v>
      </c>
      <c r="J4944" s="6">
        <v>1.6817996172362015E-2</v>
      </c>
    </row>
    <row r="4945" spans="1:10" x14ac:dyDescent="0.25">
      <c r="A4945">
        <v>7408</v>
      </c>
      <c r="B4945" t="s">
        <v>36</v>
      </c>
      <c r="C4945" t="s">
        <v>37</v>
      </c>
      <c r="D4945" s="1">
        <v>39387</v>
      </c>
      <c r="E4945" s="5">
        <f t="shared" si="77"/>
        <v>2007</v>
      </c>
      <c r="F4945">
        <v>263276.42560000002</v>
      </c>
      <c r="G4945">
        <f>VLOOKUP($C4945,cagr,305,FALSE)</f>
        <v>7.180468641268356E-2</v>
      </c>
      <c r="H4945">
        <f>VLOOKUP($C4945,cagr,306,FALSE)</f>
        <v>8.4010912363721157E-2</v>
      </c>
      <c r="I4945">
        <f>VLOOKUP($C4945,cagr,307,FALSE)</f>
        <v>6.1116981324074171E-3</v>
      </c>
      <c r="J4945" s="6">
        <v>1.6817996172362015E-2</v>
      </c>
    </row>
    <row r="4946" spans="1:10" x14ac:dyDescent="0.25">
      <c r="A4946">
        <v>7409</v>
      </c>
      <c r="B4946" t="s">
        <v>38</v>
      </c>
      <c r="C4946" t="s">
        <v>39</v>
      </c>
      <c r="D4946" s="1">
        <v>39387</v>
      </c>
      <c r="E4946" s="5">
        <f t="shared" si="77"/>
        <v>2007</v>
      </c>
      <c r="F4946">
        <v>271776.71950000001</v>
      </c>
      <c r="G4946">
        <f>VLOOKUP($C4946,cagr,305,FALSE)</f>
        <v>7.3263204193070086E-2</v>
      </c>
      <c r="H4946">
        <f>VLOOKUP($C4946,cagr,306,FALSE)</f>
        <v>8.3471940557884317E-2</v>
      </c>
      <c r="I4946">
        <f>VLOOKUP($C4946,cagr,307,FALSE)</f>
        <v>1.6901587222838632E-2</v>
      </c>
      <c r="J4946" s="6">
        <v>1.6817996172362015E-2</v>
      </c>
    </row>
    <row r="4947" spans="1:10" x14ac:dyDescent="0.25">
      <c r="A4947">
        <v>7410</v>
      </c>
      <c r="B4947" t="s">
        <v>40</v>
      </c>
      <c r="C4947" t="s">
        <v>41</v>
      </c>
      <c r="D4947" s="1">
        <v>39387</v>
      </c>
      <c r="E4947" s="5">
        <f t="shared" si="77"/>
        <v>2007</v>
      </c>
      <c r="F4947">
        <v>412008.8162</v>
      </c>
      <c r="G4947">
        <f>VLOOKUP($C4947,cagr,305,FALSE)</f>
        <v>7.9909410244388246E-2</v>
      </c>
      <c r="H4947">
        <f>VLOOKUP($C4947,cagr,306,FALSE)</f>
        <v>9.5871399696433546E-2</v>
      </c>
      <c r="I4947">
        <f>VLOOKUP($C4947,cagr,307,FALSE)</f>
        <v>-6.4723507787494139E-3</v>
      </c>
      <c r="J4947" s="6">
        <v>1.6817996172362015E-2</v>
      </c>
    </row>
    <row r="4948" spans="1:10" x14ac:dyDescent="0.25">
      <c r="A4948">
        <v>7411</v>
      </c>
      <c r="B4948" t="s">
        <v>42</v>
      </c>
      <c r="C4948" t="s">
        <v>43</v>
      </c>
      <c r="D4948" s="1">
        <v>39387</v>
      </c>
      <c r="E4948" s="5">
        <f t="shared" si="77"/>
        <v>2007</v>
      </c>
      <c r="F4948">
        <v>777268.45819999999</v>
      </c>
      <c r="G4948">
        <f>VLOOKUP($C4948,cagr,305,FALSE)</f>
        <v>8.4744953513790744E-2</v>
      </c>
      <c r="H4948">
        <f>VLOOKUP($C4948,cagr,306,FALSE)</f>
        <v>9.5746781598639252E-2</v>
      </c>
      <c r="I4948">
        <f>VLOOKUP($C4948,cagr,307,FALSE)</f>
        <v>3.2258409492920137E-2</v>
      </c>
      <c r="J4948" s="6">
        <v>1.6817996172362015E-2</v>
      </c>
    </row>
    <row r="4949" spans="1:10" x14ac:dyDescent="0.25">
      <c r="A4949">
        <v>7412</v>
      </c>
      <c r="B4949" t="s">
        <v>44</v>
      </c>
      <c r="C4949" t="s">
        <v>45</v>
      </c>
      <c r="D4949" s="1">
        <v>39387</v>
      </c>
      <c r="E4949" s="5">
        <f t="shared" si="77"/>
        <v>2007</v>
      </c>
      <c r="F4949">
        <v>324972.40130000003</v>
      </c>
      <c r="G4949">
        <f>VLOOKUP($C4949,cagr,305,FALSE)</f>
        <v>7.6101551274796897E-2</v>
      </c>
      <c r="H4949">
        <f>VLOOKUP($C4949,cagr,306,FALSE)</f>
        <v>9.0157809399635136E-2</v>
      </c>
      <c r="I4949">
        <f>VLOOKUP($C4949,cagr,307,FALSE)</f>
        <v>4.4290523405909887E-3</v>
      </c>
      <c r="J4949" s="6">
        <v>1.6817996172362015E-2</v>
      </c>
    </row>
    <row r="4950" spans="1:10" x14ac:dyDescent="0.25">
      <c r="A4950">
        <v>7413</v>
      </c>
      <c r="B4950" t="s">
        <v>46</v>
      </c>
      <c r="C4950" t="s">
        <v>47</v>
      </c>
      <c r="D4950" s="1">
        <v>39387</v>
      </c>
      <c r="E4950" s="5">
        <f t="shared" si="77"/>
        <v>2007</v>
      </c>
      <c r="F4950">
        <v>316461.85129999998</v>
      </c>
      <c r="G4950">
        <f>VLOOKUP($C4950,cagr,305,FALSE)</f>
        <v>8.5377287660528545E-2</v>
      </c>
      <c r="H4950">
        <f>VLOOKUP($C4950,cagr,306,FALSE)</f>
        <v>0.10086298915657754</v>
      </c>
      <c r="I4950">
        <f>VLOOKUP($C4950,cagr,307,FALSE)</f>
        <v>1.3417973887861478E-3</v>
      </c>
      <c r="J4950" s="6">
        <v>1.6817996172362015E-2</v>
      </c>
    </row>
    <row r="4951" spans="1:10" x14ac:dyDescent="0.25">
      <c r="A4951">
        <v>7414</v>
      </c>
      <c r="B4951" t="s">
        <v>48</v>
      </c>
      <c r="C4951" t="s">
        <v>49</v>
      </c>
      <c r="D4951" s="1">
        <v>39387</v>
      </c>
      <c r="E4951" s="5">
        <f t="shared" si="77"/>
        <v>2007</v>
      </c>
      <c r="F4951">
        <v>242734.2352</v>
      </c>
      <c r="G4951">
        <f>VLOOKUP($C4951,cagr,305,FALSE)</f>
        <v>8.102678756488646E-2</v>
      </c>
      <c r="H4951">
        <f>VLOOKUP($C4951,cagr,306,FALSE)</f>
        <v>9.4764404438603567E-2</v>
      </c>
      <c r="I4951">
        <f>VLOOKUP($C4951,cagr,307,FALSE)</f>
        <v>8.1705472893809361E-3</v>
      </c>
      <c r="J4951" s="6">
        <v>1.6817996172362015E-2</v>
      </c>
    </row>
    <row r="4952" spans="1:10" x14ac:dyDescent="0.25">
      <c r="A4952">
        <v>7415</v>
      </c>
      <c r="B4952" t="s">
        <v>50</v>
      </c>
      <c r="C4952" t="s">
        <v>51</v>
      </c>
      <c r="D4952" s="1">
        <v>39387</v>
      </c>
      <c r="E4952" s="5">
        <f t="shared" si="77"/>
        <v>2007</v>
      </c>
      <c r="F4952">
        <v>307997.27</v>
      </c>
      <c r="G4952">
        <f>VLOOKUP($C4952,cagr,305,FALSE)</f>
        <v>7.5746116463778268E-2</v>
      </c>
      <c r="H4952">
        <f>VLOOKUP($C4952,cagr,306,FALSE)</f>
        <v>9.1226654992267564E-2</v>
      </c>
      <c r="I4952">
        <f>VLOOKUP($C4952,cagr,307,FALSE)</f>
        <v>-9.1895297962341083E-4</v>
      </c>
      <c r="J4952" s="6">
        <v>1.6817996172362015E-2</v>
      </c>
    </row>
    <row r="4953" spans="1:10" x14ac:dyDescent="0.25">
      <c r="A4953">
        <v>7416</v>
      </c>
      <c r="B4953" t="s">
        <v>52</v>
      </c>
      <c r="C4953" t="s">
        <v>53</v>
      </c>
      <c r="D4953" s="1">
        <v>39387</v>
      </c>
      <c r="E4953" s="5">
        <f t="shared" si="77"/>
        <v>2007</v>
      </c>
      <c r="F4953">
        <v>235942.21729999999</v>
      </c>
      <c r="G4953">
        <f>VLOOKUP($C4953,cagr,305,FALSE)</f>
        <v>8.2371037040734452E-2</v>
      </c>
      <c r="H4953">
        <f>VLOOKUP($C4953,cagr,306,FALSE)</f>
        <v>9.3727173206902048E-2</v>
      </c>
      <c r="I4953">
        <f>VLOOKUP($C4953,cagr,307,FALSE)</f>
        <v>2.1336602380988445E-2</v>
      </c>
      <c r="J4953" s="6">
        <v>1.6817996172362015E-2</v>
      </c>
    </row>
    <row r="4954" spans="1:10" x14ac:dyDescent="0.25">
      <c r="A4954">
        <v>7417</v>
      </c>
      <c r="B4954" t="s">
        <v>54</v>
      </c>
      <c r="C4954" t="s">
        <v>55</v>
      </c>
      <c r="D4954" s="1">
        <v>39387</v>
      </c>
      <c r="E4954" s="5">
        <f t="shared" si="77"/>
        <v>2007</v>
      </c>
      <c r="F4954">
        <v>275927.3309</v>
      </c>
      <c r="G4954">
        <f>VLOOKUP($C4954,cagr,305,FALSE)</f>
        <v>7.2822079623005243E-2</v>
      </c>
      <c r="H4954">
        <f>VLOOKUP($C4954,cagr,306,FALSE)</f>
        <v>8.3418110686721114E-2</v>
      </c>
      <c r="I4954">
        <f>VLOOKUP($C4954,cagr,307,FALSE)</f>
        <v>1.4933987017746952E-2</v>
      </c>
      <c r="J4954" s="6">
        <v>1.6817996172362015E-2</v>
      </c>
    </row>
    <row r="4955" spans="1:10" x14ac:dyDescent="0.25">
      <c r="A4955">
        <v>7418</v>
      </c>
      <c r="B4955" t="s">
        <v>56</v>
      </c>
      <c r="C4955" t="s">
        <v>57</v>
      </c>
      <c r="D4955" s="1">
        <v>39387</v>
      </c>
      <c r="E4955" s="5">
        <f t="shared" si="77"/>
        <v>2007</v>
      </c>
      <c r="F4955">
        <v>427782.52010000002</v>
      </c>
      <c r="G4955">
        <f>VLOOKUP($C4955,cagr,305,FALSE)</f>
        <v>7.2803970617492331E-2</v>
      </c>
      <c r="H4955">
        <f>VLOOKUP($C4955,cagr,306,FALSE)</f>
        <v>8.8927356159116844E-2</v>
      </c>
      <c r="I4955">
        <f>VLOOKUP($C4955,cagr,307,FALSE)</f>
        <v>-1.6497754298922196E-2</v>
      </c>
      <c r="J4955" s="6">
        <v>1.6817996172362015E-2</v>
      </c>
    </row>
    <row r="4956" spans="1:10" x14ac:dyDescent="0.25">
      <c r="A4956">
        <v>7419</v>
      </c>
      <c r="B4956" t="s">
        <v>58</v>
      </c>
      <c r="C4956" t="s">
        <v>59</v>
      </c>
      <c r="D4956" s="1">
        <v>39387</v>
      </c>
      <c r="E4956" s="5">
        <f t="shared" si="77"/>
        <v>2007</v>
      </c>
      <c r="F4956">
        <v>303151.68949999998</v>
      </c>
      <c r="G4956">
        <f>VLOOKUP($C4956,cagr,305,FALSE)</f>
        <v>8.2150023561597063E-2</v>
      </c>
      <c r="H4956">
        <f>VLOOKUP($C4956,cagr,306,FALSE)</f>
        <v>0.10015198854244933</v>
      </c>
      <c r="I4956">
        <f>VLOOKUP($C4956,cagr,307,FALSE)</f>
        <v>-8.3205956517053981E-3</v>
      </c>
      <c r="J4956" s="6">
        <v>1.6817996172362015E-2</v>
      </c>
    </row>
    <row r="4957" spans="1:10" x14ac:dyDescent="0.25">
      <c r="A4957">
        <v>7420</v>
      </c>
      <c r="B4957" t="s">
        <v>60</v>
      </c>
      <c r="C4957" t="s">
        <v>61</v>
      </c>
      <c r="D4957" s="1">
        <v>39387</v>
      </c>
      <c r="E4957" s="5">
        <f t="shared" si="77"/>
        <v>2007</v>
      </c>
      <c r="F4957">
        <v>252643.11009999999</v>
      </c>
      <c r="G4957">
        <f>VLOOKUP($C4957,cagr,305,FALSE)</f>
        <v>6.8792862174570812E-2</v>
      </c>
      <c r="H4957">
        <f>VLOOKUP($C4957,cagr,306,FALSE)</f>
        <v>8.1359246940203578E-2</v>
      </c>
      <c r="I4957">
        <f>VLOOKUP($C4957,cagr,307,FALSE)</f>
        <v>2.50553575244572E-3</v>
      </c>
      <c r="J4957" s="6">
        <v>1.6817996172362015E-2</v>
      </c>
    </row>
    <row r="4958" spans="1:10" x14ac:dyDescent="0.25">
      <c r="A4958">
        <v>7421</v>
      </c>
      <c r="B4958" t="s">
        <v>62</v>
      </c>
      <c r="C4958" t="s">
        <v>63</v>
      </c>
      <c r="D4958" s="1">
        <v>39387</v>
      </c>
      <c r="E4958" s="5">
        <f t="shared" si="77"/>
        <v>2007</v>
      </c>
      <c r="F4958">
        <v>298863.05040000001</v>
      </c>
      <c r="G4958">
        <f>VLOOKUP($C4958,cagr,305,FALSE)</f>
        <v>8.6163103544138364E-2</v>
      </c>
      <c r="H4958">
        <f>VLOOKUP($C4958,cagr,306,FALSE)</f>
        <v>9.9608794622110697E-2</v>
      </c>
      <c r="I4958">
        <f>VLOOKUP($C4958,cagr,307,FALSE)</f>
        <v>1.6064724412473419E-2</v>
      </c>
      <c r="J4958" s="6">
        <v>1.6817996172362015E-2</v>
      </c>
    </row>
    <row r="4959" spans="1:10" x14ac:dyDescent="0.25">
      <c r="A4959">
        <v>7422</v>
      </c>
      <c r="B4959" t="s">
        <v>64</v>
      </c>
      <c r="C4959" t="s">
        <v>65</v>
      </c>
      <c r="D4959" s="1">
        <v>39387</v>
      </c>
      <c r="E4959" s="5">
        <f t="shared" si="77"/>
        <v>2007</v>
      </c>
      <c r="F4959">
        <v>244997.94870000001</v>
      </c>
      <c r="G4959">
        <f>VLOOKUP($C4959,cagr,305,FALSE)</f>
        <v>8.1736343118664401E-2</v>
      </c>
      <c r="H4959">
        <f>VLOOKUP($C4959,cagr,306,FALSE)</f>
        <v>9.4141153395765453E-2</v>
      </c>
      <c r="I4959">
        <f>VLOOKUP($C4959,cagr,307,FALSE)</f>
        <v>1.3812250807557103E-2</v>
      </c>
      <c r="J4959" s="6">
        <v>1.6817996172362015E-2</v>
      </c>
    </row>
    <row r="4960" spans="1:10" x14ac:dyDescent="0.25">
      <c r="A4960">
        <v>7423</v>
      </c>
      <c r="B4960" t="s">
        <v>66</v>
      </c>
      <c r="C4960" t="s">
        <v>67</v>
      </c>
      <c r="D4960" s="1">
        <v>39387</v>
      </c>
      <c r="E4960" s="5">
        <f t="shared" si="77"/>
        <v>2007</v>
      </c>
      <c r="F4960">
        <v>391690.91480000003</v>
      </c>
      <c r="G4960">
        <f>VLOOKUP($C4960,cagr,305,FALSE)</f>
        <v>8.1289384391450392E-2</v>
      </c>
      <c r="H4960">
        <f>VLOOKUP($C4960,cagr,306,FALSE)</f>
        <v>9.6248996202126014E-2</v>
      </c>
      <c r="I4960">
        <f>VLOOKUP($C4960,cagr,307,FALSE)</f>
        <v>4.370742168779973E-3</v>
      </c>
      <c r="J4960" s="6">
        <v>1.6817996172362015E-2</v>
      </c>
    </row>
    <row r="4961" spans="1:10" x14ac:dyDescent="0.25">
      <c r="A4961">
        <v>7424</v>
      </c>
      <c r="B4961" t="s">
        <v>68</v>
      </c>
      <c r="C4961" t="s">
        <v>69</v>
      </c>
      <c r="D4961" s="1">
        <v>39387</v>
      </c>
      <c r="E4961" s="5">
        <f t="shared" si="77"/>
        <v>2007</v>
      </c>
      <c r="F4961">
        <v>557540.11040000001</v>
      </c>
      <c r="G4961">
        <f>VLOOKUP($C4961,cagr,305,FALSE)</f>
        <v>8.7577028449167482E-2</v>
      </c>
      <c r="H4961">
        <f>VLOOKUP($C4961,cagr,306,FALSE)</f>
        <v>0.10172158001696152</v>
      </c>
      <c r="I4961">
        <f>VLOOKUP($C4961,cagr,307,FALSE)</f>
        <v>1.4215705185419036E-2</v>
      </c>
      <c r="J4961" s="6">
        <v>1.6817996172362015E-2</v>
      </c>
    </row>
    <row r="4962" spans="1:10" x14ac:dyDescent="0.25">
      <c r="A4962">
        <v>7441</v>
      </c>
      <c r="B4962" t="s">
        <v>6</v>
      </c>
      <c r="C4962" t="s">
        <v>7</v>
      </c>
      <c r="D4962" s="1">
        <v>39417</v>
      </c>
      <c r="E4962" s="5">
        <f t="shared" si="77"/>
        <v>2007</v>
      </c>
      <c r="F4962">
        <v>192458.31719999999</v>
      </c>
      <c r="G4962">
        <f>VLOOKUP($C4962,cagr,305,FALSE)</f>
        <v>7.7633658104686143E-2</v>
      </c>
      <c r="H4962">
        <f>VLOOKUP($C4962,cagr,306,FALSE)</f>
        <v>8.3014169986218134E-2</v>
      </c>
      <c r="I4962">
        <f>VLOOKUP($C4962,cagr,307,FALSE)</f>
        <v>4.507694471146162E-2</v>
      </c>
      <c r="J4962" s="6">
        <v>1.6817996172362015E-2</v>
      </c>
    </row>
    <row r="4963" spans="1:10" x14ac:dyDescent="0.25">
      <c r="A4963">
        <v>7442</v>
      </c>
      <c r="B4963" t="s">
        <v>8</v>
      </c>
      <c r="C4963" t="s">
        <v>9</v>
      </c>
      <c r="D4963" s="1">
        <v>39417</v>
      </c>
      <c r="E4963" s="5">
        <f t="shared" si="77"/>
        <v>2007</v>
      </c>
      <c r="F4963">
        <v>344218.94929999998</v>
      </c>
      <c r="G4963">
        <f>VLOOKUP($C4963,cagr,305,FALSE)</f>
        <v>7.2167529809308073E-2</v>
      </c>
      <c r="H4963">
        <f>VLOOKUP($C4963,cagr,306,FALSE)</f>
        <v>8.7193955493780617E-2</v>
      </c>
      <c r="I4963">
        <f>VLOOKUP($C4963,cagr,307,FALSE)</f>
        <v>-1.2649963714217449E-3</v>
      </c>
      <c r="J4963" s="6">
        <v>1.6817996172362015E-2</v>
      </c>
    </row>
    <row r="4964" spans="1:10" x14ac:dyDescent="0.25">
      <c r="A4964">
        <v>7443</v>
      </c>
      <c r="B4964" t="s">
        <v>10</v>
      </c>
      <c r="C4964" t="s">
        <v>11</v>
      </c>
      <c r="D4964" s="1">
        <v>39417</v>
      </c>
      <c r="E4964" s="5">
        <f t="shared" si="77"/>
        <v>2007</v>
      </c>
      <c r="F4964">
        <v>218431.56940000001</v>
      </c>
      <c r="G4964">
        <f>VLOOKUP($C4964,cagr,305,FALSE)</f>
        <v>6.7390691318009788E-2</v>
      </c>
      <c r="H4964">
        <f>VLOOKUP($C4964,cagr,306,FALSE)</f>
        <v>7.8991500217092447E-2</v>
      </c>
      <c r="I4964">
        <f>VLOOKUP($C4964,cagr,307,FALSE)</f>
        <v>4.8049026574894516E-3</v>
      </c>
      <c r="J4964" s="6">
        <v>1.6817996172362015E-2</v>
      </c>
    </row>
    <row r="4965" spans="1:10" x14ac:dyDescent="0.25">
      <c r="A4965">
        <v>7444</v>
      </c>
      <c r="B4965" t="s">
        <v>12</v>
      </c>
      <c r="C4965" t="s">
        <v>13</v>
      </c>
      <c r="D4965" s="1">
        <v>39417</v>
      </c>
      <c r="E4965" s="5">
        <f t="shared" si="77"/>
        <v>2007</v>
      </c>
      <c r="F4965">
        <v>297570.59470000002</v>
      </c>
      <c r="G4965">
        <f>VLOOKUP($C4965,cagr,305,FALSE)</f>
        <v>7.6182211617867646E-2</v>
      </c>
      <c r="H4965">
        <f>VLOOKUP($C4965,cagr,306,FALSE)</f>
        <v>9.6510819467149345E-2</v>
      </c>
      <c r="I4965">
        <f>VLOOKUP($C4965,cagr,307,FALSE)</f>
        <v>-2.5018823730199258E-2</v>
      </c>
      <c r="J4965" s="6">
        <v>1.6817996172362015E-2</v>
      </c>
    </row>
    <row r="4966" spans="1:10" x14ac:dyDescent="0.25">
      <c r="A4966">
        <v>7445</v>
      </c>
      <c r="B4966" t="s">
        <v>14</v>
      </c>
      <c r="C4966" t="s">
        <v>15</v>
      </c>
      <c r="D4966" s="1">
        <v>39417</v>
      </c>
      <c r="E4966" s="5">
        <f t="shared" si="77"/>
        <v>2007</v>
      </c>
      <c r="F4966">
        <v>293823.81790000002</v>
      </c>
      <c r="G4966">
        <f>VLOOKUP($C4966,cagr,305,FALSE)</f>
        <v>6.8703539477341646E-2</v>
      </c>
      <c r="H4966">
        <f>VLOOKUP($C4966,cagr,306,FALSE)</f>
        <v>8.258321764660792E-2</v>
      </c>
      <c r="I4966">
        <f>VLOOKUP($C4966,cagr,307,FALSE)</f>
        <v>-5.3335983441632484E-3</v>
      </c>
      <c r="J4966" s="6">
        <v>1.6817996172362015E-2</v>
      </c>
    </row>
    <row r="4967" spans="1:10" x14ac:dyDescent="0.25">
      <c r="A4967">
        <v>7446</v>
      </c>
      <c r="B4967" t="s">
        <v>16</v>
      </c>
      <c r="C4967" t="s">
        <v>17</v>
      </c>
      <c r="D4967" s="1">
        <v>39417</v>
      </c>
      <c r="E4967" s="5">
        <f t="shared" si="77"/>
        <v>2007</v>
      </c>
      <c r="F4967">
        <v>482569.10869999998</v>
      </c>
      <c r="G4967">
        <f>VLOOKUP($C4967,cagr,305,FALSE)</f>
        <v>8.2677599663079526E-2</v>
      </c>
      <c r="H4967">
        <f>VLOOKUP($C4967,cagr,306,FALSE)</f>
        <v>9.2213285418863089E-2</v>
      </c>
      <c r="I4967">
        <f>VLOOKUP($C4967,cagr,307,FALSE)</f>
        <v>3.9726830956204218E-2</v>
      </c>
      <c r="J4967" s="6">
        <v>1.6817996172362015E-2</v>
      </c>
    </row>
    <row r="4968" spans="1:10" x14ac:dyDescent="0.25">
      <c r="A4968">
        <v>7447</v>
      </c>
      <c r="B4968" t="s">
        <v>18</v>
      </c>
      <c r="C4968" t="s">
        <v>19</v>
      </c>
      <c r="D4968" s="1">
        <v>39417</v>
      </c>
      <c r="E4968" s="5">
        <f t="shared" si="77"/>
        <v>2007</v>
      </c>
      <c r="F4968">
        <v>247676.9584</v>
      </c>
      <c r="G4968">
        <f>VLOOKUP($C4968,cagr,305,FALSE)</f>
        <v>6.8018654524361954E-2</v>
      </c>
      <c r="H4968">
        <f>VLOOKUP($C4968,cagr,306,FALSE)</f>
        <v>8.1508862081279165E-2</v>
      </c>
      <c r="I4968">
        <f>VLOOKUP($C4968,cagr,307,FALSE)</f>
        <v>-3.8298129319790375E-3</v>
      </c>
      <c r="J4968" s="6">
        <v>1.6817996172362015E-2</v>
      </c>
    </row>
    <row r="4969" spans="1:10" x14ac:dyDescent="0.25">
      <c r="A4969">
        <v>7448</v>
      </c>
      <c r="B4969" t="s">
        <v>20</v>
      </c>
      <c r="C4969" t="s">
        <v>21</v>
      </c>
      <c r="D4969" s="1">
        <v>39417</v>
      </c>
      <c r="E4969" s="5">
        <f t="shared" si="77"/>
        <v>2007</v>
      </c>
      <c r="F4969">
        <v>308302.62060000002</v>
      </c>
      <c r="G4969">
        <f>VLOOKUP($C4969,cagr,305,FALSE)</f>
        <v>7.197455599884317E-2</v>
      </c>
      <c r="H4969">
        <f>VLOOKUP($C4969,cagr,306,FALSE)</f>
        <v>8.8839013161522873E-2</v>
      </c>
      <c r="I4969">
        <f>VLOOKUP($C4969,cagr,307,FALSE)</f>
        <v>-1.3014603061669683E-2</v>
      </c>
      <c r="J4969" s="6">
        <v>1.6817996172362015E-2</v>
      </c>
    </row>
    <row r="4970" spans="1:10" x14ac:dyDescent="0.25">
      <c r="A4970">
        <v>7449</v>
      </c>
      <c r="B4970" t="s">
        <v>22</v>
      </c>
      <c r="C4970" t="s">
        <v>23</v>
      </c>
      <c r="D4970" s="1">
        <v>39417</v>
      </c>
      <c r="E4970" s="5">
        <f t="shared" si="77"/>
        <v>2007</v>
      </c>
      <c r="F4970">
        <v>255537.095</v>
      </c>
      <c r="G4970">
        <f>VLOOKUP($C4970,cagr,305,FALSE)</f>
        <v>6.9169243478861775E-2</v>
      </c>
      <c r="H4970">
        <f>VLOOKUP($C4970,cagr,306,FALSE)</f>
        <v>8.2648922605701225E-2</v>
      </c>
      <c r="I4970">
        <f>VLOOKUP($C4970,cagr,307,FALSE)</f>
        <v>-1.2074455755852753E-3</v>
      </c>
      <c r="J4970" s="6">
        <v>1.6817996172362015E-2</v>
      </c>
    </row>
    <row r="4971" spans="1:10" x14ac:dyDescent="0.25">
      <c r="A4971">
        <v>7450</v>
      </c>
      <c r="B4971" t="s">
        <v>24</v>
      </c>
      <c r="C4971" t="s">
        <v>25</v>
      </c>
      <c r="D4971" s="1">
        <v>39417</v>
      </c>
      <c r="E4971" s="5">
        <f t="shared" si="77"/>
        <v>2007</v>
      </c>
      <c r="F4971">
        <v>238202.2078</v>
      </c>
      <c r="G4971">
        <f>VLOOKUP($C4971,cagr,305,FALSE)</f>
        <v>7.8875534639237133E-2</v>
      </c>
      <c r="H4971">
        <f>VLOOKUP($C4971,cagr,306,FALSE)</f>
        <v>9.0026300660602132E-2</v>
      </c>
      <c r="I4971">
        <f>VLOOKUP($C4971,cagr,307,FALSE)</f>
        <v>2.2991369023326103E-2</v>
      </c>
      <c r="J4971" s="6">
        <v>1.6817996172362015E-2</v>
      </c>
    </row>
    <row r="4972" spans="1:10" x14ac:dyDescent="0.25">
      <c r="A4972">
        <v>7451</v>
      </c>
      <c r="B4972" t="s">
        <v>26</v>
      </c>
      <c r="C4972" t="s">
        <v>27</v>
      </c>
      <c r="D4972" s="1">
        <v>39417</v>
      </c>
      <c r="E4972" s="5">
        <f t="shared" si="77"/>
        <v>2007</v>
      </c>
      <c r="F4972">
        <v>301126.58199999999</v>
      </c>
      <c r="G4972">
        <f>VLOOKUP($C4972,cagr,305,FALSE)</f>
        <v>9.8282297177007871E-2</v>
      </c>
      <c r="H4972">
        <f>VLOOKUP($C4972,cagr,306,FALSE)</f>
        <v>0.10515750171499949</v>
      </c>
      <c r="I4972">
        <f>VLOOKUP($C4972,cagr,307,FALSE)</f>
        <v>5.4949718834829131E-2</v>
      </c>
      <c r="J4972" s="6">
        <v>1.6817996172362015E-2</v>
      </c>
    </row>
    <row r="4973" spans="1:10" x14ac:dyDescent="0.25">
      <c r="A4973">
        <v>7452</v>
      </c>
      <c r="B4973" t="s">
        <v>28</v>
      </c>
      <c r="C4973" t="s">
        <v>29</v>
      </c>
      <c r="D4973" s="1">
        <v>39417</v>
      </c>
      <c r="E4973" s="5">
        <f t="shared" si="77"/>
        <v>2007</v>
      </c>
      <c r="F4973">
        <v>500711.29029999999</v>
      </c>
      <c r="G4973">
        <f>VLOOKUP($C4973,cagr,305,FALSE)</f>
        <v>7.4172385639058369E-2</v>
      </c>
      <c r="H4973">
        <f>VLOOKUP($C4973,cagr,306,FALSE)</f>
        <v>9.1028862628020457E-2</v>
      </c>
      <c r="I4973">
        <f>VLOOKUP($C4973,cagr,307,FALSE)</f>
        <v>-4.1570956527208214E-3</v>
      </c>
      <c r="J4973" s="6">
        <v>1.6817996172362015E-2</v>
      </c>
    </row>
    <row r="4974" spans="1:10" x14ac:dyDescent="0.25">
      <c r="A4974">
        <v>7453</v>
      </c>
      <c r="B4974" t="s">
        <v>30</v>
      </c>
      <c r="C4974" t="s">
        <v>31</v>
      </c>
      <c r="D4974" s="1">
        <v>39417</v>
      </c>
      <c r="E4974" s="5">
        <f t="shared" si="77"/>
        <v>2007</v>
      </c>
      <c r="F4974">
        <v>315186.37660000002</v>
      </c>
      <c r="G4974">
        <f>VLOOKUP($C4974,cagr,305,FALSE)</f>
        <v>8.3413679436084465E-2</v>
      </c>
      <c r="H4974">
        <f>VLOOKUP($C4974,cagr,306,FALSE)</f>
        <v>9.678367838514057E-2</v>
      </c>
      <c r="I4974">
        <f>VLOOKUP($C4974,cagr,307,FALSE)</f>
        <v>1.0893182604643226E-2</v>
      </c>
      <c r="J4974" s="6">
        <v>1.6817996172362015E-2</v>
      </c>
    </row>
    <row r="4975" spans="1:10" x14ac:dyDescent="0.25">
      <c r="A4975">
        <v>7454</v>
      </c>
      <c r="B4975" t="s">
        <v>32</v>
      </c>
      <c r="C4975" t="s">
        <v>33</v>
      </c>
      <c r="D4975" s="1">
        <v>39417</v>
      </c>
      <c r="E4975" s="5">
        <f t="shared" si="77"/>
        <v>2007</v>
      </c>
      <c r="F4975">
        <v>305017.8321</v>
      </c>
      <c r="G4975">
        <f>VLOOKUP($C4975,cagr,305,FALSE)</f>
        <v>6.9498063721296743E-2</v>
      </c>
      <c r="H4975">
        <f>VLOOKUP($C4975,cagr,306,FALSE)</f>
        <v>8.2662676234207311E-2</v>
      </c>
      <c r="I4975">
        <f>VLOOKUP($C4975,cagr,307,FALSE)</f>
        <v>2.506895842671053E-4</v>
      </c>
      <c r="J4975" s="6">
        <v>1.6817996172362015E-2</v>
      </c>
    </row>
    <row r="4976" spans="1:10" x14ac:dyDescent="0.25">
      <c r="A4976">
        <v>7455</v>
      </c>
      <c r="B4976" t="s">
        <v>34</v>
      </c>
      <c r="C4976" t="s">
        <v>35</v>
      </c>
      <c r="D4976" s="1">
        <v>39417</v>
      </c>
      <c r="E4976" s="5">
        <f t="shared" si="77"/>
        <v>2007</v>
      </c>
      <c r="F4976">
        <v>243703.87659999999</v>
      </c>
      <c r="G4976">
        <f>VLOOKUP($C4976,cagr,305,FALSE)</f>
        <v>6.8090866247700443E-2</v>
      </c>
      <c r="H4976">
        <f>VLOOKUP($C4976,cagr,306,FALSE)</f>
        <v>7.9559897271447522E-2</v>
      </c>
      <c r="I4976">
        <f>VLOOKUP($C4976,cagr,307,FALSE)</f>
        <v>3.6280516006137464E-3</v>
      </c>
      <c r="J4976" s="6">
        <v>1.6817996172362015E-2</v>
      </c>
    </row>
    <row r="4977" spans="1:10" x14ac:dyDescent="0.25">
      <c r="A4977">
        <v>7456</v>
      </c>
      <c r="B4977" t="s">
        <v>36</v>
      </c>
      <c r="C4977" t="s">
        <v>37</v>
      </c>
      <c r="D4977" s="1">
        <v>39417</v>
      </c>
      <c r="E4977" s="5">
        <f t="shared" si="77"/>
        <v>2007</v>
      </c>
      <c r="F4977">
        <v>265692.5441</v>
      </c>
      <c r="G4977">
        <f>VLOOKUP($C4977,cagr,305,FALSE)</f>
        <v>7.180468641268356E-2</v>
      </c>
      <c r="H4977">
        <f>VLOOKUP($C4977,cagr,306,FALSE)</f>
        <v>8.4010912363721157E-2</v>
      </c>
      <c r="I4977">
        <f>VLOOKUP($C4977,cagr,307,FALSE)</f>
        <v>6.1116981324074171E-3</v>
      </c>
      <c r="J4977" s="6">
        <v>1.6817996172362015E-2</v>
      </c>
    </row>
    <row r="4978" spans="1:10" x14ac:dyDescent="0.25">
      <c r="A4978">
        <v>7457</v>
      </c>
      <c r="B4978" t="s">
        <v>38</v>
      </c>
      <c r="C4978" t="s">
        <v>39</v>
      </c>
      <c r="D4978" s="1">
        <v>39417</v>
      </c>
      <c r="E4978" s="5">
        <f t="shared" si="77"/>
        <v>2007</v>
      </c>
      <c r="F4978">
        <v>272510.3322</v>
      </c>
      <c r="G4978">
        <f>VLOOKUP($C4978,cagr,305,FALSE)</f>
        <v>7.3263204193070086E-2</v>
      </c>
      <c r="H4978">
        <f>VLOOKUP($C4978,cagr,306,FALSE)</f>
        <v>8.3471940557884317E-2</v>
      </c>
      <c r="I4978">
        <f>VLOOKUP($C4978,cagr,307,FALSE)</f>
        <v>1.6901587222838632E-2</v>
      </c>
      <c r="J4978" s="6">
        <v>1.6817996172362015E-2</v>
      </c>
    </row>
    <row r="4979" spans="1:10" x14ac:dyDescent="0.25">
      <c r="A4979">
        <v>7458</v>
      </c>
      <c r="B4979" t="s">
        <v>40</v>
      </c>
      <c r="C4979" t="s">
        <v>41</v>
      </c>
      <c r="D4979" s="1">
        <v>39417</v>
      </c>
      <c r="E4979" s="5">
        <f t="shared" si="77"/>
        <v>2007</v>
      </c>
      <c r="F4979">
        <v>413153.24180000002</v>
      </c>
      <c r="G4979">
        <f>VLOOKUP($C4979,cagr,305,FALSE)</f>
        <v>7.9909410244388246E-2</v>
      </c>
      <c r="H4979">
        <f>VLOOKUP($C4979,cagr,306,FALSE)</f>
        <v>9.5871399696433546E-2</v>
      </c>
      <c r="I4979">
        <f>VLOOKUP($C4979,cagr,307,FALSE)</f>
        <v>-6.4723507787494139E-3</v>
      </c>
      <c r="J4979" s="6">
        <v>1.6817996172362015E-2</v>
      </c>
    </row>
    <row r="4980" spans="1:10" x14ac:dyDescent="0.25">
      <c r="A4980">
        <v>7459</v>
      </c>
      <c r="B4980" t="s">
        <v>42</v>
      </c>
      <c r="C4980" t="s">
        <v>43</v>
      </c>
      <c r="D4980" s="1">
        <v>39417</v>
      </c>
      <c r="E4980" s="5">
        <f t="shared" si="77"/>
        <v>2007</v>
      </c>
      <c r="F4980">
        <v>767082.89599999995</v>
      </c>
      <c r="G4980">
        <f>VLOOKUP($C4980,cagr,305,FALSE)</f>
        <v>8.4744953513790744E-2</v>
      </c>
      <c r="H4980">
        <f>VLOOKUP($C4980,cagr,306,FALSE)</f>
        <v>9.5746781598639252E-2</v>
      </c>
      <c r="I4980">
        <f>VLOOKUP($C4980,cagr,307,FALSE)</f>
        <v>3.2258409492920137E-2</v>
      </c>
      <c r="J4980" s="6">
        <v>1.6817996172362015E-2</v>
      </c>
    </row>
    <row r="4981" spans="1:10" x14ac:dyDescent="0.25">
      <c r="A4981">
        <v>7460</v>
      </c>
      <c r="B4981" t="s">
        <v>44</v>
      </c>
      <c r="C4981" t="s">
        <v>45</v>
      </c>
      <c r="D4981" s="1">
        <v>39417</v>
      </c>
      <c r="E4981" s="5">
        <f t="shared" si="77"/>
        <v>2007</v>
      </c>
      <c r="F4981">
        <v>325148.90330000001</v>
      </c>
      <c r="G4981">
        <f>VLOOKUP($C4981,cagr,305,FALSE)</f>
        <v>7.6101551274796897E-2</v>
      </c>
      <c r="H4981">
        <f>VLOOKUP($C4981,cagr,306,FALSE)</f>
        <v>9.0157809399635136E-2</v>
      </c>
      <c r="I4981">
        <f>VLOOKUP($C4981,cagr,307,FALSE)</f>
        <v>4.4290523405909887E-3</v>
      </c>
      <c r="J4981" s="6">
        <v>1.6817996172362015E-2</v>
      </c>
    </row>
    <row r="4982" spans="1:10" x14ac:dyDescent="0.25">
      <c r="A4982">
        <v>7461</v>
      </c>
      <c r="B4982" t="s">
        <v>46</v>
      </c>
      <c r="C4982" t="s">
        <v>47</v>
      </c>
      <c r="D4982" s="1">
        <v>39417</v>
      </c>
      <c r="E4982" s="5">
        <f t="shared" si="77"/>
        <v>2007</v>
      </c>
      <c r="F4982">
        <v>309137.63870000001</v>
      </c>
      <c r="G4982">
        <f>VLOOKUP($C4982,cagr,305,FALSE)</f>
        <v>8.5377287660528545E-2</v>
      </c>
      <c r="H4982">
        <f>VLOOKUP($C4982,cagr,306,FALSE)</f>
        <v>0.10086298915657754</v>
      </c>
      <c r="I4982">
        <f>VLOOKUP($C4982,cagr,307,FALSE)</f>
        <v>1.3417973887861478E-3</v>
      </c>
      <c r="J4982" s="6">
        <v>1.6817996172362015E-2</v>
      </c>
    </row>
    <row r="4983" spans="1:10" x14ac:dyDescent="0.25">
      <c r="A4983">
        <v>7462</v>
      </c>
      <c r="B4983" t="s">
        <v>48</v>
      </c>
      <c r="C4983" t="s">
        <v>49</v>
      </c>
      <c r="D4983" s="1">
        <v>39417</v>
      </c>
      <c r="E4983" s="5">
        <f t="shared" si="77"/>
        <v>2007</v>
      </c>
      <c r="F4983">
        <v>242822.54459999999</v>
      </c>
      <c r="G4983">
        <f>VLOOKUP($C4983,cagr,305,FALSE)</f>
        <v>8.102678756488646E-2</v>
      </c>
      <c r="H4983">
        <f>VLOOKUP($C4983,cagr,306,FALSE)</f>
        <v>9.4764404438603567E-2</v>
      </c>
      <c r="I4983">
        <f>VLOOKUP($C4983,cagr,307,FALSE)</f>
        <v>8.1705472893809361E-3</v>
      </c>
      <c r="J4983" s="6">
        <v>1.6817996172362015E-2</v>
      </c>
    </row>
    <row r="4984" spans="1:10" x14ac:dyDescent="0.25">
      <c r="A4984">
        <v>7463</v>
      </c>
      <c r="B4984" t="s">
        <v>50</v>
      </c>
      <c r="C4984" t="s">
        <v>51</v>
      </c>
      <c r="D4984" s="1">
        <v>39417</v>
      </c>
      <c r="E4984" s="5">
        <f t="shared" si="77"/>
        <v>2007</v>
      </c>
      <c r="F4984">
        <v>307213.85859999998</v>
      </c>
      <c r="G4984">
        <f>VLOOKUP($C4984,cagr,305,FALSE)</f>
        <v>7.5746116463778268E-2</v>
      </c>
      <c r="H4984">
        <f>VLOOKUP($C4984,cagr,306,FALSE)</f>
        <v>9.1226654992267564E-2</v>
      </c>
      <c r="I4984">
        <f>VLOOKUP($C4984,cagr,307,FALSE)</f>
        <v>-9.1895297962341083E-4</v>
      </c>
      <c r="J4984" s="6">
        <v>1.6817996172362015E-2</v>
      </c>
    </row>
    <row r="4985" spans="1:10" x14ac:dyDescent="0.25">
      <c r="A4985">
        <v>7464</v>
      </c>
      <c r="B4985" t="s">
        <v>52</v>
      </c>
      <c r="C4985" t="s">
        <v>53</v>
      </c>
      <c r="D4985" s="1">
        <v>39417</v>
      </c>
      <c r="E4985" s="5">
        <f t="shared" si="77"/>
        <v>2007</v>
      </c>
      <c r="F4985">
        <v>235744.42989999999</v>
      </c>
      <c r="G4985">
        <f>VLOOKUP($C4985,cagr,305,FALSE)</f>
        <v>8.2371037040734452E-2</v>
      </c>
      <c r="H4985">
        <f>VLOOKUP($C4985,cagr,306,FALSE)</f>
        <v>9.3727173206902048E-2</v>
      </c>
      <c r="I4985">
        <f>VLOOKUP($C4985,cagr,307,FALSE)</f>
        <v>2.1336602380988445E-2</v>
      </c>
      <c r="J4985" s="6">
        <v>1.6817996172362015E-2</v>
      </c>
    </row>
    <row r="4986" spans="1:10" x14ac:dyDescent="0.25">
      <c r="A4986">
        <v>7465</v>
      </c>
      <c r="B4986" t="s">
        <v>54</v>
      </c>
      <c r="C4986" t="s">
        <v>55</v>
      </c>
      <c r="D4986" s="1">
        <v>39417</v>
      </c>
      <c r="E4986" s="5">
        <f t="shared" si="77"/>
        <v>2007</v>
      </c>
      <c r="F4986">
        <v>274707.12809999997</v>
      </c>
      <c r="G4986">
        <f>VLOOKUP($C4986,cagr,305,FALSE)</f>
        <v>7.2822079623005243E-2</v>
      </c>
      <c r="H4986">
        <f>VLOOKUP($C4986,cagr,306,FALSE)</f>
        <v>8.3418110686721114E-2</v>
      </c>
      <c r="I4986">
        <f>VLOOKUP($C4986,cagr,307,FALSE)</f>
        <v>1.4933987017746952E-2</v>
      </c>
      <c r="J4986" s="6">
        <v>1.6817996172362015E-2</v>
      </c>
    </row>
    <row r="4987" spans="1:10" x14ac:dyDescent="0.25">
      <c r="A4987">
        <v>7466</v>
      </c>
      <c r="B4987" t="s">
        <v>56</v>
      </c>
      <c r="C4987" t="s">
        <v>57</v>
      </c>
      <c r="D4987" s="1">
        <v>39417</v>
      </c>
      <c r="E4987" s="5">
        <f t="shared" si="77"/>
        <v>2007</v>
      </c>
      <c r="F4987">
        <v>435684.86829999997</v>
      </c>
      <c r="G4987">
        <f>VLOOKUP($C4987,cagr,305,FALSE)</f>
        <v>7.2803970617492331E-2</v>
      </c>
      <c r="H4987">
        <f>VLOOKUP($C4987,cagr,306,FALSE)</f>
        <v>8.8927356159116844E-2</v>
      </c>
      <c r="I4987">
        <f>VLOOKUP($C4987,cagr,307,FALSE)</f>
        <v>-1.6497754298922196E-2</v>
      </c>
      <c r="J4987" s="6">
        <v>1.6817996172362015E-2</v>
      </c>
    </row>
    <row r="4988" spans="1:10" x14ac:dyDescent="0.25">
      <c r="A4988">
        <v>7467</v>
      </c>
      <c r="B4988" t="s">
        <v>58</v>
      </c>
      <c r="C4988" t="s">
        <v>59</v>
      </c>
      <c r="D4988" s="1">
        <v>39417</v>
      </c>
      <c r="E4988" s="5">
        <f t="shared" si="77"/>
        <v>2007</v>
      </c>
      <c r="F4988">
        <v>307443.40779999999</v>
      </c>
      <c r="G4988">
        <f>VLOOKUP($C4988,cagr,305,FALSE)</f>
        <v>8.2150023561597063E-2</v>
      </c>
      <c r="H4988">
        <f>VLOOKUP($C4988,cagr,306,FALSE)</f>
        <v>0.10015198854244933</v>
      </c>
      <c r="I4988">
        <f>VLOOKUP($C4988,cagr,307,FALSE)</f>
        <v>-8.3205956517053981E-3</v>
      </c>
      <c r="J4988" s="6">
        <v>1.6817996172362015E-2</v>
      </c>
    </row>
    <row r="4989" spans="1:10" x14ac:dyDescent="0.25">
      <c r="A4989">
        <v>7468</v>
      </c>
      <c r="B4989" t="s">
        <v>60</v>
      </c>
      <c r="C4989" t="s">
        <v>61</v>
      </c>
      <c r="D4989" s="1">
        <v>39417</v>
      </c>
      <c r="E4989" s="5">
        <f t="shared" si="77"/>
        <v>2007</v>
      </c>
      <c r="F4989">
        <v>257716.50520000001</v>
      </c>
      <c r="G4989">
        <f>VLOOKUP($C4989,cagr,305,FALSE)</f>
        <v>6.8792862174570812E-2</v>
      </c>
      <c r="H4989">
        <f>VLOOKUP($C4989,cagr,306,FALSE)</f>
        <v>8.1359246940203578E-2</v>
      </c>
      <c r="I4989">
        <f>VLOOKUP($C4989,cagr,307,FALSE)</f>
        <v>2.50553575244572E-3</v>
      </c>
      <c r="J4989" s="6">
        <v>1.6817996172362015E-2</v>
      </c>
    </row>
    <row r="4990" spans="1:10" x14ac:dyDescent="0.25">
      <c r="A4990">
        <v>7469</v>
      </c>
      <c r="B4990" t="s">
        <v>62</v>
      </c>
      <c r="C4990" t="s">
        <v>63</v>
      </c>
      <c r="D4990" s="1">
        <v>39417</v>
      </c>
      <c r="E4990" s="5">
        <f t="shared" si="77"/>
        <v>2007</v>
      </c>
      <c r="F4990">
        <v>303163.26370000001</v>
      </c>
      <c r="G4990">
        <f>VLOOKUP($C4990,cagr,305,FALSE)</f>
        <v>8.6163103544138364E-2</v>
      </c>
      <c r="H4990">
        <f>VLOOKUP($C4990,cagr,306,FALSE)</f>
        <v>9.9608794622110697E-2</v>
      </c>
      <c r="I4990">
        <f>VLOOKUP($C4990,cagr,307,FALSE)</f>
        <v>1.6064724412473419E-2</v>
      </c>
      <c r="J4990" s="6">
        <v>1.6817996172362015E-2</v>
      </c>
    </row>
    <row r="4991" spans="1:10" x14ac:dyDescent="0.25">
      <c r="A4991">
        <v>7470</v>
      </c>
      <c r="B4991" t="s">
        <v>64</v>
      </c>
      <c r="C4991" t="s">
        <v>65</v>
      </c>
      <c r="D4991" s="1">
        <v>39417</v>
      </c>
      <c r="E4991" s="5">
        <f t="shared" si="77"/>
        <v>2007</v>
      </c>
      <c r="F4991">
        <v>245781.73</v>
      </c>
      <c r="G4991">
        <f>VLOOKUP($C4991,cagr,305,FALSE)</f>
        <v>8.1736343118664401E-2</v>
      </c>
      <c r="H4991">
        <f>VLOOKUP($C4991,cagr,306,FALSE)</f>
        <v>9.4141153395765453E-2</v>
      </c>
      <c r="I4991">
        <f>VLOOKUP($C4991,cagr,307,FALSE)</f>
        <v>1.3812250807557103E-2</v>
      </c>
      <c r="J4991" s="6">
        <v>1.6817996172362015E-2</v>
      </c>
    </row>
    <row r="4992" spans="1:10" x14ac:dyDescent="0.25">
      <c r="A4992">
        <v>7471</v>
      </c>
      <c r="B4992" t="s">
        <v>66</v>
      </c>
      <c r="C4992" t="s">
        <v>67</v>
      </c>
      <c r="D4992" s="1">
        <v>39417</v>
      </c>
      <c r="E4992" s="5">
        <f t="shared" si="77"/>
        <v>2007</v>
      </c>
      <c r="F4992">
        <v>386439.3309</v>
      </c>
      <c r="G4992">
        <f>VLOOKUP($C4992,cagr,305,FALSE)</f>
        <v>8.1289384391450392E-2</v>
      </c>
      <c r="H4992">
        <f>VLOOKUP($C4992,cagr,306,FALSE)</f>
        <v>9.6248996202126014E-2</v>
      </c>
      <c r="I4992">
        <f>VLOOKUP($C4992,cagr,307,FALSE)</f>
        <v>4.370742168779973E-3</v>
      </c>
      <c r="J4992" s="6">
        <v>1.6817996172362015E-2</v>
      </c>
    </row>
    <row r="4993" spans="1:10" x14ac:dyDescent="0.25">
      <c r="A4993">
        <v>7472</v>
      </c>
      <c r="B4993" t="s">
        <v>68</v>
      </c>
      <c r="C4993" t="s">
        <v>69</v>
      </c>
      <c r="D4993" s="1">
        <v>39417</v>
      </c>
      <c r="E4993" s="5">
        <f t="shared" si="77"/>
        <v>2007</v>
      </c>
      <c r="F4993">
        <v>562740.13820000004</v>
      </c>
      <c r="G4993">
        <f>VLOOKUP($C4993,cagr,305,FALSE)</f>
        <v>8.7577028449167482E-2</v>
      </c>
      <c r="H4993">
        <f>VLOOKUP($C4993,cagr,306,FALSE)</f>
        <v>0.10172158001696152</v>
      </c>
      <c r="I4993">
        <f>VLOOKUP($C4993,cagr,307,FALSE)</f>
        <v>1.4215705185419036E-2</v>
      </c>
      <c r="J4993" s="6">
        <v>1.6817996172362015E-2</v>
      </c>
    </row>
    <row r="4994" spans="1:10" x14ac:dyDescent="0.25">
      <c r="A4994">
        <v>7489</v>
      </c>
      <c r="B4994" t="s">
        <v>6</v>
      </c>
      <c r="C4994" t="s">
        <v>7</v>
      </c>
      <c r="D4994" s="1">
        <v>39448</v>
      </c>
      <c r="E4994" s="5">
        <f t="shared" si="77"/>
        <v>2008</v>
      </c>
      <c r="F4994">
        <v>194235.4516</v>
      </c>
      <c r="G4994">
        <f>VLOOKUP($C4994,cagr,305,FALSE)</f>
        <v>7.7633658104686143E-2</v>
      </c>
      <c r="H4994">
        <f>VLOOKUP($C4994,cagr,306,FALSE)</f>
        <v>8.3014169986218134E-2</v>
      </c>
      <c r="I4994">
        <f>VLOOKUP($C4994,cagr,307,FALSE)</f>
        <v>4.507694471146162E-2</v>
      </c>
      <c r="J4994" s="6">
        <v>1.7368078364711881E-2</v>
      </c>
    </row>
    <row r="4995" spans="1:10" x14ac:dyDescent="0.25">
      <c r="A4995">
        <v>7490</v>
      </c>
      <c r="B4995" t="s">
        <v>8</v>
      </c>
      <c r="C4995" t="s">
        <v>9</v>
      </c>
      <c r="D4995" s="1">
        <v>39448</v>
      </c>
      <c r="E4995" s="5">
        <f t="shared" ref="E4995:E5058" si="78">YEAR(D4995)</f>
        <v>2008</v>
      </c>
      <c r="F4995">
        <v>344479.6519</v>
      </c>
      <c r="G4995">
        <f>VLOOKUP($C4995,cagr,305,FALSE)</f>
        <v>7.2167529809308073E-2</v>
      </c>
      <c r="H4995">
        <f>VLOOKUP($C4995,cagr,306,FALSE)</f>
        <v>8.7193955493780617E-2</v>
      </c>
      <c r="I4995">
        <f>VLOOKUP($C4995,cagr,307,FALSE)</f>
        <v>-1.2649963714217449E-3</v>
      </c>
      <c r="J4995" s="6">
        <v>1.7368078364711881E-2</v>
      </c>
    </row>
    <row r="4996" spans="1:10" x14ac:dyDescent="0.25">
      <c r="A4996">
        <v>7491</v>
      </c>
      <c r="B4996" t="s">
        <v>10</v>
      </c>
      <c r="C4996" t="s">
        <v>11</v>
      </c>
      <c r="D4996" s="1">
        <v>39448</v>
      </c>
      <c r="E4996" s="5">
        <f t="shared" si="78"/>
        <v>2008</v>
      </c>
      <c r="F4996">
        <v>220085.53779999999</v>
      </c>
      <c r="G4996">
        <f>VLOOKUP($C4996,cagr,305,FALSE)</f>
        <v>6.7390691318009788E-2</v>
      </c>
      <c r="H4996">
        <f>VLOOKUP($C4996,cagr,306,FALSE)</f>
        <v>7.8991500217092447E-2</v>
      </c>
      <c r="I4996">
        <f>VLOOKUP($C4996,cagr,307,FALSE)</f>
        <v>4.8049026574894516E-3</v>
      </c>
      <c r="J4996" s="6">
        <v>1.7368078364711881E-2</v>
      </c>
    </row>
    <row r="4997" spans="1:10" x14ac:dyDescent="0.25">
      <c r="A4997">
        <v>7492</v>
      </c>
      <c r="B4997" t="s">
        <v>12</v>
      </c>
      <c r="C4997" t="s">
        <v>13</v>
      </c>
      <c r="D4997" s="1">
        <v>39448</v>
      </c>
      <c r="E4997" s="5">
        <f t="shared" si="78"/>
        <v>2008</v>
      </c>
      <c r="F4997">
        <v>300894.74540000001</v>
      </c>
      <c r="G4997">
        <f>VLOOKUP($C4997,cagr,305,FALSE)</f>
        <v>7.6182211617867646E-2</v>
      </c>
      <c r="H4997">
        <f>VLOOKUP($C4997,cagr,306,FALSE)</f>
        <v>9.6510819467149345E-2</v>
      </c>
      <c r="I4997">
        <f>VLOOKUP($C4997,cagr,307,FALSE)</f>
        <v>-2.5018823730199258E-2</v>
      </c>
      <c r="J4997" s="6">
        <v>1.7368078364711881E-2</v>
      </c>
    </row>
    <row r="4998" spans="1:10" x14ac:dyDescent="0.25">
      <c r="A4998">
        <v>7493</v>
      </c>
      <c r="B4998" t="s">
        <v>14</v>
      </c>
      <c r="C4998" t="s">
        <v>15</v>
      </c>
      <c r="D4998" s="1">
        <v>39448</v>
      </c>
      <c r="E4998" s="5">
        <f t="shared" si="78"/>
        <v>2008</v>
      </c>
      <c r="F4998">
        <v>293098.28970000002</v>
      </c>
      <c r="G4998">
        <f>VLOOKUP($C4998,cagr,305,FALSE)</f>
        <v>6.8703539477341646E-2</v>
      </c>
      <c r="H4998">
        <f>VLOOKUP($C4998,cagr,306,FALSE)</f>
        <v>8.258321764660792E-2</v>
      </c>
      <c r="I4998">
        <f>VLOOKUP($C4998,cagr,307,FALSE)</f>
        <v>-5.3335983441632484E-3</v>
      </c>
      <c r="J4998" s="6">
        <v>1.7368078364711881E-2</v>
      </c>
    </row>
    <row r="4999" spans="1:10" x14ac:dyDescent="0.25">
      <c r="A4999">
        <v>7494</v>
      </c>
      <c r="B4999" t="s">
        <v>16</v>
      </c>
      <c r="C4999" t="s">
        <v>17</v>
      </c>
      <c r="D4999" s="1">
        <v>39448</v>
      </c>
      <c r="E4999" s="5">
        <f t="shared" si="78"/>
        <v>2008</v>
      </c>
      <c r="F4999">
        <v>486659.19650000002</v>
      </c>
      <c r="G4999">
        <f>VLOOKUP($C4999,cagr,305,FALSE)</f>
        <v>8.2677599663079526E-2</v>
      </c>
      <c r="H4999">
        <f>VLOOKUP($C4999,cagr,306,FALSE)</f>
        <v>9.2213285418863089E-2</v>
      </c>
      <c r="I4999">
        <f>VLOOKUP($C4999,cagr,307,FALSE)</f>
        <v>3.9726830956204218E-2</v>
      </c>
      <c r="J4999" s="6">
        <v>1.7368078364711881E-2</v>
      </c>
    </row>
    <row r="5000" spans="1:10" x14ac:dyDescent="0.25">
      <c r="A5000">
        <v>7495</v>
      </c>
      <c r="B5000" t="s">
        <v>18</v>
      </c>
      <c r="C5000" t="s">
        <v>19</v>
      </c>
      <c r="D5000" s="1">
        <v>39448</v>
      </c>
      <c r="E5000" s="5">
        <f t="shared" si="78"/>
        <v>2008</v>
      </c>
      <c r="F5000">
        <v>248004.83730000001</v>
      </c>
      <c r="G5000">
        <f>VLOOKUP($C5000,cagr,305,FALSE)</f>
        <v>6.8018654524361954E-2</v>
      </c>
      <c r="H5000">
        <f>VLOOKUP($C5000,cagr,306,FALSE)</f>
        <v>8.1508862081279165E-2</v>
      </c>
      <c r="I5000">
        <f>VLOOKUP($C5000,cagr,307,FALSE)</f>
        <v>-3.8298129319790375E-3</v>
      </c>
      <c r="J5000" s="6">
        <v>1.7368078364711881E-2</v>
      </c>
    </row>
    <row r="5001" spans="1:10" x14ac:dyDescent="0.25">
      <c r="A5001">
        <v>7496</v>
      </c>
      <c r="B5001" t="s">
        <v>20</v>
      </c>
      <c r="C5001" t="s">
        <v>21</v>
      </c>
      <c r="D5001" s="1">
        <v>39448</v>
      </c>
      <c r="E5001" s="5">
        <f t="shared" si="78"/>
        <v>2008</v>
      </c>
      <c r="F5001">
        <v>310173.49790000002</v>
      </c>
      <c r="G5001">
        <f>VLOOKUP($C5001,cagr,305,FALSE)</f>
        <v>7.197455599884317E-2</v>
      </c>
      <c r="H5001">
        <f>VLOOKUP($C5001,cagr,306,FALSE)</f>
        <v>8.8839013161522873E-2</v>
      </c>
      <c r="I5001">
        <f>VLOOKUP($C5001,cagr,307,FALSE)</f>
        <v>-1.3014603061669683E-2</v>
      </c>
      <c r="J5001" s="6">
        <v>1.7368078364711881E-2</v>
      </c>
    </row>
    <row r="5002" spans="1:10" x14ac:dyDescent="0.25">
      <c r="A5002">
        <v>7497</v>
      </c>
      <c r="B5002" t="s">
        <v>22</v>
      </c>
      <c r="C5002" t="s">
        <v>23</v>
      </c>
      <c r="D5002" s="1">
        <v>39448</v>
      </c>
      <c r="E5002" s="5">
        <f t="shared" si="78"/>
        <v>2008</v>
      </c>
      <c r="F5002">
        <v>256572.2193</v>
      </c>
      <c r="G5002">
        <f>VLOOKUP($C5002,cagr,305,FALSE)</f>
        <v>6.9169243478861775E-2</v>
      </c>
      <c r="H5002">
        <f>VLOOKUP($C5002,cagr,306,FALSE)</f>
        <v>8.2648922605701225E-2</v>
      </c>
      <c r="I5002">
        <f>VLOOKUP($C5002,cagr,307,FALSE)</f>
        <v>-1.2074455755852753E-3</v>
      </c>
      <c r="J5002" s="6">
        <v>1.7368078364711881E-2</v>
      </c>
    </row>
    <row r="5003" spans="1:10" x14ac:dyDescent="0.25">
      <c r="A5003">
        <v>7498</v>
      </c>
      <c r="B5003" t="s">
        <v>24</v>
      </c>
      <c r="C5003" t="s">
        <v>25</v>
      </c>
      <c r="D5003" s="1">
        <v>39448</v>
      </c>
      <c r="E5003" s="5">
        <f t="shared" si="78"/>
        <v>2008</v>
      </c>
      <c r="F5003">
        <v>238449.82509999999</v>
      </c>
      <c r="G5003">
        <f>VLOOKUP($C5003,cagr,305,FALSE)</f>
        <v>7.8875534639237133E-2</v>
      </c>
      <c r="H5003">
        <f>VLOOKUP($C5003,cagr,306,FALSE)</f>
        <v>9.0026300660602132E-2</v>
      </c>
      <c r="I5003">
        <f>VLOOKUP($C5003,cagr,307,FALSE)</f>
        <v>2.2991369023326103E-2</v>
      </c>
      <c r="J5003" s="6">
        <v>1.7368078364711881E-2</v>
      </c>
    </row>
    <row r="5004" spans="1:10" x14ac:dyDescent="0.25">
      <c r="A5004">
        <v>7499</v>
      </c>
      <c r="B5004" t="s">
        <v>26</v>
      </c>
      <c r="C5004" t="s">
        <v>27</v>
      </c>
      <c r="D5004" s="1">
        <v>39448</v>
      </c>
      <c r="E5004" s="5">
        <f t="shared" si="78"/>
        <v>2008</v>
      </c>
      <c r="F5004">
        <v>308202.89010000002</v>
      </c>
      <c r="G5004">
        <f>VLOOKUP($C5004,cagr,305,FALSE)</f>
        <v>9.8282297177007871E-2</v>
      </c>
      <c r="H5004">
        <f>VLOOKUP($C5004,cagr,306,FALSE)</f>
        <v>0.10515750171499949</v>
      </c>
      <c r="I5004">
        <f>VLOOKUP($C5004,cagr,307,FALSE)</f>
        <v>5.4949718834829131E-2</v>
      </c>
      <c r="J5004" s="6">
        <v>1.7368078364711881E-2</v>
      </c>
    </row>
    <row r="5005" spans="1:10" x14ac:dyDescent="0.25">
      <c r="A5005">
        <v>7500</v>
      </c>
      <c r="B5005" t="s">
        <v>28</v>
      </c>
      <c r="C5005" t="s">
        <v>29</v>
      </c>
      <c r="D5005" s="1">
        <v>39448</v>
      </c>
      <c r="E5005" s="5">
        <f t="shared" si="78"/>
        <v>2008</v>
      </c>
      <c r="F5005">
        <v>487906.87469999999</v>
      </c>
      <c r="G5005">
        <f>VLOOKUP($C5005,cagr,305,FALSE)</f>
        <v>7.4172385639058369E-2</v>
      </c>
      <c r="H5005">
        <f>VLOOKUP($C5005,cagr,306,FALSE)</f>
        <v>9.1028862628020457E-2</v>
      </c>
      <c r="I5005">
        <f>VLOOKUP($C5005,cagr,307,FALSE)</f>
        <v>-4.1570956527208214E-3</v>
      </c>
      <c r="J5005" s="6">
        <v>1.7368078364711881E-2</v>
      </c>
    </row>
    <row r="5006" spans="1:10" x14ac:dyDescent="0.25">
      <c r="A5006">
        <v>7501</v>
      </c>
      <c r="B5006" t="s">
        <v>30</v>
      </c>
      <c r="C5006" t="s">
        <v>31</v>
      </c>
      <c r="D5006" s="1">
        <v>39448</v>
      </c>
      <c r="E5006" s="5">
        <f t="shared" si="78"/>
        <v>2008</v>
      </c>
      <c r="F5006">
        <v>313985.81189999997</v>
      </c>
      <c r="G5006">
        <f>VLOOKUP($C5006,cagr,305,FALSE)</f>
        <v>8.3413679436084465E-2</v>
      </c>
      <c r="H5006">
        <f>VLOOKUP($C5006,cagr,306,FALSE)</f>
        <v>9.678367838514057E-2</v>
      </c>
      <c r="I5006">
        <f>VLOOKUP($C5006,cagr,307,FALSE)</f>
        <v>1.0893182604643226E-2</v>
      </c>
      <c r="J5006" s="6">
        <v>1.7368078364711881E-2</v>
      </c>
    </row>
    <row r="5007" spans="1:10" x14ac:dyDescent="0.25">
      <c r="A5007">
        <v>7502</v>
      </c>
      <c r="B5007" t="s">
        <v>32</v>
      </c>
      <c r="C5007" t="s">
        <v>33</v>
      </c>
      <c r="D5007" s="1">
        <v>39448</v>
      </c>
      <c r="E5007" s="5">
        <f t="shared" si="78"/>
        <v>2008</v>
      </c>
      <c r="F5007">
        <v>305836.60269999999</v>
      </c>
      <c r="G5007">
        <f>VLOOKUP($C5007,cagr,305,FALSE)</f>
        <v>6.9498063721296743E-2</v>
      </c>
      <c r="H5007">
        <f>VLOOKUP($C5007,cagr,306,FALSE)</f>
        <v>8.2662676234207311E-2</v>
      </c>
      <c r="I5007">
        <f>VLOOKUP($C5007,cagr,307,FALSE)</f>
        <v>2.506895842671053E-4</v>
      </c>
      <c r="J5007" s="6">
        <v>1.7368078364711881E-2</v>
      </c>
    </row>
    <row r="5008" spans="1:10" x14ac:dyDescent="0.25">
      <c r="A5008">
        <v>7503</v>
      </c>
      <c r="B5008" t="s">
        <v>34</v>
      </c>
      <c r="C5008" t="s">
        <v>35</v>
      </c>
      <c r="D5008" s="1">
        <v>39448</v>
      </c>
      <c r="E5008" s="5">
        <f t="shared" si="78"/>
        <v>2008</v>
      </c>
      <c r="F5008">
        <v>244746.8915</v>
      </c>
      <c r="G5008">
        <f>VLOOKUP($C5008,cagr,305,FALSE)</f>
        <v>6.8090866247700443E-2</v>
      </c>
      <c r="H5008">
        <f>VLOOKUP($C5008,cagr,306,FALSE)</f>
        <v>7.9559897271447522E-2</v>
      </c>
      <c r="I5008">
        <f>VLOOKUP($C5008,cagr,307,FALSE)</f>
        <v>3.6280516006137464E-3</v>
      </c>
      <c r="J5008" s="6">
        <v>1.7368078364711881E-2</v>
      </c>
    </row>
    <row r="5009" spans="1:10" x14ac:dyDescent="0.25">
      <c r="A5009">
        <v>7504</v>
      </c>
      <c r="B5009" t="s">
        <v>36</v>
      </c>
      <c r="C5009" t="s">
        <v>37</v>
      </c>
      <c r="D5009" s="1">
        <v>39448</v>
      </c>
      <c r="E5009" s="5">
        <f t="shared" si="78"/>
        <v>2008</v>
      </c>
      <c r="F5009">
        <v>266872.527</v>
      </c>
      <c r="G5009">
        <f>VLOOKUP($C5009,cagr,305,FALSE)</f>
        <v>7.180468641268356E-2</v>
      </c>
      <c r="H5009">
        <f>VLOOKUP($C5009,cagr,306,FALSE)</f>
        <v>8.4010912363721157E-2</v>
      </c>
      <c r="I5009">
        <f>VLOOKUP($C5009,cagr,307,FALSE)</f>
        <v>6.1116981324074171E-3</v>
      </c>
      <c r="J5009" s="6">
        <v>1.7368078364711881E-2</v>
      </c>
    </row>
    <row r="5010" spans="1:10" x14ac:dyDescent="0.25">
      <c r="A5010">
        <v>7505</v>
      </c>
      <c r="B5010" t="s">
        <v>38</v>
      </c>
      <c r="C5010" t="s">
        <v>39</v>
      </c>
      <c r="D5010" s="1">
        <v>39448</v>
      </c>
      <c r="E5010" s="5">
        <f t="shared" si="78"/>
        <v>2008</v>
      </c>
      <c r="F5010">
        <v>272960.09590000001</v>
      </c>
      <c r="G5010">
        <f>VLOOKUP($C5010,cagr,305,FALSE)</f>
        <v>7.3263204193070086E-2</v>
      </c>
      <c r="H5010">
        <f>VLOOKUP($C5010,cagr,306,FALSE)</f>
        <v>8.3471940557884317E-2</v>
      </c>
      <c r="I5010">
        <f>VLOOKUP($C5010,cagr,307,FALSE)</f>
        <v>1.6901587222838632E-2</v>
      </c>
      <c r="J5010" s="6">
        <v>1.7368078364711881E-2</v>
      </c>
    </row>
    <row r="5011" spans="1:10" x14ac:dyDescent="0.25">
      <c r="A5011">
        <v>7506</v>
      </c>
      <c r="B5011" t="s">
        <v>40</v>
      </c>
      <c r="C5011" t="s">
        <v>41</v>
      </c>
      <c r="D5011" s="1">
        <v>39448</v>
      </c>
      <c r="E5011" s="5">
        <f t="shared" si="78"/>
        <v>2008</v>
      </c>
      <c r="F5011">
        <v>408031.37449999998</v>
      </c>
      <c r="G5011">
        <f>VLOOKUP($C5011,cagr,305,FALSE)</f>
        <v>7.9909410244388246E-2</v>
      </c>
      <c r="H5011">
        <f>VLOOKUP($C5011,cagr,306,FALSE)</f>
        <v>9.5871399696433546E-2</v>
      </c>
      <c r="I5011">
        <f>VLOOKUP($C5011,cagr,307,FALSE)</f>
        <v>-6.4723507787494139E-3</v>
      </c>
      <c r="J5011" s="6">
        <v>1.7368078364711881E-2</v>
      </c>
    </row>
    <row r="5012" spans="1:10" x14ac:dyDescent="0.25">
      <c r="A5012">
        <v>7507</v>
      </c>
      <c r="B5012" t="s">
        <v>42</v>
      </c>
      <c r="C5012" t="s">
        <v>43</v>
      </c>
      <c r="D5012" s="1">
        <v>39448</v>
      </c>
      <c r="E5012" s="5">
        <f t="shared" si="78"/>
        <v>2008</v>
      </c>
      <c r="F5012">
        <v>810780.50120000006</v>
      </c>
      <c r="G5012">
        <f>VLOOKUP($C5012,cagr,305,FALSE)</f>
        <v>8.4744953513790744E-2</v>
      </c>
      <c r="H5012">
        <f>VLOOKUP($C5012,cagr,306,FALSE)</f>
        <v>9.5746781598639252E-2</v>
      </c>
      <c r="I5012">
        <f>VLOOKUP($C5012,cagr,307,FALSE)</f>
        <v>3.2258409492920137E-2</v>
      </c>
      <c r="J5012" s="6">
        <v>1.7368078364711881E-2</v>
      </c>
    </row>
    <row r="5013" spans="1:10" x14ac:dyDescent="0.25">
      <c r="A5013">
        <v>7508</v>
      </c>
      <c r="B5013" t="s">
        <v>44</v>
      </c>
      <c r="C5013" t="s">
        <v>45</v>
      </c>
      <c r="D5013" s="1">
        <v>39448</v>
      </c>
      <c r="E5013" s="5">
        <f t="shared" si="78"/>
        <v>2008</v>
      </c>
      <c r="F5013">
        <v>321798.7524</v>
      </c>
      <c r="G5013">
        <f>VLOOKUP($C5013,cagr,305,FALSE)</f>
        <v>7.6101551274796897E-2</v>
      </c>
      <c r="H5013">
        <f>VLOOKUP($C5013,cagr,306,FALSE)</f>
        <v>9.0157809399635136E-2</v>
      </c>
      <c r="I5013">
        <f>VLOOKUP($C5013,cagr,307,FALSE)</f>
        <v>4.4290523405909887E-3</v>
      </c>
      <c r="J5013" s="6">
        <v>1.7368078364711881E-2</v>
      </c>
    </row>
    <row r="5014" spans="1:10" x14ac:dyDescent="0.25">
      <c r="A5014">
        <v>7509</v>
      </c>
      <c r="B5014" t="s">
        <v>46</v>
      </c>
      <c r="C5014" t="s">
        <v>47</v>
      </c>
      <c r="D5014" s="1">
        <v>39448</v>
      </c>
      <c r="E5014" s="5">
        <f t="shared" si="78"/>
        <v>2008</v>
      </c>
      <c r="F5014">
        <v>307930.12640000001</v>
      </c>
      <c r="G5014">
        <f>VLOOKUP($C5014,cagr,305,FALSE)</f>
        <v>8.5377287660528545E-2</v>
      </c>
      <c r="H5014">
        <f>VLOOKUP($C5014,cagr,306,FALSE)</f>
        <v>0.10086298915657754</v>
      </c>
      <c r="I5014">
        <f>VLOOKUP($C5014,cagr,307,FALSE)</f>
        <v>1.3417973887861478E-3</v>
      </c>
      <c r="J5014" s="6">
        <v>1.7368078364711881E-2</v>
      </c>
    </row>
    <row r="5015" spans="1:10" x14ac:dyDescent="0.25">
      <c r="A5015">
        <v>7510</v>
      </c>
      <c r="B5015" t="s">
        <v>48</v>
      </c>
      <c r="C5015" t="s">
        <v>49</v>
      </c>
      <c r="D5015" s="1">
        <v>39448</v>
      </c>
      <c r="E5015" s="5">
        <f t="shared" si="78"/>
        <v>2008</v>
      </c>
      <c r="F5015">
        <v>241510.6753</v>
      </c>
      <c r="G5015">
        <f>VLOOKUP($C5015,cagr,305,FALSE)</f>
        <v>8.102678756488646E-2</v>
      </c>
      <c r="H5015">
        <f>VLOOKUP($C5015,cagr,306,FALSE)</f>
        <v>9.4764404438603567E-2</v>
      </c>
      <c r="I5015">
        <f>VLOOKUP($C5015,cagr,307,FALSE)</f>
        <v>8.1705472893809361E-3</v>
      </c>
      <c r="J5015" s="6">
        <v>1.7368078364711881E-2</v>
      </c>
    </row>
    <row r="5016" spans="1:10" x14ac:dyDescent="0.25">
      <c r="A5016">
        <v>7511</v>
      </c>
      <c r="B5016" t="s">
        <v>50</v>
      </c>
      <c r="C5016" t="s">
        <v>51</v>
      </c>
      <c r="D5016" s="1">
        <v>39448</v>
      </c>
      <c r="E5016" s="5">
        <f t="shared" si="78"/>
        <v>2008</v>
      </c>
      <c r="F5016">
        <v>309345.14929999999</v>
      </c>
      <c r="G5016">
        <f>VLOOKUP($C5016,cagr,305,FALSE)</f>
        <v>7.5746116463778268E-2</v>
      </c>
      <c r="H5016">
        <f>VLOOKUP($C5016,cagr,306,FALSE)</f>
        <v>9.1226654992267564E-2</v>
      </c>
      <c r="I5016">
        <f>VLOOKUP($C5016,cagr,307,FALSE)</f>
        <v>-9.1895297962341083E-4</v>
      </c>
      <c r="J5016" s="6">
        <v>1.7368078364711881E-2</v>
      </c>
    </row>
    <row r="5017" spans="1:10" x14ac:dyDescent="0.25">
      <c r="A5017">
        <v>7512</v>
      </c>
      <c r="B5017" t="s">
        <v>52</v>
      </c>
      <c r="C5017" t="s">
        <v>53</v>
      </c>
      <c r="D5017" s="1">
        <v>39448</v>
      </c>
      <c r="E5017" s="5">
        <f t="shared" si="78"/>
        <v>2008</v>
      </c>
      <c r="F5017">
        <v>236617.30929999999</v>
      </c>
      <c r="G5017">
        <f>VLOOKUP($C5017,cagr,305,FALSE)</f>
        <v>8.2371037040734452E-2</v>
      </c>
      <c r="H5017">
        <f>VLOOKUP($C5017,cagr,306,FALSE)</f>
        <v>9.3727173206902048E-2</v>
      </c>
      <c r="I5017">
        <f>VLOOKUP($C5017,cagr,307,FALSE)</f>
        <v>2.1336602380988445E-2</v>
      </c>
      <c r="J5017" s="6">
        <v>1.7368078364711881E-2</v>
      </c>
    </row>
    <row r="5018" spans="1:10" x14ac:dyDescent="0.25">
      <c r="A5018">
        <v>7513</v>
      </c>
      <c r="B5018" t="s">
        <v>54</v>
      </c>
      <c r="C5018" t="s">
        <v>55</v>
      </c>
      <c r="D5018" s="1">
        <v>39448</v>
      </c>
      <c r="E5018" s="5">
        <f t="shared" si="78"/>
        <v>2008</v>
      </c>
      <c r="F5018">
        <v>275150.31900000002</v>
      </c>
      <c r="G5018">
        <f>VLOOKUP($C5018,cagr,305,FALSE)</f>
        <v>7.2822079623005243E-2</v>
      </c>
      <c r="H5018">
        <f>VLOOKUP($C5018,cagr,306,FALSE)</f>
        <v>8.3418110686721114E-2</v>
      </c>
      <c r="I5018">
        <f>VLOOKUP($C5018,cagr,307,FALSE)</f>
        <v>1.4933987017746952E-2</v>
      </c>
      <c r="J5018" s="6">
        <v>1.7368078364711881E-2</v>
      </c>
    </row>
    <row r="5019" spans="1:10" x14ac:dyDescent="0.25">
      <c r="A5019">
        <v>7514</v>
      </c>
      <c r="B5019" t="s">
        <v>56</v>
      </c>
      <c r="C5019" t="s">
        <v>57</v>
      </c>
      <c r="D5019" s="1">
        <v>39448</v>
      </c>
      <c r="E5019" s="5">
        <f t="shared" si="78"/>
        <v>2008</v>
      </c>
      <c r="F5019">
        <v>430125.81719999999</v>
      </c>
      <c r="G5019">
        <f>VLOOKUP($C5019,cagr,305,FALSE)</f>
        <v>7.2803970617492331E-2</v>
      </c>
      <c r="H5019">
        <f>VLOOKUP($C5019,cagr,306,FALSE)</f>
        <v>8.8927356159116844E-2</v>
      </c>
      <c r="I5019">
        <f>VLOOKUP($C5019,cagr,307,FALSE)</f>
        <v>-1.6497754298922196E-2</v>
      </c>
      <c r="J5019" s="6">
        <v>1.7368078364711881E-2</v>
      </c>
    </row>
    <row r="5020" spans="1:10" x14ac:dyDescent="0.25">
      <c r="A5020">
        <v>7515</v>
      </c>
      <c r="B5020" t="s">
        <v>58</v>
      </c>
      <c r="C5020" t="s">
        <v>59</v>
      </c>
      <c r="D5020" s="1">
        <v>39448</v>
      </c>
      <c r="E5020" s="5">
        <f t="shared" si="78"/>
        <v>2008</v>
      </c>
      <c r="F5020">
        <v>303542.83299999998</v>
      </c>
      <c r="G5020">
        <f>VLOOKUP($C5020,cagr,305,FALSE)</f>
        <v>8.2150023561597063E-2</v>
      </c>
      <c r="H5020">
        <f>VLOOKUP($C5020,cagr,306,FALSE)</f>
        <v>0.10015198854244933</v>
      </c>
      <c r="I5020">
        <f>VLOOKUP($C5020,cagr,307,FALSE)</f>
        <v>-8.3205956517053981E-3</v>
      </c>
      <c r="J5020" s="6">
        <v>1.7368078364711881E-2</v>
      </c>
    </row>
    <row r="5021" spans="1:10" x14ac:dyDescent="0.25">
      <c r="A5021">
        <v>7516</v>
      </c>
      <c r="B5021" t="s">
        <v>60</v>
      </c>
      <c r="C5021" t="s">
        <v>61</v>
      </c>
      <c r="D5021" s="1">
        <v>39448</v>
      </c>
      <c r="E5021" s="5">
        <f t="shared" si="78"/>
        <v>2008</v>
      </c>
      <c r="F5021">
        <v>257529.19639999999</v>
      </c>
      <c r="G5021">
        <f>VLOOKUP($C5021,cagr,305,FALSE)</f>
        <v>6.8792862174570812E-2</v>
      </c>
      <c r="H5021">
        <f>VLOOKUP($C5021,cagr,306,FALSE)</f>
        <v>8.1359246940203578E-2</v>
      </c>
      <c r="I5021">
        <f>VLOOKUP($C5021,cagr,307,FALSE)</f>
        <v>2.50553575244572E-3</v>
      </c>
      <c r="J5021" s="6">
        <v>1.7368078364711881E-2</v>
      </c>
    </row>
    <row r="5022" spans="1:10" x14ac:dyDescent="0.25">
      <c r="A5022">
        <v>7517</v>
      </c>
      <c r="B5022" t="s">
        <v>62</v>
      </c>
      <c r="C5022" t="s">
        <v>63</v>
      </c>
      <c r="D5022" s="1">
        <v>39448</v>
      </c>
      <c r="E5022" s="5">
        <f t="shared" si="78"/>
        <v>2008</v>
      </c>
      <c r="F5022">
        <v>300653.51329999999</v>
      </c>
      <c r="G5022">
        <f>VLOOKUP($C5022,cagr,305,FALSE)</f>
        <v>8.6163103544138364E-2</v>
      </c>
      <c r="H5022">
        <f>VLOOKUP($C5022,cagr,306,FALSE)</f>
        <v>9.9608794622110697E-2</v>
      </c>
      <c r="I5022">
        <f>VLOOKUP($C5022,cagr,307,FALSE)</f>
        <v>1.6064724412473419E-2</v>
      </c>
      <c r="J5022" s="6">
        <v>1.7368078364711881E-2</v>
      </c>
    </row>
    <row r="5023" spans="1:10" x14ac:dyDescent="0.25">
      <c r="A5023">
        <v>7518</v>
      </c>
      <c r="B5023" t="s">
        <v>64</v>
      </c>
      <c r="C5023" t="s">
        <v>65</v>
      </c>
      <c r="D5023" s="1">
        <v>39448</v>
      </c>
      <c r="E5023" s="5">
        <f t="shared" si="78"/>
        <v>2008</v>
      </c>
      <c r="F5023">
        <v>249908.90960000001</v>
      </c>
      <c r="G5023">
        <f>VLOOKUP($C5023,cagr,305,FALSE)</f>
        <v>8.1736343118664401E-2</v>
      </c>
      <c r="H5023">
        <f>VLOOKUP($C5023,cagr,306,FALSE)</f>
        <v>9.4141153395765453E-2</v>
      </c>
      <c r="I5023">
        <f>VLOOKUP($C5023,cagr,307,FALSE)</f>
        <v>1.3812250807557103E-2</v>
      </c>
      <c r="J5023" s="6">
        <v>1.7368078364711881E-2</v>
      </c>
    </row>
    <row r="5024" spans="1:10" x14ac:dyDescent="0.25">
      <c r="A5024">
        <v>7519</v>
      </c>
      <c r="B5024" t="s">
        <v>66</v>
      </c>
      <c r="C5024" t="s">
        <v>67</v>
      </c>
      <c r="D5024" s="1">
        <v>39448</v>
      </c>
      <c r="E5024" s="5">
        <f t="shared" si="78"/>
        <v>2008</v>
      </c>
      <c r="F5024">
        <v>381421.36369999999</v>
      </c>
      <c r="G5024">
        <f>VLOOKUP($C5024,cagr,305,FALSE)</f>
        <v>8.1289384391450392E-2</v>
      </c>
      <c r="H5024">
        <f>VLOOKUP($C5024,cagr,306,FALSE)</f>
        <v>9.6248996202126014E-2</v>
      </c>
      <c r="I5024">
        <f>VLOOKUP($C5024,cagr,307,FALSE)</f>
        <v>4.370742168779973E-3</v>
      </c>
      <c r="J5024" s="6">
        <v>1.7368078364711881E-2</v>
      </c>
    </row>
    <row r="5025" spans="1:10" x14ac:dyDescent="0.25">
      <c r="A5025">
        <v>7520</v>
      </c>
      <c r="B5025" t="s">
        <v>68</v>
      </c>
      <c r="C5025" t="s">
        <v>69</v>
      </c>
      <c r="D5025" s="1">
        <v>39448</v>
      </c>
      <c r="E5025" s="5">
        <f t="shared" si="78"/>
        <v>2008</v>
      </c>
      <c r="F5025">
        <v>546512.37679999997</v>
      </c>
      <c r="G5025">
        <f>VLOOKUP($C5025,cagr,305,FALSE)</f>
        <v>8.7577028449167482E-2</v>
      </c>
      <c r="H5025">
        <f>VLOOKUP($C5025,cagr,306,FALSE)</f>
        <v>0.10172158001696152</v>
      </c>
      <c r="I5025">
        <f>VLOOKUP($C5025,cagr,307,FALSE)</f>
        <v>1.4215705185419036E-2</v>
      </c>
      <c r="J5025" s="6">
        <v>1.7368078364711881E-2</v>
      </c>
    </row>
    <row r="5026" spans="1:10" x14ac:dyDescent="0.25">
      <c r="A5026">
        <v>7537</v>
      </c>
      <c r="B5026" t="s">
        <v>6</v>
      </c>
      <c r="C5026" t="s">
        <v>7</v>
      </c>
      <c r="D5026" s="1">
        <v>39479</v>
      </c>
      <c r="E5026" s="5">
        <f t="shared" si="78"/>
        <v>2008</v>
      </c>
      <c r="F5026">
        <v>193698.81390000001</v>
      </c>
      <c r="G5026">
        <f>VLOOKUP($C5026,cagr,305,FALSE)</f>
        <v>7.7633658104686143E-2</v>
      </c>
      <c r="H5026">
        <f>VLOOKUP($C5026,cagr,306,FALSE)</f>
        <v>8.3014169986218134E-2</v>
      </c>
      <c r="I5026">
        <f>VLOOKUP($C5026,cagr,307,FALSE)</f>
        <v>4.507694471146162E-2</v>
      </c>
      <c r="J5026" s="6">
        <v>1.7368078364711881E-2</v>
      </c>
    </row>
    <row r="5027" spans="1:10" x14ac:dyDescent="0.25">
      <c r="A5027">
        <v>7538</v>
      </c>
      <c r="B5027" t="s">
        <v>8</v>
      </c>
      <c r="C5027" t="s">
        <v>9</v>
      </c>
      <c r="D5027" s="1">
        <v>39479</v>
      </c>
      <c r="E5027" s="5">
        <f t="shared" si="78"/>
        <v>2008</v>
      </c>
      <c r="F5027">
        <v>339643.98820000002</v>
      </c>
      <c r="G5027">
        <f>VLOOKUP($C5027,cagr,305,FALSE)</f>
        <v>7.2167529809308073E-2</v>
      </c>
      <c r="H5027">
        <f>VLOOKUP($C5027,cagr,306,FALSE)</f>
        <v>8.7193955493780617E-2</v>
      </c>
      <c r="I5027">
        <f>VLOOKUP($C5027,cagr,307,FALSE)</f>
        <v>-1.2649963714217449E-3</v>
      </c>
      <c r="J5027" s="6">
        <v>1.7368078364711881E-2</v>
      </c>
    </row>
    <row r="5028" spans="1:10" x14ac:dyDescent="0.25">
      <c r="A5028">
        <v>7539</v>
      </c>
      <c r="B5028" t="s">
        <v>10</v>
      </c>
      <c r="C5028" t="s">
        <v>11</v>
      </c>
      <c r="D5028" s="1">
        <v>39479</v>
      </c>
      <c r="E5028" s="5">
        <f t="shared" si="78"/>
        <v>2008</v>
      </c>
      <c r="F5028">
        <v>219349.40419999999</v>
      </c>
      <c r="G5028">
        <f>VLOOKUP($C5028,cagr,305,FALSE)</f>
        <v>6.7390691318009788E-2</v>
      </c>
      <c r="H5028">
        <f>VLOOKUP($C5028,cagr,306,FALSE)</f>
        <v>7.8991500217092447E-2</v>
      </c>
      <c r="I5028">
        <f>VLOOKUP($C5028,cagr,307,FALSE)</f>
        <v>4.8049026574894516E-3</v>
      </c>
      <c r="J5028" s="6">
        <v>1.7368078364711881E-2</v>
      </c>
    </row>
    <row r="5029" spans="1:10" x14ac:dyDescent="0.25">
      <c r="A5029">
        <v>7540</v>
      </c>
      <c r="B5029" t="s">
        <v>12</v>
      </c>
      <c r="C5029" t="s">
        <v>13</v>
      </c>
      <c r="D5029" s="1">
        <v>39479</v>
      </c>
      <c r="E5029" s="5">
        <f t="shared" si="78"/>
        <v>2008</v>
      </c>
      <c r="F5029">
        <v>300461.70150000002</v>
      </c>
      <c r="G5029">
        <f>VLOOKUP($C5029,cagr,305,FALSE)</f>
        <v>7.6182211617867646E-2</v>
      </c>
      <c r="H5029">
        <f>VLOOKUP($C5029,cagr,306,FALSE)</f>
        <v>9.6510819467149345E-2</v>
      </c>
      <c r="I5029">
        <f>VLOOKUP($C5029,cagr,307,FALSE)</f>
        <v>-2.5018823730199258E-2</v>
      </c>
      <c r="J5029" s="6">
        <v>1.7368078364711881E-2</v>
      </c>
    </row>
    <row r="5030" spans="1:10" x14ac:dyDescent="0.25">
      <c r="A5030">
        <v>7541</v>
      </c>
      <c r="B5030" t="s">
        <v>14</v>
      </c>
      <c r="C5030" t="s">
        <v>15</v>
      </c>
      <c r="D5030" s="1">
        <v>39479</v>
      </c>
      <c r="E5030" s="5">
        <f t="shared" si="78"/>
        <v>2008</v>
      </c>
      <c r="F5030">
        <v>290151.40740000003</v>
      </c>
      <c r="G5030">
        <f>VLOOKUP($C5030,cagr,305,FALSE)</f>
        <v>6.8703539477341646E-2</v>
      </c>
      <c r="H5030">
        <f>VLOOKUP($C5030,cagr,306,FALSE)</f>
        <v>8.258321764660792E-2</v>
      </c>
      <c r="I5030">
        <f>VLOOKUP($C5030,cagr,307,FALSE)</f>
        <v>-5.3335983441632484E-3</v>
      </c>
      <c r="J5030" s="6">
        <v>1.7368078364711881E-2</v>
      </c>
    </row>
    <row r="5031" spans="1:10" x14ac:dyDescent="0.25">
      <c r="A5031">
        <v>7542</v>
      </c>
      <c r="B5031" t="s">
        <v>16</v>
      </c>
      <c r="C5031" t="s">
        <v>17</v>
      </c>
      <c r="D5031" s="1">
        <v>39479</v>
      </c>
      <c r="E5031" s="5">
        <f t="shared" si="78"/>
        <v>2008</v>
      </c>
      <c r="F5031">
        <v>505471.87760000001</v>
      </c>
      <c r="G5031">
        <f>VLOOKUP($C5031,cagr,305,FALSE)</f>
        <v>8.2677599663079526E-2</v>
      </c>
      <c r="H5031">
        <f>VLOOKUP($C5031,cagr,306,FALSE)</f>
        <v>9.2213285418863089E-2</v>
      </c>
      <c r="I5031">
        <f>VLOOKUP($C5031,cagr,307,FALSE)</f>
        <v>3.9726830956204218E-2</v>
      </c>
      <c r="J5031" s="6">
        <v>1.7368078364711881E-2</v>
      </c>
    </row>
    <row r="5032" spans="1:10" x14ac:dyDescent="0.25">
      <c r="A5032">
        <v>7543</v>
      </c>
      <c r="B5032" t="s">
        <v>18</v>
      </c>
      <c r="C5032" t="s">
        <v>19</v>
      </c>
      <c r="D5032" s="1">
        <v>39479</v>
      </c>
      <c r="E5032" s="5">
        <f t="shared" si="78"/>
        <v>2008</v>
      </c>
      <c r="F5032">
        <v>246977.4424</v>
      </c>
      <c r="G5032">
        <f>VLOOKUP($C5032,cagr,305,FALSE)</f>
        <v>6.8018654524361954E-2</v>
      </c>
      <c r="H5032">
        <f>VLOOKUP($C5032,cagr,306,FALSE)</f>
        <v>8.1508862081279165E-2</v>
      </c>
      <c r="I5032">
        <f>VLOOKUP($C5032,cagr,307,FALSE)</f>
        <v>-3.8298129319790375E-3</v>
      </c>
      <c r="J5032" s="6">
        <v>1.7368078364711881E-2</v>
      </c>
    </row>
    <row r="5033" spans="1:10" x14ac:dyDescent="0.25">
      <c r="A5033">
        <v>7544</v>
      </c>
      <c r="B5033" t="s">
        <v>20</v>
      </c>
      <c r="C5033" t="s">
        <v>21</v>
      </c>
      <c r="D5033" s="1">
        <v>39479</v>
      </c>
      <c r="E5033" s="5">
        <f t="shared" si="78"/>
        <v>2008</v>
      </c>
      <c r="F5033">
        <v>305649.08350000001</v>
      </c>
      <c r="G5033">
        <f>VLOOKUP($C5033,cagr,305,FALSE)</f>
        <v>7.197455599884317E-2</v>
      </c>
      <c r="H5033">
        <f>VLOOKUP($C5033,cagr,306,FALSE)</f>
        <v>8.8839013161522873E-2</v>
      </c>
      <c r="I5033">
        <f>VLOOKUP($C5033,cagr,307,FALSE)</f>
        <v>-1.3014603061669683E-2</v>
      </c>
      <c r="J5033" s="6">
        <v>1.7368078364711881E-2</v>
      </c>
    </row>
    <row r="5034" spans="1:10" x14ac:dyDescent="0.25">
      <c r="A5034">
        <v>7545</v>
      </c>
      <c r="B5034" t="s">
        <v>22</v>
      </c>
      <c r="C5034" t="s">
        <v>23</v>
      </c>
      <c r="D5034" s="1">
        <v>39479</v>
      </c>
      <c r="E5034" s="5">
        <f t="shared" si="78"/>
        <v>2008</v>
      </c>
      <c r="F5034">
        <v>257164.2041</v>
      </c>
      <c r="G5034">
        <f>VLOOKUP($C5034,cagr,305,FALSE)</f>
        <v>6.9169243478861775E-2</v>
      </c>
      <c r="H5034">
        <f>VLOOKUP($C5034,cagr,306,FALSE)</f>
        <v>8.2648922605701225E-2</v>
      </c>
      <c r="I5034">
        <f>VLOOKUP($C5034,cagr,307,FALSE)</f>
        <v>-1.2074455755852753E-3</v>
      </c>
      <c r="J5034" s="6">
        <v>1.7368078364711881E-2</v>
      </c>
    </row>
    <row r="5035" spans="1:10" x14ac:dyDescent="0.25">
      <c r="A5035">
        <v>7546</v>
      </c>
      <c r="B5035" t="s">
        <v>24</v>
      </c>
      <c r="C5035" t="s">
        <v>25</v>
      </c>
      <c r="D5035" s="1">
        <v>39479</v>
      </c>
      <c r="E5035" s="5">
        <f t="shared" si="78"/>
        <v>2008</v>
      </c>
      <c r="F5035">
        <v>239628.66620000001</v>
      </c>
      <c r="G5035">
        <f>VLOOKUP($C5035,cagr,305,FALSE)</f>
        <v>7.8875534639237133E-2</v>
      </c>
      <c r="H5035">
        <f>VLOOKUP($C5035,cagr,306,FALSE)</f>
        <v>9.0026300660602132E-2</v>
      </c>
      <c r="I5035">
        <f>VLOOKUP($C5035,cagr,307,FALSE)</f>
        <v>2.2991369023326103E-2</v>
      </c>
      <c r="J5035" s="6">
        <v>1.7368078364711881E-2</v>
      </c>
    </row>
    <row r="5036" spans="1:10" x14ac:dyDescent="0.25">
      <c r="A5036">
        <v>7547</v>
      </c>
      <c r="B5036" t="s">
        <v>26</v>
      </c>
      <c r="C5036" t="s">
        <v>27</v>
      </c>
      <c r="D5036" s="1">
        <v>39479</v>
      </c>
      <c r="E5036" s="5">
        <f t="shared" si="78"/>
        <v>2008</v>
      </c>
      <c r="F5036">
        <v>306799.01150000002</v>
      </c>
      <c r="G5036">
        <f>VLOOKUP($C5036,cagr,305,FALSE)</f>
        <v>9.8282297177007871E-2</v>
      </c>
      <c r="H5036">
        <f>VLOOKUP($C5036,cagr,306,FALSE)</f>
        <v>0.10515750171499949</v>
      </c>
      <c r="I5036">
        <f>VLOOKUP($C5036,cagr,307,FALSE)</f>
        <v>5.4949718834829131E-2</v>
      </c>
      <c r="J5036" s="6">
        <v>1.7368078364711881E-2</v>
      </c>
    </row>
    <row r="5037" spans="1:10" x14ac:dyDescent="0.25">
      <c r="A5037">
        <v>7548</v>
      </c>
      <c r="B5037" t="s">
        <v>28</v>
      </c>
      <c r="C5037" t="s">
        <v>29</v>
      </c>
      <c r="D5037" s="1">
        <v>39479</v>
      </c>
      <c r="E5037" s="5">
        <f t="shared" si="78"/>
        <v>2008</v>
      </c>
      <c r="F5037">
        <v>494452.03749999998</v>
      </c>
      <c r="G5037">
        <f>VLOOKUP($C5037,cagr,305,FALSE)</f>
        <v>7.4172385639058369E-2</v>
      </c>
      <c r="H5037">
        <f>VLOOKUP($C5037,cagr,306,FALSE)</f>
        <v>9.1028862628020457E-2</v>
      </c>
      <c r="I5037">
        <f>VLOOKUP($C5037,cagr,307,FALSE)</f>
        <v>-4.1570956527208214E-3</v>
      </c>
      <c r="J5037" s="6">
        <v>1.7368078364711881E-2</v>
      </c>
    </row>
    <row r="5038" spans="1:10" x14ac:dyDescent="0.25">
      <c r="A5038">
        <v>7549</v>
      </c>
      <c r="B5038" t="s">
        <v>30</v>
      </c>
      <c r="C5038" t="s">
        <v>31</v>
      </c>
      <c r="D5038" s="1">
        <v>39479</v>
      </c>
      <c r="E5038" s="5">
        <f t="shared" si="78"/>
        <v>2008</v>
      </c>
      <c r="F5038">
        <v>315499.88280000002</v>
      </c>
      <c r="G5038">
        <f>VLOOKUP($C5038,cagr,305,FALSE)</f>
        <v>8.3413679436084465E-2</v>
      </c>
      <c r="H5038">
        <f>VLOOKUP($C5038,cagr,306,FALSE)</f>
        <v>9.678367838514057E-2</v>
      </c>
      <c r="I5038">
        <f>VLOOKUP($C5038,cagr,307,FALSE)</f>
        <v>1.0893182604643226E-2</v>
      </c>
      <c r="J5038" s="6">
        <v>1.7368078364711881E-2</v>
      </c>
    </row>
    <row r="5039" spans="1:10" x14ac:dyDescent="0.25">
      <c r="A5039">
        <v>7550</v>
      </c>
      <c r="B5039" t="s">
        <v>32</v>
      </c>
      <c r="C5039" t="s">
        <v>33</v>
      </c>
      <c r="D5039" s="1">
        <v>39479</v>
      </c>
      <c r="E5039" s="5">
        <f t="shared" si="78"/>
        <v>2008</v>
      </c>
      <c r="F5039">
        <v>304969.54109999997</v>
      </c>
      <c r="G5039">
        <f>VLOOKUP($C5039,cagr,305,FALSE)</f>
        <v>6.9498063721296743E-2</v>
      </c>
      <c r="H5039">
        <f>VLOOKUP($C5039,cagr,306,FALSE)</f>
        <v>8.2662676234207311E-2</v>
      </c>
      <c r="I5039">
        <f>VLOOKUP($C5039,cagr,307,FALSE)</f>
        <v>2.506895842671053E-4</v>
      </c>
      <c r="J5039" s="6">
        <v>1.7368078364711881E-2</v>
      </c>
    </row>
    <row r="5040" spans="1:10" x14ac:dyDescent="0.25">
      <c r="A5040">
        <v>7551</v>
      </c>
      <c r="B5040" t="s">
        <v>34</v>
      </c>
      <c r="C5040" t="s">
        <v>35</v>
      </c>
      <c r="D5040" s="1">
        <v>39479</v>
      </c>
      <c r="E5040" s="5">
        <f t="shared" si="78"/>
        <v>2008</v>
      </c>
      <c r="F5040">
        <v>243974.68090000001</v>
      </c>
      <c r="G5040">
        <f>VLOOKUP($C5040,cagr,305,FALSE)</f>
        <v>6.8090866247700443E-2</v>
      </c>
      <c r="H5040">
        <f>VLOOKUP($C5040,cagr,306,FALSE)</f>
        <v>7.9559897271447522E-2</v>
      </c>
      <c r="I5040">
        <f>VLOOKUP($C5040,cagr,307,FALSE)</f>
        <v>3.6280516006137464E-3</v>
      </c>
      <c r="J5040" s="6">
        <v>1.7368078364711881E-2</v>
      </c>
    </row>
    <row r="5041" spans="1:10" x14ac:dyDescent="0.25">
      <c r="A5041">
        <v>7552</v>
      </c>
      <c r="B5041" t="s">
        <v>36</v>
      </c>
      <c r="C5041" t="s">
        <v>37</v>
      </c>
      <c r="D5041" s="1">
        <v>39479</v>
      </c>
      <c r="E5041" s="5">
        <f t="shared" si="78"/>
        <v>2008</v>
      </c>
      <c r="F5041">
        <v>264530.32909999997</v>
      </c>
      <c r="G5041">
        <f>VLOOKUP($C5041,cagr,305,FALSE)</f>
        <v>7.180468641268356E-2</v>
      </c>
      <c r="H5041">
        <f>VLOOKUP($C5041,cagr,306,FALSE)</f>
        <v>8.4010912363721157E-2</v>
      </c>
      <c r="I5041">
        <f>VLOOKUP($C5041,cagr,307,FALSE)</f>
        <v>6.1116981324074171E-3</v>
      </c>
      <c r="J5041" s="6">
        <v>1.7368078364711881E-2</v>
      </c>
    </row>
    <row r="5042" spans="1:10" x14ac:dyDescent="0.25">
      <c r="A5042">
        <v>7553</v>
      </c>
      <c r="B5042" t="s">
        <v>38</v>
      </c>
      <c r="C5042" t="s">
        <v>39</v>
      </c>
      <c r="D5042" s="1">
        <v>39479</v>
      </c>
      <c r="E5042" s="5">
        <f t="shared" si="78"/>
        <v>2008</v>
      </c>
      <c r="F5042">
        <v>272481.90389999998</v>
      </c>
      <c r="G5042">
        <f>VLOOKUP($C5042,cagr,305,FALSE)</f>
        <v>7.3263204193070086E-2</v>
      </c>
      <c r="H5042">
        <f>VLOOKUP($C5042,cagr,306,FALSE)</f>
        <v>8.3471940557884317E-2</v>
      </c>
      <c r="I5042">
        <f>VLOOKUP($C5042,cagr,307,FALSE)</f>
        <v>1.6901587222838632E-2</v>
      </c>
      <c r="J5042" s="6">
        <v>1.7368078364711881E-2</v>
      </c>
    </row>
    <row r="5043" spans="1:10" x14ac:dyDescent="0.25">
      <c r="A5043">
        <v>7554</v>
      </c>
      <c r="B5043" t="s">
        <v>40</v>
      </c>
      <c r="C5043" t="s">
        <v>41</v>
      </c>
      <c r="D5043" s="1">
        <v>39479</v>
      </c>
      <c r="E5043" s="5">
        <f t="shared" si="78"/>
        <v>2008</v>
      </c>
      <c r="F5043">
        <v>407775.79749999999</v>
      </c>
      <c r="G5043">
        <f>VLOOKUP($C5043,cagr,305,FALSE)</f>
        <v>7.9909410244388246E-2</v>
      </c>
      <c r="H5043">
        <f>VLOOKUP($C5043,cagr,306,FALSE)</f>
        <v>9.5871399696433546E-2</v>
      </c>
      <c r="I5043">
        <f>VLOOKUP($C5043,cagr,307,FALSE)</f>
        <v>-6.4723507787494139E-3</v>
      </c>
      <c r="J5043" s="6">
        <v>1.7368078364711881E-2</v>
      </c>
    </row>
    <row r="5044" spans="1:10" x14ac:dyDescent="0.25">
      <c r="A5044">
        <v>7555</v>
      </c>
      <c r="B5044" t="s">
        <v>42</v>
      </c>
      <c r="C5044" t="s">
        <v>43</v>
      </c>
      <c r="D5044" s="1">
        <v>39479</v>
      </c>
      <c r="E5044" s="5">
        <f t="shared" si="78"/>
        <v>2008</v>
      </c>
      <c r="F5044">
        <v>832753.49309999996</v>
      </c>
      <c r="G5044">
        <f>VLOOKUP($C5044,cagr,305,FALSE)</f>
        <v>8.4744953513790744E-2</v>
      </c>
      <c r="H5044">
        <f>VLOOKUP($C5044,cagr,306,FALSE)</f>
        <v>9.5746781598639252E-2</v>
      </c>
      <c r="I5044">
        <f>VLOOKUP($C5044,cagr,307,FALSE)</f>
        <v>3.2258409492920137E-2</v>
      </c>
      <c r="J5044" s="6">
        <v>1.7368078364711881E-2</v>
      </c>
    </row>
    <row r="5045" spans="1:10" x14ac:dyDescent="0.25">
      <c r="A5045">
        <v>7556</v>
      </c>
      <c r="B5045" t="s">
        <v>44</v>
      </c>
      <c r="C5045" t="s">
        <v>45</v>
      </c>
      <c r="D5045" s="1">
        <v>39479</v>
      </c>
      <c r="E5045" s="5">
        <f t="shared" si="78"/>
        <v>2008</v>
      </c>
      <c r="F5045">
        <v>321373.60279999999</v>
      </c>
      <c r="G5045">
        <f>VLOOKUP($C5045,cagr,305,FALSE)</f>
        <v>7.6101551274796897E-2</v>
      </c>
      <c r="H5045">
        <f>VLOOKUP($C5045,cagr,306,FALSE)</f>
        <v>9.0157809399635136E-2</v>
      </c>
      <c r="I5045">
        <f>VLOOKUP($C5045,cagr,307,FALSE)</f>
        <v>4.4290523405909887E-3</v>
      </c>
      <c r="J5045" s="6">
        <v>1.7368078364711881E-2</v>
      </c>
    </row>
    <row r="5046" spans="1:10" x14ac:dyDescent="0.25">
      <c r="A5046">
        <v>7557</v>
      </c>
      <c r="B5046" t="s">
        <v>46</v>
      </c>
      <c r="C5046" t="s">
        <v>47</v>
      </c>
      <c r="D5046" s="1">
        <v>39479</v>
      </c>
      <c r="E5046" s="5">
        <f t="shared" si="78"/>
        <v>2008</v>
      </c>
      <c r="F5046">
        <v>303088.65259999997</v>
      </c>
      <c r="G5046">
        <f>VLOOKUP($C5046,cagr,305,FALSE)</f>
        <v>8.5377287660528545E-2</v>
      </c>
      <c r="H5046">
        <f>VLOOKUP($C5046,cagr,306,FALSE)</f>
        <v>0.10086298915657754</v>
      </c>
      <c r="I5046">
        <f>VLOOKUP($C5046,cagr,307,FALSE)</f>
        <v>1.3417973887861478E-3</v>
      </c>
      <c r="J5046" s="6">
        <v>1.7368078364711881E-2</v>
      </c>
    </row>
    <row r="5047" spans="1:10" x14ac:dyDescent="0.25">
      <c r="A5047">
        <v>7558</v>
      </c>
      <c r="B5047" t="s">
        <v>48</v>
      </c>
      <c r="C5047" t="s">
        <v>49</v>
      </c>
      <c r="D5047" s="1">
        <v>39479</v>
      </c>
      <c r="E5047" s="5">
        <f t="shared" si="78"/>
        <v>2008</v>
      </c>
      <c r="F5047">
        <v>241556.85329999999</v>
      </c>
      <c r="G5047">
        <f>VLOOKUP($C5047,cagr,305,FALSE)</f>
        <v>8.102678756488646E-2</v>
      </c>
      <c r="H5047">
        <f>VLOOKUP($C5047,cagr,306,FALSE)</f>
        <v>9.4764404438603567E-2</v>
      </c>
      <c r="I5047">
        <f>VLOOKUP($C5047,cagr,307,FALSE)</f>
        <v>8.1705472893809361E-3</v>
      </c>
      <c r="J5047" s="6">
        <v>1.7368078364711881E-2</v>
      </c>
    </row>
    <row r="5048" spans="1:10" x14ac:dyDescent="0.25">
      <c r="A5048">
        <v>7559</v>
      </c>
      <c r="B5048" t="s">
        <v>50</v>
      </c>
      <c r="C5048" t="s">
        <v>51</v>
      </c>
      <c r="D5048" s="1">
        <v>39479</v>
      </c>
      <c r="E5048" s="5">
        <f t="shared" si="78"/>
        <v>2008</v>
      </c>
      <c r="F5048">
        <v>312699.7377</v>
      </c>
      <c r="G5048">
        <f>VLOOKUP($C5048,cagr,305,FALSE)</f>
        <v>7.5746116463778268E-2</v>
      </c>
      <c r="H5048">
        <f>VLOOKUP($C5048,cagr,306,FALSE)</f>
        <v>9.1226654992267564E-2</v>
      </c>
      <c r="I5048">
        <f>VLOOKUP($C5048,cagr,307,FALSE)</f>
        <v>-9.1895297962341083E-4</v>
      </c>
      <c r="J5048" s="6">
        <v>1.7368078364711881E-2</v>
      </c>
    </row>
    <row r="5049" spans="1:10" x14ac:dyDescent="0.25">
      <c r="A5049">
        <v>7560</v>
      </c>
      <c r="B5049" t="s">
        <v>52</v>
      </c>
      <c r="C5049" t="s">
        <v>53</v>
      </c>
      <c r="D5049" s="1">
        <v>39479</v>
      </c>
      <c r="E5049" s="5">
        <f t="shared" si="78"/>
        <v>2008</v>
      </c>
      <c r="F5049">
        <v>234151.18280000001</v>
      </c>
      <c r="G5049">
        <f>VLOOKUP($C5049,cagr,305,FALSE)</f>
        <v>8.2371037040734452E-2</v>
      </c>
      <c r="H5049">
        <f>VLOOKUP($C5049,cagr,306,FALSE)</f>
        <v>9.3727173206902048E-2</v>
      </c>
      <c r="I5049">
        <f>VLOOKUP($C5049,cagr,307,FALSE)</f>
        <v>2.1336602380988445E-2</v>
      </c>
      <c r="J5049" s="6">
        <v>1.7368078364711881E-2</v>
      </c>
    </row>
    <row r="5050" spans="1:10" x14ac:dyDescent="0.25">
      <c r="A5050">
        <v>7561</v>
      </c>
      <c r="B5050" t="s">
        <v>54</v>
      </c>
      <c r="C5050" t="s">
        <v>55</v>
      </c>
      <c r="D5050" s="1">
        <v>39479</v>
      </c>
      <c r="E5050" s="5">
        <f t="shared" si="78"/>
        <v>2008</v>
      </c>
      <c r="F5050">
        <v>275919.64980000001</v>
      </c>
      <c r="G5050">
        <f>VLOOKUP($C5050,cagr,305,FALSE)</f>
        <v>7.2822079623005243E-2</v>
      </c>
      <c r="H5050">
        <f>VLOOKUP($C5050,cagr,306,FALSE)</f>
        <v>8.3418110686721114E-2</v>
      </c>
      <c r="I5050">
        <f>VLOOKUP($C5050,cagr,307,FALSE)</f>
        <v>1.4933987017746952E-2</v>
      </c>
      <c r="J5050" s="6">
        <v>1.7368078364711881E-2</v>
      </c>
    </row>
    <row r="5051" spans="1:10" x14ac:dyDescent="0.25">
      <c r="A5051">
        <v>7562</v>
      </c>
      <c r="B5051" t="s">
        <v>56</v>
      </c>
      <c r="C5051" t="s">
        <v>57</v>
      </c>
      <c r="D5051" s="1">
        <v>39479</v>
      </c>
      <c r="E5051" s="5">
        <f t="shared" si="78"/>
        <v>2008</v>
      </c>
      <c r="F5051">
        <v>426085.88339999999</v>
      </c>
      <c r="G5051">
        <f>VLOOKUP($C5051,cagr,305,FALSE)</f>
        <v>7.2803970617492331E-2</v>
      </c>
      <c r="H5051">
        <f>VLOOKUP($C5051,cagr,306,FALSE)</f>
        <v>8.8927356159116844E-2</v>
      </c>
      <c r="I5051">
        <f>VLOOKUP($C5051,cagr,307,FALSE)</f>
        <v>-1.6497754298922196E-2</v>
      </c>
      <c r="J5051" s="6">
        <v>1.7368078364711881E-2</v>
      </c>
    </row>
    <row r="5052" spans="1:10" x14ac:dyDescent="0.25">
      <c r="A5052">
        <v>7563</v>
      </c>
      <c r="B5052" t="s">
        <v>58</v>
      </c>
      <c r="C5052" t="s">
        <v>59</v>
      </c>
      <c r="D5052" s="1">
        <v>39479</v>
      </c>
      <c r="E5052" s="5">
        <f t="shared" si="78"/>
        <v>2008</v>
      </c>
      <c r="F5052">
        <v>294556.6887</v>
      </c>
      <c r="G5052">
        <f>VLOOKUP($C5052,cagr,305,FALSE)</f>
        <v>8.2150023561597063E-2</v>
      </c>
      <c r="H5052">
        <f>VLOOKUP($C5052,cagr,306,FALSE)</f>
        <v>0.10015198854244933</v>
      </c>
      <c r="I5052">
        <f>VLOOKUP($C5052,cagr,307,FALSE)</f>
        <v>-8.3205956517053981E-3</v>
      </c>
      <c r="J5052" s="6">
        <v>1.7368078364711881E-2</v>
      </c>
    </row>
    <row r="5053" spans="1:10" x14ac:dyDescent="0.25">
      <c r="A5053">
        <v>7564</v>
      </c>
      <c r="B5053" t="s">
        <v>60</v>
      </c>
      <c r="C5053" t="s">
        <v>61</v>
      </c>
      <c r="D5053" s="1">
        <v>39479</v>
      </c>
      <c r="E5053" s="5">
        <f t="shared" si="78"/>
        <v>2008</v>
      </c>
      <c r="F5053">
        <v>258578.62119999999</v>
      </c>
      <c r="G5053">
        <f>VLOOKUP($C5053,cagr,305,FALSE)</f>
        <v>6.8792862174570812E-2</v>
      </c>
      <c r="H5053">
        <f>VLOOKUP($C5053,cagr,306,FALSE)</f>
        <v>8.1359246940203578E-2</v>
      </c>
      <c r="I5053">
        <f>VLOOKUP($C5053,cagr,307,FALSE)</f>
        <v>2.50553575244572E-3</v>
      </c>
      <c r="J5053" s="6">
        <v>1.7368078364711881E-2</v>
      </c>
    </row>
    <row r="5054" spans="1:10" x14ac:dyDescent="0.25">
      <c r="A5054">
        <v>7565</v>
      </c>
      <c r="B5054" t="s">
        <v>62</v>
      </c>
      <c r="C5054" t="s">
        <v>63</v>
      </c>
      <c r="D5054" s="1">
        <v>39479</v>
      </c>
      <c r="E5054" s="5">
        <f t="shared" si="78"/>
        <v>2008</v>
      </c>
      <c r="F5054">
        <v>308823.85379999998</v>
      </c>
      <c r="G5054">
        <f>VLOOKUP($C5054,cagr,305,FALSE)</f>
        <v>8.6163103544138364E-2</v>
      </c>
      <c r="H5054">
        <f>VLOOKUP($C5054,cagr,306,FALSE)</f>
        <v>9.9608794622110697E-2</v>
      </c>
      <c r="I5054">
        <f>VLOOKUP($C5054,cagr,307,FALSE)</f>
        <v>1.6064724412473419E-2</v>
      </c>
      <c r="J5054" s="6">
        <v>1.7368078364711881E-2</v>
      </c>
    </row>
    <row r="5055" spans="1:10" x14ac:dyDescent="0.25">
      <c r="A5055">
        <v>7566</v>
      </c>
      <c r="B5055" t="s">
        <v>64</v>
      </c>
      <c r="C5055" t="s">
        <v>65</v>
      </c>
      <c r="D5055" s="1">
        <v>39479</v>
      </c>
      <c r="E5055" s="5">
        <f t="shared" si="78"/>
        <v>2008</v>
      </c>
      <c r="F5055">
        <v>247972.2702</v>
      </c>
      <c r="G5055">
        <f>VLOOKUP($C5055,cagr,305,FALSE)</f>
        <v>8.1736343118664401E-2</v>
      </c>
      <c r="H5055">
        <f>VLOOKUP($C5055,cagr,306,FALSE)</f>
        <v>9.4141153395765453E-2</v>
      </c>
      <c r="I5055">
        <f>VLOOKUP($C5055,cagr,307,FALSE)</f>
        <v>1.3812250807557103E-2</v>
      </c>
      <c r="J5055" s="6">
        <v>1.7368078364711881E-2</v>
      </c>
    </row>
    <row r="5056" spans="1:10" x14ac:dyDescent="0.25">
      <c r="A5056">
        <v>7567</v>
      </c>
      <c r="B5056" t="s">
        <v>66</v>
      </c>
      <c r="C5056" t="s">
        <v>67</v>
      </c>
      <c r="D5056" s="1">
        <v>39479</v>
      </c>
      <c r="E5056" s="5">
        <f t="shared" si="78"/>
        <v>2008</v>
      </c>
      <c r="F5056">
        <v>376626.54300000001</v>
      </c>
      <c r="G5056">
        <f>VLOOKUP($C5056,cagr,305,FALSE)</f>
        <v>8.1289384391450392E-2</v>
      </c>
      <c r="H5056">
        <f>VLOOKUP($C5056,cagr,306,FALSE)</f>
        <v>9.6248996202126014E-2</v>
      </c>
      <c r="I5056">
        <f>VLOOKUP($C5056,cagr,307,FALSE)</f>
        <v>4.370742168779973E-3</v>
      </c>
      <c r="J5056" s="6">
        <v>1.7368078364711881E-2</v>
      </c>
    </row>
    <row r="5057" spans="1:10" x14ac:dyDescent="0.25">
      <c r="A5057">
        <v>7568</v>
      </c>
      <c r="B5057" t="s">
        <v>68</v>
      </c>
      <c r="C5057" t="s">
        <v>69</v>
      </c>
      <c r="D5057" s="1">
        <v>39479</v>
      </c>
      <c r="E5057" s="5">
        <f t="shared" si="78"/>
        <v>2008</v>
      </c>
      <c r="F5057">
        <v>547328.23289999994</v>
      </c>
      <c r="G5057">
        <f>VLOOKUP($C5057,cagr,305,FALSE)</f>
        <v>8.7577028449167482E-2</v>
      </c>
      <c r="H5057">
        <f>VLOOKUP($C5057,cagr,306,FALSE)</f>
        <v>0.10172158001696152</v>
      </c>
      <c r="I5057">
        <f>VLOOKUP($C5057,cagr,307,FALSE)</f>
        <v>1.4215705185419036E-2</v>
      </c>
      <c r="J5057" s="6">
        <v>1.7368078364711881E-2</v>
      </c>
    </row>
    <row r="5058" spans="1:10" x14ac:dyDescent="0.25">
      <c r="A5058">
        <v>7585</v>
      </c>
      <c r="B5058" t="s">
        <v>6</v>
      </c>
      <c r="C5058" t="s">
        <v>7</v>
      </c>
      <c r="D5058" s="1">
        <v>39508</v>
      </c>
      <c r="E5058" s="5">
        <f t="shared" si="78"/>
        <v>2008</v>
      </c>
      <c r="F5058">
        <v>196257.36559999999</v>
      </c>
      <c r="G5058">
        <f>VLOOKUP($C5058,cagr,305,FALSE)</f>
        <v>7.7633658104686143E-2</v>
      </c>
      <c r="H5058">
        <f>VLOOKUP($C5058,cagr,306,FALSE)</f>
        <v>8.3014169986218134E-2</v>
      </c>
      <c r="I5058">
        <f>VLOOKUP($C5058,cagr,307,FALSE)</f>
        <v>4.507694471146162E-2</v>
      </c>
      <c r="J5058" s="6">
        <v>1.7368078364711881E-2</v>
      </c>
    </row>
    <row r="5059" spans="1:10" x14ac:dyDescent="0.25">
      <c r="A5059">
        <v>7586</v>
      </c>
      <c r="B5059" t="s">
        <v>8</v>
      </c>
      <c r="C5059" t="s">
        <v>9</v>
      </c>
      <c r="D5059" s="1">
        <v>39508</v>
      </c>
      <c r="E5059" s="5">
        <f t="shared" ref="E5059:E5122" si="79">YEAR(D5059)</f>
        <v>2008</v>
      </c>
      <c r="F5059">
        <v>335895.53889999999</v>
      </c>
      <c r="G5059">
        <f>VLOOKUP($C5059,cagr,305,FALSE)</f>
        <v>7.2167529809308073E-2</v>
      </c>
      <c r="H5059">
        <f>VLOOKUP($C5059,cagr,306,FALSE)</f>
        <v>8.7193955493780617E-2</v>
      </c>
      <c r="I5059">
        <f>VLOOKUP($C5059,cagr,307,FALSE)</f>
        <v>-1.2649963714217449E-3</v>
      </c>
      <c r="J5059" s="6">
        <v>1.7368078364711881E-2</v>
      </c>
    </row>
    <row r="5060" spans="1:10" x14ac:dyDescent="0.25">
      <c r="A5060">
        <v>7587</v>
      </c>
      <c r="B5060" t="s">
        <v>10</v>
      </c>
      <c r="C5060" t="s">
        <v>11</v>
      </c>
      <c r="D5060" s="1">
        <v>39508</v>
      </c>
      <c r="E5060" s="5">
        <f t="shared" si="79"/>
        <v>2008</v>
      </c>
      <c r="F5060">
        <v>218909.06349999999</v>
      </c>
      <c r="G5060">
        <f>VLOOKUP($C5060,cagr,305,FALSE)</f>
        <v>6.7390691318009788E-2</v>
      </c>
      <c r="H5060">
        <f>VLOOKUP($C5060,cagr,306,FALSE)</f>
        <v>7.8991500217092447E-2</v>
      </c>
      <c r="I5060">
        <f>VLOOKUP($C5060,cagr,307,FALSE)</f>
        <v>4.8049026574894516E-3</v>
      </c>
      <c r="J5060" s="6">
        <v>1.7368078364711881E-2</v>
      </c>
    </row>
    <row r="5061" spans="1:10" x14ac:dyDescent="0.25">
      <c r="A5061">
        <v>7588</v>
      </c>
      <c r="B5061" t="s">
        <v>12</v>
      </c>
      <c r="C5061" t="s">
        <v>13</v>
      </c>
      <c r="D5061" s="1">
        <v>39508</v>
      </c>
      <c r="E5061" s="5">
        <f t="shared" si="79"/>
        <v>2008</v>
      </c>
      <c r="F5061">
        <v>299019.50790000003</v>
      </c>
      <c r="G5061">
        <f>VLOOKUP($C5061,cagr,305,FALSE)</f>
        <v>7.6182211617867646E-2</v>
      </c>
      <c r="H5061">
        <f>VLOOKUP($C5061,cagr,306,FALSE)</f>
        <v>9.6510819467149345E-2</v>
      </c>
      <c r="I5061">
        <f>VLOOKUP($C5061,cagr,307,FALSE)</f>
        <v>-2.5018823730199258E-2</v>
      </c>
      <c r="J5061" s="6">
        <v>1.7368078364711881E-2</v>
      </c>
    </row>
    <row r="5062" spans="1:10" x14ac:dyDescent="0.25">
      <c r="A5062">
        <v>7589</v>
      </c>
      <c r="B5062" t="s">
        <v>14</v>
      </c>
      <c r="C5062" t="s">
        <v>15</v>
      </c>
      <c r="D5062" s="1">
        <v>39508</v>
      </c>
      <c r="E5062" s="5">
        <f t="shared" si="79"/>
        <v>2008</v>
      </c>
      <c r="F5062">
        <v>286080.15909999999</v>
      </c>
      <c r="G5062">
        <f>VLOOKUP($C5062,cagr,305,FALSE)</f>
        <v>6.8703539477341646E-2</v>
      </c>
      <c r="H5062">
        <f>VLOOKUP($C5062,cagr,306,FALSE)</f>
        <v>8.258321764660792E-2</v>
      </c>
      <c r="I5062">
        <f>VLOOKUP($C5062,cagr,307,FALSE)</f>
        <v>-5.3335983441632484E-3</v>
      </c>
      <c r="J5062" s="6">
        <v>1.7368078364711881E-2</v>
      </c>
    </row>
    <row r="5063" spans="1:10" x14ac:dyDescent="0.25">
      <c r="A5063">
        <v>7590</v>
      </c>
      <c r="B5063" t="s">
        <v>16</v>
      </c>
      <c r="C5063" t="s">
        <v>17</v>
      </c>
      <c r="D5063" s="1">
        <v>39508</v>
      </c>
      <c r="E5063" s="5">
        <f t="shared" si="79"/>
        <v>2008</v>
      </c>
      <c r="F5063">
        <v>510058.9278</v>
      </c>
      <c r="G5063">
        <f>VLOOKUP($C5063,cagr,305,FALSE)</f>
        <v>8.2677599663079526E-2</v>
      </c>
      <c r="H5063">
        <f>VLOOKUP($C5063,cagr,306,FALSE)</f>
        <v>9.2213285418863089E-2</v>
      </c>
      <c r="I5063">
        <f>VLOOKUP($C5063,cagr,307,FALSE)</f>
        <v>3.9726830956204218E-2</v>
      </c>
      <c r="J5063" s="6">
        <v>1.7368078364711881E-2</v>
      </c>
    </row>
    <row r="5064" spans="1:10" x14ac:dyDescent="0.25">
      <c r="A5064">
        <v>7591</v>
      </c>
      <c r="B5064" t="s">
        <v>18</v>
      </c>
      <c r="C5064" t="s">
        <v>19</v>
      </c>
      <c r="D5064" s="1">
        <v>39508</v>
      </c>
      <c r="E5064" s="5">
        <f t="shared" si="79"/>
        <v>2008</v>
      </c>
      <c r="F5064">
        <v>245127.83189999999</v>
      </c>
      <c r="G5064">
        <f>VLOOKUP($C5064,cagr,305,FALSE)</f>
        <v>6.8018654524361954E-2</v>
      </c>
      <c r="H5064">
        <f>VLOOKUP($C5064,cagr,306,FALSE)</f>
        <v>8.1508862081279165E-2</v>
      </c>
      <c r="I5064">
        <f>VLOOKUP($C5064,cagr,307,FALSE)</f>
        <v>-3.8298129319790375E-3</v>
      </c>
      <c r="J5064" s="6">
        <v>1.7368078364711881E-2</v>
      </c>
    </row>
    <row r="5065" spans="1:10" x14ac:dyDescent="0.25">
      <c r="A5065">
        <v>7592</v>
      </c>
      <c r="B5065" t="s">
        <v>20</v>
      </c>
      <c r="C5065" t="s">
        <v>21</v>
      </c>
      <c r="D5065" s="1">
        <v>39508</v>
      </c>
      <c r="E5065" s="5">
        <f t="shared" si="79"/>
        <v>2008</v>
      </c>
      <c r="F5065">
        <v>307788.06929999997</v>
      </c>
      <c r="G5065">
        <f>VLOOKUP($C5065,cagr,305,FALSE)</f>
        <v>7.197455599884317E-2</v>
      </c>
      <c r="H5065">
        <f>VLOOKUP($C5065,cagr,306,FALSE)</f>
        <v>8.8839013161522873E-2</v>
      </c>
      <c r="I5065">
        <f>VLOOKUP($C5065,cagr,307,FALSE)</f>
        <v>-1.3014603061669683E-2</v>
      </c>
      <c r="J5065" s="6">
        <v>1.7368078364711881E-2</v>
      </c>
    </row>
    <row r="5066" spans="1:10" x14ac:dyDescent="0.25">
      <c r="A5066">
        <v>7593</v>
      </c>
      <c r="B5066" t="s">
        <v>22</v>
      </c>
      <c r="C5066" t="s">
        <v>23</v>
      </c>
      <c r="D5066" s="1">
        <v>39508</v>
      </c>
      <c r="E5066" s="5">
        <f t="shared" si="79"/>
        <v>2008</v>
      </c>
      <c r="F5066">
        <v>254573.4008</v>
      </c>
      <c r="G5066">
        <f>VLOOKUP($C5066,cagr,305,FALSE)</f>
        <v>6.9169243478861775E-2</v>
      </c>
      <c r="H5066">
        <f>VLOOKUP($C5066,cagr,306,FALSE)</f>
        <v>8.2648922605701225E-2</v>
      </c>
      <c r="I5066">
        <f>VLOOKUP($C5066,cagr,307,FALSE)</f>
        <v>-1.2074455755852753E-3</v>
      </c>
      <c r="J5066" s="6">
        <v>1.7368078364711881E-2</v>
      </c>
    </row>
    <row r="5067" spans="1:10" x14ac:dyDescent="0.25">
      <c r="A5067">
        <v>7594</v>
      </c>
      <c r="B5067" t="s">
        <v>24</v>
      </c>
      <c r="C5067" t="s">
        <v>25</v>
      </c>
      <c r="D5067" s="1">
        <v>39508</v>
      </c>
      <c r="E5067" s="5">
        <f t="shared" si="79"/>
        <v>2008</v>
      </c>
      <c r="F5067">
        <v>239431.96489999999</v>
      </c>
      <c r="G5067">
        <f>VLOOKUP($C5067,cagr,305,FALSE)</f>
        <v>7.8875534639237133E-2</v>
      </c>
      <c r="H5067">
        <f>VLOOKUP($C5067,cagr,306,FALSE)</f>
        <v>9.0026300660602132E-2</v>
      </c>
      <c r="I5067">
        <f>VLOOKUP($C5067,cagr,307,FALSE)</f>
        <v>2.2991369023326103E-2</v>
      </c>
      <c r="J5067" s="6">
        <v>1.7368078364711881E-2</v>
      </c>
    </row>
    <row r="5068" spans="1:10" x14ac:dyDescent="0.25">
      <c r="A5068">
        <v>7595</v>
      </c>
      <c r="B5068" t="s">
        <v>26</v>
      </c>
      <c r="C5068" t="s">
        <v>27</v>
      </c>
      <c r="D5068" s="1">
        <v>39508</v>
      </c>
      <c r="E5068" s="5">
        <f t="shared" si="79"/>
        <v>2008</v>
      </c>
      <c r="F5068">
        <v>313344.60149999999</v>
      </c>
      <c r="G5068">
        <f>VLOOKUP($C5068,cagr,305,FALSE)</f>
        <v>9.8282297177007871E-2</v>
      </c>
      <c r="H5068">
        <f>VLOOKUP($C5068,cagr,306,FALSE)</f>
        <v>0.10515750171499949</v>
      </c>
      <c r="I5068">
        <f>VLOOKUP($C5068,cagr,307,FALSE)</f>
        <v>5.4949718834829131E-2</v>
      </c>
      <c r="J5068" s="6">
        <v>1.7368078364711881E-2</v>
      </c>
    </row>
    <row r="5069" spans="1:10" x14ac:dyDescent="0.25">
      <c r="A5069">
        <v>7596</v>
      </c>
      <c r="B5069" t="s">
        <v>28</v>
      </c>
      <c r="C5069" t="s">
        <v>29</v>
      </c>
      <c r="D5069" s="1">
        <v>39508</v>
      </c>
      <c r="E5069" s="5">
        <f t="shared" si="79"/>
        <v>2008</v>
      </c>
      <c r="F5069">
        <v>500204.24119999999</v>
      </c>
      <c r="G5069">
        <f>VLOOKUP($C5069,cagr,305,FALSE)</f>
        <v>7.4172385639058369E-2</v>
      </c>
      <c r="H5069">
        <f>VLOOKUP($C5069,cagr,306,FALSE)</f>
        <v>9.1028862628020457E-2</v>
      </c>
      <c r="I5069">
        <f>VLOOKUP($C5069,cagr,307,FALSE)</f>
        <v>-4.1570956527208214E-3</v>
      </c>
      <c r="J5069" s="6">
        <v>1.7368078364711881E-2</v>
      </c>
    </row>
    <row r="5070" spans="1:10" x14ac:dyDescent="0.25">
      <c r="A5070">
        <v>7597</v>
      </c>
      <c r="B5070" t="s">
        <v>30</v>
      </c>
      <c r="C5070" t="s">
        <v>31</v>
      </c>
      <c r="D5070" s="1">
        <v>39508</v>
      </c>
      <c r="E5070" s="5">
        <f t="shared" si="79"/>
        <v>2008</v>
      </c>
      <c r="F5070">
        <v>312280.25510000001</v>
      </c>
      <c r="G5070">
        <f>VLOOKUP($C5070,cagr,305,FALSE)</f>
        <v>8.3413679436084465E-2</v>
      </c>
      <c r="H5070">
        <f>VLOOKUP($C5070,cagr,306,FALSE)</f>
        <v>9.678367838514057E-2</v>
      </c>
      <c r="I5070">
        <f>VLOOKUP($C5070,cagr,307,FALSE)</f>
        <v>1.0893182604643226E-2</v>
      </c>
      <c r="J5070" s="6">
        <v>1.7368078364711881E-2</v>
      </c>
    </row>
    <row r="5071" spans="1:10" x14ac:dyDescent="0.25">
      <c r="A5071">
        <v>7598</v>
      </c>
      <c r="B5071" t="s">
        <v>32</v>
      </c>
      <c r="C5071" t="s">
        <v>33</v>
      </c>
      <c r="D5071" s="1">
        <v>39508</v>
      </c>
      <c r="E5071" s="5">
        <f t="shared" si="79"/>
        <v>2008</v>
      </c>
      <c r="F5071">
        <v>304807.13140000001</v>
      </c>
      <c r="G5071">
        <f>VLOOKUP($C5071,cagr,305,FALSE)</f>
        <v>6.9498063721296743E-2</v>
      </c>
      <c r="H5071">
        <f>VLOOKUP($C5071,cagr,306,FALSE)</f>
        <v>8.2662676234207311E-2</v>
      </c>
      <c r="I5071">
        <f>VLOOKUP($C5071,cagr,307,FALSE)</f>
        <v>2.506895842671053E-4</v>
      </c>
      <c r="J5071" s="6">
        <v>1.7368078364711881E-2</v>
      </c>
    </row>
    <row r="5072" spans="1:10" x14ac:dyDescent="0.25">
      <c r="A5072">
        <v>7599</v>
      </c>
      <c r="B5072" t="s">
        <v>34</v>
      </c>
      <c r="C5072" t="s">
        <v>35</v>
      </c>
      <c r="D5072" s="1">
        <v>39508</v>
      </c>
      <c r="E5072" s="5">
        <f t="shared" si="79"/>
        <v>2008</v>
      </c>
      <c r="F5072">
        <v>242484.7519</v>
      </c>
      <c r="G5072">
        <f>VLOOKUP($C5072,cagr,305,FALSE)</f>
        <v>6.8090866247700443E-2</v>
      </c>
      <c r="H5072">
        <f>VLOOKUP($C5072,cagr,306,FALSE)</f>
        <v>7.9559897271447522E-2</v>
      </c>
      <c r="I5072">
        <f>VLOOKUP($C5072,cagr,307,FALSE)</f>
        <v>3.6280516006137464E-3</v>
      </c>
      <c r="J5072" s="6">
        <v>1.7368078364711881E-2</v>
      </c>
    </row>
    <row r="5073" spans="1:10" x14ac:dyDescent="0.25">
      <c r="A5073">
        <v>7600</v>
      </c>
      <c r="B5073" t="s">
        <v>36</v>
      </c>
      <c r="C5073" t="s">
        <v>37</v>
      </c>
      <c r="D5073" s="1">
        <v>39508</v>
      </c>
      <c r="E5073" s="5">
        <f t="shared" si="79"/>
        <v>2008</v>
      </c>
      <c r="F5073">
        <v>263023.6324</v>
      </c>
      <c r="G5073">
        <f>VLOOKUP($C5073,cagr,305,FALSE)</f>
        <v>7.180468641268356E-2</v>
      </c>
      <c r="H5073">
        <f>VLOOKUP($C5073,cagr,306,FALSE)</f>
        <v>8.4010912363721157E-2</v>
      </c>
      <c r="I5073">
        <f>VLOOKUP($C5073,cagr,307,FALSE)</f>
        <v>6.1116981324074171E-3</v>
      </c>
      <c r="J5073" s="6">
        <v>1.7368078364711881E-2</v>
      </c>
    </row>
    <row r="5074" spans="1:10" x14ac:dyDescent="0.25">
      <c r="A5074">
        <v>7601</v>
      </c>
      <c r="B5074" t="s">
        <v>38</v>
      </c>
      <c r="C5074" t="s">
        <v>39</v>
      </c>
      <c r="D5074" s="1">
        <v>39508</v>
      </c>
      <c r="E5074" s="5">
        <f t="shared" si="79"/>
        <v>2008</v>
      </c>
      <c r="F5074">
        <v>271908.69699999999</v>
      </c>
      <c r="G5074">
        <f>VLOOKUP($C5074,cagr,305,FALSE)</f>
        <v>7.3263204193070086E-2</v>
      </c>
      <c r="H5074">
        <f>VLOOKUP($C5074,cagr,306,FALSE)</f>
        <v>8.3471940557884317E-2</v>
      </c>
      <c r="I5074">
        <f>VLOOKUP($C5074,cagr,307,FALSE)</f>
        <v>1.6901587222838632E-2</v>
      </c>
      <c r="J5074" s="6">
        <v>1.7368078364711881E-2</v>
      </c>
    </row>
    <row r="5075" spans="1:10" x14ac:dyDescent="0.25">
      <c r="A5075">
        <v>7602</v>
      </c>
      <c r="B5075" t="s">
        <v>40</v>
      </c>
      <c r="C5075" t="s">
        <v>41</v>
      </c>
      <c r="D5075" s="1">
        <v>39508</v>
      </c>
      <c r="E5075" s="5">
        <f t="shared" si="79"/>
        <v>2008</v>
      </c>
      <c r="F5075">
        <v>402112.85639999999</v>
      </c>
      <c r="G5075">
        <f>VLOOKUP($C5075,cagr,305,FALSE)</f>
        <v>7.9909410244388246E-2</v>
      </c>
      <c r="H5075">
        <f>VLOOKUP($C5075,cagr,306,FALSE)</f>
        <v>9.5871399696433546E-2</v>
      </c>
      <c r="I5075">
        <f>VLOOKUP($C5075,cagr,307,FALSE)</f>
        <v>-6.4723507787494139E-3</v>
      </c>
      <c r="J5075" s="6">
        <v>1.7368078364711881E-2</v>
      </c>
    </row>
    <row r="5076" spans="1:10" x14ac:dyDescent="0.25">
      <c r="A5076">
        <v>7603</v>
      </c>
      <c r="B5076" t="s">
        <v>42</v>
      </c>
      <c r="C5076" t="s">
        <v>43</v>
      </c>
      <c r="D5076" s="1">
        <v>39508</v>
      </c>
      <c r="E5076" s="5">
        <f t="shared" si="79"/>
        <v>2008</v>
      </c>
      <c r="F5076">
        <v>808428.89199999999</v>
      </c>
      <c r="G5076">
        <f>VLOOKUP($C5076,cagr,305,FALSE)</f>
        <v>8.4744953513790744E-2</v>
      </c>
      <c r="H5076">
        <f>VLOOKUP($C5076,cagr,306,FALSE)</f>
        <v>9.5746781598639252E-2</v>
      </c>
      <c r="I5076">
        <f>VLOOKUP($C5076,cagr,307,FALSE)</f>
        <v>3.2258409492920137E-2</v>
      </c>
      <c r="J5076" s="6">
        <v>1.7368078364711881E-2</v>
      </c>
    </row>
    <row r="5077" spans="1:10" x14ac:dyDescent="0.25">
      <c r="A5077">
        <v>7604</v>
      </c>
      <c r="B5077" t="s">
        <v>44</v>
      </c>
      <c r="C5077" t="s">
        <v>45</v>
      </c>
      <c r="D5077" s="1">
        <v>39508</v>
      </c>
      <c r="E5077" s="5">
        <f t="shared" si="79"/>
        <v>2008</v>
      </c>
      <c r="F5077">
        <v>317364.52510000003</v>
      </c>
      <c r="G5077">
        <f>VLOOKUP($C5077,cagr,305,FALSE)</f>
        <v>7.6101551274796897E-2</v>
      </c>
      <c r="H5077">
        <f>VLOOKUP($C5077,cagr,306,FALSE)</f>
        <v>9.0157809399635136E-2</v>
      </c>
      <c r="I5077">
        <f>VLOOKUP($C5077,cagr,307,FALSE)</f>
        <v>4.4290523405909887E-3</v>
      </c>
      <c r="J5077" s="6">
        <v>1.7368078364711881E-2</v>
      </c>
    </row>
    <row r="5078" spans="1:10" x14ac:dyDescent="0.25">
      <c r="A5078">
        <v>7605</v>
      </c>
      <c r="B5078" t="s">
        <v>46</v>
      </c>
      <c r="C5078" t="s">
        <v>47</v>
      </c>
      <c r="D5078" s="1">
        <v>39508</v>
      </c>
      <c r="E5078" s="5">
        <f t="shared" si="79"/>
        <v>2008</v>
      </c>
      <c r="F5078">
        <v>304300.13589999999</v>
      </c>
      <c r="G5078">
        <f>VLOOKUP($C5078,cagr,305,FALSE)</f>
        <v>8.5377287660528545E-2</v>
      </c>
      <c r="H5078">
        <f>VLOOKUP($C5078,cagr,306,FALSE)</f>
        <v>0.10086298915657754</v>
      </c>
      <c r="I5078">
        <f>VLOOKUP($C5078,cagr,307,FALSE)</f>
        <v>1.3417973887861478E-3</v>
      </c>
      <c r="J5078" s="6">
        <v>1.7368078364711881E-2</v>
      </c>
    </row>
    <row r="5079" spans="1:10" x14ac:dyDescent="0.25">
      <c r="A5079">
        <v>7606</v>
      </c>
      <c r="B5079" t="s">
        <v>48</v>
      </c>
      <c r="C5079" t="s">
        <v>49</v>
      </c>
      <c r="D5079" s="1">
        <v>39508</v>
      </c>
      <c r="E5079" s="5">
        <f t="shared" si="79"/>
        <v>2008</v>
      </c>
      <c r="F5079">
        <v>240255.28159999999</v>
      </c>
      <c r="G5079">
        <f>VLOOKUP($C5079,cagr,305,FALSE)</f>
        <v>8.102678756488646E-2</v>
      </c>
      <c r="H5079">
        <f>VLOOKUP($C5079,cagr,306,FALSE)</f>
        <v>9.4764404438603567E-2</v>
      </c>
      <c r="I5079">
        <f>VLOOKUP($C5079,cagr,307,FALSE)</f>
        <v>8.1705472893809361E-3</v>
      </c>
      <c r="J5079" s="6">
        <v>1.7368078364711881E-2</v>
      </c>
    </row>
    <row r="5080" spans="1:10" x14ac:dyDescent="0.25">
      <c r="A5080">
        <v>7607</v>
      </c>
      <c r="B5080" t="s">
        <v>50</v>
      </c>
      <c r="C5080" t="s">
        <v>51</v>
      </c>
      <c r="D5080" s="1">
        <v>39508</v>
      </c>
      <c r="E5080" s="5">
        <f t="shared" si="79"/>
        <v>2008</v>
      </c>
      <c r="F5080">
        <v>314300.23810000002</v>
      </c>
      <c r="G5080">
        <f>VLOOKUP($C5080,cagr,305,FALSE)</f>
        <v>7.5746116463778268E-2</v>
      </c>
      <c r="H5080">
        <f>VLOOKUP($C5080,cagr,306,FALSE)</f>
        <v>9.1226654992267564E-2</v>
      </c>
      <c r="I5080">
        <f>VLOOKUP($C5080,cagr,307,FALSE)</f>
        <v>-9.1895297962341083E-4</v>
      </c>
      <c r="J5080" s="6">
        <v>1.7368078364711881E-2</v>
      </c>
    </row>
    <row r="5081" spans="1:10" x14ac:dyDescent="0.25">
      <c r="A5081">
        <v>7608</v>
      </c>
      <c r="B5081" t="s">
        <v>52</v>
      </c>
      <c r="C5081" t="s">
        <v>53</v>
      </c>
      <c r="D5081" s="1">
        <v>39508</v>
      </c>
      <c r="E5081" s="5">
        <f t="shared" si="79"/>
        <v>2008</v>
      </c>
      <c r="F5081">
        <v>229874.16390000001</v>
      </c>
      <c r="G5081">
        <f>VLOOKUP($C5081,cagr,305,FALSE)</f>
        <v>8.2371037040734452E-2</v>
      </c>
      <c r="H5081">
        <f>VLOOKUP($C5081,cagr,306,FALSE)</f>
        <v>9.3727173206902048E-2</v>
      </c>
      <c r="I5081">
        <f>VLOOKUP($C5081,cagr,307,FALSE)</f>
        <v>2.1336602380988445E-2</v>
      </c>
      <c r="J5081" s="6">
        <v>1.7368078364711881E-2</v>
      </c>
    </row>
    <row r="5082" spans="1:10" x14ac:dyDescent="0.25">
      <c r="A5082">
        <v>7609</v>
      </c>
      <c r="B5082" t="s">
        <v>54</v>
      </c>
      <c r="C5082" t="s">
        <v>55</v>
      </c>
      <c r="D5082" s="1">
        <v>39508</v>
      </c>
      <c r="E5082" s="5">
        <f t="shared" si="79"/>
        <v>2008</v>
      </c>
      <c r="F5082">
        <v>275710.49200000003</v>
      </c>
      <c r="G5082">
        <f>VLOOKUP($C5082,cagr,305,FALSE)</f>
        <v>7.2822079623005243E-2</v>
      </c>
      <c r="H5082">
        <f>VLOOKUP($C5082,cagr,306,FALSE)</f>
        <v>8.3418110686721114E-2</v>
      </c>
      <c r="I5082">
        <f>VLOOKUP($C5082,cagr,307,FALSE)</f>
        <v>1.4933987017746952E-2</v>
      </c>
      <c r="J5082" s="6">
        <v>1.7368078364711881E-2</v>
      </c>
    </row>
    <row r="5083" spans="1:10" x14ac:dyDescent="0.25">
      <c r="A5083">
        <v>7610</v>
      </c>
      <c r="B5083" t="s">
        <v>56</v>
      </c>
      <c r="C5083" t="s">
        <v>57</v>
      </c>
      <c r="D5083" s="1">
        <v>39508</v>
      </c>
      <c r="E5083" s="5">
        <f t="shared" si="79"/>
        <v>2008</v>
      </c>
      <c r="F5083">
        <v>422955.92349999998</v>
      </c>
      <c r="G5083">
        <f>VLOOKUP($C5083,cagr,305,FALSE)</f>
        <v>7.2803970617492331E-2</v>
      </c>
      <c r="H5083">
        <f>VLOOKUP($C5083,cagr,306,FALSE)</f>
        <v>8.8927356159116844E-2</v>
      </c>
      <c r="I5083">
        <f>VLOOKUP($C5083,cagr,307,FALSE)</f>
        <v>-1.6497754298922196E-2</v>
      </c>
      <c r="J5083" s="6">
        <v>1.7368078364711881E-2</v>
      </c>
    </row>
    <row r="5084" spans="1:10" x14ac:dyDescent="0.25">
      <c r="A5084">
        <v>7611</v>
      </c>
      <c r="B5084" t="s">
        <v>58</v>
      </c>
      <c r="C5084" t="s">
        <v>59</v>
      </c>
      <c r="D5084" s="1">
        <v>39508</v>
      </c>
      <c r="E5084" s="5">
        <f t="shared" si="79"/>
        <v>2008</v>
      </c>
      <c r="F5084">
        <v>290114.01890000002</v>
      </c>
      <c r="G5084">
        <f>VLOOKUP($C5084,cagr,305,FALSE)</f>
        <v>8.2150023561597063E-2</v>
      </c>
      <c r="H5084">
        <f>VLOOKUP($C5084,cagr,306,FALSE)</f>
        <v>0.10015198854244933</v>
      </c>
      <c r="I5084">
        <f>VLOOKUP($C5084,cagr,307,FALSE)</f>
        <v>-8.3205956517053981E-3</v>
      </c>
      <c r="J5084" s="6">
        <v>1.7368078364711881E-2</v>
      </c>
    </row>
    <row r="5085" spans="1:10" x14ac:dyDescent="0.25">
      <c r="A5085">
        <v>7612</v>
      </c>
      <c r="B5085" t="s">
        <v>60</v>
      </c>
      <c r="C5085" t="s">
        <v>61</v>
      </c>
      <c r="D5085" s="1">
        <v>39508</v>
      </c>
      <c r="E5085" s="5">
        <f t="shared" si="79"/>
        <v>2008</v>
      </c>
      <c r="F5085">
        <v>252132.7156</v>
      </c>
      <c r="G5085">
        <f>VLOOKUP($C5085,cagr,305,FALSE)</f>
        <v>6.8792862174570812E-2</v>
      </c>
      <c r="H5085">
        <f>VLOOKUP($C5085,cagr,306,FALSE)</f>
        <v>8.1359246940203578E-2</v>
      </c>
      <c r="I5085">
        <f>VLOOKUP($C5085,cagr,307,FALSE)</f>
        <v>2.50553575244572E-3</v>
      </c>
      <c r="J5085" s="6">
        <v>1.7368078364711881E-2</v>
      </c>
    </row>
    <row r="5086" spans="1:10" x14ac:dyDescent="0.25">
      <c r="A5086">
        <v>7613</v>
      </c>
      <c r="B5086" t="s">
        <v>62</v>
      </c>
      <c r="C5086" t="s">
        <v>63</v>
      </c>
      <c r="D5086" s="1">
        <v>39508</v>
      </c>
      <c r="E5086" s="5">
        <f t="shared" si="79"/>
        <v>2008</v>
      </c>
      <c r="F5086">
        <v>316156.4633</v>
      </c>
      <c r="G5086">
        <f>VLOOKUP($C5086,cagr,305,FALSE)</f>
        <v>8.6163103544138364E-2</v>
      </c>
      <c r="H5086">
        <f>VLOOKUP($C5086,cagr,306,FALSE)</f>
        <v>9.9608794622110697E-2</v>
      </c>
      <c r="I5086">
        <f>VLOOKUP($C5086,cagr,307,FALSE)</f>
        <v>1.6064724412473419E-2</v>
      </c>
      <c r="J5086" s="6">
        <v>1.7368078364711881E-2</v>
      </c>
    </row>
    <row r="5087" spans="1:10" x14ac:dyDescent="0.25">
      <c r="A5087">
        <v>7614</v>
      </c>
      <c r="B5087" t="s">
        <v>64</v>
      </c>
      <c r="C5087" t="s">
        <v>65</v>
      </c>
      <c r="D5087" s="1">
        <v>39508</v>
      </c>
      <c r="E5087" s="5">
        <f t="shared" si="79"/>
        <v>2008</v>
      </c>
      <c r="F5087">
        <v>245836.81969999999</v>
      </c>
      <c r="G5087">
        <f>VLOOKUP($C5087,cagr,305,FALSE)</f>
        <v>8.1736343118664401E-2</v>
      </c>
      <c r="H5087">
        <f>VLOOKUP($C5087,cagr,306,FALSE)</f>
        <v>9.4141153395765453E-2</v>
      </c>
      <c r="I5087">
        <f>VLOOKUP($C5087,cagr,307,FALSE)</f>
        <v>1.3812250807557103E-2</v>
      </c>
      <c r="J5087" s="6">
        <v>1.7368078364711881E-2</v>
      </c>
    </row>
    <row r="5088" spans="1:10" x14ac:dyDescent="0.25">
      <c r="A5088">
        <v>7615</v>
      </c>
      <c r="B5088" t="s">
        <v>66</v>
      </c>
      <c r="C5088" t="s">
        <v>67</v>
      </c>
      <c r="D5088" s="1">
        <v>39508</v>
      </c>
      <c r="E5088" s="5">
        <f t="shared" si="79"/>
        <v>2008</v>
      </c>
      <c r="F5088">
        <v>380998.86450000003</v>
      </c>
      <c r="G5088">
        <f>VLOOKUP($C5088,cagr,305,FALSE)</f>
        <v>8.1289384391450392E-2</v>
      </c>
      <c r="H5088">
        <f>VLOOKUP($C5088,cagr,306,FALSE)</f>
        <v>9.6248996202126014E-2</v>
      </c>
      <c r="I5088">
        <f>VLOOKUP($C5088,cagr,307,FALSE)</f>
        <v>4.370742168779973E-3</v>
      </c>
      <c r="J5088" s="6">
        <v>1.7368078364711881E-2</v>
      </c>
    </row>
    <row r="5089" spans="1:10" x14ac:dyDescent="0.25">
      <c r="A5089">
        <v>7616</v>
      </c>
      <c r="B5089" t="s">
        <v>68</v>
      </c>
      <c r="C5089" t="s">
        <v>69</v>
      </c>
      <c r="D5089" s="1">
        <v>39508</v>
      </c>
      <c r="E5089" s="5">
        <f t="shared" si="79"/>
        <v>2008</v>
      </c>
      <c r="F5089">
        <v>523787.77970000001</v>
      </c>
      <c r="G5089">
        <f>VLOOKUP($C5089,cagr,305,FALSE)</f>
        <v>8.7577028449167482E-2</v>
      </c>
      <c r="H5089">
        <f>VLOOKUP($C5089,cagr,306,FALSE)</f>
        <v>0.10172158001696152</v>
      </c>
      <c r="I5089">
        <f>VLOOKUP($C5089,cagr,307,FALSE)</f>
        <v>1.4215705185419036E-2</v>
      </c>
      <c r="J5089" s="6">
        <v>1.7368078364711881E-2</v>
      </c>
    </row>
    <row r="5090" spans="1:10" x14ac:dyDescent="0.25">
      <c r="A5090">
        <v>7633</v>
      </c>
      <c r="B5090" t="s">
        <v>6</v>
      </c>
      <c r="C5090" t="s">
        <v>7</v>
      </c>
      <c r="D5090" s="1">
        <v>39539</v>
      </c>
      <c r="E5090" s="5">
        <f t="shared" si="79"/>
        <v>2008</v>
      </c>
      <c r="F5090">
        <v>192932.1292</v>
      </c>
      <c r="G5090">
        <f>VLOOKUP($C5090,cagr,305,FALSE)</f>
        <v>7.7633658104686143E-2</v>
      </c>
      <c r="H5090">
        <f>VLOOKUP($C5090,cagr,306,FALSE)</f>
        <v>8.3014169986218134E-2</v>
      </c>
      <c r="I5090">
        <f>VLOOKUP($C5090,cagr,307,FALSE)</f>
        <v>4.507694471146162E-2</v>
      </c>
      <c r="J5090" s="6">
        <v>1.7368078364711881E-2</v>
      </c>
    </row>
    <row r="5091" spans="1:10" x14ac:dyDescent="0.25">
      <c r="A5091">
        <v>7634</v>
      </c>
      <c r="B5091" t="s">
        <v>8</v>
      </c>
      <c r="C5091" t="s">
        <v>9</v>
      </c>
      <c r="D5091" s="1">
        <v>39539</v>
      </c>
      <c r="E5091" s="5">
        <f t="shared" si="79"/>
        <v>2008</v>
      </c>
      <c r="F5091">
        <v>333836.46189999999</v>
      </c>
      <c r="G5091">
        <f>VLOOKUP($C5091,cagr,305,FALSE)</f>
        <v>7.2167529809308073E-2</v>
      </c>
      <c r="H5091">
        <f>VLOOKUP($C5091,cagr,306,FALSE)</f>
        <v>8.7193955493780617E-2</v>
      </c>
      <c r="I5091">
        <f>VLOOKUP($C5091,cagr,307,FALSE)</f>
        <v>-1.2649963714217449E-3</v>
      </c>
      <c r="J5091" s="6">
        <v>1.7368078364711881E-2</v>
      </c>
    </row>
    <row r="5092" spans="1:10" x14ac:dyDescent="0.25">
      <c r="A5092">
        <v>7635</v>
      </c>
      <c r="B5092" t="s">
        <v>10</v>
      </c>
      <c r="C5092" t="s">
        <v>11</v>
      </c>
      <c r="D5092" s="1">
        <v>39539</v>
      </c>
      <c r="E5092" s="5">
        <f t="shared" si="79"/>
        <v>2008</v>
      </c>
      <c r="F5092">
        <v>215953.70310000001</v>
      </c>
      <c r="G5092">
        <f>VLOOKUP($C5092,cagr,305,FALSE)</f>
        <v>6.7390691318009788E-2</v>
      </c>
      <c r="H5092">
        <f>VLOOKUP($C5092,cagr,306,FALSE)</f>
        <v>7.8991500217092447E-2</v>
      </c>
      <c r="I5092">
        <f>VLOOKUP($C5092,cagr,307,FALSE)</f>
        <v>4.8049026574894516E-3</v>
      </c>
      <c r="J5092" s="6">
        <v>1.7368078364711881E-2</v>
      </c>
    </row>
    <row r="5093" spans="1:10" x14ac:dyDescent="0.25">
      <c r="A5093">
        <v>7636</v>
      </c>
      <c r="B5093" t="s">
        <v>12</v>
      </c>
      <c r="C5093" t="s">
        <v>13</v>
      </c>
      <c r="D5093" s="1">
        <v>39539</v>
      </c>
      <c r="E5093" s="5">
        <f t="shared" si="79"/>
        <v>2008</v>
      </c>
      <c r="F5093">
        <v>296953.5196</v>
      </c>
      <c r="G5093">
        <f>VLOOKUP($C5093,cagr,305,FALSE)</f>
        <v>7.6182211617867646E-2</v>
      </c>
      <c r="H5093">
        <f>VLOOKUP($C5093,cagr,306,FALSE)</f>
        <v>9.6510819467149345E-2</v>
      </c>
      <c r="I5093">
        <f>VLOOKUP($C5093,cagr,307,FALSE)</f>
        <v>-2.5018823730199258E-2</v>
      </c>
      <c r="J5093" s="6">
        <v>1.7368078364711881E-2</v>
      </c>
    </row>
    <row r="5094" spans="1:10" x14ac:dyDescent="0.25">
      <c r="A5094">
        <v>7637</v>
      </c>
      <c r="B5094" t="s">
        <v>14</v>
      </c>
      <c r="C5094" t="s">
        <v>15</v>
      </c>
      <c r="D5094" s="1">
        <v>39539</v>
      </c>
      <c r="E5094" s="5">
        <f t="shared" si="79"/>
        <v>2008</v>
      </c>
      <c r="F5094">
        <v>284104.5491</v>
      </c>
      <c r="G5094">
        <f>VLOOKUP($C5094,cagr,305,FALSE)</f>
        <v>6.8703539477341646E-2</v>
      </c>
      <c r="H5094">
        <f>VLOOKUP($C5094,cagr,306,FALSE)</f>
        <v>8.258321764660792E-2</v>
      </c>
      <c r="I5094">
        <f>VLOOKUP($C5094,cagr,307,FALSE)</f>
        <v>-5.3335983441632484E-3</v>
      </c>
      <c r="J5094" s="6">
        <v>1.7368078364711881E-2</v>
      </c>
    </row>
    <row r="5095" spans="1:10" x14ac:dyDescent="0.25">
      <c r="A5095">
        <v>7638</v>
      </c>
      <c r="B5095" t="s">
        <v>16</v>
      </c>
      <c r="C5095" t="s">
        <v>17</v>
      </c>
      <c r="D5095" s="1">
        <v>39539</v>
      </c>
      <c r="E5095" s="5">
        <f t="shared" si="79"/>
        <v>2008</v>
      </c>
      <c r="F5095">
        <v>510071.80459999997</v>
      </c>
      <c r="G5095">
        <f>VLOOKUP($C5095,cagr,305,FALSE)</f>
        <v>8.2677599663079526E-2</v>
      </c>
      <c r="H5095">
        <f>VLOOKUP($C5095,cagr,306,FALSE)</f>
        <v>9.2213285418863089E-2</v>
      </c>
      <c r="I5095">
        <f>VLOOKUP($C5095,cagr,307,FALSE)</f>
        <v>3.9726830956204218E-2</v>
      </c>
      <c r="J5095" s="6">
        <v>1.7368078364711881E-2</v>
      </c>
    </row>
    <row r="5096" spans="1:10" x14ac:dyDescent="0.25">
      <c r="A5096">
        <v>7639</v>
      </c>
      <c r="B5096" t="s">
        <v>18</v>
      </c>
      <c r="C5096" t="s">
        <v>19</v>
      </c>
      <c r="D5096" s="1">
        <v>39539</v>
      </c>
      <c r="E5096" s="5">
        <f t="shared" si="79"/>
        <v>2008</v>
      </c>
      <c r="F5096">
        <v>243468.04829999999</v>
      </c>
      <c r="G5096">
        <f>VLOOKUP($C5096,cagr,305,FALSE)</f>
        <v>6.8018654524361954E-2</v>
      </c>
      <c r="H5096">
        <f>VLOOKUP($C5096,cagr,306,FALSE)</f>
        <v>8.1508862081279165E-2</v>
      </c>
      <c r="I5096">
        <f>VLOOKUP($C5096,cagr,307,FALSE)</f>
        <v>-3.8298129319790375E-3</v>
      </c>
      <c r="J5096" s="6">
        <v>1.7368078364711881E-2</v>
      </c>
    </row>
    <row r="5097" spans="1:10" x14ac:dyDescent="0.25">
      <c r="A5097">
        <v>7640</v>
      </c>
      <c r="B5097" t="s">
        <v>20</v>
      </c>
      <c r="C5097" t="s">
        <v>21</v>
      </c>
      <c r="D5097" s="1">
        <v>39539</v>
      </c>
      <c r="E5097" s="5">
        <f t="shared" si="79"/>
        <v>2008</v>
      </c>
      <c r="F5097">
        <v>300884.21260000003</v>
      </c>
      <c r="G5097">
        <f>VLOOKUP($C5097,cagr,305,FALSE)</f>
        <v>7.197455599884317E-2</v>
      </c>
      <c r="H5097">
        <f>VLOOKUP($C5097,cagr,306,FALSE)</f>
        <v>8.8839013161522873E-2</v>
      </c>
      <c r="I5097">
        <f>VLOOKUP($C5097,cagr,307,FALSE)</f>
        <v>-1.3014603061669683E-2</v>
      </c>
      <c r="J5097" s="6">
        <v>1.7368078364711881E-2</v>
      </c>
    </row>
    <row r="5098" spans="1:10" x14ac:dyDescent="0.25">
      <c r="A5098">
        <v>7641</v>
      </c>
      <c r="B5098" t="s">
        <v>22</v>
      </c>
      <c r="C5098" t="s">
        <v>23</v>
      </c>
      <c r="D5098" s="1">
        <v>39539</v>
      </c>
      <c r="E5098" s="5">
        <f t="shared" si="79"/>
        <v>2008</v>
      </c>
      <c r="F5098">
        <v>254069.264</v>
      </c>
      <c r="G5098">
        <f>VLOOKUP($C5098,cagr,305,FALSE)</f>
        <v>6.9169243478861775E-2</v>
      </c>
      <c r="H5098">
        <f>VLOOKUP($C5098,cagr,306,FALSE)</f>
        <v>8.2648922605701225E-2</v>
      </c>
      <c r="I5098">
        <f>VLOOKUP($C5098,cagr,307,FALSE)</f>
        <v>-1.2074455755852753E-3</v>
      </c>
      <c r="J5098" s="6">
        <v>1.7368078364711881E-2</v>
      </c>
    </row>
    <row r="5099" spans="1:10" x14ac:dyDescent="0.25">
      <c r="A5099">
        <v>7642</v>
      </c>
      <c r="B5099" t="s">
        <v>24</v>
      </c>
      <c r="C5099" t="s">
        <v>25</v>
      </c>
      <c r="D5099" s="1">
        <v>39539</v>
      </c>
      <c r="E5099" s="5">
        <f t="shared" si="79"/>
        <v>2008</v>
      </c>
      <c r="F5099">
        <v>241051.4362</v>
      </c>
      <c r="G5099">
        <f>VLOOKUP($C5099,cagr,305,FALSE)</f>
        <v>7.8875534639237133E-2</v>
      </c>
      <c r="H5099">
        <f>VLOOKUP($C5099,cagr,306,FALSE)</f>
        <v>9.0026300660602132E-2</v>
      </c>
      <c r="I5099">
        <f>VLOOKUP($C5099,cagr,307,FALSE)</f>
        <v>2.2991369023326103E-2</v>
      </c>
      <c r="J5099" s="6">
        <v>1.7368078364711881E-2</v>
      </c>
    </row>
    <row r="5100" spans="1:10" x14ac:dyDescent="0.25">
      <c r="A5100">
        <v>7643</v>
      </c>
      <c r="B5100" t="s">
        <v>26</v>
      </c>
      <c r="C5100" t="s">
        <v>27</v>
      </c>
      <c r="D5100" s="1">
        <v>39539</v>
      </c>
      <c r="E5100" s="5">
        <f t="shared" si="79"/>
        <v>2008</v>
      </c>
      <c r="F5100">
        <v>316182.8076</v>
      </c>
      <c r="G5100">
        <f>VLOOKUP($C5100,cagr,305,FALSE)</f>
        <v>9.8282297177007871E-2</v>
      </c>
      <c r="H5100">
        <f>VLOOKUP($C5100,cagr,306,FALSE)</f>
        <v>0.10515750171499949</v>
      </c>
      <c r="I5100">
        <f>VLOOKUP($C5100,cagr,307,FALSE)</f>
        <v>5.4949718834829131E-2</v>
      </c>
      <c r="J5100" s="6">
        <v>1.7368078364711881E-2</v>
      </c>
    </row>
    <row r="5101" spans="1:10" x14ac:dyDescent="0.25">
      <c r="A5101">
        <v>7644</v>
      </c>
      <c r="B5101" t="s">
        <v>28</v>
      </c>
      <c r="C5101" t="s">
        <v>29</v>
      </c>
      <c r="D5101" s="1">
        <v>39539</v>
      </c>
      <c r="E5101" s="5">
        <f t="shared" si="79"/>
        <v>2008</v>
      </c>
      <c r="F5101">
        <v>486031.64669999998</v>
      </c>
      <c r="G5101">
        <f>VLOOKUP($C5101,cagr,305,FALSE)</f>
        <v>7.4172385639058369E-2</v>
      </c>
      <c r="H5101">
        <f>VLOOKUP($C5101,cagr,306,FALSE)</f>
        <v>9.1028862628020457E-2</v>
      </c>
      <c r="I5101">
        <f>VLOOKUP($C5101,cagr,307,FALSE)</f>
        <v>-4.1570956527208214E-3</v>
      </c>
      <c r="J5101" s="6">
        <v>1.7368078364711881E-2</v>
      </c>
    </row>
    <row r="5102" spans="1:10" x14ac:dyDescent="0.25">
      <c r="A5102">
        <v>7645</v>
      </c>
      <c r="B5102" t="s">
        <v>30</v>
      </c>
      <c r="C5102" t="s">
        <v>31</v>
      </c>
      <c r="D5102" s="1">
        <v>39539</v>
      </c>
      <c r="E5102" s="5">
        <f t="shared" si="79"/>
        <v>2008</v>
      </c>
      <c r="F5102">
        <v>314029.38150000002</v>
      </c>
      <c r="G5102">
        <f>VLOOKUP($C5102,cagr,305,FALSE)</f>
        <v>8.3413679436084465E-2</v>
      </c>
      <c r="H5102">
        <f>VLOOKUP($C5102,cagr,306,FALSE)</f>
        <v>9.678367838514057E-2</v>
      </c>
      <c r="I5102">
        <f>VLOOKUP($C5102,cagr,307,FALSE)</f>
        <v>1.0893182604643226E-2</v>
      </c>
      <c r="J5102" s="6">
        <v>1.7368078364711881E-2</v>
      </c>
    </row>
    <row r="5103" spans="1:10" x14ac:dyDescent="0.25">
      <c r="A5103">
        <v>7646</v>
      </c>
      <c r="B5103" t="s">
        <v>32</v>
      </c>
      <c r="C5103" t="s">
        <v>33</v>
      </c>
      <c r="D5103" s="1">
        <v>39539</v>
      </c>
      <c r="E5103" s="5">
        <f t="shared" si="79"/>
        <v>2008</v>
      </c>
      <c r="F5103">
        <v>307940.86729999998</v>
      </c>
      <c r="G5103">
        <f>VLOOKUP($C5103,cagr,305,FALSE)</f>
        <v>6.9498063721296743E-2</v>
      </c>
      <c r="H5103">
        <f>VLOOKUP($C5103,cagr,306,FALSE)</f>
        <v>8.2662676234207311E-2</v>
      </c>
      <c r="I5103">
        <f>VLOOKUP($C5103,cagr,307,FALSE)</f>
        <v>2.506895842671053E-4</v>
      </c>
      <c r="J5103" s="6">
        <v>1.7368078364711881E-2</v>
      </c>
    </row>
    <row r="5104" spans="1:10" x14ac:dyDescent="0.25">
      <c r="A5104">
        <v>7647</v>
      </c>
      <c r="B5104" t="s">
        <v>34</v>
      </c>
      <c r="C5104" t="s">
        <v>35</v>
      </c>
      <c r="D5104" s="1">
        <v>39539</v>
      </c>
      <c r="E5104" s="5">
        <f t="shared" si="79"/>
        <v>2008</v>
      </c>
      <c r="F5104">
        <v>240461.24890000001</v>
      </c>
      <c r="G5104">
        <f>VLOOKUP($C5104,cagr,305,FALSE)</f>
        <v>6.8090866247700443E-2</v>
      </c>
      <c r="H5104">
        <f>VLOOKUP($C5104,cagr,306,FALSE)</f>
        <v>7.9559897271447522E-2</v>
      </c>
      <c r="I5104">
        <f>VLOOKUP($C5104,cagr,307,FALSE)</f>
        <v>3.6280516006137464E-3</v>
      </c>
      <c r="J5104" s="6">
        <v>1.7368078364711881E-2</v>
      </c>
    </row>
    <row r="5105" spans="1:10" x14ac:dyDescent="0.25">
      <c r="A5105">
        <v>7648</v>
      </c>
      <c r="B5105" t="s">
        <v>36</v>
      </c>
      <c r="C5105" t="s">
        <v>37</v>
      </c>
      <c r="D5105" s="1">
        <v>39539</v>
      </c>
      <c r="E5105" s="5">
        <f t="shared" si="79"/>
        <v>2008</v>
      </c>
      <c r="F5105">
        <v>259770.72169999999</v>
      </c>
      <c r="G5105">
        <f>VLOOKUP($C5105,cagr,305,FALSE)</f>
        <v>7.180468641268356E-2</v>
      </c>
      <c r="H5105">
        <f>VLOOKUP($C5105,cagr,306,FALSE)</f>
        <v>8.4010912363721157E-2</v>
      </c>
      <c r="I5105">
        <f>VLOOKUP($C5105,cagr,307,FALSE)</f>
        <v>6.1116981324074171E-3</v>
      </c>
      <c r="J5105" s="6">
        <v>1.7368078364711881E-2</v>
      </c>
    </row>
    <row r="5106" spans="1:10" x14ac:dyDescent="0.25">
      <c r="A5106">
        <v>7649</v>
      </c>
      <c r="B5106" t="s">
        <v>38</v>
      </c>
      <c r="C5106" t="s">
        <v>39</v>
      </c>
      <c r="D5106" s="1">
        <v>39539</v>
      </c>
      <c r="E5106" s="5">
        <f t="shared" si="79"/>
        <v>2008</v>
      </c>
      <c r="F5106">
        <v>268103.00449999998</v>
      </c>
      <c r="G5106">
        <f>VLOOKUP($C5106,cagr,305,FALSE)</f>
        <v>7.3263204193070086E-2</v>
      </c>
      <c r="H5106">
        <f>VLOOKUP($C5106,cagr,306,FALSE)</f>
        <v>8.3471940557884317E-2</v>
      </c>
      <c r="I5106">
        <f>VLOOKUP($C5106,cagr,307,FALSE)</f>
        <v>1.6901587222838632E-2</v>
      </c>
      <c r="J5106" s="6">
        <v>1.7368078364711881E-2</v>
      </c>
    </row>
    <row r="5107" spans="1:10" x14ac:dyDescent="0.25">
      <c r="A5107">
        <v>7650</v>
      </c>
      <c r="B5107" t="s">
        <v>40</v>
      </c>
      <c r="C5107" t="s">
        <v>41</v>
      </c>
      <c r="D5107" s="1">
        <v>39539</v>
      </c>
      <c r="E5107" s="5">
        <f t="shared" si="79"/>
        <v>2008</v>
      </c>
      <c r="F5107">
        <v>402948.00199999998</v>
      </c>
      <c r="G5107">
        <f>VLOOKUP($C5107,cagr,305,FALSE)</f>
        <v>7.9909410244388246E-2</v>
      </c>
      <c r="H5107">
        <f>VLOOKUP($C5107,cagr,306,FALSE)</f>
        <v>9.5871399696433546E-2</v>
      </c>
      <c r="I5107">
        <f>VLOOKUP($C5107,cagr,307,FALSE)</f>
        <v>-6.4723507787494139E-3</v>
      </c>
      <c r="J5107" s="6">
        <v>1.7368078364711881E-2</v>
      </c>
    </row>
    <row r="5108" spans="1:10" x14ac:dyDescent="0.25">
      <c r="A5108">
        <v>7651</v>
      </c>
      <c r="B5108" t="s">
        <v>42</v>
      </c>
      <c r="C5108" t="s">
        <v>43</v>
      </c>
      <c r="D5108" s="1">
        <v>39539</v>
      </c>
      <c r="E5108" s="5">
        <f t="shared" si="79"/>
        <v>2008</v>
      </c>
      <c r="F5108">
        <v>762672.83510000003</v>
      </c>
      <c r="G5108">
        <f>VLOOKUP($C5108,cagr,305,FALSE)</f>
        <v>8.4744953513790744E-2</v>
      </c>
      <c r="H5108">
        <f>VLOOKUP($C5108,cagr,306,FALSE)</f>
        <v>9.5746781598639252E-2</v>
      </c>
      <c r="I5108">
        <f>VLOOKUP($C5108,cagr,307,FALSE)</f>
        <v>3.2258409492920137E-2</v>
      </c>
      <c r="J5108" s="6">
        <v>1.7368078364711881E-2</v>
      </c>
    </row>
    <row r="5109" spans="1:10" x14ac:dyDescent="0.25">
      <c r="A5109">
        <v>7652</v>
      </c>
      <c r="B5109" t="s">
        <v>44</v>
      </c>
      <c r="C5109" t="s">
        <v>45</v>
      </c>
      <c r="D5109" s="1">
        <v>39539</v>
      </c>
      <c r="E5109" s="5">
        <f t="shared" si="79"/>
        <v>2008</v>
      </c>
      <c r="F5109">
        <v>318957.77370000002</v>
      </c>
      <c r="G5109">
        <f>VLOOKUP($C5109,cagr,305,FALSE)</f>
        <v>7.6101551274796897E-2</v>
      </c>
      <c r="H5109">
        <f>VLOOKUP($C5109,cagr,306,FALSE)</f>
        <v>9.0157809399635136E-2</v>
      </c>
      <c r="I5109">
        <f>VLOOKUP($C5109,cagr,307,FALSE)</f>
        <v>4.4290523405909887E-3</v>
      </c>
      <c r="J5109" s="6">
        <v>1.7368078364711881E-2</v>
      </c>
    </row>
    <row r="5110" spans="1:10" x14ac:dyDescent="0.25">
      <c r="A5110">
        <v>7653</v>
      </c>
      <c r="B5110" t="s">
        <v>46</v>
      </c>
      <c r="C5110" t="s">
        <v>47</v>
      </c>
      <c r="D5110" s="1">
        <v>39539</v>
      </c>
      <c r="E5110" s="5">
        <f t="shared" si="79"/>
        <v>2008</v>
      </c>
      <c r="F5110">
        <v>305629.99930000002</v>
      </c>
      <c r="G5110">
        <f>VLOOKUP($C5110,cagr,305,FALSE)</f>
        <v>8.5377287660528545E-2</v>
      </c>
      <c r="H5110">
        <f>VLOOKUP($C5110,cagr,306,FALSE)</f>
        <v>0.10086298915657754</v>
      </c>
      <c r="I5110">
        <f>VLOOKUP($C5110,cagr,307,FALSE)</f>
        <v>1.3417973887861478E-3</v>
      </c>
      <c r="J5110" s="6">
        <v>1.7368078364711881E-2</v>
      </c>
    </row>
    <row r="5111" spans="1:10" x14ac:dyDescent="0.25">
      <c r="A5111">
        <v>7654</v>
      </c>
      <c r="B5111" t="s">
        <v>48</v>
      </c>
      <c r="C5111" t="s">
        <v>49</v>
      </c>
      <c r="D5111" s="1">
        <v>39539</v>
      </c>
      <c r="E5111" s="5">
        <f t="shared" si="79"/>
        <v>2008</v>
      </c>
      <c r="F5111">
        <v>238143.21660000001</v>
      </c>
      <c r="G5111">
        <f>VLOOKUP($C5111,cagr,305,FALSE)</f>
        <v>8.102678756488646E-2</v>
      </c>
      <c r="H5111">
        <f>VLOOKUP($C5111,cagr,306,FALSE)</f>
        <v>9.4764404438603567E-2</v>
      </c>
      <c r="I5111">
        <f>VLOOKUP($C5111,cagr,307,FALSE)</f>
        <v>8.1705472893809361E-3</v>
      </c>
      <c r="J5111" s="6">
        <v>1.7368078364711881E-2</v>
      </c>
    </row>
    <row r="5112" spans="1:10" x14ac:dyDescent="0.25">
      <c r="A5112">
        <v>7655</v>
      </c>
      <c r="B5112" t="s">
        <v>50</v>
      </c>
      <c r="C5112" t="s">
        <v>51</v>
      </c>
      <c r="D5112" s="1">
        <v>39539</v>
      </c>
      <c r="E5112" s="5">
        <f t="shared" si="79"/>
        <v>2008</v>
      </c>
      <c r="F5112">
        <v>313752.66619999998</v>
      </c>
      <c r="G5112">
        <f>VLOOKUP($C5112,cagr,305,FALSE)</f>
        <v>7.5746116463778268E-2</v>
      </c>
      <c r="H5112">
        <f>VLOOKUP($C5112,cagr,306,FALSE)</f>
        <v>9.1226654992267564E-2</v>
      </c>
      <c r="I5112">
        <f>VLOOKUP($C5112,cagr,307,FALSE)</f>
        <v>-9.1895297962341083E-4</v>
      </c>
      <c r="J5112" s="6">
        <v>1.7368078364711881E-2</v>
      </c>
    </row>
    <row r="5113" spans="1:10" x14ac:dyDescent="0.25">
      <c r="A5113">
        <v>7656</v>
      </c>
      <c r="B5113" t="s">
        <v>52</v>
      </c>
      <c r="C5113" t="s">
        <v>53</v>
      </c>
      <c r="D5113" s="1">
        <v>39539</v>
      </c>
      <c r="E5113" s="5">
        <f t="shared" si="79"/>
        <v>2008</v>
      </c>
      <c r="F5113">
        <v>223485.83859999999</v>
      </c>
      <c r="G5113">
        <f>VLOOKUP($C5113,cagr,305,FALSE)</f>
        <v>8.2371037040734452E-2</v>
      </c>
      <c r="H5113">
        <f>VLOOKUP($C5113,cagr,306,FALSE)</f>
        <v>9.3727173206902048E-2</v>
      </c>
      <c r="I5113">
        <f>VLOOKUP($C5113,cagr,307,FALSE)</f>
        <v>2.1336602380988445E-2</v>
      </c>
      <c r="J5113" s="6">
        <v>1.7368078364711881E-2</v>
      </c>
    </row>
    <row r="5114" spans="1:10" x14ac:dyDescent="0.25">
      <c r="A5114">
        <v>7657</v>
      </c>
      <c r="B5114" t="s">
        <v>54</v>
      </c>
      <c r="C5114" t="s">
        <v>55</v>
      </c>
      <c r="D5114" s="1">
        <v>39539</v>
      </c>
      <c r="E5114" s="5">
        <f t="shared" si="79"/>
        <v>2008</v>
      </c>
      <c r="F5114">
        <v>275097.75219999999</v>
      </c>
      <c r="G5114">
        <f>VLOOKUP($C5114,cagr,305,FALSE)</f>
        <v>7.2822079623005243E-2</v>
      </c>
      <c r="H5114">
        <f>VLOOKUP($C5114,cagr,306,FALSE)</f>
        <v>8.3418110686721114E-2</v>
      </c>
      <c r="I5114">
        <f>VLOOKUP($C5114,cagr,307,FALSE)</f>
        <v>1.4933987017746952E-2</v>
      </c>
      <c r="J5114" s="6">
        <v>1.7368078364711881E-2</v>
      </c>
    </row>
    <row r="5115" spans="1:10" x14ac:dyDescent="0.25">
      <c r="A5115">
        <v>7658</v>
      </c>
      <c r="B5115" t="s">
        <v>56</v>
      </c>
      <c r="C5115" t="s">
        <v>57</v>
      </c>
      <c r="D5115" s="1">
        <v>39539</v>
      </c>
      <c r="E5115" s="5">
        <f t="shared" si="79"/>
        <v>2008</v>
      </c>
      <c r="F5115">
        <v>428110.2439</v>
      </c>
      <c r="G5115">
        <f>VLOOKUP($C5115,cagr,305,FALSE)</f>
        <v>7.2803970617492331E-2</v>
      </c>
      <c r="H5115">
        <f>VLOOKUP($C5115,cagr,306,FALSE)</f>
        <v>8.8927356159116844E-2</v>
      </c>
      <c r="I5115">
        <f>VLOOKUP($C5115,cagr,307,FALSE)</f>
        <v>-1.6497754298922196E-2</v>
      </c>
      <c r="J5115" s="6">
        <v>1.7368078364711881E-2</v>
      </c>
    </row>
    <row r="5116" spans="1:10" x14ac:dyDescent="0.25">
      <c r="A5116">
        <v>7659</v>
      </c>
      <c r="B5116" t="s">
        <v>58</v>
      </c>
      <c r="C5116" t="s">
        <v>59</v>
      </c>
      <c r="D5116" s="1">
        <v>39539</v>
      </c>
      <c r="E5116" s="5">
        <f t="shared" si="79"/>
        <v>2008</v>
      </c>
      <c r="F5116">
        <v>297197.3946</v>
      </c>
      <c r="G5116">
        <f>VLOOKUP($C5116,cagr,305,FALSE)</f>
        <v>8.2150023561597063E-2</v>
      </c>
      <c r="H5116">
        <f>VLOOKUP($C5116,cagr,306,FALSE)</f>
        <v>0.10015198854244933</v>
      </c>
      <c r="I5116">
        <f>VLOOKUP($C5116,cagr,307,FALSE)</f>
        <v>-8.3205956517053981E-3</v>
      </c>
      <c r="J5116" s="6">
        <v>1.7368078364711881E-2</v>
      </c>
    </row>
    <row r="5117" spans="1:10" x14ac:dyDescent="0.25">
      <c r="A5117">
        <v>7660</v>
      </c>
      <c r="B5117" t="s">
        <v>60</v>
      </c>
      <c r="C5117" t="s">
        <v>61</v>
      </c>
      <c r="D5117" s="1">
        <v>39539</v>
      </c>
      <c r="E5117" s="5">
        <f t="shared" si="79"/>
        <v>2008</v>
      </c>
      <c r="F5117">
        <v>251699.2181</v>
      </c>
      <c r="G5117">
        <f>VLOOKUP($C5117,cagr,305,FALSE)</f>
        <v>6.8792862174570812E-2</v>
      </c>
      <c r="H5117">
        <f>VLOOKUP($C5117,cagr,306,FALSE)</f>
        <v>8.1359246940203578E-2</v>
      </c>
      <c r="I5117">
        <f>VLOOKUP($C5117,cagr,307,FALSE)</f>
        <v>2.50553575244572E-3</v>
      </c>
      <c r="J5117" s="6">
        <v>1.7368078364711881E-2</v>
      </c>
    </row>
    <row r="5118" spans="1:10" x14ac:dyDescent="0.25">
      <c r="A5118">
        <v>7661</v>
      </c>
      <c r="B5118" t="s">
        <v>62</v>
      </c>
      <c r="C5118" t="s">
        <v>63</v>
      </c>
      <c r="D5118" s="1">
        <v>39539</v>
      </c>
      <c r="E5118" s="5">
        <f t="shared" si="79"/>
        <v>2008</v>
      </c>
      <c r="F5118">
        <v>321009.17190000002</v>
      </c>
      <c r="G5118">
        <f>VLOOKUP($C5118,cagr,305,FALSE)</f>
        <v>8.6163103544138364E-2</v>
      </c>
      <c r="H5118">
        <f>VLOOKUP($C5118,cagr,306,FALSE)</f>
        <v>9.9608794622110697E-2</v>
      </c>
      <c r="I5118">
        <f>VLOOKUP($C5118,cagr,307,FALSE)</f>
        <v>1.6064724412473419E-2</v>
      </c>
      <c r="J5118" s="6">
        <v>1.7368078364711881E-2</v>
      </c>
    </row>
    <row r="5119" spans="1:10" x14ac:dyDescent="0.25">
      <c r="A5119">
        <v>7662</v>
      </c>
      <c r="B5119" t="s">
        <v>64</v>
      </c>
      <c r="C5119" t="s">
        <v>65</v>
      </c>
      <c r="D5119" s="1">
        <v>39539</v>
      </c>
      <c r="E5119" s="5">
        <f t="shared" si="79"/>
        <v>2008</v>
      </c>
      <c r="F5119">
        <v>241305.09899999999</v>
      </c>
      <c r="G5119">
        <f>VLOOKUP($C5119,cagr,305,FALSE)</f>
        <v>8.1736343118664401E-2</v>
      </c>
      <c r="H5119">
        <f>VLOOKUP($C5119,cagr,306,FALSE)</f>
        <v>9.4141153395765453E-2</v>
      </c>
      <c r="I5119">
        <f>VLOOKUP($C5119,cagr,307,FALSE)</f>
        <v>1.3812250807557103E-2</v>
      </c>
      <c r="J5119" s="6">
        <v>1.7368078364711881E-2</v>
      </c>
    </row>
    <row r="5120" spans="1:10" x14ac:dyDescent="0.25">
      <c r="A5120">
        <v>7663</v>
      </c>
      <c r="B5120" t="s">
        <v>66</v>
      </c>
      <c r="C5120" t="s">
        <v>67</v>
      </c>
      <c r="D5120" s="1">
        <v>39539</v>
      </c>
      <c r="E5120" s="5">
        <f t="shared" si="79"/>
        <v>2008</v>
      </c>
      <c r="F5120">
        <v>375596.08350000001</v>
      </c>
      <c r="G5120">
        <f>VLOOKUP($C5120,cagr,305,FALSE)</f>
        <v>8.1289384391450392E-2</v>
      </c>
      <c r="H5120">
        <f>VLOOKUP($C5120,cagr,306,FALSE)</f>
        <v>9.6248996202126014E-2</v>
      </c>
      <c r="I5120">
        <f>VLOOKUP($C5120,cagr,307,FALSE)</f>
        <v>4.370742168779973E-3</v>
      </c>
      <c r="J5120" s="6">
        <v>1.7368078364711881E-2</v>
      </c>
    </row>
    <row r="5121" spans="1:10" x14ac:dyDescent="0.25">
      <c r="A5121">
        <v>7664</v>
      </c>
      <c r="B5121" t="s">
        <v>68</v>
      </c>
      <c r="C5121" t="s">
        <v>69</v>
      </c>
      <c r="D5121" s="1">
        <v>39539</v>
      </c>
      <c r="E5121" s="5">
        <f t="shared" si="79"/>
        <v>2008</v>
      </c>
      <c r="F5121">
        <v>537718.47400000005</v>
      </c>
      <c r="G5121">
        <f>VLOOKUP($C5121,cagr,305,FALSE)</f>
        <v>8.7577028449167482E-2</v>
      </c>
      <c r="H5121">
        <f>VLOOKUP($C5121,cagr,306,FALSE)</f>
        <v>0.10172158001696152</v>
      </c>
      <c r="I5121">
        <f>VLOOKUP($C5121,cagr,307,FALSE)</f>
        <v>1.4215705185419036E-2</v>
      </c>
      <c r="J5121" s="6">
        <v>1.7368078364711881E-2</v>
      </c>
    </row>
    <row r="5122" spans="1:10" x14ac:dyDescent="0.25">
      <c r="A5122">
        <v>7681</v>
      </c>
      <c r="B5122" t="s">
        <v>6</v>
      </c>
      <c r="C5122" t="s">
        <v>7</v>
      </c>
      <c r="D5122" s="1">
        <v>39569</v>
      </c>
      <c r="E5122" s="5">
        <f t="shared" si="79"/>
        <v>2008</v>
      </c>
      <c r="F5122">
        <v>193573.49849999999</v>
      </c>
      <c r="G5122">
        <f>VLOOKUP($C5122,cagr,305,FALSE)</f>
        <v>7.7633658104686143E-2</v>
      </c>
      <c r="H5122">
        <f>VLOOKUP($C5122,cagr,306,FALSE)</f>
        <v>8.3014169986218134E-2</v>
      </c>
      <c r="I5122">
        <f>VLOOKUP($C5122,cagr,307,FALSE)</f>
        <v>4.507694471146162E-2</v>
      </c>
      <c r="J5122" s="6">
        <v>1.7368078364711881E-2</v>
      </c>
    </row>
    <row r="5123" spans="1:10" x14ac:dyDescent="0.25">
      <c r="A5123">
        <v>7682</v>
      </c>
      <c r="B5123" t="s">
        <v>8</v>
      </c>
      <c r="C5123" t="s">
        <v>9</v>
      </c>
      <c r="D5123" s="1">
        <v>39569</v>
      </c>
      <c r="E5123" s="5">
        <f t="shared" ref="E5123:E5186" si="80">YEAR(D5123)</f>
        <v>2008</v>
      </c>
      <c r="F5123">
        <v>338033.23540000001</v>
      </c>
      <c r="G5123">
        <f>VLOOKUP($C5123,cagr,305,FALSE)</f>
        <v>7.2167529809308073E-2</v>
      </c>
      <c r="H5123">
        <f>VLOOKUP($C5123,cagr,306,FALSE)</f>
        <v>8.7193955493780617E-2</v>
      </c>
      <c r="I5123">
        <f>VLOOKUP($C5123,cagr,307,FALSE)</f>
        <v>-1.2649963714217449E-3</v>
      </c>
      <c r="J5123" s="6">
        <v>1.7368078364711881E-2</v>
      </c>
    </row>
    <row r="5124" spans="1:10" x14ac:dyDescent="0.25">
      <c r="A5124">
        <v>7683</v>
      </c>
      <c r="B5124" t="s">
        <v>10</v>
      </c>
      <c r="C5124" t="s">
        <v>11</v>
      </c>
      <c r="D5124" s="1">
        <v>39569</v>
      </c>
      <c r="E5124" s="5">
        <f t="shared" si="80"/>
        <v>2008</v>
      </c>
      <c r="F5124">
        <v>215616.2947</v>
      </c>
      <c r="G5124">
        <f>VLOOKUP($C5124,cagr,305,FALSE)</f>
        <v>6.7390691318009788E-2</v>
      </c>
      <c r="H5124">
        <f>VLOOKUP($C5124,cagr,306,FALSE)</f>
        <v>7.8991500217092447E-2</v>
      </c>
      <c r="I5124">
        <f>VLOOKUP($C5124,cagr,307,FALSE)</f>
        <v>4.8049026574894516E-3</v>
      </c>
      <c r="J5124" s="6">
        <v>1.7368078364711881E-2</v>
      </c>
    </row>
    <row r="5125" spans="1:10" x14ac:dyDescent="0.25">
      <c r="A5125">
        <v>7684</v>
      </c>
      <c r="B5125" t="s">
        <v>12</v>
      </c>
      <c r="C5125" t="s">
        <v>13</v>
      </c>
      <c r="D5125" s="1">
        <v>39569</v>
      </c>
      <c r="E5125" s="5">
        <f t="shared" si="80"/>
        <v>2008</v>
      </c>
      <c r="F5125">
        <v>297339.14990000002</v>
      </c>
      <c r="G5125">
        <f>VLOOKUP($C5125,cagr,305,FALSE)</f>
        <v>7.6182211617867646E-2</v>
      </c>
      <c r="H5125">
        <f>VLOOKUP($C5125,cagr,306,FALSE)</f>
        <v>9.6510819467149345E-2</v>
      </c>
      <c r="I5125">
        <f>VLOOKUP($C5125,cagr,307,FALSE)</f>
        <v>-2.5018823730199258E-2</v>
      </c>
      <c r="J5125" s="6">
        <v>1.7368078364711881E-2</v>
      </c>
    </row>
    <row r="5126" spans="1:10" x14ac:dyDescent="0.25">
      <c r="A5126">
        <v>7685</v>
      </c>
      <c r="B5126" t="s">
        <v>14</v>
      </c>
      <c r="C5126" t="s">
        <v>15</v>
      </c>
      <c r="D5126" s="1">
        <v>39569</v>
      </c>
      <c r="E5126" s="5">
        <f t="shared" si="80"/>
        <v>2008</v>
      </c>
      <c r="F5126">
        <v>283806.90039999998</v>
      </c>
      <c r="G5126">
        <f>VLOOKUP($C5126,cagr,305,FALSE)</f>
        <v>6.8703539477341646E-2</v>
      </c>
      <c r="H5126">
        <f>VLOOKUP($C5126,cagr,306,FALSE)</f>
        <v>8.258321764660792E-2</v>
      </c>
      <c r="I5126">
        <f>VLOOKUP($C5126,cagr,307,FALSE)</f>
        <v>-5.3335983441632484E-3</v>
      </c>
      <c r="J5126" s="6">
        <v>1.7368078364711881E-2</v>
      </c>
    </row>
    <row r="5127" spans="1:10" x14ac:dyDescent="0.25">
      <c r="A5127">
        <v>7686</v>
      </c>
      <c r="B5127" t="s">
        <v>16</v>
      </c>
      <c r="C5127" t="s">
        <v>17</v>
      </c>
      <c r="D5127" s="1">
        <v>39569</v>
      </c>
      <c r="E5127" s="5">
        <f t="shared" si="80"/>
        <v>2008</v>
      </c>
      <c r="F5127">
        <v>505894.18520000001</v>
      </c>
      <c r="G5127">
        <f>VLOOKUP($C5127,cagr,305,FALSE)</f>
        <v>8.2677599663079526E-2</v>
      </c>
      <c r="H5127">
        <f>VLOOKUP($C5127,cagr,306,FALSE)</f>
        <v>9.2213285418863089E-2</v>
      </c>
      <c r="I5127">
        <f>VLOOKUP($C5127,cagr,307,FALSE)</f>
        <v>3.9726830956204218E-2</v>
      </c>
      <c r="J5127" s="6">
        <v>1.7368078364711881E-2</v>
      </c>
    </row>
    <row r="5128" spans="1:10" x14ac:dyDescent="0.25">
      <c r="A5128">
        <v>7687</v>
      </c>
      <c r="B5128" t="s">
        <v>18</v>
      </c>
      <c r="C5128" t="s">
        <v>19</v>
      </c>
      <c r="D5128" s="1">
        <v>39569</v>
      </c>
      <c r="E5128" s="5">
        <f t="shared" si="80"/>
        <v>2008</v>
      </c>
      <c r="F5128">
        <v>242413.79019999999</v>
      </c>
      <c r="G5128">
        <f>VLOOKUP($C5128,cagr,305,FALSE)</f>
        <v>6.8018654524361954E-2</v>
      </c>
      <c r="H5128">
        <f>VLOOKUP($C5128,cagr,306,FALSE)</f>
        <v>8.1508862081279165E-2</v>
      </c>
      <c r="I5128">
        <f>VLOOKUP($C5128,cagr,307,FALSE)</f>
        <v>-3.8298129319790375E-3</v>
      </c>
      <c r="J5128" s="6">
        <v>1.7368078364711881E-2</v>
      </c>
    </row>
    <row r="5129" spans="1:10" x14ac:dyDescent="0.25">
      <c r="A5129">
        <v>7688</v>
      </c>
      <c r="B5129" t="s">
        <v>20</v>
      </c>
      <c r="C5129" t="s">
        <v>21</v>
      </c>
      <c r="D5129" s="1">
        <v>39569</v>
      </c>
      <c r="E5129" s="5">
        <f t="shared" si="80"/>
        <v>2008</v>
      </c>
      <c r="F5129">
        <v>304014.34749999997</v>
      </c>
      <c r="G5129">
        <f>VLOOKUP($C5129,cagr,305,FALSE)</f>
        <v>7.197455599884317E-2</v>
      </c>
      <c r="H5129">
        <f>VLOOKUP($C5129,cagr,306,FALSE)</f>
        <v>8.8839013161522873E-2</v>
      </c>
      <c r="I5129">
        <f>VLOOKUP($C5129,cagr,307,FALSE)</f>
        <v>-1.3014603061669683E-2</v>
      </c>
      <c r="J5129" s="6">
        <v>1.7368078364711881E-2</v>
      </c>
    </row>
    <row r="5130" spans="1:10" x14ac:dyDescent="0.25">
      <c r="A5130">
        <v>7689</v>
      </c>
      <c r="B5130" t="s">
        <v>22</v>
      </c>
      <c r="C5130" t="s">
        <v>23</v>
      </c>
      <c r="D5130" s="1">
        <v>39569</v>
      </c>
      <c r="E5130" s="5">
        <f t="shared" si="80"/>
        <v>2008</v>
      </c>
      <c r="F5130">
        <v>252870.97570000001</v>
      </c>
      <c r="G5130">
        <f>VLOOKUP($C5130,cagr,305,FALSE)</f>
        <v>6.9169243478861775E-2</v>
      </c>
      <c r="H5130">
        <f>VLOOKUP($C5130,cagr,306,FALSE)</f>
        <v>8.2648922605701225E-2</v>
      </c>
      <c r="I5130">
        <f>VLOOKUP($C5130,cagr,307,FALSE)</f>
        <v>-1.2074455755852753E-3</v>
      </c>
      <c r="J5130" s="6">
        <v>1.7368078364711881E-2</v>
      </c>
    </row>
    <row r="5131" spans="1:10" x14ac:dyDescent="0.25">
      <c r="A5131">
        <v>7690</v>
      </c>
      <c r="B5131" t="s">
        <v>24</v>
      </c>
      <c r="C5131" t="s">
        <v>25</v>
      </c>
      <c r="D5131" s="1">
        <v>39569</v>
      </c>
      <c r="E5131" s="5">
        <f t="shared" si="80"/>
        <v>2008</v>
      </c>
      <c r="F5131">
        <v>239680.21609999999</v>
      </c>
      <c r="G5131">
        <f>VLOOKUP($C5131,cagr,305,FALSE)</f>
        <v>7.8875534639237133E-2</v>
      </c>
      <c r="H5131">
        <f>VLOOKUP($C5131,cagr,306,FALSE)</f>
        <v>9.0026300660602132E-2</v>
      </c>
      <c r="I5131">
        <f>VLOOKUP($C5131,cagr,307,FALSE)</f>
        <v>2.2991369023326103E-2</v>
      </c>
      <c r="J5131" s="6">
        <v>1.7368078364711881E-2</v>
      </c>
    </row>
    <row r="5132" spans="1:10" x14ac:dyDescent="0.25">
      <c r="A5132">
        <v>7691</v>
      </c>
      <c r="B5132" t="s">
        <v>26</v>
      </c>
      <c r="C5132" t="s">
        <v>27</v>
      </c>
      <c r="D5132" s="1">
        <v>39569</v>
      </c>
      <c r="E5132" s="5">
        <f t="shared" si="80"/>
        <v>2008</v>
      </c>
      <c r="F5132">
        <v>324344.49209999997</v>
      </c>
      <c r="G5132">
        <f>VLOOKUP($C5132,cagr,305,FALSE)</f>
        <v>9.8282297177007871E-2</v>
      </c>
      <c r="H5132">
        <f>VLOOKUP($C5132,cagr,306,FALSE)</f>
        <v>0.10515750171499949</v>
      </c>
      <c r="I5132">
        <f>VLOOKUP($C5132,cagr,307,FALSE)</f>
        <v>5.4949718834829131E-2</v>
      </c>
      <c r="J5132" s="6">
        <v>1.7368078364711881E-2</v>
      </c>
    </row>
    <row r="5133" spans="1:10" x14ac:dyDescent="0.25">
      <c r="A5133">
        <v>7692</v>
      </c>
      <c r="B5133" t="s">
        <v>28</v>
      </c>
      <c r="C5133" t="s">
        <v>29</v>
      </c>
      <c r="D5133" s="1">
        <v>39569</v>
      </c>
      <c r="E5133" s="5">
        <f t="shared" si="80"/>
        <v>2008</v>
      </c>
      <c r="F5133">
        <v>484646.97989999998</v>
      </c>
      <c r="G5133">
        <f>VLOOKUP($C5133,cagr,305,FALSE)</f>
        <v>7.4172385639058369E-2</v>
      </c>
      <c r="H5133">
        <f>VLOOKUP($C5133,cagr,306,FALSE)</f>
        <v>9.1028862628020457E-2</v>
      </c>
      <c r="I5133">
        <f>VLOOKUP($C5133,cagr,307,FALSE)</f>
        <v>-4.1570956527208214E-3</v>
      </c>
      <c r="J5133" s="6">
        <v>1.7368078364711881E-2</v>
      </c>
    </row>
    <row r="5134" spans="1:10" x14ac:dyDescent="0.25">
      <c r="A5134">
        <v>7693</v>
      </c>
      <c r="B5134" t="s">
        <v>30</v>
      </c>
      <c r="C5134" t="s">
        <v>31</v>
      </c>
      <c r="D5134" s="1">
        <v>39569</v>
      </c>
      <c r="E5134" s="5">
        <f t="shared" si="80"/>
        <v>2008</v>
      </c>
      <c r="F5134">
        <v>319010.25229999999</v>
      </c>
      <c r="G5134">
        <f>VLOOKUP($C5134,cagr,305,FALSE)</f>
        <v>8.3413679436084465E-2</v>
      </c>
      <c r="H5134">
        <f>VLOOKUP($C5134,cagr,306,FALSE)</f>
        <v>9.678367838514057E-2</v>
      </c>
      <c r="I5134">
        <f>VLOOKUP($C5134,cagr,307,FALSE)</f>
        <v>1.0893182604643226E-2</v>
      </c>
      <c r="J5134" s="6">
        <v>1.7368078364711881E-2</v>
      </c>
    </row>
    <row r="5135" spans="1:10" x14ac:dyDescent="0.25">
      <c r="A5135">
        <v>7694</v>
      </c>
      <c r="B5135" t="s">
        <v>32</v>
      </c>
      <c r="C5135" t="s">
        <v>33</v>
      </c>
      <c r="D5135" s="1">
        <v>39569</v>
      </c>
      <c r="E5135" s="5">
        <f t="shared" si="80"/>
        <v>2008</v>
      </c>
      <c r="F5135">
        <v>306895.50439999998</v>
      </c>
      <c r="G5135">
        <f>VLOOKUP($C5135,cagr,305,FALSE)</f>
        <v>6.9498063721296743E-2</v>
      </c>
      <c r="H5135">
        <f>VLOOKUP($C5135,cagr,306,FALSE)</f>
        <v>8.2662676234207311E-2</v>
      </c>
      <c r="I5135">
        <f>VLOOKUP($C5135,cagr,307,FALSE)</f>
        <v>2.506895842671053E-4</v>
      </c>
      <c r="J5135" s="6">
        <v>1.7368078364711881E-2</v>
      </c>
    </row>
    <row r="5136" spans="1:10" x14ac:dyDescent="0.25">
      <c r="A5136">
        <v>7695</v>
      </c>
      <c r="B5136" t="s">
        <v>34</v>
      </c>
      <c r="C5136" t="s">
        <v>35</v>
      </c>
      <c r="D5136" s="1">
        <v>39569</v>
      </c>
      <c r="E5136" s="5">
        <f t="shared" si="80"/>
        <v>2008</v>
      </c>
      <c r="F5136">
        <v>239332.47829999999</v>
      </c>
      <c r="G5136">
        <f>VLOOKUP($C5136,cagr,305,FALSE)</f>
        <v>6.8090866247700443E-2</v>
      </c>
      <c r="H5136">
        <f>VLOOKUP($C5136,cagr,306,FALSE)</f>
        <v>7.9559897271447522E-2</v>
      </c>
      <c r="I5136">
        <f>VLOOKUP($C5136,cagr,307,FALSE)</f>
        <v>3.6280516006137464E-3</v>
      </c>
      <c r="J5136" s="6">
        <v>1.7368078364711881E-2</v>
      </c>
    </row>
    <row r="5137" spans="1:10" x14ac:dyDescent="0.25">
      <c r="A5137">
        <v>7696</v>
      </c>
      <c r="B5137" t="s">
        <v>36</v>
      </c>
      <c r="C5137" t="s">
        <v>37</v>
      </c>
      <c r="D5137" s="1">
        <v>39569</v>
      </c>
      <c r="E5137" s="5">
        <f t="shared" si="80"/>
        <v>2008</v>
      </c>
      <c r="F5137">
        <v>258195.17129999999</v>
      </c>
      <c r="G5137">
        <f>VLOOKUP($C5137,cagr,305,FALSE)</f>
        <v>7.180468641268356E-2</v>
      </c>
      <c r="H5137">
        <f>VLOOKUP($C5137,cagr,306,FALSE)</f>
        <v>8.4010912363721157E-2</v>
      </c>
      <c r="I5137">
        <f>VLOOKUP($C5137,cagr,307,FALSE)</f>
        <v>6.1116981324074171E-3</v>
      </c>
      <c r="J5137" s="6">
        <v>1.7368078364711881E-2</v>
      </c>
    </row>
    <row r="5138" spans="1:10" x14ac:dyDescent="0.25">
      <c r="A5138">
        <v>7697</v>
      </c>
      <c r="B5138" t="s">
        <v>38</v>
      </c>
      <c r="C5138" t="s">
        <v>39</v>
      </c>
      <c r="D5138" s="1">
        <v>39569</v>
      </c>
      <c r="E5138" s="5">
        <f t="shared" si="80"/>
        <v>2008</v>
      </c>
      <c r="F5138">
        <v>273949.38130000001</v>
      </c>
      <c r="G5138">
        <f>VLOOKUP($C5138,cagr,305,FALSE)</f>
        <v>7.3263204193070086E-2</v>
      </c>
      <c r="H5138">
        <f>VLOOKUP($C5138,cagr,306,FALSE)</f>
        <v>8.3471940557884317E-2</v>
      </c>
      <c r="I5138">
        <f>VLOOKUP($C5138,cagr,307,FALSE)</f>
        <v>1.6901587222838632E-2</v>
      </c>
      <c r="J5138" s="6">
        <v>1.7368078364711881E-2</v>
      </c>
    </row>
    <row r="5139" spans="1:10" x14ac:dyDescent="0.25">
      <c r="A5139">
        <v>7698</v>
      </c>
      <c r="B5139" t="s">
        <v>40</v>
      </c>
      <c r="C5139" t="s">
        <v>41</v>
      </c>
      <c r="D5139" s="1">
        <v>39569</v>
      </c>
      <c r="E5139" s="5">
        <f t="shared" si="80"/>
        <v>2008</v>
      </c>
      <c r="F5139">
        <v>399480.07130000001</v>
      </c>
      <c r="G5139">
        <f>VLOOKUP($C5139,cagr,305,FALSE)</f>
        <v>7.9909410244388246E-2</v>
      </c>
      <c r="H5139">
        <f>VLOOKUP($C5139,cagr,306,FALSE)</f>
        <v>9.5871399696433546E-2</v>
      </c>
      <c r="I5139">
        <f>VLOOKUP($C5139,cagr,307,FALSE)</f>
        <v>-6.4723507787494139E-3</v>
      </c>
      <c r="J5139" s="6">
        <v>1.7368078364711881E-2</v>
      </c>
    </row>
    <row r="5140" spans="1:10" x14ac:dyDescent="0.25">
      <c r="A5140">
        <v>7699</v>
      </c>
      <c r="B5140" t="s">
        <v>42</v>
      </c>
      <c r="C5140" t="s">
        <v>43</v>
      </c>
      <c r="D5140" s="1">
        <v>39569</v>
      </c>
      <c r="E5140" s="5">
        <f t="shared" si="80"/>
        <v>2008</v>
      </c>
      <c r="F5140">
        <v>760593.20589999994</v>
      </c>
      <c r="G5140">
        <f>VLOOKUP($C5140,cagr,305,FALSE)</f>
        <v>8.4744953513790744E-2</v>
      </c>
      <c r="H5140">
        <f>VLOOKUP($C5140,cagr,306,FALSE)</f>
        <v>9.5746781598639252E-2</v>
      </c>
      <c r="I5140">
        <f>VLOOKUP($C5140,cagr,307,FALSE)</f>
        <v>3.2258409492920137E-2</v>
      </c>
      <c r="J5140" s="6">
        <v>1.7368078364711881E-2</v>
      </c>
    </row>
    <row r="5141" spans="1:10" x14ac:dyDescent="0.25">
      <c r="A5141">
        <v>7700</v>
      </c>
      <c r="B5141" t="s">
        <v>44</v>
      </c>
      <c r="C5141" t="s">
        <v>45</v>
      </c>
      <c r="D5141" s="1">
        <v>39569</v>
      </c>
      <c r="E5141" s="5">
        <f t="shared" si="80"/>
        <v>2008</v>
      </c>
      <c r="F5141">
        <v>315909.8591</v>
      </c>
      <c r="G5141">
        <f>VLOOKUP($C5141,cagr,305,FALSE)</f>
        <v>7.6101551274796897E-2</v>
      </c>
      <c r="H5141">
        <f>VLOOKUP($C5141,cagr,306,FALSE)</f>
        <v>9.0157809399635136E-2</v>
      </c>
      <c r="I5141">
        <f>VLOOKUP($C5141,cagr,307,FALSE)</f>
        <v>4.4290523405909887E-3</v>
      </c>
      <c r="J5141" s="6">
        <v>1.7368078364711881E-2</v>
      </c>
    </row>
    <row r="5142" spans="1:10" x14ac:dyDescent="0.25">
      <c r="A5142">
        <v>7701</v>
      </c>
      <c r="B5142" t="s">
        <v>46</v>
      </c>
      <c r="C5142" t="s">
        <v>47</v>
      </c>
      <c r="D5142" s="1">
        <v>39569</v>
      </c>
      <c r="E5142" s="5">
        <f t="shared" si="80"/>
        <v>2008</v>
      </c>
      <c r="F5142">
        <v>302761.39779999998</v>
      </c>
      <c r="G5142">
        <f>VLOOKUP($C5142,cagr,305,FALSE)</f>
        <v>8.5377287660528545E-2</v>
      </c>
      <c r="H5142">
        <f>VLOOKUP($C5142,cagr,306,FALSE)</f>
        <v>0.10086298915657754</v>
      </c>
      <c r="I5142">
        <f>VLOOKUP($C5142,cagr,307,FALSE)</f>
        <v>1.3417973887861478E-3</v>
      </c>
      <c r="J5142" s="6">
        <v>1.7368078364711881E-2</v>
      </c>
    </row>
    <row r="5143" spans="1:10" x14ac:dyDescent="0.25">
      <c r="A5143">
        <v>7702</v>
      </c>
      <c r="B5143" t="s">
        <v>48</v>
      </c>
      <c r="C5143" t="s">
        <v>49</v>
      </c>
      <c r="D5143" s="1">
        <v>39569</v>
      </c>
      <c r="E5143" s="5">
        <f t="shared" si="80"/>
        <v>2008</v>
      </c>
      <c r="F5143">
        <v>235961.49429999999</v>
      </c>
      <c r="G5143">
        <f>VLOOKUP($C5143,cagr,305,FALSE)</f>
        <v>8.102678756488646E-2</v>
      </c>
      <c r="H5143">
        <f>VLOOKUP($C5143,cagr,306,FALSE)</f>
        <v>9.4764404438603567E-2</v>
      </c>
      <c r="I5143">
        <f>VLOOKUP($C5143,cagr,307,FALSE)</f>
        <v>8.1705472893809361E-3</v>
      </c>
      <c r="J5143" s="6">
        <v>1.7368078364711881E-2</v>
      </c>
    </row>
    <row r="5144" spans="1:10" x14ac:dyDescent="0.25">
      <c r="A5144">
        <v>7703</v>
      </c>
      <c r="B5144" t="s">
        <v>50</v>
      </c>
      <c r="C5144" t="s">
        <v>51</v>
      </c>
      <c r="D5144" s="1">
        <v>39569</v>
      </c>
      <c r="E5144" s="5">
        <f t="shared" si="80"/>
        <v>2008</v>
      </c>
      <c r="F5144">
        <v>312461.11090000003</v>
      </c>
      <c r="G5144">
        <f>VLOOKUP($C5144,cagr,305,FALSE)</f>
        <v>7.5746116463778268E-2</v>
      </c>
      <c r="H5144">
        <f>VLOOKUP($C5144,cagr,306,FALSE)</f>
        <v>9.1226654992267564E-2</v>
      </c>
      <c r="I5144">
        <f>VLOOKUP($C5144,cagr,307,FALSE)</f>
        <v>-9.1895297962341083E-4</v>
      </c>
      <c r="J5144" s="6">
        <v>1.7368078364711881E-2</v>
      </c>
    </row>
    <row r="5145" spans="1:10" x14ac:dyDescent="0.25">
      <c r="A5145">
        <v>7704</v>
      </c>
      <c r="B5145" t="s">
        <v>52</v>
      </c>
      <c r="C5145" t="s">
        <v>53</v>
      </c>
      <c r="D5145" s="1">
        <v>39569</v>
      </c>
      <c r="E5145" s="5">
        <f t="shared" si="80"/>
        <v>2008</v>
      </c>
      <c r="F5145">
        <v>223903.18590000001</v>
      </c>
      <c r="G5145">
        <f>VLOOKUP($C5145,cagr,305,FALSE)</f>
        <v>8.2371037040734452E-2</v>
      </c>
      <c r="H5145">
        <f>VLOOKUP($C5145,cagr,306,FALSE)</f>
        <v>9.3727173206902048E-2</v>
      </c>
      <c r="I5145">
        <f>VLOOKUP($C5145,cagr,307,FALSE)</f>
        <v>2.1336602380988445E-2</v>
      </c>
      <c r="J5145" s="6">
        <v>1.7368078364711881E-2</v>
      </c>
    </row>
    <row r="5146" spans="1:10" x14ac:dyDescent="0.25">
      <c r="A5146">
        <v>7705</v>
      </c>
      <c r="B5146" t="s">
        <v>54</v>
      </c>
      <c r="C5146" t="s">
        <v>55</v>
      </c>
      <c r="D5146" s="1">
        <v>39569</v>
      </c>
      <c r="E5146" s="5">
        <f t="shared" si="80"/>
        <v>2008</v>
      </c>
      <c r="F5146">
        <v>273408.75109999999</v>
      </c>
      <c r="G5146">
        <f>VLOOKUP($C5146,cagr,305,FALSE)</f>
        <v>7.2822079623005243E-2</v>
      </c>
      <c r="H5146">
        <f>VLOOKUP($C5146,cagr,306,FALSE)</f>
        <v>8.3418110686721114E-2</v>
      </c>
      <c r="I5146">
        <f>VLOOKUP($C5146,cagr,307,FALSE)</f>
        <v>1.4933987017746952E-2</v>
      </c>
      <c r="J5146" s="6">
        <v>1.7368078364711881E-2</v>
      </c>
    </row>
    <row r="5147" spans="1:10" x14ac:dyDescent="0.25">
      <c r="A5147">
        <v>7706</v>
      </c>
      <c r="B5147" t="s">
        <v>56</v>
      </c>
      <c r="C5147" t="s">
        <v>57</v>
      </c>
      <c r="D5147" s="1">
        <v>39569</v>
      </c>
      <c r="E5147" s="5">
        <f t="shared" si="80"/>
        <v>2008</v>
      </c>
      <c r="F5147">
        <v>427191.14929999999</v>
      </c>
      <c r="G5147">
        <f>VLOOKUP($C5147,cagr,305,FALSE)</f>
        <v>7.2803970617492331E-2</v>
      </c>
      <c r="H5147">
        <f>VLOOKUP($C5147,cagr,306,FALSE)</f>
        <v>8.8927356159116844E-2</v>
      </c>
      <c r="I5147">
        <f>VLOOKUP($C5147,cagr,307,FALSE)</f>
        <v>-1.6497754298922196E-2</v>
      </c>
      <c r="J5147" s="6">
        <v>1.7368078364711881E-2</v>
      </c>
    </row>
    <row r="5148" spans="1:10" x14ac:dyDescent="0.25">
      <c r="A5148">
        <v>7707</v>
      </c>
      <c r="B5148" t="s">
        <v>58</v>
      </c>
      <c r="C5148" t="s">
        <v>59</v>
      </c>
      <c r="D5148" s="1">
        <v>39569</v>
      </c>
      <c r="E5148" s="5">
        <f t="shared" si="80"/>
        <v>2008</v>
      </c>
      <c r="F5148">
        <v>299313.4669</v>
      </c>
      <c r="G5148">
        <f>VLOOKUP($C5148,cagr,305,FALSE)</f>
        <v>8.2150023561597063E-2</v>
      </c>
      <c r="H5148">
        <f>VLOOKUP($C5148,cagr,306,FALSE)</f>
        <v>0.10015198854244933</v>
      </c>
      <c r="I5148">
        <f>VLOOKUP($C5148,cagr,307,FALSE)</f>
        <v>-8.3205956517053981E-3</v>
      </c>
      <c r="J5148" s="6">
        <v>1.7368078364711881E-2</v>
      </c>
    </row>
    <row r="5149" spans="1:10" x14ac:dyDescent="0.25">
      <c r="A5149">
        <v>7708</v>
      </c>
      <c r="B5149" t="s">
        <v>60</v>
      </c>
      <c r="C5149" t="s">
        <v>61</v>
      </c>
      <c r="D5149" s="1">
        <v>39569</v>
      </c>
      <c r="E5149" s="5">
        <f t="shared" si="80"/>
        <v>2008</v>
      </c>
      <c r="F5149">
        <v>248424.06529999999</v>
      </c>
      <c r="G5149">
        <f>VLOOKUP($C5149,cagr,305,FALSE)</f>
        <v>6.8792862174570812E-2</v>
      </c>
      <c r="H5149">
        <f>VLOOKUP($C5149,cagr,306,FALSE)</f>
        <v>8.1359246940203578E-2</v>
      </c>
      <c r="I5149">
        <f>VLOOKUP($C5149,cagr,307,FALSE)</f>
        <v>2.50553575244572E-3</v>
      </c>
      <c r="J5149" s="6">
        <v>1.7368078364711881E-2</v>
      </c>
    </row>
    <row r="5150" spans="1:10" x14ac:dyDescent="0.25">
      <c r="A5150">
        <v>7709</v>
      </c>
      <c r="B5150" t="s">
        <v>62</v>
      </c>
      <c r="C5150" t="s">
        <v>63</v>
      </c>
      <c r="D5150" s="1">
        <v>39569</v>
      </c>
      <c r="E5150" s="5">
        <f t="shared" si="80"/>
        <v>2008</v>
      </c>
      <c r="F5150">
        <v>320239.01870000002</v>
      </c>
      <c r="G5150">
        <f>VLOOKUP($C5150,cagr,305,FALSE)</f>
        <v>8.6163103544138364E-2</v>
      </c>
      <c r="H5150">
        <f>VLOOKUP($C5150,cagr,306,FALSE)</f>
        <v>9.9608794622110697E-2</v>
      </c>
      <c r="I5150">
        <f>VLOOKUP($C5150,cagr,307,FALSE)</f>
        <v>1.6064724412473419E-2</v>
      </c>
      <c r="J5150" s="6">
        <v>1.7368078364711881E-2</v>
      </c>
    </row>
    <row r="5151" spans="1:10" x14ac:dyDescent="0.25">
      <c r="A5151">
        <v>7710</v>
      </c>
      <c r="B5151" t="s">
        <v>64</v>
      </c>
      <c r="C5151" t="s">
        <v>65</v>
      </c>
      <c r="D5151" s="1">
        <v>39569</v>
      </c>
      <c r="E5151" s="5">
        <f t="shared" si="80"/>
        <v>2008</v>
      </c>
      <c r="F5151">
        <v>239639.87940000001</v>
      </c>
      <c r="G5151">
        <f>VLOOKUP($C5151,cagr,305,FALSE)</f>
        <v>8.1736343118664401E-2</v>
      </c>
      <c r="H5151">
        <f>VLOOKUP($C5151,cagr,306,FALSE)</f>
        <v>9.4141153395765453E-2</v>
      </c>
      <c r="I5151">
        <f>VLOOKUP($C5151,cagr,307,FALSE)</f>
        <v>1.3812250807557103E-2</v>
      </c>
      <c r="J5151" s="6">
        <v>1.7368078364711881E-2</v>
      </c>
    </row>
    <row r="5152" spans="1:10" x14ac:dyDescent="0.25">
      <c r="A5152">
        <v>7711</v>
      </c>
      <c r="B5152" t="s">
        <v>66</v>
      </c>
      <c r="C5152" t="s">
        <v>67</v>
      </c>
      <c r="D5152" s="1">
        <v>39569</v>
      </c>
      <c r="E5152" s="5">
        <f t="shared" si="80"/>
        <v>2008</v>
      </c>
      <c r="F5152">
        <v>376175.16570000001</v>
      </c>
      <c r="G5152">
        <f>VLOOKUP($C5152,cagr,305,FALSE)</f>
        <v>8.1289384391450392E-2</v>
      </c>
      <c r="H5152">
        <f>VLOOKUP($C5152,cagr,306,FALSE)</f>
        <v>9.6248996202126014E-2</v>
      </c>
      <c r="I5152">
        <f>VLOOKUP($C5152,cagr,307,FALSE)</f>
        <v>4.370742168779973E-3</v>
      </c>
      <c r="J5152" s="6">
        <v>1.7368078364711881E-2</v>
      </c>
    </row>
    <row r="5153" spans="1:10" x14ac:dyDescent="0.25">
      <c r="A5153">
        <v>7712</v>
      </c>
      <c r="B5153" t="s">
        <v>68</v>
      </c>
      <c r="C5153" t="s">
        <v>69</v>
      </c>
      <c r="D5153" s="1">
        <v>39569</v>
      </c>
      <c r="E5153" s="5">
        <f t="shared" si="80"/>
        <v>2008</v>
      </c>
      <c r="F5153">
        <v>538746.79929999996</v>
      </c>
      <c r="G5153">
        <f>VLOOKUP($C5153,cagr,305,FALSE)</f>
        <v>8.7577028449167482E-2</v>
      </c>
      <c r="H5153">
        <f>VLOOKUP($C5153,cagr,306,FALSE)</f>
        <v>0.10172158001696152</v>
      </c>
      <c r="I5153">
        <f>VLOOKUP($C5153,cagr,307,FALSE)</f>
        <v>1.4215705185419036E-2</v>
      </c>
      <c r="J5153" s="6">
        <v>1.7368078364711881E-2</v>
      </c>
    </row>
    <row r="5154" spans="1:10" x14ac:dyDescent="0.25">
      <c r="A5154">
        <v>7729</v>
      </c>
      <c r="B5154" t="s">
        <v>6</v>
      </c>
      <c r="C5154" t="s">
        <v>7</v>
      </c>
      <c r="D5154" s="1">
        <v>39600</v>
      </c>
      <c r="E5154" s="5">
        <f t="shared" si="80"/>
        <v>2008</v>
      </c>
      <c r="F5154">
        <v>190726.59080000001</v>
      </c>
      <c r="G5154">
        <f>VLOOKUP($C5154,cagr,305,FALSE)</f>
        <v>7.7633658104686143E-2</v>
      </c>
      <c r="H5154">
        <f>VLOOKUP($C5154,cagr,306,FALSE)</f>
        <v>8.3014169986218134E-2</v>
      </c>
      <c r="I5154">
        <f>VLOOKUP($C5154,cagr,307,FALSE)</f>
        <v>4.507694471146162E-2</v>
      </c>
      <c r="J5154" s="6">
        <v>1.7368078364711881E-2</v>
      </c>
    </row>
    <row r="5155" spans="1:10" x14ac:dyDescent="0.25">
      <c r="A5155">
        <v>7730</v>
      </c>
      <c r="B5155" t="s">
        <v>8</v>
      </c>
      <c r="C5155" t="s">
        <v>9</v>
      </c>
      <c r="D5155" s="1">
        <v>39600</v>
      </c>
      <c r="E5155" s="5">
        <f t="shared" si="80"/>
        <v>2008</v>
      </c>
      <c r="F5155">
        <v>340824.50929999998</v>
      </c>
      <c r="G5155">
        <f>VLOOKUP($C5155,cagr,305,FALSE)</f>
        <v>7.2167529809308073E-2</v>
      </c>
      <c r="H5155">
        <f>VLOOKUP($C5155,cagr,306,FALSE)</f>
        <v>8.7193955493780617E-2</v>
      </c>
      <c r="I5155">
        <f>VLOOKUP($C5155,cagr,307,FALSE)</f>
        <v>-1.2649963714217449E-3</v>
      </c>
      <c r="J5155" s="6">
        <v>1.7368078364711881E-2</v>
      </c>
    </row>
    <row r="5156" spans="1:10" x14ac:dyDescent="0.25">
      <c r="A5156">
        <v>7731</v>
      </c>
      <c r="B5156" t="s">
        <v>10</v>
      </c>
      <c r="C5156" t="s">
        <v>11</v>
      </c>
      <c r="D5156" s="1">
        <v>39600</v>
      </c>
      <c r="E5156" s="5">
        <f t="shared" si="80"/>
        <v>2008</v>
      </c>
      <c r="F5156">
        <v>212632.1452</v>
      </c>
      <c r="G5156">
        <f>VLOOKUP($C5156,cagr,305,FALSE)</f>
        <v>6.7390691318009788E-2</v>
      </c>
      <c r="H5156">
        <f>VLOOKUP($C5156,cagr,306,FALSE)</f>
        <v>7.8991500217092447E-2</v>
      </c>
      <c r="I5156">
        <f>VLOOKUP($C5156,cagr,307,FALSE)</f>
        <v>4.8049026574894516E-3</v>
      </c>
      <c r="J5156" s="6">
        <v>1.7368078364711881E-2</v>
      </c>
    </row>
    <row r="5157" spans="1:10" x14ac:dyDescent="0.25">
      <c r="A5157">
        <v>7732</v>
      </c>
      <c r="B5157" t="s">
        <v>12</v>
      </c>
      <c r="C5157" t="s">
        <v>13</v>
      </c>
      <c r="D5157" s="1">
        <v>39600</v>
      </c>
      <c r="E5157" s="5">
        <f t="shared" si="80"/>
        <v>2008</v>
      </c>
      <c r="F5157">
        <v>297161.47210000001</v>
      </c>
      <c r="G5157">
        <f>VLOOKUP($C5157,cagr,305,FALSE)</f>
        <v>7.6182211617867646E-2</v>
      </c>
      <c r="H5157">
        <f>VLOOKUP($C5157,cagr,306,FALSE)</f>
        <v>9.6510819467149345E-2</v>
      </c>
      <c r="I5157">
        <f>VLOOKUP($C5157,cagr,307,FALSE)</f>
        <v>-2.5018823730199258E-2</v>
      </c>
      <c r="J5157" s="6">
        <v>1.7368078364711881E-2</v>
      </c>
    </row>
    <row r="5158" spans="1:10" x14ac:dyDescent="0.25">
      <c r="A5158">
        <v>7733</v>
      </c>
      <c r="B5158" t="s">
        <v>14</v>
      </c>
      <c r="C5158" t="s">
        <v>15</v>
      </c>
      <c r="D5158" s="1">
        <v>39600</v>
      </c>
      <c r="E5158" s="5">
        <f t="shared" si="80"/>
        <v>2008</v>
      </c>
      <c r="F5158">
        <v>282385.61629999999</v>
      </c>
      <c r="G5158">
        <f>VLOOKUP($C5158,cagr,305,FALSE)</f>
        <v>6.8703539477341646E-2</v>
      </c>
      <c r="H5158">
        <f>VLOOKUP($C5158,cagr,306,FALSE)</f>
        <v>8.258321764660792E-2</v>
      </c>
      <c r="I5158">
        <f>VLOOKUP($C5158,cagr,307,FALSE)</f>
        <v>-5.3335983441632484E-3</v>
      </c>
      <c r="J5158" s="6">
        <v>1.7368078364711881E-2</v>
      </c>
    </row>
    <row r="5159" spans="1:10" x14ac:dyDescent="0.25">
      <c r="A5159">
        <v>7734</v>
      </c>
      <c r="B5159" t="s">
        <v>16</v>
      </c>
      <c r="C5159" t="s">
        <v>17</v>
      </c>
      <c r="D5159" s="1">
        <v>39600</v>
      </c>
      <c r="E5159" s="5">
        <f t="shared" si="80"/>
        <v>2008</v>
      </c>
      <c r="F5159">
        <v>506170.56880000001</v>
      </c>
      <c r="G5159">
        <f>VLOOKUP($C5159,cagr,305,FALSE)</f>
        <v>8.2677599663079526E-2</v>
      </c>
      <c r="H5159">
        <f>VLOOKUP($C5159,cagr,306,FALSE)</f>
        <v>9.2213285418863089E-2</v>
      </c>
      <c r="I5159">
        <f>VLOOKUP($C5159,cagr,307,FALSE)</f>
        <v>3.9726830956204218E-2</v>
      </c>
      <c r="J5159" s="6">
        <v>1.7368078364711881E-2</v>
      </c>
    </row>
    <row r="5160" spans="1:10" x14ac:dyDescent="0.25">
      <c r="A5160">
        <v>7735</v>
      </c>
      <c r="B5160" t="s">
        <v>18</v>
      </c>
      <c r="C5160" t="s">
        <v>19</v>
      </c>
      <c r="D5160" s="1">
        <v>39600</v>
      </c>
      <c r="E5160" s="5">
        <f t="shared" si="80"/>
        <v>2008</v>
      </c>
      <c r="F5160">
        <v>239830.416</v>
      </c>
      <c r="G5160">
        <f>VLOOKUP($C5160,cagr,305,FALSE)</f>
        <v>6.8018654524361954E-2</v>
      </c>
      <c r="H5160">
        <f>VLOOKUP($C5160,cagr,306,FALSE)</f>
        <v>8.1508862081279165E-2</v>
      </c>
      <c r="I5160">
        <f>VLOOKUP($C5160,cagr,307,FALSE)</f>
        <v>-3.8298129319790375E-3</v>
      </c>
      <c r="J5160" s="6">
        <v>1.7368078364711881E-2</v>
      </c>
    </row>
    <row r="5161" spans="1:10" x14ac:dyDescent="0.25">
      <c r="A5161">
        <v>7736</v>
      </c>
      <c r="B5161" t="s">
        <v>20</v>
      </c>
      <c r="C5161" t="s">
        <v>21</v>
      </c>
      <c r="D5161" s="1">
        <v>39600</v>
      </c>
      <c r="E5161" s="5">
        <f t="shared" si="80"/>
        <v>2008</v>
      </c>
      <c r="F5161">
        <v>299363.05080000003</v>
      </c>
      <c r="G5161">
        <f>VLOOKUP($C5161,cagr,305,FALSE)</f>
        <v>7.197455599884317E-2</v>
      </c>
      <c r="H5161">
        <f>VLOOKUP($C5161,cagr,306,FALSE)</f>
        <v>8.8839013161522873E-2</v>
      </c>
      <c r="I5161">
        <f>VLOOKUP($C5161,cagr,307,FALSE)</f>
        <v>-1.3014603061669683E-2</v>
      </c>
      <c r="J5161" s="6">
        <v>1.7368078364711881E-2</v>
      </c>
    </row>
    <row r="5162" spans="1:10" x14ac:dyDescent="0.25">
      <c r="A5162">
        <v>7737</v>
      </c>
      <c r="B5162" t="s">
        <v>22</v>
      </c>
      <c r="C5162" t="s">
        <v>23</v>
      </c>
      <c r="D5162" s="1">
        <v>39600</v>
      </c>
      <c r="E5162" s="5">
        <f t="shared" si="80"/>
        <v>2008</v>
      </c>
      <c r="F5162">
        <v>251090.6145</v>
      </c>
      <c r="G5162">
        <f>VLOOKUP($C5162,cagr,305,FALSE)</f>
        <v>6.9169243478861775E-2</v>
      </c>
      <c r="H5162">
        <f>VLOOKUP($C5162,cagr,306,FALSE)</f>
        <v>8.2648922605701225E-2</v>
      </c>
      <c r="I5162">
        <f>VLOOKUP($C5162,cagr,307,FALSE)</f>
        <v>-1.2074455755852753E-3</v>
      </c>
      <c r="J5162" s="6">
        <v>1.7368078364711881E-2</v>
      </c>
    </row>
    <row r="5163" spans="1:10" x14ac:dyDescent="0.25">
      <c r="A5163">
        <v>7738</v>
      </c>
      <c r="B5163" t="s">
        <v>24</v>
      </c>
      <c r="C5163" t="s">
        <v>25</v>
      </c>
      <c r="D5163" s="1">
        <v>39600</v>
      </c>
      <c r="E5163" s="5">
        <f t="shared" si="80"/>
        <v>2008</v>
      </c>
      <c r="F5163">
        <v>240905.48759999999</v>
      </c>
      <c r="G5163">
        <f>VLOOKUP($C5163,cagr,305,FALSE)</f>
        <v>7.8875534639237133E-2</v>
      </c>
      <c r="H5163">
        <f>VLOOKUP($C5163,cagr,306,FALSE)</f>
        <v>9.0026300660602132E-2</v>
      </c>
      <c r="I5163">
        <f>VLOOKUP($C5163,cagr,307,FALSE)</f>
        <v>2.2991369023326103E-2</v>
      </c>
      <c r="J5163" s="6">
        <v>1.7368078364711881E-2</v>
      </c>
    </row>
    <row r="5164" spans="1:10" x14ac:dyDescent="0.25">
      <c r="A5164">
        <v>7739</v>
      </c>
      <c r="B5164" t="s">
        <v>26</v>
      </c>
      <c r="C5164" t="s">
        <v>27</v>
      </c>
      <c r="D5164" s="1">
        <v>39600</v>
      </c>
      <c r="E5164" s="5">
        <f t="shared" si="80"/>
        <v>2008</v>
      </c>
      <c r="F5164">
        <v>332090.86749999999</v>
      </c>
      <c r="G5164">
        <f>VLOOKUP($C5164,cagr,305,FALSE)</f>
        <v>9.8282297177007871E-2</v>
      </c>
      <c r="H5164">
        <f>VLOOKUP($C5164,cagr,306,FALSE)</f>
        <v>0.10515750171499949</v>
      </c>
      <c r="I5164">
        <f>VLOOKUP($C5164,cagr,307,FALSE)</f>
        <v>5.4949718834829131E-2</v>
      </c>
      <c r="J5164" s="6">
        <v>1.7368078364711881E-2</v>
      </c>
    </row>
    <row r="5165" spans="1:10" x14ac:dyDescent="0.25">
      <c r="A5165">
        <v>7740</v>
      </c>
      <c r="B5165" t="s">
        <v>28</v>
      </c>
      <c r="C5165" t="s">
        <v>29</v>
      </c>
      <c r="D5165" s="1">
        <v>39600</v>
      </c>
      <c r="E5165" s="5">
        <f t="shared" si="80"/>
        <v>2008</v>
      </c>
      <c r="F5165">
        <v>478042.76020000002</v>
      </c>
      <c r="G5165">
        <f>VLOOKUP($C5165,cagr,305,FALSE)</f>
        <v>7.4172385639058369E-2</v>
      </c>
      <c r="H5165">
        <f>VLOOKUP($C5165,cagr,306,FALSE)</f>
        <v>9.1028862628020457E-2</v>
      </c>
      <c r="I5165">
        <f>VLOOKUP($C5165,cagr,307,FALSE)</f>
        <v>-4.1570956527208214E-3</v>
      </c>
      <c r="J5165" s="6">
        <v>1.7368078364711881E-2</v>
      </c>
    </row>
    <row r="5166" spans="1:10" x14ac:dyDescent="0.25">
      <c r="A5166">
        <v>7741</v>
      </c>
      <c r="B5166" t="s">
        <v>30</v>
      </c>
      <c r="C5166" t="s">
        <v>31</v>
      </c>
      <c r="D5166" s="1">
        <v>39600</v>
      </c>
      <c r="E5166" s="5">
        <f t="shared" si="80"/>
        <v>2008</v>
      </c>
      <c r="F5166">
        <v>317965.39199999999</v>
      </c>
      <c r="G5166">
        <f>VLOOKUP($C5166,cagr,305,FALSE)</f>
        <v>8.3413679436084465E-2</v>
      </c>
      <c r="H5166">
        <f>VLOOKUP($C5166,cagr,306,FALSE)</f>
        <v>9.678367838514057E-2</v>
      </c>
      <c r="I5166">
        <f>VLOOKUP($C5166,cagr,307,FALSE)</f>
        <v>1.0893182604643226E-2</v>
      </c>
      <c r="J5166" s="6">
        <v>1.7368078364711881E-2</v>
      </c>
    </row>
    <row r="5167" spans="1:10" x14ac:dyDescent="0.25">
      <c r="A5167">
        <v>7742</v>
      </c>
      <c r="B5167" t="s">
        <v>32</v>
      </c>
      <c r="C5167" t="s">
        <v>33</v>
      </c>
      <c r="D5167" s="1">
        <v>39600</v>
      </c>
      <c r="E5167" s="5">
        <f t="shared" si="80"/>
        <v>2008</v>
      </c>
      <c r="F5167">
        <v>303929.73109999998</v>
      </c>
      <c r="G5167">
        <f>VLOOKUP($C5167,cagr,305,FALSE)</f>
        <v>6.9498063721296743E-2</v>
      </c>
      <c r="H5167">
        <f>VLOOKUP($C5167,cagr,306,FALSE)</f>
        <v>8.2662676234207311E-2</v>
      </c>
      <c r="I5167">
        <f>VLOOKUP($C5167,cagr,307,FALSE)</f>
        <v>2.506895842671053E-4</v>
      </c>
      <c r="J5167" s="6">
        <v>1.7368078364711881E-2</v>
      </c>
    </row>
    <row r="5168" spans="1:10" x14ac:dyDescent="0.25">
      <c r="A5168">
        <v>7743</v>
      </c>
      <c r="B5168" t="s">
        <v>34</v>
      </c>
      <c r="C5168" t="s">
        <v>35</v>
      </c>
      <c r="D5168" s="1">
        <v>39600</v>
      </c>
      <c r="E5168" s="5">
        <f t="shared" si="80"/>
        <v>2008</v>
      </c>
      <c r="F5168">
        <v>236180.78</v>
      </c>
      <c r="G5168">
        <f>VLOOKUP($C5168,cagr,305,FALSE)</f>
        <v>6.8090866247700443E-2</v>
      </c>
      <c r="H5168">
        <f>VLOOKUP($C5168,cagr,306,FALSE)</f>
        <v>7.9559897271447522E-2</v>
      </c>
      <c r="I5168">
        <f>VLOOKUP($C5168,cagr,307,FALSE)</f>
        <v>3.6280516006137464E-3</v>
      </c>
      <c r="J5168" s="6">
        <v>1.7368078364711881E-2</v>
      </c>
    </row>
    <row r="5169" spans="1:10" x14ac:dyDescent="0.25">
      <c r="A5169">
        <v>7744</v>
      </c>
      <c r="B5169" t="s">
        <v>36</v>
      </c>
      <c r="C5169" t="s">
        <v>37</v>
      </c>
      <c r="D5169" s="1">
        <v>39600</v>
      </c>
      <c r="E5169" s="5">
        <f t="shared" si="80"/>
        <v>2008</v>
      </c>
      <c r="F5169">
        <v>258128.4958</v>
      </c>
      <c r="G5169">
        <f>VLOOKUP($C5169,cagr,305,FALSE)</f>
        <v>7.180468641268356E-2</v>
      </c>
      <c r="H5169">
        <f>VLOOKUP($C5169,cagr,306,FALSE)</f>
        <v>8.4010912363721157E-2</v>
      </c>
      <c r="I5169">
        <f>VLOOKUP($C5169,cagr,307,FALSE)</f>
        <v>6.1116981324074171E-3</v>
      </c>
      <c r="J5169" s="6">
        <v>1.7368078364711881E-2</v>
      </c>
    </row>
    <row r="5170" spans="1:10" x14ac:dyDescent="0.25">
      <c r="A5170">
        <v>7745</v>
      </c>
      <c r="B5170" t="s">
        <v>38</v>
      </c>
      <c r="C5170" t="s">
        <v>39</v>
      </c>
      <c r="D5170" s="1">
        <v>39600</v>
      </c>
      <c r="E5170" s="5">
        <f t="shared" si="80"/>
        <v>2008</v>
      </c>
      <c r="F5170">
        <v>272923.20419999998</v>
      </c>
      <c r="G5170">
        <f>VLOOKUP($C5170,cagr,305,FALSE)</f>
        <v>7.3263204193070086E-2</v>
      </c>
      <c r="H5170">
        <f>VLOOKUP($C5170,cagr,306,FALSE)</f>
        <v>8.3471940557884317E-2</v>
      </c>
      <c r="I5170">
        <f>VLOOKUP($C5170,cagr,307,FALSE)</f>
        <v>1.6901587222838632E-2</v>
      </c>
      <c r="J5170" s="6">
        <v>1.7368078364711881E-2</v>
      </c>
    </row>
    <row r="5171" spans="1:10" x14ac:dyDescent="0.25">
      <c r="A5171">
        <v>7746</v>
      </c>
      <c r="B5171" t="s">
        <v>40</v>
      </c>
      <c r="C5171" t="s">
        <v>41</v>
      </c>
      <c r="D5171" s="1">
        <v>39600</v>
      </c>
      <c r="E5171" s="5">
        <f t="shared" si="80"/>
        <v>2008</v>
      </c>
      <c r="F5171">
        <v>391880.51870000002</v>
      </c>
      <c r="G5171">
        <f>VLOOKUP($C5171,cagr,305,FALSE)</f>
        <v>7.9909410244388246E-2</v>
      </c>
      <c r="H5171">
        <f>VLOOKUP($C5171,cagr,306,FALSE)</f>
        <v>9.5871399696433546E-2</v>
      </c>
      <c r="I5171">
        <f>VLOOKUP($C5171,cagr,307,FALSE)</f>
        <v>-6.4723507787494139E-3</v>
      </c>
      <c r="J5171" s="6">
        <v>1.7368078364711881E-2</v>
      </c>
    </row>
    <row r="5172" spans="1:10" x14ac:dyDescent="0.25">
      <c r="A5172">
        <v>7747</v>
      </c>
      <c r="B5172" t="s">
        <v>42</v>
      </c>
      <c r="C5172" t="s">
        <v>43</v>
      </c>
      <c r="D5172" s="1">
        <v>39600</v>
      </c>
      <c r="E5172" s="5">
        <f t="shared" si="80"/>
        <v>2008</v>
      </c>
      <c r="F5172">
        <v>766471.73019999999</v>
      </c>
      <c r="G5172">
        <f>VLOOKUP($C5172,cagr,305,FALSE)</f>
        <v>8.4744953513790744E-2</v>
      </c>
      <c r="H5172">
        <f>VLOOKUP($C5172,cagr,306,FALSE)</f>
        <v>9.5746781598639252E-2</v>
      </c>
      <c r="I5172">
        <f>VLOOKUP($C5172,cagr,307,FALSE)</f>
        <v>3.2258409492920137E-2</v>
      </c>
      <c r="J5172" s="6">
        <v>1.7368078364711881E-2</v>
      </c>
    </row>
    <row r="5173" spans="1:10" x14ac:dyDescent="0.25">
      <c r="A5173">
        <v>7748</v>
      </c>
      <c r="B5173" t="s">
        <v>44</v>
      </c>
      <c r="C5173" t="s">
        <v>45</v>
      </c>
      <c r="D5173" s="1">
        <v>39600</v>
      </c>
      <c r="E5173" s="5">
        <f t="shared" si="80"/>
        <v>2008</v>
      </c>
      <c r="F5173">
        <v>320611.95400000003</v>
      </c>
      <c r="G5173">
        <f>VLOOKUP($C5173,cagr,305,FALSE)</f>
        <v>7.6101551274796897E-2</v>
      </c>
      <c r="H5173">
        <f>VLOOKUP($C5173,cagr,306,FALSE)</f>
        <v>9.0157809399635136E-2</v>
      </c>
      <c r="I5173">
        <f>VLOOKUP($C5173,cagr,307,FALSE)</f>
        <v>4.4290523405909887E-3</v>
      </c>
      <c r="J5173" s="6">
        <v>1.7368078364711881E-2</v>
      </c>
    </row>
    <row r="5174" spans="1:10" x14ac:dyDescent="0.25">
      <c r="A5174">
        <v>7749</v>
      </c>
      <c r="B5174" t="s">
        <v>46</v>
      </c>
      <c r="C5174" t="s">
        <v>47</v>
      </c>
      <c r="D5174" s="1">
        <v>39600</v>
      </c>
      <c r="E5174" s="5">
        <f t="shared" si="80"/>
        <v>2008</v>
      </c>
      <c r="F5174">
        <v>296606.0048</v>
      </c>
      <c r="G5174">
        <f>VLOOKUP($C5174,cagr,305,FALSE)</f>
        <v>8.5377287660528545E-2</v>
      </c>
      <c r="H5174">
        <f>VLOOKUP($C5174,cagr,306,FALSE)</f>
        <v>0.10086298915657754</v>
      </c>
      <c r="I5174">
        <f>VLOOKUP($C5174,cagr,307,FALSE)</f>
        <v>1.3417973887861478E-3</v>
      </c>
      <c r="J5174" s="6">
        <v>1.7368078364711881E-2</v>
      </c>
    </row>
    <row r="5175" spans="1:10" x14ac:dyDescent="0.25">
      <c r="A5175">
        <v>7750</v>
      </c>
      <c r="B5175" t="s">
        <v>48</v>
      </c>
      <c r="C5175" t="s">
        <v>49</v>
      </c>
      <c r="D5175" s="1">
        <v>39600</v>
      </c>
      <c r="E5175" s="5">
        <f t="shared" si="80"/>
        <v>2008</v>
      </c>
      <c r="F5175">
        <v>234730.45389999999</v>
      </c>
      <c r="G5175">
        <f>VLOOKUP($C5175,cagr,305,FALSE)</f>
        <v>8.102678756488646E-2</v>
      </c>
      <c r="H5175">
        <f>VLOOKUP($C5175,cagr,306,FALSE)</f>
        <v>9.4764404438603567E-2</v>
      </c>
      <c r="I5175">
        <f>VLOOKUP($C5175,cagr,307,FALSE)</f>
        <v>8.1705472893809361E-3</v>
      </c>
      <c r="J5175" s="6">
        <v>1.7368078364711881E-2</v>
      </c>
    </row>
    <row r="5176" spans="1:10" x14ac:dyDescent="0.25">
      <c r="A5176">
        <v>7751</v>
      </c>
      <c r="B5176" t="s">
        <v>50</v>
      </c>
      <c r="C5176" t="s">
        <v>51</v>
      </c>
      <c r="D5176" s="1">
        <v>39600</v>
      </c>
      <c r="E5176" s="5">
        <f t="shared" si="80"/>
        <v>2008</v>
      </c>
      <c r="F5176">
        <v>312019.52870000002</v>
      </c>
      <c r="G5176">
        <f>VLOOKUP($C5176,cagr,305,FALSE)</f>
        <v>7.5746116463778268E-2</v>
      </c>
      <c r="H5176">
        <f>VLOOKUP($C5176,cagr,306,FALSE)</f>
        <v>9.1226654992267564E-2</v>
      </c>
      <c r="I5176">
        <f>VLOOKUP($C5176,cagr,307,FALSE)</f>
        <v>-9.1895297962341083E-4</v>
      </c>
      <c r="J5176" s="6">
        <v>1.7368078364711881E-2</v>
      </c>
    </row>
    <row r="5177" spans="1:10" x14ac:dyDescent="0.25">
      <c r="A5177">
        <v>7752</v>
      </c>
      <c r="B5177" t="s">
        <v>52</v>
      </c>
      <c r="C5177" t="s">
        <v>53</v>
      </c>
      <c r="D5177" s="1">
        <v>39600</v>
      </c>
      <c r="E5177" s="5">
        <f t="shared" si="80"/>
        <v>2008</v>
      </c>
      <c r="F5177">
        <v>231055.82639999999</v>
      </c>
      <c r="G5177">
        <f>VLOOKUP($C5177,cagr,305,FALSE)</f>
        <v>8.2371037040734452E-2</v>
      </c>
      <c r="H5177">
        <f>VLOOKUP($C5177,cagr,306,FALSE)</f>
        <v>9.3727173206902048E-2</v>
      </c>
      <c r="I5177">
        <f>VLOOKUP($C5177,cagr,307,FALSE)</f>
        <v>2.1336602380988445E-2</v>
      </c>
      <c r="J5177" s="6">
        <v>1.7368078364711881E-2</v>
      </c>
    </row>
    <row r="5178" spans="1:10" x14ac:dyDescent="0.25">
      <c r="A5178">
        <v>7753</v>
      </c>
      <c r="B5178" t="s">
        <v>54</v>
      </c>
      <c r="C5178" t="s">
        <v>55</v>
      </c>
      <c r="D5178" s="1">
        <v>39600</v>
      </c>
      <c r="E5178" s="5">
        <f t="shared" si="80"/>
        <v>2008</v>
      </c>
      <c r="F5178">
        <v>272560.45179999998</v>
      </c>
      <c r="G5178">
        <f>VLOOKUP($C5178,cagr,305,FALSE)</f>
        <v>7.2822079623005243E-2</v>
      </c>
      <c r="H5178">
        <f>VLOOKUP($C5178,cagr,306,FALSE)</f>
        <v>8.3418110686721114E-2</v>
      </c>
      <c r="I5178">
        <f>VLOOKUP($C5178,cagr,307,FALSE)</f>
        <v>1.4933987017746952E-2</v>
      </c>
      <c r="J5178" s="6">
        <v>1.7368078364711881E-2</v>
      </c>
    </row>
    <row r="5179" spans="1:10" x14ac:dyDescent="0.25">
      <c r="A5179">
        <v>7754</v>
      </c>
      <c r="B5179" t="s">
        <v>56</v>
      </c>
      <c r="C5179" t="s">
        <v>57</v>
      </c>
      <c r="D5179" s="1">
        <v>39600</v>
      </c>
      <c r="E5179" s="5">
        <f t="shared" si="80"/>
        <v>2008</v>
      </c>
      <c r="F5179">
        <v>427989.9105</v>
      </c>
      <c r="G5179">
        <f>VLOOKUP($C5179,cagr,305,FALSE)</f>
        <v>7.2803970617492331E-2</v>
      </c>
      <c r="H5179">
        <f>VLOOKUP($C5179,cagr,306,FALSE)</f>
        <v>8.8927356159116844E-2</v>
      </c>
      <c r="I5179">
        <f>VLOOKUP($C5179,cagr,307,FALSE)</f>
        <v>-1.6497754298922196E-2</v>
      </c>
      <c r="J5179" s="6">
        <v>1.7368078364711881E-2</v>
      </c>
    </row>
    <row r="5180" spans="1:10" x14ac:dyDescent="0.25">
      <c r="A5180">
        <v>7755</v>
      </c>
      <c r="B5180" t="s">
        <v>58</v>
      </c>
      <c r="C5180" t="s">
        <v>59</v>
      </c>
      <c r="D5180" s="1">
        <v>39600</v>
      </c>
      <c r="E5180" s="5">
        <f t="shared" si="80"/>
        <v>2008</v>
      </c>
      <c r="F5180">
        <v>305434.21309999999</v>
      </c>
      <c r="G5180">
        <f>VLOOKUP($C5180,cagr,305,FALSE)</f>
        <v>8.2150023561597063E-2</v>
      </c>
      <c r="H5180">
        <f>VLOOKUP($C5180,cagr,306,FALSE)</f>
        <v>0.10015198854244933</v>
      </c>
      <c r="I5180">
        <f>VLOOKUP($C5180,cagr,307,FALSE)</f>
        <v>-8.3205956517053981E-3</v>
      </c>
      <c r="J5180" s="6">
        <v>1.7368078364711881E-2</v>
      </c>
    </row>
    <row r="5181" spans="1:10" x14ac:dyDescent="0.25">
      <c r="A5181">
        <v>7756</v>
      </c>
      <c r="B5181" t="s">
        <v>60</v>
      </c>
      <c r="C5181" t="s">
        <v>61</v>
      </c>
      <c r="D5181" s="1">
        <v>39600</v>
      </c>
      <c r="E5181" s="5">
        <f t="shared" si="80"/>
        <v>2008</v>
      </c>
      <c r="F5181">
        <v>249481.51319999999</v>
      </c>
      <c r="G5181">
        <f>VLOOKUP($C5181,cagr,305,FALSE)</f>
        <v>6.8792862174570812E-2</v>
      </c>
      <c r="H5181">
        <f>VLOOKUP($C5181,cagr,306,FALSE)</f>
        <v>8.1359246940203578E-2</v>
      </c>
      <c r="I5181">
        <f>VLOOKUP($C5181,cagr,307,FALSE)</f>
        <v>2.50553575244572E-3</v>
      </c>
      <c r="J5181" s="6">
        <v>1.7368078364711881E-2</v>
      </c>
    </row>
    <row r="5182" spans="1:10" x14ac:dyDescent="0.25">
      <c r="A5182">
        <v>7757</v>
      </c>
      <c r="B5182" t="s">
        <v>62</v>
      </c>
      <c r="C5182" t="s">
        <v>63</v>
      </c>
      <c r="D5182" s="1">
        <v>39600</v>
      </c>
      <c r="E5182" s="5">
        <f t="shared" si="80"/>
        <v>2008</v>
      </c>
      <c r="F5182">
        <v>307659.34659999999</v>
      </c>
      <c r="G5182">
        <f>VLOOKUP($C5182,cagr,305,FALSE)</f>
        <v>8.6163103544138364E-2</v>
      </c>
      <c r="H5182">
        <f>VLOOKUP($C5182,cagr,306,FALSE)</f>
        <v>9.9608794622110697E-2</v>
      </c>
      <c r="I5182">
        <f>VLOOKUP($C5182,cagr,307,FALSE)</f>
        <v>1.6064724412473419E-2</v>
      </c>
      <c r="J5182" s="6">
        <v>1.7368078364711881E-2</v>
      </c>
    </row>
    <row r="5183" spans="1:10" x14ac:dyDescent="0.25">
      <c r="A5183">
        <v>7758</v>
      </c>
      <c r="B5183" t="s">
        <v>64</v>
      </c>
      <c r="C5183" t="s">
        <v>65</v>
      </c>
      <c r="D5183" s="1">
        <v>39600</v>
      </c>
      <c r="E5183" s="5">
        <f t="shared" si="80"/>
        <v>2008</v>
      </c>
      <c r="F5183">
        <v>237698.24530000001</v>
      </c>
      <c r="G5183">
        <f>VLOOKUP($C5183,cagr,305,FALSE)</f>
        <v>8.1736343118664401E-2</v>
      </c>
      <c r="H5183">
        <f>VLOOKUP($C5183,cagr,306,FALSE)</f>
        <v>9.4141153395765453E-2</v>
      </c>
      <c r="I5183">
        <f>VLOOKUP($C5183,cagr,307,FALSE)</f>
        <v>1.3812250807557103E-2</v>
      </c>
      <c r="J5183" s="6">
        <v>1.7368078364711881E-2</v>
      </c>
    </row>
    <row r="5184" spans="1:10" x14ac:dyDescent="0.25">
      <c r="A5184">
        <v>7759</v>
      </c>
      <c r="B5184" t="s">
        <v>66</v>
      </c>
      <c r="C5184" t="s">
        <v>67</v>
      </c>
      <c r="D5184" s="1">
        <v>39600</v>
      </c>
      <c r="E5184" s="5">
        <f t="shared" si="80"/>
        <v>2008</v>
      </c>
      <c r="F5184">
        <v>369622.49369999999</v>
      </c>
      <c r="G5184">
        <f>VLOOKUP($C5184,cagr,305,FALSE)</f>
        <v>8.1289384391450392E-2</v>
      </c>
      <c r="H5184">
        <f>VLOOKUP($C5184,cagr,306,FALSE)</f>
        <v>9.6248996202126014E-2</v>
      </c>
      <c r="I5184">
        <f>VLOOKUP($C5184,cagr,307,FALSE)</f>
        <v>4.370742168779973E-3</v>
      </c>
      <c r="J5184" s="6">
        <v>1.7368078364711881E-2</v>
      </c>
    </row>
    <row r="5185" spans="1:10" x14ac:dyDescent="0.25">
      <c r="A5185">
        <v>7760</v>
      </c>
      <c r="B5185" t="s">
        <v>68</v>
      </c>
      <c r="C5185" t="s">
        <v>69</v>
      </c>
      <c r="D5185" s="1">
        <v>39600</v>
      </c>
      <c r="E5185" s="5">
        <f t="shared" si="80"/>
        <v>2008</v>
      </c>
      <c r="F5185">
        <v>537790.58909999998</v>
      </c>
      <c r="G5185">
        <f>VLOOKUP($C5185,cagr,305,FALSE)</f>
        <v>8.7577028449167482E-2</v>
      </c>
      <c r="H5185">
        <f>VLOOKUP($C5185,cagr,306,FALSE)</f>
        <v>0.10172158001696152</v>
      </c>
      <c r="I5185">
        <f>VLOOKUP($C5185,cagr,307,FALSE)</f>
        <v>1.4215705185419036E-2</v>
      </c>
      <c r="J5185" s="6">
        <v>1.7368078364711881E-2</v>
      </c>
    </row>
    <row r="5186" spans="1:10" x14ac:dyDescent="0.25">
      <c r="A5186">
        <v>7777</v>
      </c>
      <c r="B5186" t="s">
        <v>6</v>
      </c>
      <c r="C5186" t="s">
        <v>7</v>
      </c>
      <c r="D5186" s="1">
        <v>39630</v>
      </c>
      <c r="E5186" s="5">
        <f t="shared" si="80"/>
        <v>2008</v>
      </c>
      <c r="F5186">
        <v>191066.93909999999</v>
      </c>
      <c r="G5186">
        <f>VLOOKUP($C5186,cagr,305,FALSE)</f>
        <v>7.7633658104686143E-2</v>
      </c>
      <c r="H5186">
        <f>VLOOKUP($C5186,cagr,306,FALSE)</f>
        <v>8.3014169986218134E-2</v>
      </c>
      <c r="I5186">
        <f>VLOOKUP($C5186,cagr,307,FALSE)</f>
        <v>4.507694471146162E-2</v>
      </c>
      <c r="J5186" s="6">
        <v>1.7368078364711881E-2</v>
      </c>
    </row>
    <row r="5187" spans="1:10" x14ac:dyDescent="0.25">
      <c r="A5187">
        <v>7778</v>
      </c>
      <c r="B5187" t="s">
        <v>8</v>
      </c>
      <c r="C5187" t="s">
        <v>9</v>
      </c>
      <c r="D5187" s="1">
        <v>39630</v>
      </c>
      <c r="E5187" s="5">
        <f t="shared" ref="E5187:E5250" si="81">YEAR(D5187)</f>
        <v>2008</v>
      </c>
      <c r="F5187">
        <v>337539.56219999999</v>
      </c>
      <c r="G5187">
        <f>VLOOKUP($C5187,cagr,305,FALSE)</f>
        <v>7.2167529809308073E-2</v>
      </c>
      <c r="H5187">
        <f>VLOOKUP($C5187,cagr,306,FALSE)</f>
        <v>8.7193955493780617E-2</v>
      </c>
      <c r="I5187">
        <f>VLOOKUP($C5187,cagr,307,FALSE)</f>
        <v>-1.2649963714217449E-3</v>
      </c>
      <c r="J5187" s="6">
        <v>1.7368078364711881E-2</v>
      </c>
    </row>
    <row r="5188" spans="1:10" x14ac:dyDescent="0.25">
      <c r="A5188">
        <v>7779</v>
      </c>
      <c r="B5188" t="s">
        <v>10</v>
      </c>
      <c r="C5188" t="s">
        <v>11</v>
      </c>
      <c r="D5188" s="1">
        <v>39630</v>
      </c>
      <c r="E5188" s="5">
        <f t="shared" si="81"/>
        <v>2008</v>
      </c>
      <c r="F5188">
        <v>210799.75140000001</v>
      </c>
      <c r="G5188">
        <f>VLOOKUP($C5188,cagr,305,FALSE)</f>
        <v>6.7390691318009788E-2</v>
      </c>
      <c r="H5188">
        <f>VLOOKUP($C5188,cagr,306,FALSE)</f>
        <v>7.8991500217092447E-2</v>
      </c>
      <c r="I5188">
        <f>VLOOKUP($C5188,cagr,307,FALSE)</f>
        <v>4.8049026574894516E-3</v>
      </c>
      <c r="J5188" s="6">
        <v>1.7368078364711881E-2</v>
      </c>
    </row>
    <row r="5189" spans="1:10" x14ac:dyDescent="0.25">
      <c r="A5189">
        <v>7780</v>
      </c>
      <c r="B5189" t="s">
        <v>12</v>
      </c>
      <c r="C5189" t="s">
        <v>13</v>
      </c>
      <c r="D5189" s="1">
        <v>39630</v>
      </c>
      <c r="E5189" s="5">
        <f t="shared" si="81"/>
        <v>2008</v>
      </c>
      <c r="F5189">
        <v>300838.79229999997</v>
      </c>
      <c r="G5189">
        <f>VLOOKUP($C5189,cagr,305,FALSE)</f>
        <v>7.6182211617867646E-2</v>
      </c>
      <c r="H5189">
        <f>VLOOKUP($C5189,cagr,306,FALSE)</f>
        <v>9.6510819467149345E-2</v>
      </c>
      <c r="I5189">
        <f>VLOOKUP($C5189,cagr,307,FALSE)</f>
        <v>-2.5018823730199258E-2</v>
      </c>
      <c r="J5189" s="6">
        <v>1.7368078364711881E-2</v>
      </c>
    </row>
    <row r="5190" spans="1:10" x14ac:dyDescent="0.25">
      <c r="A5190">
        <v>7781</v>
      </c>
      <c r="B5190" t="s">
        <v>14</v>
      </c>
      <c r="C5190" t="s">
        <v>15</v>
      </c>
      <c r="D5190" s="1">
        <v>39630</v>
      </c>
      <c r="E5190" s="5">
        <f t="shared" si="81"/>
        <v>2008</v>
      </c>
      <c r="F5190">
        <v>280338.31420000002</v>
      </c>
      <c r="G5190">
        <f>VLOOKUP($C5190,cagr,305,FALSE)</f>
        <v>6.8703539477341646E-2</v>
      </c>
      <c r="H5190">
        <f>VLOOKUP($C5190,cagr,306,FALSE)</f>
        <v>8.258321764660792E-2</v>
      </c>
      <c r="I5190">
        <f>VLOOKUP($C5190,cagr,307,FALSE)</f>
        <v>-5.3335983441632484E-3</v>
      </c>
      <c r="J5190" s="6">
        <v>1.7368078364711881E-2</v>
      </c>
    </row>
    <row r="5191" spans="1:10" x14ac:dyDescent="0.25">
      <c r="A5191">
        <v>7782</v>
      </c>
      <c r="B5191" t="s">
        <v>16</v>
      </c>
      <c r="C5191" t="s">
        <v>17</v>
      </c>
      <c r="D5191" s="1">
        <v>39630</v>
      </c>
      <c r="E5191" s="5">
        <f t="shared" si="81"/>
        <v>2008</v>
      </c>
      <c r="F5191">
        <v>521991.53749999998</v>
      </c>
      <c r="G5191">
        <f>VLOOKUP($C5191,cagr,305,FALSE)</f>
        <v>8.2677599663079526E-2</v>
      </c>
      <c r="H5191">
        <f>VLOOKUP($C5191,cagr,306,FALSE)</f>
        <v>9.2213285418863089E-2</v>
      </c>
      <c r="I5191">
        <f>VLOOKUP($C5191,cagr,307,FALSE)</f>
        <v>3.9726830956204218E-2</v>
      </c>
      <c r="J5191" s="6">
        <v>1.7368078364711881E-2</v>
      </c>
    </row>
    <row r="5192" spans="1:10" x14ac:dyDescent="0.25">
      <c r="A5192">
        <v>7783</v>
      </c>
      <c r="B5192" t="s">
        <v>18</v>
      </c>
      <c r="C5192" t="s">
        <v>19</v>
      </c>
      <c r="D5192" s="1">
        <v>39630</v>
      </c>
      <c r="E5192" s="5">
        <f t="shared" si="81"/>
        <v>2008</v>
      </c>
      <c r="F5192">
        <v>237926.2855</v>
      </c>
      <c r="G5192">
        <f>VLOOKUP($C5192,cagr,305,FALSE)</f>
        <v>6.8018654524361954E-2</v>
      </c>
      <c r="H5192">
        <f>VLOOKUP($C5192,cagr,306,FALSE)</f>
        <v>8.1508862081279165E-2</v>
      </c>
      <c r="I5192">
        <f>VLOOKUP($C5192,cagr,307,FALSE)</f>
        <v>-3.8298129319790375E-3</v>
      </c>
      <c r="J5192" s="6">
        <v>1.7368078364711881E-2</v>
      </c>
    </row>
    <row r="5193" spans="1:10" x14ac:dyDescent="0.25">
      <c r="A5193">
        <v>7784</v>
      </c>
      <c r="B5193" t="s">
        <v>20</v>
      </c>
      <c r="C5193" t="s">
        <v>21</v>
      </c>
      <c r="D5193" s="1">
        <v>39630</v>
      </c>
      <c r="E5193" s="5">
        <f t="shared" si="81"/>
        <v>2008</v>
      </c>
      <c r="F5193">
        <v>297370.45400000003</v>
      </c>
      <c r="G5193">
        <f>VLOOKUP($C5193,cagr,305,FALSE)</f>
        <v>7.197455599884317E-2</v>
      </c>
      <c r="H5193">
        <f>VLOOKUP($C5193,cagr,306,FALSE)</f>
        <v>8.8839013161522873E-2</v>
      </c>
      <c r="I5193">
        <f>VLOOKUP($C5193,cagr,307,FALSE)</f>
        <v>-1.3014603061669683E-2</v>
      </c>
      <c r="J5193" s="6">
        <v>1.7368078364711881E-2</v>
      </c>
    </row>
    <row r="5194" spans="1:10" x14ac:dyDescent="0.25">
      <c r="A5194">
        <v>7785</v>
      </c>
      <c r="B5194" t="s">
        <v>22</v>
      </c>
      <c r="C5194" t="s">
        <v>23</v>
      </c>
      <c r="D5194" s="1">
        <v>39630</v>
      </c>
      <c r="E5194" s="5">
        <f t="shared" si="81"/>
        <v>2008</v>
      </c>
      <c r="F5194">
        <v>249163.7309</v>
      </c>
      <c r="G5194">
        <f>VLOOKUP($C5194,cagr,305,FALSE)</f>
        <v>6.9169243478861775E-2</v>
      </c>
      <c r="H5194">
        <f>VLOOKUP($C5194,cagr,306,FALSE)</f>
        <v>8.2648922605701225E-2</v>
      </c>
      <c r="I5194">
        <f>VLOOKUP($C5194,cagr,307,FALSE)</f>
        <v>-1.2074455755852753E-3</v>
      </c>
      <c r="J5194" s="6">
        <v>1.7368078364711881E-2</v>
      </c>
    </row>
    <row r="5195" spans="1:10" x14ac:dyDescent="0.25">
      <c r="A5195">
        <v>7786</v>
      </c>
      <c r="B5195" t="s">
        <v>24</v>
      </c>
      <c r="C5195" t="s">
        <v>25</v>
      </c>
      <c r="D5195" s="1">
        <v>39630</v>
      </c>
      <c r="E5195" s="5">
        <f t="shared" si="81"/>
        <v>2008</v>
      </c>
      <c r="F5195">
        <v>233729.20619999999</v>
      </c>
      <c r="G5195">
        <f>VLOOKUP($C5195,cagr,305,FALSE)</f>
        <v>7.8875534639237133E-2</v>
      </c>
      <c r="H5195">
        <f>VLOOKUP($C5195,cagr,306,FALSE)</f>
        <v>9.0026300660602132E-2</v>
      </c>
      <c r="I5195">
        <f>VLOOKUP($C5195,cagr,307,FALSE)</f>
        <v>2.2991369023326103E-2</v>
      </c>
      <c r="J5195" s="6">
        <v>1.7368078364711881E-2</v>
      </c>
    </row>
    <row r="5196" spans="1:10" x14ac:dyDescent="0.25">
      <c r="A5196">
        <v>7787</v>
      </c>
      <c r="B5196" t="s">
        <v>26</v>
      </c>
      <c r="C5196" t="s">
        <v>27</v>
      </c>
      <c r="D5196" s="1">
        <v>39630</v>
      </c>
      <c r="E5196" s="5">
        <f t="shared" si="81"/>
        <v>2008</v>
      </c>
      <c r="F5196">
        <v>325064.49180000002</v>
      </c>
      <c r="G5196">
        <f>VLOOKUP($C5196,cagr,305,FALSE)</f>
        <v>9.8282297177007871E-2</v>
      </c>
      <c r="H5196">
        <f>VLOOKUP($C5196,cagr,306,FALSE)</f>
        <v>0.10515750171499949</v>
      </c>
      <c r="I5196">
        <f>VLOOKUP($C5196,cagr,307,FALSE)</f>
        <v>5.4949718834829131E-2</v>
      </c>
      <c r="J5196" s="6">
        <v>1.7368078364711881E-2</v>
      </c>
    </row>
    <row r="5197" spans="1:10" x14ac:dyDescent="0.25">
      <c r="A5197">
        <v>7788</v>
      </c>
      <c r="B5197" t="s">
        <v>28</v>
      </c>
      <c r="C5197" t="s">
        <v>29</v>
      </c>
      <c r="D5197" s="1">
        <v>39630</v>
      </c>
      <c r="E5197" s="5">
        <f t="shared" si="81"/>
        <v>2008</v>
      </c>
      <c r="F5197">
        <v>485893.19069999998</v>
      </c>
      <c r="G5197">
        <f>VLOOKUP($C5197,cagr,305,FALSE)</f>
        <v>7.4172385639058369E-2</v>
      </c>
      <c r="H5197">
        <f>VLOOKUP($C5197,cagr,306,FALSE)</f>
        <v>9.1028862628020457E-2</v>
      </c>
      <c r="I5197">
        <f>VLOOKUP($C5197,cagr,307,FALSE)</f>
        <v>-4.1570956527208214E-3</v>
      </c>
      <c r="J5197" s="6">
        <v>1.7368078364711881E-2</v>
      </c>
    </row>
    <row r="5198" spans="1:10" x14ac:dyDescent="0.25">
      <c r="A5198">
        <v>7789</v>
      </c>
      <c r="B5198" t="s">
        <v>30</v>
      </c>
      <c r="C5198" t="s">
        <v>31</v>
      </c>
      <c r="D5198" s="1">
        <v>39630</v>
      </c>
      <c r="E5198" s="5">
        <f t="shared" si="81"/>
        <v>2008</v>
      </c>
      <c r="F5198">
        <v>312994.20270000002</v>
      </c>
      <c r="G5198">
        <f>VLOOKUP($C5198,cagr,305,FALSE)</f>
        <v>8.3413679436084465E-2</v>
      </c>
      <c r="H5198">
        <f>VLOOKUP($C5198,cagr,306,FALSE)</f>
        <v>9.678367838514057E-2</v>
      </c>
      <c r="I5198">
        <f>VLOOKUP($C5198,cagr,307,FALSE)</f>
        <v>1.0893182604643226E-2</v>
      </c>
      <c r="J5198" s="6">
        <v>1.7368078364711881E-2</v>
      </c>
    </row>
    <row r="5199" spans="1:10" x14ac:dyDescent="0.25">
      <c r="A5199">
        <v>7790</v>
      </c>
      <c r="B5199" t="s">
        <v>32</v>
      </c>
      <c r="C5199" t="s">
        <v>33</v>
      </c>
      <c r="D5199" s="1">
        <v>39630</v>
      </c>
      <c r="E5199" s="5">
        <f t="shared" si="81"/>
        <v>2008</v>
      </c>
      <c r="F5199">
        <v>298900.46950000001</v>
      </c>
      <c r="G5199">
        <f>VLOOKUP($C5199,cagr,305,FALSE)</f>
        <v>6.9498063721296743E-2</v>
      </c>
      <c r="H5199">
        <f>VLOOKUP($C5199,cagr,306,FALSE)</f>
        <v>8.2662676234207311E-2</v>
      </c>
      <c r="I5199">
        <f>VLOOKUP($C5199,cagr,307,FALSE)</f>
        <v>2.506895842671053E-4</v>
      </c>
      <c r="J5199" s="6">
        <v>1.7368078364711881E-2</v>
      </c>
    </row>
    <row r="5200" spans="1:10" x14ac:dyDescent="0.25">
      <c r="A5200">
        <v>7791</v>
      </c>
      <c r="B5200" t="s">
        <v>34</v>
      </c>
      <c r="C5200" t="s">
        <v>35</v>
      </c>
      <c r="D5200" s="1">
        <v>39630</v>
      </c>
      <c r="E5200" s="5">
        <f t="shared" si="81"/>
        <v>2008</v>
      </c>
      <c r="F5200">
        <v>232706.26019999999</v>
      </c>
      <c r="G5200">
        <f>VLOOKUP($C5200,cagr,305,FALSE)</f>
        <v>6.8090866247700443E-2</v>
      </c>
      <c r="H5200">
        <f>VLOOKUP($C5200,cagr,306,FALSE)</f>
        <v>7.9559897271447522E-2</v>
      </c>
      <c r="I5200">
        <f>VLOOKUP($C5200,cagr,307,FALSE)</f>
        <v>3.6280516006137464E-3</v>
      </c>
      <c r="J5200" s="6">
        <v>1.7368078364711881E-2</v>
      </c>
    </row>
    <row r="5201" spans="1:10" x14ac:dyDescent="0.25">
      <c r="A5201">
        <v>7792</v>
      </c>
      <c r="B5201" t="s">
        <v>36</v>
      </c>
      <c r="C5201" t="s">
        <v>37</v>
      </c>
      <c r="D5201" s="1">
        <v>39630</v>
      </c>
      <c r="E5201" s="5">
        <f t="shared" si="81"/>
        <v>2008</v>
      </c>
      <c r="F5201">
        <v>257672.45980000001</v>
      </c>
      <c r="G5201">
        <f>VLOOKUP($C5201,cagr,305,FALSE)</f>
        <v>7.180468641268356E-2</v>
      </c>
      <c r="H5201">
        <f>VLOOKUP($C5201,cagr,306,FALSE)</f>
        <v>8.4010912363721157E-2</v>
      </c>
      <c r="I5201">
        <f>VLOOKUP($C5201,cagr,307,FALSE)</f>
        <v>6.1116981324074171E-3</v>
      </c>
      <c r="J5201" s="6">
        <v>1.7368078364711881E-2</v>
      </c>
    </row>
    <row r="5202" spans="1:10" x14ac:dyDescent="0.25">
      <c r="A5202">
        <v>7793</v>
      </c>
      <c r="B5202" t="s">
        <v>38</v>
      </c>
      <c r="C5202" t="s">
        <v>39</v>
      </c>
      <c r="D5202" s="1">
        <v>39630</v>
      </c>
      <c r="E5202" s="5">
        <f t="shared" si="81"/>
        <v>2008</v>
      </c>
      <c r="F5202">
        <v>270125.59000000003</v>
      </c>
      <c r="G5202">
        <f>VLOOKUP($C5202,cagr,305,FALSE)</f>
        <v>7.3263204193070086E-2</v>
      </c>
      <c r="H5202">
        <f>VLOOKUP($C5202,cagr,306,FALSE)</f>
        <v>8.3471940557884317E-2</v>
      </c>
      <c r="I5202">
        <f>VLOOKUP($C5202,cagr,307,FALSE)</f>
        <v>1.6901587222838632E-2</v>
      </c>
      <c r="J5202" s="6">
        <v>1.7368078364711881E-2</v>
      </c>
    </row>
    <row r="5203" spans="1:10" x14ac:dyDescent="0.25">
      <c r="A5203">
        <v>7794</v>
      </c>
      <c r="B5203" t="s">
        <v>40</v>
      </c>
      <c r="C5203" t="s">
        <v>41</v>
      </c>
      <c r="D5203" s="1">
        <v>39630</v>
      </c>
      <c r="E5203" s="5">
        <f t="shared" si="81"/>
        <v>2008</v>
      </c>
      <c r="F5203">
        <v>394993.5477</v>
      </c>
      <c r="G5203">
        <f>VLOOKUP($C5203,cagr,305,FALSE)</f>
        <v>7.9909410244388246E-2</v>
      </c>
      <c r="H5203">
        <f>VLOOKUP($C5203,cagr,306,FALSE)</f>
        <v>9.5871399696433546E-2</v>
      </c>
      <c r="I5203">
        <f>VLOOKUP($C5203,cagr,307,FALSE)</f>
        <v>-6.4723507787494139E-3</v>
      </c>
      <c r="J5203" s="6">
        <v>1.7368078364711881E-2</v>
      </c>
    </row>
    <row r="5204" spans="1:10" x14ac:dyDescent="0.25">
      <c r="A5204">
        <v>7795</v>
      </c>
      <c r="B5204" t="s">
        <v>42</v>
      </c>
      <c r="C5204" t="s">
        <v>43</v>
      </c>
      <c r="D5204" s="1">
        <v>39630</v>
      </c>
      <c r="E5204" s="5">
        <f t="shared" si="81"/>
        <v>2008</v>
      </c>
      <c r="F5204">
        <v>822508.38549999997</v>
      </c>
      <c r="G5204">
        <f>VLOOKUP($C5204,cagr,305,FALSE)</f>
        <v>8.4744953513790744E-2</v>
      </c>
      <c r="H5204">
        <f>VLOOKUP($C5204,cagr,306,FALSE)</f>
        <v>9.5746781598639252E-2</v>
      </c>
      <c r="I5204">
        <f>VLOOKUP($C5204,cagr,307,FALSE)</f>
        <v>3.2258409492920137E-2</v>
      </c>
      <c r="J5204" s="6">
        <v>1.7368078364711881E-2</v>
      </c>
    </row>
    <row r="5205" spans="1:10" x14ac:dyDescent="0.25">
      <c r="A5205">
        <v>7796</v>
      </c>
      <c r="B5205" t="s">
        <v>44</v>
      </c>
      <c r="C5205" t="s">
        <v>45</v>
      </c>
      <c r="D5205" s="1">
        <v>39630</v>
      </c>
      <c r="E5205" s="5">
        <f t="shared" si="81"/>
        <v>2008</v>
      </c>
      <c r="F5205">
        <v>317349.66710000002</v>
      </c>
      <c r="G5205">
        <f>VLOOKUP($C5205,cagr,305,FALSE)</f>
        <v>7.6101551274796897E-2</v>
      </c>
      <c r="H5205">
        <f>VLOOKUP($C5205,cagr,306,FALSE)</f>
        <v>9.0157809399635136E-2</v>
      </c>
      <c r="I5205">
        <f>VLOOKUP($C5205,cagr,307,FALSE)</f>
        <v>4.4290523405909887E-3</v>
      </c>
      <c r="J5205" s="6">
        <v>1.7368078364711881E-2</v>
      </c>
    </row>
    <row r="5206" spans="1:10" x14ac:dyDescent="0.25">
      <c r="A5206">
        <v>7797</v>
      </c>
      <c r="B5206" t="s">
        <v>46</v>
      </c>
      <c r="C5206" t="s">
        <v>47</v>
      </c>
      <c r="D5206" s="1">
        <v>39630</v>
      </c>
      <c r="E5206" s="5">
        <f t="shared" si="81"/>
        <v>2008</v>
      </c>
      <c r="F5206">
        <v>295052.46490000002</v>
      </c>
      <c r="G5206">
        <f>VLOOKUP($C5206,cagr,305,FALSE)</f>
        <v>8.5377287660528545E-2</v>
      </c>
      <c r="H5206">
        <f>VLOOKUP($C5206,cagr,306,FALSE)</f>
        <v>0.10086298915657754</v>
      </c>
      <c r="I5206">
        <f>VLOOKUP($C5206,cagr,307,FALSE)</f>
        <v>1.3417973887861478E-3</v>
      </c>
      <c r="J5206" s="6">
        <v>1.7368078364711881E-2</v>
      </c>
    </row>
    <row r="5207" spans="1:10" x14ac:dyDescent="0.25">
      <c r="A5207">
        <v>7798</v>
      </c>
      <c r="B5207" t="s">
        <v>48</v>
      </c>
      <c r="C5207" t="s">
        <v>49</v>
      </c>
      <c r="D5207" s="1">
        <v>39630</v>
      </c>
      <c r="E5207" s="5">
        <f t="shared" si="81"/>
        <v>2008</v>
      </c>
      <c r="F5207">
        <v>233087.51379999999</v>
      </c>
      <c r="G5207">
        <f>VLOOKUP($C5207,cagr,305,FALSE)</f>
        <v>8.102678756488646E-2</v>
      </c>
      <c r="H5207">
        <f>VLOOKUP($C5207,cagr,306,FALSE)</f>
        <v>9.4764404438603567E-2</v>
      </c>
      <c r="I5207">
        <f>VLOOKUP($C5207,cagr,307,FALSE)</f>
        <v>8.1705472893809361E-3</v>
      </c>
      <c r="J5207" s="6">
        <v>1.7368078364711881E-2</v>
      </c>
    </row>
    <row r="5208" spans="1:10" x14ac:dyDescent="0.25">
      <c r="A5208">
        <v>7799</v>
      </c>
      <c r="B5208" t="s">
        <v>50</v>
      </c>
      <c r="C5208" t="s">
        <v>51</v>
      </c>
      <c r="D5208" s="1">
        <v>39630</v>
      </c>
      <c r="E5208" s="5">
        <f t="shared" si="81"/>
        <v>2008</v>
      </c>
      <c r="F5208">
        <v>306324.0944</v>
      </c>
      <c r="G5208">
        <f>VLOOKUP($C5208,cagr,305,FALSE)</f>
        <v>7.5746116463778268E-2</v>
      </c>
      <c r="H5208">
        <f>VLOOKUP($C5208,cagr,306,FALSE)</f>
        <v>9.1226654992267564E-2</v>
      </c>
      <c r="I5208">
        <f>VLOOKUP($C5208,cagr,307,FALSE)</f>
        <v>-9.1895297962341083E-4</v>
      </c>
      <c r="J5208" s="6">
        <v>1.7368078364711881E-2</v>
      </c>
    </row>
    <row r="5209" spans="1:10" x14ac:dyDescent="0.25">
      <c r="A5209">
        <v>7800</v>
      </c>
      <c r="B5209" t="s">
        <v>52</v>
      </c>
      <c r="C5209" t="s">
        <v>53</v>
      </c>
      <c r="D5209" s="1">
        <v>39630</v>
      </c>
      <c r="E5209" s="5">
        <f t="shared" si="81"/>
        <v>2008</v>
      </c>
      <c r="F5209">
        <v>233406.57380000001</v>
      </c>
      <c r="G5209">
        <f>VLOOKUP($C5209,cagr,305,FALSE)</f>
        <v>8.2371037040734452E-2</v>
      </c>
      <c r="H5209">
        <f>VLOOKUP($C5209,cagr,306,FALSE)</f>
        <v>9.3727173206902048E-2</v>
      </c>
      <c r="I5209">
        <f>VLOOKUP($C5209,cagr,307,FALSE)</f>
        <v>2.1336602380988445E-2</v>
      </c>
      <c r="J5209" s="6">
        <v>1.7368078364711881E-2</v>
      </c>
    </row>
    <row r="5210" spans="1:10" x14ac:dyDescent="0.25">
      <c r="A5210">
        <v>7801</v>
      </c>
      <c r="B5210" t="s">
        <v>54</v>
      </c>
      <c r="C5210" t="s">
        <v>55</v>
      </c>
      <c r="D5210" s="1">
        <v>39630</v>
      </c>
      <c r="E5210" s="5">
        <f t="shared" si="81"/>
        <v>2008</v>
      </c>
      <c r="F5210">
        <v>271019.0527</v>
      </c>
      <c r="G5210">
        <f>VLOOKUP($C5210,cagr,305,FALSE)</f>
        <v>7.2822079623005243E-2</v>
      </c>
      <c r="H5210">
        <f>VLOOKUP($C5210,cagr,306,FALSE)</f>
        <v>8.3418110686721114E-2</v>
      </c>
      <c r="I5210">
        <f>VLOOKUP($C5210,cagr,307,FALSE)</f>
        <v>1.4933987017746952E-2</v>
      </c>
      <c r="J5210" s="6">
        <v>1.7368078364711881E-2</v>
      </c>
    </row>
    <row r="5211" spans="1:10" x14ac:dyDescent="0.25">
      <c r="A5211">
        <v>7802</v>
      </c>
      <c r="B5211" t="s">
        <v>56</v>
      </c>
      <c r="C5211" t="s">
        <v>57</v>
      </c>
      <c r="D5211" s="1">
        <v>39630</v>
      </c>
      <c r="E5211" s="5">
        <f t="shared" si="81"/>
        <v>2008</v>
      </c>
      <c r="F5211">
        <v>426114.81880000001</v>
      </c>
      <c r="G5211">
        <f>VLOOKUP($C5211,cagr,305,FALSE)</f>
        <v>7.2803970617492331E-2</v>
      </c>
      <c r="H5211">
        <f>VLOOKUP($C5211,cagr,306,FALSE)</f>
        <v>8.8927356159116844E-2</v>
      </c>
      <c r="I5211">
        <f>VLOOKUP($C5211,cagr,307,FALSE)</f>
        <v>-1.6497754298922196E-2</v>
      </c>
      <c r="J5211" s="6">
        <v>1.7368078364711881E-2</v>
      </c>
    </row>
    <row r="5212" spans="1:10" x14ac:dyDescent="0.25">
      <c r="A5212">
        <v>7803</v>
      </c>
      <c r="B5212" t="s">
        <v>58</v>
      </c>
      <c r="C5212" t="s">
        <v>59</v>
      </c>
      <c r="D5212" s="1">
        <v>39630</v>
      </c>
      <c r="E5212" s="5">
        <f t="shared" si="81"/>
        <v>2008</v>
      </c>
      <c r="F5212">
        <v>301184.9118</v>
      </c>
      <c r="G5212">
        <f>VLOOKUP($C5212,cagr,305,FALSE)</f>
        <v>8.2150023561597063E-2</v>
      </c>
      <c r="H5212">
        <f>VLOOKUP($C5212,cagr,306,FALSE)</f>
        <v>0.10015198854244933</v>
      </c>
      <c r="I5212">
        <f>VLOOKUP($C5212,cagr,307,FALSE)</f>
        <v>-8.3205956517053981E-3</v>
      </c>
      <c r="J5212" s="6">
        <v>1.7368078364711881E-2</v>
      </c>
    </row>
    <row r="5213" spans="1:10" x14ac:dyDescent="0.25">
      <c r="A5213">
        <v>7804</v>
      </c>
      <c r="B5213" t="s">
        <v>60</v>
      </c>
      <c r="C5213" t="s">
        <v>61</v>
      </c>
      <c r="D5213" s="1">
        <v>39630</v>
      </c>
      <c r="E5213" s="5">
        <f t="shared" si="81"/>
        <v>2008</v>
      </c>
      <c r="F5213">
        <v>245202.38889999999</v>
      </c>
      <c r="G5213">
        <f>VLOOKUP($C5213,cagr,305,FALSE)</f>
        <v>6.8792862174570812E-2</v>
      </c>
      <c r="H5213">
        <f>VLOOKUP($C5213,cagr,306,FALSE)</f>
        <v>8.1359246940203578E-2</v>
      </c>
      <c r="I5213">
        <f>VLOOKUP($C5213,cagr,307,FALSE)</f>
        <v>2.50553575244572E-3</v>
      </c>
      <c r="J5213" s="6">
        <v>1.7368078364711881E-2</v>
      </c>
    </row>
    <row r="5214" spans="1:10" x14ac:dyDescent="0.25">
      <c r="A5214">
        <v>7805</v>
      </c>
      <c r="B5214" t="s">
        <v>62</v>
      </c>
      <c r="C5214" t="s">
        <v>63</v>
      </c>
      <c r="D5214" s="1">
        <v>39630</v>
      </c>
      <c r="E5214" s="5">
        <f t="shared" si="81"/>
        <v>2008</v>
      </c>
      <c r="F5214">
        <v>301440.58549999999</v>
      </c>
      <c r="G5214">
        <f>VLOOKUP($C5214,cagr,305,FALSE)</f>
        <v>8.6163103544138364E-2</v>
      </c>
      <c r="H5214">
        <f>VLOOKUP($C5214,cagr,306,FALSE)</f>
        <v>9.9608794622110697E-2</v>
      </c>
      <c r="I5214">
        <f>VLOOKUP($C5214,cagr,307,FALSE)</f>
        <v>1.6064724412473419E-2</v>
      </c>
      <c r="J5214" s="6">
        <v>1.7368078364711881E-2</v>
      </c>
    </row>
    <row r="5215" spans="1:10" x14ac:dyDescent="0.25">
      <c r="A5215">
        <v>7806</v>
      </c>
      <c r="B5215" t="s">
        <v>64</v>
      </c>
      <c r="C5215" t="s">
        <v>65</v>
      </c>
      <c r="D5215" s="1">
        <v>39630</v>
      </c>
      <c r="E5215" s="5">
        <f t="shared" si="81"/>
        <v>2008</v>
      </c>
      <c r="F5215">
        <v>235583.52929999999</v>
      </c>
      <c r="G5215">
        <f>VLOOKUP($C5215,cagr,305,FALSE)</f>
        <v>8.1736343118664401E-2</v>
      </c>
      <c r="H5215">
        <f>VLOOKUP($C5215,cagr,306,FALSE)</f>
        <v>9.4141153395765453E-2</v>
      </c>
      <c r="I5215">
        <f>VLOOKUP($C5215,cagr,307,FALSE)</f>
        <v>1.3812250807557103E-2</v>
      </c>
      <c r="J5215" s="6">
        <v>1.7368078364711881E-2</v>
      </c>
    </row>
    <row r="5216" spans="1:10" x14ac:dyDescent="0.25">
      <c r="A5216">
        <v>7807</v>
      </c>
      <c r="B5216" t="s">
        <v>66</v>
      </c>
      <c r="C5216" t="s">
        <v>67</v>
      </c>
      <c r="D5216" s="1">
        <v>39630</v>
      </c>
      <c r="E5216" s="5">
        <f t="shared" si="81"/>
        <v>2008</v>
      </c>
      <c r="F5216">
        <v>367997.99089999998</v>
      </c>
      <c r="G5216">
        <f>VLOOKUP($C5216,cagr,305,FALSE)</f>
        <v>8.1289384391450392E-2</v>
      </c>
      <c r="H5216">
        <f>VLOOKUP($C5216,cagr,306,FALSE)</f>
        <v>9.6248996202126014E-2</v>
      </c>
      <c r="I5216">
        <f>VLOOKUP($C5216,cagr,307,FALSE)</f>
        <v>4.370742168779973E-3</v>
      </c>
      <c r="J5216" s="6">
        <v>1.7368078364711881E-2</v>
      </c>
    </row>
    <row r="5217" spans="1:10" x14ac:dyDescent="0.25">
      <c r="A5217">
        <v>7808</v>
      </c>
      <c r="B5217" t="s">
        <v>68</v>
      </c>
      <c r="C5217" t="s">
        <v>69</v>
      </c>
      <c r="D5217" s="1">
        <v>39630</v>
      </c>
      <c r="E5217" s="5">
        <f t="shared" si="81"/>
        <v>2008</v>
      </c>
      <c r="F5217">
        <v>545555.82940000005</v>
      </c>
      <c r="G5217">
        <f>VLOOKUP($C5217,cagr,305,FALSE)</f>
        <v>8.7577028449167482E-2</v>
      </c>
      <c r="H5217">
        <f>VLOOKUP($C5217,cagr,306,FALSE)</f>
        <v>0.10172158001696152</v>
      </c>
      <c r="I5217">
        <f>VLOOKUP($C5217,cagr,307,FALSE)</f>
        <v>1.4215705185419036E-2</v>
      </c>
      <c r="J5217" s="6">
        <v>1.7368078364711881E-2</v>
      </c>
    </row>
    <row r="5218" spans="1:10" x14ac:dyDescent="0.25">
      <c r="A5218">
        <v>7825</v>
      </c>
      <c r="B5218" t="s">
        <v>6</v>
      </c>
      <c r="C5218" t="s">
        <v>7</v>
      </c>
      <c r="D5218" s="1">
        <v>39661</v>
      </c>
      <c r="E5218" s="5">
        <f t="shared" si="81"/>
        <v>2008</v>
      </c>
      <c r="F5218">
        <v>189099.8683</v>
      </c>
      <c r="G5218">
        <f>VLOOKUP($C5218,cagr,305,FALSE)</f>
        <v>7.7633658104686143E-2</v>
      </c>
      <c r="H5218">
        <f>VLOOKUP($C5218,cagr,306,FALSE)</f>
        <v>8.3014169986218134E-2</v>
      </c>
      <c r="I5218">
        <f>VLOOKUP($C5218,cagr,307,FALSE)</f>
        <v>4.507694471146162E-2</v>
      </c>
      <c r="J5218" s="6">
        <v>1.7368078364711881E-2</v>
      </c>
    </row>
    <row r="5219" spans="1:10" x14ac:dyDescent="0.25">
      <c r="A5219">
        <v>7826</v>
      </c>
      <c r="B5219" t="s">
        <v>8</v>
      </c>
      <c r="C5219" t="s">
        <v>9</v>
      </c>
      <c r="D5219" s="1">
        <v>39661</v>
      </c>
      <c r="E5219" s="5">
        <f t="shared" si="81"/>
        <v>2008</v>
      </c>
      <c r="F5219">
        <v>329269.14549999998</v>
      </c>
      <c r="G5219">
        <f>VLOOKUP($C5219,cagr,305,FALSE)</f>
        <v>7.2167529809308073E-2</v>
      </c>
      <c r="H5219">
        <f>VLOOKUP($C5219,cagr,306,FALSE)</f>
        <v>8.7193955493780617E-2</v>
      </c>
      <c r="I5219">
        <f>VLOOKUP($C5219,cagr,307,FALSE)</f>
        <v>-1.2649963714217449E-3</v>
      </c>
      <c r="J5219" s="6">
        <v>1.7368078364711881E-2</v>
      </c>
    </row>
    <row r="5220" spans="1:10" x14ac:dyDescent="0.25">
      <c r="A5220">
        <v>7827</v>
      </c>
      <c r="B5220" t="s">
        <v>10</v>
      </c>
      <c r="C5220" t="s">
        <v>11</v>
      </c>
      <c r="D5220" s="1">
        <v>39661</v>
      </c>
      <c r="E5220" s="5">
        <f t="shared" si="81"/>
        <v>2008</v>
      </c>
      <c r="F5220">
        <v>208152.27050000001</v>
      </c>
      <c r="G5220">
        <f>VLOOKUP($C5220,cagr,305,FALSE)</f>
        <v>6.7390691318009788E-2</v>
      </c>
      <c r="H5220">
        <f>VLOOKUP($C5220,cagr,306,FALSE)</f>
        <v>7.8991500217092447E-2</v>
      </c>
      <c r="I5220">
        <f>VLOOKUP($C5220,cagr,307,FALSE)</f>
        <v>4.8049026574894516E-3</v>
      </c>
      <c r="J5220" s="6">
        <v>1.7368078364711881E-2</v>
      </c>
    </row>
    <row r="5221" spans="1:10" x14ac:dyDescent="0.25">
      <c r="A5221">
        <v>7828</v>
      </c>
      <c r="B5221" t="s">
        <v>12</v>
      </c>
      <c r="C5221" t="s">
        <v>13</v>
      </c>
      <c r="D5221" s="1">
        <v>39661</v>
      </c>
      <c r="E5221" s="5">
        <f t="shared" si="81"/>
        <v>2008</v>
      </c>
      <c r="F5221">
        <v>295776.408</v>
      </c>
      <c r="G5221">
        <f>VLOOKUP($C5221,cagr,305,FALSE)</f>
        <v>7.6182211617867646E-2</v>
      </c>
      <c r="H5221">
        <f>VLOOKUP($C5221,cagr,306,FALSE)</f>
        <v>9.6510819467149345E-2</v>
      </c>
      <c r="I5221">
        <f>VLOOKUP($C5221,cagr,307,FALSE)</f>
        <v>-2.5018823730199258E-2</v>
      </c>
      <c r="J5221" s="6">
        <v>1.7368078364711881E-2</v>
      </c>
    </row>
    <row r="5222" spans="1:10" x14ac:dyDescent="0.25">
      <c r="A5222">
        <v>7829</v>
      </c>
      <c r="B5222" t="s">
        <v>14</v>
      </c>
      <c r="C5222" t="s">
        <v>15</v>
      </c>
      <c r="D5222" s="1">
        <v>39661</v>
      </c>
      <c r="E5222" s="5">
        <f t="shared" si="81"/>
        <v>2008</v>
      </c>
      <c r="F5222">
        <v>275719.53100000002</v>
      </c>
      <c r="G5222">
        <f>VLOOKUP($C5222,cagr,305,FALSE)</f>
        <v>6.8703539477341646E-2</v>
      </c>
      <c r="H5222">
        <f>VLOOKUP($C5222,cagr,306,FALSE)</f>
        <v>8.258321764660792E-2</v>
      </c>
      <c r="I5222">
        <f>VLOOKUP($C5222,cagr,307,FALSE)</f>
        <v>-5.3335983441632484E-3</v>
      </c>
      <c r="J5222" s="6">
        <v>1.7368078364711881E-2</v>
      </c>
    </row>
    <row r="5223" spans="1:10" x14ac:dyDescent="0.25">
      <c r="A5223">
        <v>7830</v>
      </c>
      <c r="B5223" t="s">
        <v>16</v>
      </c>
      <c r="C5223" t="s">
        <v>17</v>
      </c>
      <c r="D5223" s="1">
        <v>39661</v>
      </c>
      <c r="E5223" s="5">
        <f t="shared" si="81"/>
        <v>2008</v>
      </c>
      <c r="F5223">
        <v>525295.74860000005</v>
      </c>
      <c r="G5223">
        <f>VLOOKUP($C5223,cagr,305,FALSE)</f>
        <v>8.2677599663079526E-2</v>
      </c>
      <c r="H5223">
        <f>VLOOKUP($C5223,cagr,306,FALSE)</f>
        <v>9.2213285418863089E-2</v>
      </c>
      <c r="I5223">
        <f>VLOOKUP($C5223,cagr,307,FALSE)</f>
        <v>3.9726830956204218E-2</v>
      </c>
      <c r="J5223" s="6">
        <v>1.7368078364711881E-2</v>
      </c>
    </row>
    <row r="5224" spans="1:10" x14ac:dyDescent="0.25">
      <c r="A5224">
        <v>7831</v>
      </c>
      <c r="B5224" t="s">
        <v>18</v>
      </c>
      <c r="C5224" t="s">
        <v>19</v>
      </c>
      <c r="D5224" s="1">
        <v>39661</v>
      </c>
      <c r="E5224" s="5">
        <f t="shared" si="81"/>
        <v>2008</v>
      </c>
      <c r="F5224">
        <v>238642.03940000001</v>
      </c>
      <c r="G5224">
        <f>VLOOKUP($C5224,cagr,305,FALSE)</f>
        <v>6.8018654524361954E-2</v>
      </c>
      <c r="H5224">
        <f>VLOOKUP($C5224,cagr,306,FALSE)</f>
        <v>8.1508862081279165E-2</v>
      </c>
      <c r="I5224">
        <f>VLOOKUP($C5224,cagr,307,FALSE)</f>
        <v>-3.8298129319790375E-3</v>
      </c>
      <c r="J5224" s="6">
        <v>1.7368078364711881E-2</v>
      </c>
    </row>
    <row r="5225" spans="1:10" x14ac:dyDescent="0.25">
      <c r="A5225">
        <v>7832</v>
      </c>
      <c r="B5225" t="s">
        <v>20</v>
      </c>
      <c r="C5225" t="s">
        <v>21</v>
      </c>
      <c r="D5225" s="1">
        <v>39661</v>
      </c>
      <c r="E5225" s="5">
        <f t="shared" si="81"/>
        <v>2008</v>
      </c>
      <c r="F5225">
        <v>293302.51510000002</v>
      </c>
      <c r="G5225">
        <f>VLOOKUP($C5225,cagr,305,FALSE)</f>
        <v>7.197455599884317E-2</v>
      </c>
      <c r="H5225">
        <f>VLOOKUP($C5225,cagr,306,FALSE)</f>
        <v>8.8839013161522873E-2</v>
      </c>
      <c r="I5225">
        <f>VLOOKUP($C5225,cagr,307,FALSE)</f>
        <v>-1.3014603061669683E-2</v>
      </c>
      <c r="J5225" s="6">
        <v>1.7368078364711881E-2</v>
      </c>
    </row>
    <row r="5226" spans="1:10" x14ac:dyDescent="0.25">
      <c r="A5226">
        <v>7833</v>
      </c>
      <c r="B5226" t="s">
        <v>22</v>
      </c>
      <c r="C5226" t="s">
        <v>23</v>
      </c>
      <c r="D5226" s="1">
        <v>39661</v>
      </c>
      <c r="E5226" s="5">
        <f t="shared" si="81"/>
        <v>2008</v>
      </c>
      <c r="F5226">
        <v>243579.9595</v>
      </c>
      <c r="G5226">
        <f>VLOOKUP($C5226,cagr,305,FALSE)</f>
        <v>6.9169243478861775E-2</v>
      </c>
      <c r="H5226">
        <f>VLOOKUP($C5226,cagr,306,FALSE)</f>
        <v>8.2648922605701225E-2</v>
      </c>
      <c r="I5226">
        <f>VLOOKUP($C5226,cagr,307,FALSE)</f>
        <v>-1.2074455755852753E-3</v>
      </c>
      <c r="J5226" s="6">
        <v>1.7368078364711881E-2</v>
      </c>
    </row>
    <row r="5227" spans="1:10" x14ac:dyDescent="0.25">
      <c r="A5227">
        <v>7834</v>
      </c>
      <c r="B5227" t="s">
        <v>24</v>
      </c>
      <c r="C5227" t="s">
        <v>25</v>
      </c>
      <c r="D5227" s="1">
        <v>39661</v>
      </c>
      <c r="E5227" s="5">
        <f t="shared" si="81"/>
        <v>2008</v>
      </c>
      <c r="F5227">
        <v>229121.40059999999</v>
      </c>
      <c r="G5227">
        <f>VLOOKUP($C5227,cagr,305,FALSE)</f>
        <v>7.8875534639237133E-2</v>
      </c>
      <c r="H5227">
        <f>VLOOKUP($C5227,cagr,306,FALSE)</f>
        <v>9.0026300660602132E-2</v>
      </c>
      <c r="I5227">
        <f>VLOOKUP($C5227,cagr,307,FALSE)</f>
        <v>2.2991369023326103E-2</v>
      </c>
      <c r="J5227" s="6">
        <v>1.7368078364711881E-2</v>
      </c>
    </row>
    <row r="5228" spans="1:10" x14ac:dyDescent="0.25">
      <c r="A5228">
        <v>7835</v>
      </c>
      <c r="B5228" t="s">
        <v>26</v>
      </c>
      <c r="C5228" t="s">
        <v>27</v>
      </c>
      <c r="D5228" s="1">
        <v>39661</v>
      </c>
      <c r="E5228" s="5">
        <f t="shared" si="81"/>
        <v>2008</v>
      </c>
      <c r="F5228">
        <v>318928.10749999998</v>
      </c>
      <c r="G5228">
        <f>VLOOKUP($C5228,cagr,305,FALSE)</f>
        <v>9.8282297177007871E-2</v>
      </c>
      <c r="H5228">
        <f>VLOOKUP($C5228,cagr,306,FALSE)</f>
        <v>0.10515750171499949</v>
      </c>
      <c r="I5228">
        <f>VLOOKUP($C5228,cagr,307,FALSE)</f>
        <v>5.4949718834829131E-2</v>
      </c>
      <c r="J5228" s="6">
        <v>1.7368078364711881E-2</v>
      </c>
    </row>
    <row r="5229" spans="1:10" x14ac:dyDescent="0.25">
      <c r="A5229">
        <v>7836</v>
      </c>
      <c r="B5229" t="s">
        <v>28</v>
      </c>
      <c r="C5229" t="s">
        <v>29</v>
      </c>
      <c r="D5229" s="1">
        <v>39661</v>
      </c>
      <c r="E5229" s="5">
        <f t="shared" si="81"/>
        <v>2008</v>
      </c>
      <c r="F5229">
        <v>487355.25949999999</v>
      </c>
      <c r="G5229">
        <f>VLOOKUP($C5229,cagr,305,FALSE)</f>
        <v>7.4172385639058369E-2</v>
      </c>
      <c r="H5229">
        <f>VLOOKUP($C5229,cagr,306,FALSE)</f>
        <v>9.1028862628020457E-2</v>
      </c>
      <c r="I5229">
        <f>VLOOKUP($C5229,cagr,307,FALSE)</f>
        <v>-4.1570956527208214E-3</v>
      </c>
      <c r="J5229" s="6">
        <v>1.7368078364711881E-2</v>
      </c>
    </row>
    <row r="5230" spans="1:10" x14ac:dyDescent="0.25">
      <c r="A5230">
        <v>7837</v>
      </c>
      <c r="B5230" t="s">
        <v>30</v>
      </c>
      <c r="C5230" t="s">
        <v>31</v>
      </c>
      <c r="D5230" s="1">
        <v>39661</v>
      </c>
      <c r="E5230" s="5">
        <f t="shared" si="81"/>
        <v>2008</v>
      </c>
      <c r="F5230">
        <v>295042.45880000002</v>
      </c>
      <c r="G5230">
        <f>VLOOKUP($C5230,cagr,305,FALSE)</f>
        <v>8.3413679436084465E-2</v>
      </c>
      <c r="H5230">
        <f>VLOOKUP($C5230,cagr,306,FALSE)</f>
        <v>9.678367838514057E-2</v>
      </c>
      <c r="I5230">
        <f>VLOOKUP($C5230,cagr,307,FALSE)</f>
        <v>1.0893182604643226E-2</v>
      </c>
      <c r="J5230" s="6">
        <v>1.7368078364711881E-2</v>
      </c>
    </row>
    <row r="5231" spans="1:10" x14ac:dyDescent="0.25">
      <c r="A5231">
        <v>7838</v>
      </c>
      <c r="B5231" t="s">
        <v>32</v>
      </c>
      <c r="C5231" t="s">
        <v>33</v>
      </c>
      <c r="D5231" s="1">
        <v>39661</v>
      </c>
      <c r="E5231" s="5">
        <f t="shared" si="81"/>
        <v>2008</v>
      </c>
      <c r="F5231">
        <v>293193.18030000001</v>
      </c>
      <c r="G5231">
        <f>VLOOKUP($C5231,cagr,305,FALSE)</f>
        <v>6.9498063721296743E-2</v>
      </c>
      <c r="H5231">
        <f>VLOOKUP($C5231,cagr,306,FALSE)</f>
        <v>8.2662676234207311E-2</v>
      </c>
      <c r="I5231">
        <f>VLOOKUP($C5231,cagr,307,FALSE)</f>
        <v>2.506895842671053E-4</v>
      </c>
      <c r="J5231" s="6">
        <v>1.7368078364711881E-2</v>
      </c>
    </row>
    <row r="5232" spans="1:10" x14ac:dyDescent="0.25">
      <c r="A5232">
        <v>7839</v>
      </c>
      <c r="B5232" t="s">
        <v>34</v>
      </c>
      <c r="C5232" t="s">
        <v>35</v>
      </c>
      <c r="D5232" s="1">
        <v>39661</v>
      </c>
      <c r="E5232" s="5">
        <f t="shared" si="81"/>
        <v>2008</v>
      </c>
      <c r="F5232">
        <v>231032.58319999999</v>
      </c>
      <c r="G5232">
        <f>VLOOKUP($C5232,cagr,305,FALSE)</f>
        <v>6.8090866247700443E-2</v>
      </c>
      <c r="H5232">
        <f>VLOOKUP($C5232,cagr,306,FALSE)</f>
        <v>7.9559897271447522E-2</v>
      </c>
      <c r="I5232">
        <f>VLOOKUP($C5232,cagr,307,FALSE)</f>
        <v>3.6280516006137464E-3</v>
      </c>
      <c r="J5232" s="6">
        <v>1.7368078364711881E-2</v>
      </c>
    </row>
    <row r="5233" spans="1:10" x14ac:dyDescent="0.25">
      <c r="A5233">
        <v>7840</v>
      </c>
      <c r="B5233" t="s">
        <v>36</v>
      </c>
      <c r="C5233" t="s">
        <v>37</v>
      </c>
      <c r="D5233" s="1">
        <v>39661</v>
      </c>
      <c r="E5233" s="5">
        <f t="shared" si="81"/>
        <v>2008</v>
      </c>
      <c r="F5233">
        <v>254270.7101</v>
      </c>
      <c r="G5233">
        <f>VLOOKUP($C5233,cagr,305,FALSE)</f>
        <v>7.180468641268356E-2</v>
      </c>
      <c r="H5233">
        <f>VLOOKUP($C5233,cagr,306,FALSE)</f>
        <v>8.4010912363721157E-2</v>
      </c>
      <c r="I5233">
        <f>VLOOKUP($C5233,cagr,307,FALSE)</f>
        <v>6.1116981324074171E-3</v>
      </c>
      <c r="J5233" s="6">
        <v>1.7368078364711881E-2</v>
      </c>
    </row>
    <row r="5234" spans="1:10" x14ac:dyDescent="0.25">
      <c r="A5234">
        <v>7841</v>
      </c>
      <c r="B5234" t="s">
        <v>38</v>
      </c>
      <c r="C5234" t="s">
        <v>39</v>
      </c>
      <c r="D5234" s="1">
        <v>39661</v>
      </c>
      <c r="E5234" s="5">
        <f t="shared" si="81"/>
        <v>2008</v>
      </c>
      <c r="F5234">
        <v>262571.3014</v>
      </c>
      <c r="G5234">
        <f>VLOOKUP($C5234,cagr,305,FALSE)</f>
        <v>7.3263204193070086E-2</v>
      </c>
      <c r="H5234">
        <f>VLOOKUP($C5234,cagr,306,FALSE)</f>
        <v>8.3471940557884317E-2</v>
      </c>
      <c r="I5234">
        <f>VLOOKUP($C5234,cagr,307,FALSE)</f>
        <v>1.6901587222838632E-2</v>
      </c>
      <c r="J5234" s="6">
        <v>1.7368078364711881E-2</v>
      </c>
    </row>
    <row r="5235" spans="1:10" x14ac:dyDescent="0.25">
      <c r="A5235">
        <v>7842</v>
      </c>
      <c r="B5235" t="s">
        <v>40</v>
      </c>
      <c r="C5235" t="s">
        <v>41</v>
      </c>
      <c r="D5235" s="1">
        <v>39661</v>
      </c>
      <c r="E5235" s="5">
        <f t="shared" si="81"/>
        <v>2008</v>
      </c>
      <c r="F5235">
        <v>384845.98979999998</v>
      </c>
      <c r="G5235">
        <f>VLOOKUP($C5235,cagr,305,FALSE)</f>
        <v>7.9909410244388246E-2</v>
      </c>
      <c r="H5235">
        <f>VLOOKUP($C5235,cagr,306,FALSE)</f>
        <v>9.5871399696433546E-2</v>
      </c>
      <c r="I5235">
        <f>VLOOKUP($C5235,cagr,307,FALSE)</f>
        <v>-6.4723507787494139E-3</v>
      </c>
      <c r="J5235" s="6">
        <v>1.7368078364711881E-2</v>
      </c>
    </row>
    <row r="5236" spans="1:10" x14ac:dyDescent="0.25">
      <c r="A5236">
        <v>7843</v>
      </c>
      <c r="B5236" t="s">
        <v>42</v>
      </c>
      <c r="C5236" t="s">
        <v>43</v>
      </c>
      <c r="D5236" s="1">
        <v>39661</v>
      </c>
      <c r="E5236" s="5">
        <f t="shared" si="81"/>
        <v>2008</v>
      </c>
      <c r="F5236">
        <v>806857.37730000005</v>
      </c>
      <c r="G5236">
        <f>VLOOKUP($C5236,cagr,305,FALSE)</f>
        <v>8.4744953513790744E-2</v>
      </c>
      <c r="H5236">
        <f>VLOOKUP($C5236,cagr,306,FALSE)</f>
        <v>9.5746781598639252E-2</v>
      </c>
      <c r="I5236">
        <f>VLOOKUP($C5236,cagr,307,FALSE)</f>
        <v>3.2258409492920137E-2</v>
      </c>
      <c r="J5236" s="6">
        <v>1.7368078364711881E-2</v>
      </c>
    </row>
    <row r="5237" spans="1:10" x14ac:dyDescent="0.25">
      <c r="A5237">
        <v>7844</v>
      </c>
      <c r="B5237" t="s">
        <v>44</v>
      </c>
      <c r="C5237" t="s">
        <v>45</v>
      </c>
      <c r="D5237" s="1">
        <v>39661</v>
      </c>
      <c r="E5237" s="5">
        <f t="shared" si="81"/>
        <v>2008</v>
      </c>
      <c r="F5237">
        <v>313744.2573</v>
      </c>
      <c r="G5237">
        <f>VLOOKUP($C5237,cagr,305,FALSE)</f>
        <v>7.6101551274796897E-2</v>
      </c>
      <c r="H5237">
        <f>VLOOKUP($C5237,cagr,306,FALSE)</f>
        <v>9.0157809399635136E-2</v>
      </c>
      <c r="I5237">
        <f>VLOOKUP($C5237,cagr,307,FALSE)</f>
        <v>4.4290523405909887E-3</v>
      </c>
      <c r="J5237" s="6">
        <v>1.7368078364711881E-2</v>
      </c>
    </row>
    <row r="5238" spans="1:10" x14ac:dyDescent="0.25">
      <c r="A5238">
        <v>7845</v>
      </c>
      <c r="B5238" t="s">
        <v>46</v>
      </c>
      <c r="C5238" t="s">
        <v>47</v>
      </c>
      <c r="D5238" s="1">
        <v>39661</v>
      </c>
      <c r="E5238" s="5">
        <f t="shared" si="81"/>
        <v>2008</v>
      </c>
      <c r="F5238">
        <v>296706.7328</v>
      </c>
      <c r="G5238">
        <f>VLOOKUP($C5238,cagr,305,FALSE)</f>
        <v>8.5377287660528545E-2</v>
      </c>
      <c r="H5238">
        <f>VLOOKUP($C5238,cagr,306,FALSE)</f>
        <v>0.10086298915657754</v>
      </c>
      <c r="I5238">
        <f>VLOOKUP($C5238,cagr,307,FALSE)</f>
        <v>1.3417973887861478E-3</v>
      </c>
      <c r="J5238" s="6">
        <v>1.7368078364711881E-2</v>
      </c>
    </row>
    <row r="5239" spans="1:10" x14ac:dyDescent="0.25">
      <c r="A5239">
        <v>7846</v>
      </c>
      <c r="B5239" t="s">
        <v>48</v>
      </c>
      <c r="C5239" t="s">
        <v>49</v>
      </c>
      <c r="D5239" s="1">
        <v>39661</v>
      </c>
      <c r="E5239" s="5">
        <f t="shared" si="81"/>
        <v>2008</v>
      </c>
      <c r="F5239">
        <v>232534.67389999999</v>
      </c>
      <c r="G5239">
        <f>VLOOKUP($C5239,cagr,305,FALSE)</f>
        <v>8.102678756488646E-2</v>
      </c>
      <c r="H5239">
        <f>VLOOKUP($C5239,cagr,306,FALSE)</f>
        <v>9.4764404438603567E-2</v>
      </c>
      <c r="I5239">
        <f>VLOOKUP($C5239,cagr,307,FALSE)</f>
        <v>8.1705472893809361E-3</v>
      </c>
      <c r="J5239" s="6">
        <v>1.7368078364711881E-2</v>
      </c>
    </row>
    <row r="5240" spans="1:10" x14ac:dyDescent="0.25">
      <c r="A5240">
        <v>7847</v>
      </c>
      <c r="B5240" t="s">
        <v>50</v>
      </c>
      <c r="C5240" t="s">
        <v>51</v>
      </c>
      <c r="D5240" s="1">
        <v>39661</v>
      </c>
      <c r="E5240" s="5">
        <f t="shared" si="81"/>
        <v>2008</v>
      </c>
      <c r="F5240">
        <v>302582.08049999998</v>
      </c>
      <c r="G5240">
        <f>VLOOKUP($C5240,cagr,305,FALSE)</f>
        <v>7.5746116463778268E-2</v>
      </c>
      <c r="H5240">
        <f>VLOOKUP($C5240,cagr,306,FALSE)</f>
        <v>9.1226654992267564E-2</v>
      </c>
      <c r="I5240">
        <f>VLOOKUP($C5240,cagr,307,FALSE)</f>
        <v>-9.1895297962341083E-4</v>
      </c>
      <c r="J5240" s="6">
        <v>1.7368078364711881E-2</v>
      </c>
    </row>
    <row r="5241" spans="1:10" x14ac:dyDescent="0.25">
      <c r="A5241">
        <v>7848</v>
      </c>
      <c r="B5241" t="s">
        <v>52</v>
      </c>
      <c r="C5241" t="s">
        <v>53</v>
      </c>
      <c r="D5241" s="1">
        <v>39661</v>
      </c>
      <c r="E5241" s="5">
        <f t="shared" si="81"/>
        <v>2008</v>
      </c>
      <c r="F5241">
        <v>226064.45699999999</v>
      </c>
      <c r="G5241">
        <f>VLOOKUP($C5241,cagr,305,FALSE)</f>
        <v>8.2371037040734452E-2</v>
      </c>
      <c r="H5241">
        <f>VLOOKUP($C5241,cagr,306,FALSE)</f>
        <v>9.3727173206902048E-2</v>
      </c>
      <c r="I5241">
        <f>VLOOKUP($C5241,cagr,307,FALSE)</f>
        <v>2.1336602380988445E-2</v>
      </c>
      <c r="J5241" s="6">
        <v>1.7368078364711881E-2</v>
      </c>
    </row>
    <row r="5242" spans="1:10" x14ac:dyDescent="0.25">
      <c r="A5242">
        <v>7849</v>
      </c>
      <c r="B5242" t="s">
        <v>54</v>
      </c>
      <c r="C5242" t="s">
        <v>55</v>
      </c>
      <c r="D5242" s="1">
        <v>39661</v>
      </c>
      <c r="E5242" s="5">
        <f t="shared" si="81"/>
        <v>2008</v>
      </c>
      <c r="F5242">
        <v>268482.54920000001</v>
      </c>
      <c r="G5242">
        <f>VLOOKUP($C5242,cagr,305,FALSE)</f>
        <v>7.2822079623005243E-2</v>
      </c>
      <c r="H5242">
        <f>VLOOKUP($C5242,cagr,306,FALSE)</f>
        <v>8.3418110686721114E-2</v>
      </c>
      <c r="I5242">
        <f>VLOOKUP($C5242,cagr,307,FALSE)</f>
        <v>1.4933987017746952E-2</v>
      </c>
      <c r="J5242" s="6">
        <v>1.7368078364711881E-2</v>
      </c>
    </row>
    <row r="5243" spans="1:10" x14ac:dyDescent="0.25">
      <c r="A5243">
        <v>7850</v>
      </c>
      <c r="B5243" t="s">
        <v>56</v>
      </c>
      <c r="C5243" t="s">
        <v>57</v>
      </c>
      <c r="D5243" s="1">
        <v>39661</v>
      </c>
      <c r="E5243" s="5">
        <f t="shared" si="81"/>
        <v>2008</v>
      </c>
      <c r="F5243">
        <v>420440.04379999998</v>
      </c>
      <c r="G5243">
        <f>VLOOKUP($C5243,cagr,305,FALSE)</f>
        <v>7.2803970617492331E-2</v>
      </c>
      <c r="H5243">
        <f>VLOOKUP($C5243,cagr,306,FALSE)</f>
        <v>8.8927356159116844E-2</v>
      </c>
      <c r="I5243">
        <f>VLOOKUP($C5243,cagr,307,FALSE)</f>
        <v>-1.6497754298922196E-2</v>
      </c>
      <c r="J5243" s="6">
        <v>1.7368078364711881E-2</v>
      </c>
    </row>
    <row r="5244" spans="1:10" x14ac:dyDescent="0.25">
      <c r="A5244">
        <v>7851</v>
      </c>
      <c r="B5244" t="s">
        <v>58</v>
      </c>
      <c r="C5244" t="s">
        <v>59</v>
      </c>
      <c r="D5244" s="1">
        <v>39661</v>
      </c>
      <c r="E5244" s="5">
        <f t="shared" si="81"/>
        <v>2008</v>
      </c>
      <c r="F5244">
        <v>300800.94549999997</v>
      </c>
      <c r="G5244">
        <f>VLOOKUP($C5244,cagr,305,FALSE)</f>
        <v>8.2150023561597063E-2</v>
      </c>
      <c r="H5244">
        <f>VLOOKUP($C5244,cagr,306,FALSE)</f>
        <v>0.10015198854244933</v>
      </c>
      <c r="I5244">
        <f>VLOOKUP($C5244,cagr,307,FALSE)</f>
        <v>-8.3205956517053981E-3</v>
      </c>
      <c r="J5244" s="6">
        <v>1.7368078364711881E-2</v>
      </c>
    </row>
    <row r="5245" spans="1:10" x14ac:dyDescent="0.25">
      <c r="A5245">
        <v>7852</v>
      </c>
      <c r="B5245" t="s">
        <v>60</v>
      </c>
      <c r="C5245" t="s">
        <v>61</v>
      </c>
      <c r="D5245" s="1">
        <v>39661</v>
      </c>
      <c r="E5245" s="5">
        <f t="shared" si="81"/>
        <v>2008</v>
      </c>
      <c r="F5245">
        <v>240818.44839999999</v>
      </c>
      <c r="G5245">
        <f>VLOOKUP($C5245,cagr,305,FALSE)</f>
        <v>6.8792862174570812E-2</v>
      </c>
      <c r="H5245">
        <f>VLOOKUP($C5245,cagr,306,FALSE)</f>
        <v>8.1359246940203578E-2</v>
      </c>
      <c r="I5245">
        <f>VLOOKUP($C5245,cagr,307,FALSE)</f>
        <v>2.50553575244572E-3</v>
      </c>
      <c r="J5245" s="6">
        <v>1.7368078364711881E-2</v>
      </c>
    </row>
    <row r="5246" spans="1:10" x14ac:dyDescent="0.25">
      <c r="A5246">
        <v>7853</v>
      </c>
      <c r="B5246" t="s">
        <v>62</v>
      </c>
      <c r="C5246" t="s">
        <v>63</v>
      </c>
      <c r="D5246" s="1">
        <v>39661</v>
      </c>
      <c r="E5246" s="5">
        <f t="shared" si="81"/>
        <v>2008</v>
      </c>
      <c r="F5246">
        <v>295521.53980000003</v>
      </c>
      <c r="G5246">
        <f>VLOOKUP($C5246,cagr,305,FALSE)</f>
        <v>8.6163103544138364E-2</v>
      </c>
      <c r="H5246">
        <f>VLOOKUP($C5246,cagr,306,FALSE)</f>
        <v>9.9608794622110697E-2</v>
      </c>
      <c r="I5246">
        <f>VLOOKUP($C5246,cagr,307,FALSE)</f>
        <v>1.6064724412473419E-2</v>
      </c>
      <c r="J5246" s="6">
        <v>1.7368078364711881E-2</v>
      </c>
    </row>
    <row r="5247" spans="1:10" x14ac:dyDescent="0.25">
      <c r="A5247">
        <v>7854</v>
      </c>
      <c r="B5247" t="s">
        <v>64</v>
      </c>
      <c r="C5247" t="s">
        <v>65</v>
      </c>
      <c r="D5247" s="1">
        <v>39661</v>
      </c>
      <c r="E5247" s="5">
        <f t="shared" si="81"/>
        <v>2008</v>
      </c>
      <c r="F5247">
        <v>231836.03210000001</v>
      </c>
      <c r="G5247">
        <f>VLOOKUP($C5247,cagr,305,FALSE)</f>
        <v>8.1736343118664401E-2</v>
      </c>
      <c r="H5247">
        <f>VLOOKUP($C5247,cagr,306,FALSE)</f>
        <v>9.4141153395765453E-2</v>
      </c>
      <c r="I5247">
        <f>VLOOKUP($C5247,cagr,307,FALSE)</f>
        <v>1.3812250807557103E-2</v>
      </c>
      <c r="J5247" s="6">
        <v>1.7368078364711881E-2</v>
      </c>
    </row>
    <row r="5248" spans="1:10" x14ac:dyDescent="0.25">
      <c r="A5248">
        <v>7855</v>
      </c>
      <c r="B5248" t="s">
        <v>66</v>
      </c>
      <c r="C5248" t="s">
        <v>67</v>
      </c>
      <c r="D5248" s="1">
        <v>39661</v>
      </c>
      <c r="E5248" s="5">
        <f t="shared" si="81"/>
        <v>2008</v>
      </c>
      <c r="F5248">
        <v>356144.90159999998</v>
      </c>
      <c r="G5248">
        <f>VLOOKUP($C5248,cagr,305,FALSE)</f>
        <v>8.1289384391450392E-2</v>
      </c>
      <c r="H5248">
        <f>VLOOKUP($C5248,cagr,306,FALSE)</f>
        <v>9.6248996202126014E-2</v>
      </c>
      <c r="I5248">
        <f>VLOOKUP($C5248,cagr,307,FALSE)</f>
        <v>4.370742168779973E-3</v>
      </c>
      <c r="J5248" s="6">
        <v>1.7368078364711881E-2</v>
      </c>
    </row>
    <row r="5249" spans="1:10" x14ac:dyDescent="0.25">
      <c r="A5249">
        <v>7856</v>
      </c>
      <c r="B5249" t="s">
        <v>68</v>
      </c>
      <c r="C5249" t="s">
        <v>69</v>
      </c>
      <c r="D5249" s="1">
        <v>39661</v>
      </c>
      <c r="E5249" s="5">
        <f t="shared" si="81"/>
        <v>2008</v>
      </c>
      <c r="F5249">
        <v>537817.27930000005</v>
      </c>
      <c r="G5249">
        <f>VLOOKUP($C5249,cagr,305,FALSE)</f>
        <v>8.7577028449167482E-2</v>
      </c>
      <c r="H5249">
        <f>VLOOKUP($C5249,cagr,306,FALSE)</f>
        <v>0.10172158001696152</v>
      </c>
      <c r="I5249">
        <f>VLOOKUP($C5249,cagr,307,FALSE)</f>
        <v>1.4215705185419036E-2</v>
      </c>
      <c r="J5249" s="6">
        <v>1.7368078364711881E-2</v>
      </c>
    </row>
    <row r="5250" spans="1:10" x14ac:dyDescent="0.25">
      <c r="A5250">
        <v>7873</v>
      </c>
      <c r="B5250" t="s">
        <v>6</v>
      </c>
      <c r="C5250" t="s">
        <v>7</v>
      </c>
      <c r="D5250" s="1">
        <v>39692</v>
      </c>
      <c r="E5250" s="5">
        <f t="shared" si="81"/>
        <v>2008</v>
      </c>
      <c r="F5250">
        <v>184658.62299999999</v>
      </c>
      <c r="G5250">
        <f>VLOOKUP($C5250,cagr,305,FALSE)</f>
        <v>7.7633658104686143E-2</v>
      </c>
      <c r="H5250">
        <f>VLOOKUP($C5250,cagr,306,FALSE)</f>
        <v>8.3014169986218134E-2</v>
      </c>
      <c r="I5250">
        <f>VLOOKUP($C5250,cagr,307,FALSE)</f>
        <v>4.507694471146162E-2</v>
      </c>
      <c r="J5250" s="6">
        <v>1.7368078364711881E-2</v>
      </c>
    </row>
    <row r="5251" spans="1:10" x14ac:dyDescent="0.25">
      <c r="A5251">
        <v>7874</v>
      </c>
      <c r="B5251" t="s">
        <v>8</v>
      </c>
      <c r="C5251" t="s">
        <v>9</v>
      </c>
      <c r="D5251" s="1">
        <v>39692</v>
      </c>
      <c r="E5251" s="5">
        <f t="shared" ref="E5251:E5314" si="82">YEAR(D5251)</f>
        <v>2008</v>
      </c>
      <c r="F5251">
        <v>320831.26919999998</v>
      </c>
      <c r="G5251">
        <f>VLOOKUP($C5251,cagr,305,FALSE)</f>
        <v>7.2167529809308073E-2</v>
      </c>
      <c r="H5251">
        <f>VLOOKUP($C5251,cagr,306,FALSE)</f>
        <v>8.7193955493780617E-2</v>
      </c>
      <c r="I5251">
        <f>VLOOKUP($C5251,cagr,307,FALSE)</f>
        <v>-1.2649963714217449E-3</v>
      </c>
      <c r="J5251" s="6">
        <v>1.7368078364711881E-2</v>
      </c>
    </row>
    <row r="5252" spans="1:10" x14ac:dyDescent="0.25">
      <c r="A5252">
        <v>7875</v>
      </c>
      <c r="B5252" t="s">
        <v>10</v>
      </c>
      <c r="C5252" t="s">
        <v>11</v>
      </c>
      <c r="D5252" s="1">
        <v>39692</v>
      </c>
      <c r="E5252" s="5">
        <f t="shared" si="82"/>
        <v>2008</v>
      </c>
      <c r="F5252">
        <v>207084.4339</v>
      </c>
      <c r="G5252">
        <f>VLOOKUP($C5252,cagr,305,FALSE)</f>
        <v>6.7390691318009788E-2</v>
      </c>
      <c r="H5252">
        <f>VLOOKUP($C5252,cagr,306,FALSE)</f>
        <v>7.8991500217092447E-2</v>
      </c>
      <c r="I5252">
        <f>VLOOKUP($C5252,cagr,307,FALSE)</f>
        <v>4.8049026574894516E-3</v>
      </c>
      <c r="J5252" s="6">
        <v>1.7368078364711881E-2</v>
      </c>
    </row>
    <row r="5253" spans="1:10" x14ac:dyDescent="0.25">
      <c r="A5253">
        <v>7876</v>
      </c>
      <c r="B5253" t="s">
        <v>12</v>
      </c>
      <c r="C5253" t="s">
        <v>13</v>
      </c>
      <c r="D5253" s="1">
        <v>39692</v>
      </c>
      <c r="E5253" s="5">
        <f t="shared" si="82"/>
        <v>2008</v>
      </c>
      <c r="F5253">
        <v>294672.93219999998</v>
      </c>
      <c r="G5253">
        <f>VLOOKUP($C5253,cagr,305,FALSE)</f>
        <v>7.6182211617867646E-2</v>
      </c>
      <c r="H5253">
        <f>VLOOKUP($C5253,cagr,306,FALSE)</f>
        <v>9.6510819467149345E-2</v>
      </c>
      <c r="I5253">
        <f>VLOOKUP($C5253,cagr,307,FALSE)</f>
        <v>-2.5018823730199258E-2</v>
      </c>
      <c r="J5253" s="6">
        <v>1.7368078364711881E-2</v>
      </c>
    </row>
    <row r="5254" spans="1:10" x14ac:dyDescent="0.25">
      <c r="A5254">
        <v>7877</v>
      </c>
      <c r="B5254" t="s">
        <v>14</v>
      </c>
      <c r="C5254" t="s">
        <v>15</v>
      </c>
      <c r="D5254" s="1">
        <v>39692</v>
      </c>
      <c r="E5254" s="5">
        <f t="shared" si="82"/>
        <v>2008</v>
      </c>
      <c r="F5254">
        <v>271187.04560000001</v>
      </c>
      <c r="G5254">
        <f>VLOOKUP($C5254,cagr,305,FALSE)</f>
        <v>6.8703539477341646E-2</v>
      </c>
      <c r="H5254">
        <f>VLOOKUP($C5254,cagr,306,FALSE)</f>
        <v>8.258321764660792E-2</v>
      </c>
      <c r="I5254">
        <f>VLOOKUP($C5254,cagr,307,FALSE)</f>
        <v>-5.3335983441632484E-3</v>
      </c>
      <c r="J5254" s="6">
        <v>1.7368078364711881E-2</v>
      </c>
    </row>
    <row r="5255" spans="1:10" x14ac:dyDescent="0.25">
      <c r="A5255">
        <v>7878</v>
      </c>
      <c r="B5255" t="s">
        <v>16</v>
      </c>
      <c r="C5255" t="s">
        <v>17</v>
      </c>
      <c r="D5255" s="1">
        <v>39692</v>
      </c>
      <c r="E5255" s="5">
        <f t="shared" si="82"/>
        <v>2008</v>
      </c>
      <c r="F5255">
        <v>515019.27710000001</v>
      </c>
      <c r="G5255">
        <f>VLOOKUP($C5255,cagr,305,FALSE)</f>
        <v>8.2677599663079526E-2</v>
      </c>
      <c r="H5255">
        <f>VLOOKUP($C5255,cagr,306,FALSE)</f>
        <v>9.2213285418863089E-2</v>
      </c>
      <c r="I5255">
        <f>VLOOKUP($C5255,cagr,307,FALSE)</f>
        <v>3.9726830956204218E-2</v>
      </c>
      <c r="J5255" s="6">
        <v>1.7368078364711881E-2</v>
      </c>
    </row>
    <row r="5256" spans="1:10" x14ac:dyDescent="0.25">
      <c r="A5256">
        <v>7879</v>
      </c>
      <c r="B5256" t="s">
        <v>18</v>
      </c>
      <c r="C5256" t="s">
        <v>19</v>
      </c>
      <c r="D5256" s="1">
        <v>39692</v>
      </c>
      <c r="E5256" s="5">
        <f t="shared" si="82"/>
        <v>2008</v>
      </c>
      <c r="F5256">
        <v>233163.3383</v>
      </c>
      <c r="G5256">
        <f>VLOOKUP($C5256,cagr,305,FALSE)</f>
        <v>6.8018654524361954E-2</v>
      </c>
      <c r="H5256">
        <f>VLOOKUP($C5256,cagr,306,FALSE)</f>
        <v>8.1508862081279165E-2</v>
      </c>
      <c r="I5256">
        <f>VLOOKUP($C5256,cagr,307,FALSE)</f>
        <v>-3.8298129319790375E-3</v>
      </c>
      <c r="J5256" s="6">
        <v>1.7368078364711881E-2</v>
      </c>
    </row>
    <row r="5257" spans="1:10" x14ac:dyDescent="0.25">
      <c r="A5257">
        <v>7880</v>
      </c>
      <c r="B5257" t="s">
        <v>20</v>
      </c>
      <c r="C5257" t="s">
        <v>21</v>
      </c>
      <c r="D5257" s="1">
        <v>39692</v>
      </c>
      <c r="E5257" s="5">
        <f t="shared" si="82"/>
        <v>2008</v>
      </c>
      <c r="F5257">
        <v>293398.63900000002</v>
      </c>
      <c r="G5257">
        <f>VLOOKUP($C5257,cagr,305,FALSE)</f>
        <v>7.197455599884317E-2</v>
      </c>
      <c r="H5257">
        <f>VLOOKUP($C5257,cagr,306,FALSE)</f>
        <v>8.8839013161522873E-2</v>
      </c>
      <c r="I5257">
        <f>VLOOKUP($C5257,cagr,307,FALSE)</f>
        <v>-1.3014603061669683E-2</v>
      </c>
      <c r="J5257" s="6">
        <v>1.7368078364711881E-2</v>
      </c>
    </row>
    <row r="5258" spans="1:10" x14ac:dyDescent="0.25">
      <c r="A5258">
        <v>7881</v>
      </c>
      <c r="B5258" t="s">
        <v>22</v>
      </c>
      <c r="C5258" t="s">
        <v>23</v>
      </c>
      <c r="D5258" s="1">
        <v>39692</v>
      </c>
      <c r="E5258" s="5">
        <f t="shared" si="82"/>
        <v>2008</v>
      </c>
      <c r="F5258">
        <v>240810.3959</v>
      </c>
      <c r="G5258">
        <f>VLOOKUP($C5258,cagr,305,FALSE)</f>
        <v>6.9169243478861775E-2</v>
      </c>
      <c r="H5258">
        <f>VLOOKUP($C5258,cagr,306,FALSE)</f>
        <v>8.2648922605701225E-2</v>
      </c>
      <c r="I5258">
        <f>VLOOKUP($C5258,cagr,307,FALSE)</f>
        <v>-1.2074455755852753E-3</v>
      </c>
      <c r="J5258" s="6">
        <v>1.7368078364711881E-2</v>
      </c>
    </row>
    <row r="5259" spans="1:10" x14ac:dyDescent="0.25">
      <c r="A5259">
        <v>7882</v>
      </c>
      <c r="B5259" t="s">
        <v>24</v>
      </c>
      <c r="C5259" t="s">
        <v>25</v>
      </c>
      <c r="D5259" s="1">
        <v>39692</v>
      </c>
      <c r="E5259" s="5">
        <f t="shared" si="82"/>
        <v>2008</v>
      </c>
      <c r="F5259">
        <v>223029.226</v>
      </c>
      <c r="G5259">
        <f>VLOOKUP($C5259,cagr,305,FALSE)</f>
        <v>7.8875534639237133E-2</v>
      </c>
      <c r="H5259">
        <f>VLOOKUP($C5259,cagr,306,FALSE)</f>
        <v>9.0026300660602132E-2</v>
      </c>
      <c r="I5259">
        <f>VLOOKUP($C5259,cagr,307,FALSE)</f>
        <v>2.2991369023326103E-2</v>
      </c>
      <c r="J5259" s="6">
        <v>1.7368078364711881E-2</v>
      </c>
    </row>
    <row r="5260" spans="1:10" x14ac:dyDescent="0.25">
      <c r="A5260">
        <v>7883</v>
      </c>
      <c r="B5260" t="s">
        <v>26</v>
      </c>
      <c r="C5260" t="s">
        <v>27</v>
      </c>
      <c r="D5260" s="1">
        <v>39692</v>
      </c>
      <c r="E5260" s="5">
        <f t="shared" si="82"/>
        <v>2008</v>
      </c>
      <c r="F5260">
        <v>303298.40360000002</v>
      </c>
      <c r="G5260">
        <f>VLOOKUP($C5260,cagr,305,FALSE)</f>
        <v>9.8282297177007871E-2</v>
      </c>
      <c r="H5260">
        <f>VLOOKUP($C5260,cagr,306,FALSE)</f>
        <v>0.10515750171499949</v>
      </c>
      <c r="I5260">
        <f>VLOOKUP($C5260,cagr,307,FALSE)</f>
        <v>5.4949718834829131E-2</v>
      </c>
      <c r="J5260" s="6">
        <v>1.7368078364711881E-2</v>
      </c>
    </row>
    <row r="5261" spans="1:10" x14ac:dyDescent="0.25">
      <c r="A5261">
        <v>7884</v>
      </c>
      <c r="B5261" t="s">
        <v>28</v>
      </c>
      <c r="C5261" t="s">
        <v>29</v>
      </c>
      <c r="D5261" s="1">
        <v>39692</v>
      </c>
      <c r="E5261" s="5">
        <f t="shared" si="82"/>
        <v>2008</v>
      </c>
      <c r="F5261">
        <v>474369.58809999999</v>
      </c>
      <c r="G5261">
        <f>VLOOKUP($C5261,cagr,305,FALSE)</f>
        <v>7.4172385639058369E-2</v>
      </c>
      <c r="H5261">
        <f>VLOOKUP($C5261,cagr,306,FALSE)</f>
        <v>9.1028862628020457E-2</v>
      </c>
      <c r="I5261">
        <f>VLOOKUP($C5261,cagr,307,FALSE)</f>
        <v>-4.1570956527208214E-3</v>
      </c>
      <c r="J5261" s="6">
        <v>1.7368078364711881E-2</v>
      </c>
    </row>
    <row r="5262" spans="1:10" x14ac:dyDescent="0.25">
      <c r="A5262">
        <v>7885</v>
      </c>
      <c r="B5262" t="s">
        <v>30</v>
      </c>
      <c r="C5262" t="s">
        <v>31</v>
      </c>
      <c r="D5262" s="1">
        <v>39692</v>
      </c>
      <c r="E5262" s="5">
        <f t="shared" si="82"/>
        <v>2008</v>
      </c>
      <c r="F5262">
        <v>288020.32829999999</v>
      </c>
      <c r="G5262">
        <f>VLOOKUP($C5262,cagr,305,FALSE)</f>
        <v>8.3413679436084465E-2</v>
      </c>
      <c r="H5262">
        <f>VLOOKUP($C5262,cagr,306,FALSE)</f>
        <v>9.678367838514057E-2</v>
      </c>
      <c r="I5262">
        <f>VLOOKUP($C5262,cagr,307,FALSE)</f>
        <v>1.0893182604643226E-2</v>
      </c>
      <c r="J5262" s="6">
        <v>1.7368078364711881E-2</v>
      </c>
    </row>
    <row r="5263" spans="1:10" x14ac:dyDescent="0.25">
      <c r="A5263">
        <v>7886</v>
      </c>
      <c r="B5263" t="s">
        <v>32</v>
      </c>
      <c r="C5263" t="s">
        <v>33</v>
      </c>
      <c r="D5263" s="1">
        <v>39692</v>
      </c>
      <c r="E5263" s="5">
        <f t="shared" si="82"/>
        <v>2008</v>
      </c>
      <c r="F5263">
        <v>288109.75150000001</v>
      </c>
      <c r="G5263">
        <f>VLOOKUP($C5263,cagr,305,FALSE)</f>
        <v>6.9498063721296743E-2</v>
      </c>
      <c r="H5263">
        <f>VLOOKUP($C5263,cagr,306,FALSE)</f>
        <v>8.2662676234207311E-2</v>
      </c>
      <c r="I5263">
        <f>VLOOKUP($C5263,cagr,307,FALSE)</f>
        <v>2.506895842671053E-4</v>
      </c>
      <c r="J5263" s="6">
        <v>1.7368078364711881E-2</v>
      </c>
    </row>
    <row r="5264" spans="1:10" x14ac:dyDescent="0.25">
      <c r="A5264">
        <v>7887</v>
      </c>
      <c r="B5264" t="s">
        <v>34</v>
      </c>
      <c r="C5264" t="s">
        <v>35</v>
      </c>
      <c r="D5264" s="1">
        <v>39692</v>
      </c>
      <c r="E5264" s="5">
        <f t="shared" si="82"/>
        <v>2008</v>
      </c>
      <c r="F5264">
        <v>227511.34229999999</v>
      </c>
      <c r="G5264">
        <f>VLOOKUP($C5264,cagr,305,FALSE)</f>
        <v>6.8090866247700443E-2</v>
      </c>
      <c r="H5264">
        <f>VLOOKUP($C5264,cagr,306,FALSE)</f>
        <v>7.9559897271447522E-2</v>
      </c>
      <c r="I5264">
        <f>VLOOKUP($C5264,cagr,307,FALSE)</f>
        <v>3.6280516006137464E-3</v>
      </c>
      <c r="J5264" s="6">
        <v>1.7368078364711881E-2</v>
      </c>
    </row>
    <row r="5265" spans="1:10" x14ac:dyDescent="0.25">
      <c r="A5265">
        <v>7888</v>
      </c>
      <c r="B5265" t="s">
        <v>36</v>
      </c>
      <c r="C5265" t="s">
        <v>37</v>
      </c>
      <c r="D5265" s="1">
        <v>39692</v>
      </c>
      <c r="E5265" s="5">
        <f t="shared" si="82"/>
        <v>2008</v>
      </c>
      <c r="F5265">
        <v>251644.66320000001</v>
      </c>
      <c r="G5265">
        <f>VLOOKUP($C5265,cagr,305,FALSE)</f>
        <v>7.180468641268356E-2</v>
      </c>
      <c r="H5265">
        <f>VLOOKUP($C5265,cagr,306,FALSE)</f>
        <v>8.4010912363721157E-2</v>
      </c>
      <c r="I5265">
        <f>VLOOKUP($C5265,cagr,307,FALSE)</f>
        <v>6.1116981324074171E-3</v>
      </c>
      <c r="J5265" s="6">
        <v>1.7368078364711881E-2</v>
      </c>
    </row>
    <row r="5266" spans="1:10" x14ac:dyDescent="0.25">
      <c r="A5266">
        <v>7889</v>
      </c>
      <c r="B5266" t="s">
        <v>38</v>
      </c>
      <c r="C5266" t="s">
        <v>39</v>
      </c>
      <c r="D5266" s="1">
        <v>39692</v>
      </c>
      <c r="E5266" s="5">
        <f t="shared" si="82"/>
        <v>2008</v>
      </c>
      <c r="F5266">
        <v>257275.5998</v>
      </c>
      <c r="G5266">
        <f>VLOOKUP($C5266,cagr,305,FALSE)</f>
        <v>7.3263204193070086E-2</v>
      </c>
      <c r="H5266">
        <f>VLOOKUP($C5266,cagr,306,FALSE)</f>
        <v>8.3471940557884317E-2</v>
      </c>
      <c r="I5266">
        <f>VLOOKUP($C5266,cagr,307,FALSE)</f>
        <v>1.6901587222838632E-2</v>
      </c>
      <c r="J5266" s="6">
        <v>1.7368078364711881E-2</v>
      </c>
    </row>
    <row r="5267" spans="1:10" x14ac:dyDescent="0.25">
      <c r="A5267">
        <v>7890</v>
      </c>
      <c r="B5267" t="s">
        <v>40</v>
      </c>
      <c r="C5267" t="s">
        <v>41</v>
      </c>
      <c r="D5267" s="1">
        <v>39692</v>
      </c>
      <c r="E5267" s="5">
        <f t="shared" si="82"/>
        <v>2008</v>
      </c>
      <c r="F5267">
        <v>385328.46370000002</v>
      </c>
      <c r="G5267">
        <f>VLOOKUP($C5267,cagr,305,FALSE)</f>
        <v>7.9909410244388246E-2</v>
      </c>
      <c r="H5267">
        <f>VLOOKUP($C5267,cagr,306,FALSE)</f>
        <v>9.5871399696433546E-2</v>
      </c>
      <c r="I5267">
        <f>VLOOKUP($C5267,cagr,307,FALSE)</f>
        <v>-6.4723507787494139E-3</v>
      </c>
      <c r="J5267" s="6">
        <v>1.7368078364711881E-2</v>
      </c>
    </row>
    <row r="5268" spans="1:10" x14ac:dyDescent="0.25">
      <c r="A5268">
        <v>7891</v>
      </c>
      <c r="B5268" t="s">
        <v>42</v>
      </c>
      <c r="C5268" t="s">
        <v>43</v>
      </c>
      <c r="D5268" s="1">
        <v>39692</v>
      </c>
      <c r="E5268" s="5">
        <f t="shared" si="82"/>
        <v>2008</v>
      </c>
      <c r="F5268">
        <v>811950.11259999999</v>
      </c>
      <c r="G5268">
        <f>VLOOKUP($C5268,cagr,305,FALSE)</f>
        <v>8.4744953513790744E-2</v>
      </c>
      <c r="H5268">
        <f>VLOOKUP($C5268,cagr,306,FALSE)</f>
        <v>9.5746781598639252E-2</v>
      </c>
      <c r="I5268">
        <f>VLOOKUP($C5268,cagr,307,FALSE)</f>
        <v>3.2258409492920137E-2</v>
      </c>
      <c r="J5268" s="6">
        <v>1.7368078364711881E-2</v>
      </c>
    </row>
    <row r="5269" spans="1:10" x14ac:dyDescent="0.25">
      <c r="A5269">
        <v>7892</v>
      </c>
      <c r="B5269" t="s">
        <v>44</v>
      </c>
      <c r="C5269" t="s">
        <v>45</v>
      </c>
      <c r="D5269" s="1">
        <v>39692</v>
      </c>
      <c r="E5269" s="5">
        <f t="shared" si="82"/>
        <v>2008</v>
      </c>
      <c r="F5269">
        <v>305354.11719999998</v>
      </c>
      <c r="G5269">
        <f>VLOOKUP($C5269,cagr,305,FALSE)</f>
        <v>7.6101551274796897E-2</v>
      </c>
      <c r="H5269">
        <f>VLOOKUP($C5269,cagr,306,FALSE)</f>
        <v>9.0157809399635136E-2</v>
      </c>
      <c r="I5269">
        <f>VLOOKUP($C5269,cagr,307,FALSE)</f>
        <v>4.4290523405909887E-3</v>
      </c>
      <c r="J5269" s="6">
        <v>1.7368078364711881E-2</v>
      </c>
    </row>
    <row r="5270" spans="1:10" x14ac:dyDescent="0.25">
      <c r="A5270">
        <v>7893</v>
      </c>
      <c r="B5270" t="s">
        <v>46</v>
      </c>
      <c r="C5270" t="s">
        <v>47</v>
      </c>
      <c r="D5270" s="1">
        <v>39692</v>
      </c>
      <c r="E5270" s="5">
        <f t="shared" si="82"/>
        <v>2008</v>
      </c>
      <c r="F5270">
        <v>302406.59600000002</v>
      </c>
      <c r="G5270">
        <f>VLOOKUP($C5270,cagr,305,FALSE)</f>
        <v>8.5377287660528545E-2</v>
      </c>
      <c r="H5270">
        <f>VLOOKUP($C5270,cagr,306,FALSE)</f>
        <v>0.10086298915657754</v>
      </c>
      <c r="I5270">
        <f>VLOOKUP($C5270,cagr,307,FALSE)</f>
        <v>1.3417973887861478E-3</v>
      </c>
      <c r="J5270" s="6">
        <v>1.7368078364711881E-2</v>
      </c>
    </row>
    <row r="5271" spans="1:10" x14ac:dyDescent="0.25">
      <c r="A5271">
        <v>7894</v>
      </c>
      <c r="B5271" t="s">
        <v>48</v>
      </c>
      <c r="C5271" t="s">
        <v>49</v>
      </c>
      <c r="D5271" s="1">
        <v>39692</v>
      </c>
      <c r="E5271" s="5">
        <f t="shared" si="82"/>
        <v>2008</v>
      </c>
      <c r="F5271">
        <v>230692.42679999999</v>
      </c>
      <c r="G5271">
        <f>VLOOKUP($C5271,cagr,305,FALSE)</f>
        <v>8.102678756488646E-2</v>
      </c>
      <c r="H5271">
        <f>VLOOKUP($C5271,cagr,306,FALSE)</f>
        <v>9.4764404438603567E-2</v>
      </c>
      <c r="I5271">
        <f>VLOOKUP($C5271,cagr,307,FALSE)</f>
        <v>8.1705472893809361E-3</v>
      </c>
      <c r="J5271" s="6">
        <v>1.7368078364711881E-2</v>
      </c>
    </row>
    <row r="5272" spans="1:10" x14ac:dyDescent="0.25">
      <c r="A5272">
        <v>7895</v>
      </c>
      <c r="B5272" t="s">
        <v>50</v>
      </c>
      <c r="C5272" t="s">
        <v>51</v>
      </c>
      <c r="D5272" s="1">
        <v>39692</v>
      </c>
      <c r="E5272" s="5">
        <f t="shared" si="82"/>
        <v>2008</v>
      </c>
      <c r="F5272">
        <v>294189.50030000001</v>
      </c>
      <c r="G5272">
        <f>VLOOKUP($C5272,cagr,305,FALSE)</f>
        <v>7.5746116463778268E-2</v>
      </c>
      <c r="H5272">
        <f>VLOOKUP($C5272,cagr,306,FALSE)</f>
        <v>9.1226654992267564E-2</v>
      </c>
      <c r="I5272">
        <f>VLOOKUP($C5272,cagr,307,FALSE)</f>
        <v>-9.1895297962341083E-4</v>
      </c>
      <c r="J5272" s="6">
        <v>1.7368078364711881E-2</v>
      </c>
    </row>
    <row r="5273" spans="1:10" x14ac:dyDescent="0.25">
      <c r="A5273">
        <v>7896</v>
      </c>
      <c r="B5273" t="s">
        <v>52</v>
      </c>
      <c r="C5273" t="s">
        <v>53</v>
      </c>
      <c r="D5273" s="1">
        <v>39692</v>
      </c>
      <c r="E5273" s="5">
        <f t="shared" si="82"/>
        <v>2008</v>
      </c>
      <c r="F5273">
        <v>217828.63800000001</v>
      </c>
      <c r="G5273">
        <f>VLOOKUP($C5273,cagr,305,FALSE)</f>
        <v>8.2371037040734452E-2</v>
      </c>
      <c r="H5273">
        <f>VLOOKUP($C5273,cagr,306,FALSE)</f>
        <v>9.3727173206902048E-2</v>
      </c>
      <c r="I5273">
        <f>VLOOKUP($C5273,cagr,307,FALSE)</f>
        <v>2.1336602380988445E-2</v>
      </c>
      <c r="J5273" s="6">
        <v>1.7368078364711881E-2</v>
      </c>
    </row>
    <row r="5274" spans="1:10" x14ac:dyDescent="0.25">
      <c r="A5274">
        <v>7897</v>
      </c>
      <c r="B5274" t="s">
        <v>54</v>
      </c>
      <c r="C5274" t="s">
        <v>55</v>
      </c>
      <c r="D5274" s="1">
        <v>39692</v>
      </c>
      <c r="E5274" s="5">
        <f t="shared" si="82"/>
        <v>2008</v>
      </c>
      <c r="F5274">
        <v>261442.26</v>
      </c>
      <c r="G5274">
        <f>VLOOKUP($C5274,cagr,305,FALSE)</f>
        <v>7.2822079623005243E-2</v>
      </c>
      <c r="H5274">
        <f>VLOOKUP($C5274,cagr,306,FALSE)</f>
        <v>8.3418110686721114E-2</v>
      </c>
      <c r="I5274">
        <f>VLOOKUP($C5274,cagr,307,FALSE)</f>
        <v>1.4933987017746952E-2</v>
      </c>
      <c r="J5274" s="6">
        <v>1.7368078364711881E-2</v>
      </c>
    </row>
    <row r="5275" spans="1:10" x14ac:dyDescent="0.25">
      <c r="A5275">
        <v>7898</v>
      </c>
      <c r="B5275" t="s">
        <v>56</v>
      </c>
      <c r="C5275" t="s">
        <v>57</v>
      </c>
      <c r="D5275" s="1">
        <v>39692</v>
      </c>
      <c r="E5275" s="5">
        <f t="shared" si="82"/>
        <v>2008</v>
      </c>
      <c r="F5275">
        <v>405966.25679999997</v>
      </c>
      <c r="G5275">
        <f>VLOOKUP($C5275,cagr,305,FALSE)</f>
        <v>7.2803970617492331E-2</v>
      </c>
      <c r="H5275">
        <f>VLOOKUP($C5275,cagr,306,FALSE)</f>
        <v>8.8927356159116844E-2</v>
      </c>
      <c r="I5275">
        <f>VLOOKUP($C5275,cagr,307,FALSE)</f>
        <v>-1.6497754298922196E-2</v>
      </c>
      <c r="J5275" s="6">
        <v>1.7368078364711881E-2</v>
      </c>
    </row>
    <row r="5276" spans="1:10" x14ac:dyDescent="0.25">
      <c r="A5276">
        <v>7899</v>
      </c>
      <c r="B5276" t="s">
        <v>58</v>
      </c>
      <c r="C5276" t="s">
        <v>59</v>
      </c>
      <c r="D5276" s="1">
        <v>39692</v>
      </c>
      <c r="E5276" s="5">
        <f t="shared" si="82"/>
        <v>2008</v>
      </c>
      <c r="F5276">
        <v>288929.39630000002</v>
      </c>
      <c r="G5276">
        <f>VLOOKUP($C5276,cagr,305,FALSE)</f>
        <v>8.2150023561597063E-2</v>
      </c>
      <c r="H5276">
        <f>VLOOKUP($C5276,cagr,306,FALSE)</f>
        <v>0.10015198854244933</v>
      </c>
      <c r="I5276">
        <f>VLOOKUP($C5276,cagr,307,FALSE)</f>
        <v>-8.3205956517053981E-3</v>
      </c>
      <c r="J5276" s="6">
        <v>1.7368078364711881E-2</v>
      </c>
    </row>
    <row r="5277" spans="1:10" x14ac:dyDescent="0.25">
      <c r="A5277">
        <v>7900</v>
      </c>
      <c r="B5277" t="s">
        <v>60</v>
      </c>
      <c r="C5277" t="s">
        <v>61</v>
      </c>
      <c r="D5277" s="1">
        <v>39692</v>
      </c>
      <c r="E5277" s="5">
        <f t="shared" si="82"/>
        <v>2008</v>
      </c>
      <c r="F5277">
        <v>233542.88500000001</v>
      </c>
      <c r="G5277">
        <f>VLOOKUP($C5277,cagr,305,FALSE)</f>
        <v>6.8792862174570812E-2</v>
      </c>
      <c r="H5277">
        <f>VLOOKUP($C5277,cagr,306,FALSE)</f>
        <v>8.1359246940203578E-2</v>
      </c>
      <c r="I5277">
        <f>VLOOKUP($C5277,cagr,307,FALSE)</f>
        <v>2.50553575244572E-3</v>
      </c>
      <c r="J5277" s="6">
        <v>1.7368078364711881E-2</v>
      </c>
    </row>
    <row r="5278" spans="1:10" x14ac:dyDescent="0.25">
      <c r="A5278">
        <v>7901</v>
      </c>
      <c r="B5278" t="s">
        <v>62</v>
      </c>
      <c r="C5278" t="s">
        <v>63</v>
      </c>
      <c r="D5278" s="1">
        <v>39692</v>
      </c>
      <c r="E5278" s="5">
        <f t="shared" si="82"/>
        <v>2008</v>
      </c>
      <c r="F5278">
        <v>291280.32380000001</v>
      </c>
      <c r="G5278">
        <f>VLOOKUP($C5278,cagr,305,FALSE)</f>
        <v>8.6163103544138364E-2</v>
      </c>
      <c r="H5278">
        <f>VLOOKUP($C5278,cagr,306,FALSE)</f>
        <v>9.9608794622110697E-2</v>
      </c>
      <c r="I5278">
        <f>VLOOKUP($C5278,cagr,307,FALSE)</f>
        <v>1.6064724412473419E-2</v>
      </c>
      <c r="J5278" s="6">
        <v>1.7368078364711881E-2</v>
      </c>
    </row>
    <row r="5279" spans="1:10" x14ac:dyDescent="0.25">
      <c r="A5279">
        <v>7902</v>
      </c>
      <c r="B5279" t="s">
        <v>64</v>
      </c>
      <c r="C5279" t="s">
        <v>65</v>
      </c>
      <c r="D5279" s="1">
        <v>39692</v>
      </c>
      <c r="E5279" s="5">
        <f t="shared" si="82"/>
        <v>2008</v>
      </c>
      <c r="F5279">
        <v>225870.45139999999</v>
      </c>
      <c r="G5279">
        <f>VLOOKUP($C5279,cagr,305,FALSE)</f>
        <v>8.1736343118664401E-2</v>
      </c>
      <c r="H5279">
        <f>VLOOKUP($C5279,cagr,306,FALSE)</f>
        <v>9.4141153395765453E-2</v>
      </c>
      <c r="I5279">
        <f>VLOOKUP($C5279,cagr,307,FALSE)</f>
        <v>1.3812250807557103E-2</v>
      </c>
      <c r="J5279" s="6">
        <v>1.7368078364711881E-2</v>
      </c>
    </row>
    <row r="5280" spans="1:10" x14ac:dyDescent="0.25">
      <c r="A5280">
        <v>7903</v>
      </c>
      <c r="B5280" t="s">
        <v>66</v>
      </c>
      <c r="C5280" t="s">
        <v>67</v>
      </c>
      <c r="D5280" s="1">
        <v>39692</v>
      </c>
      <c r="E5280" s="5">
        <f t="shared" si="82"/>
        <v>2008</v>
      </c>
      <c r="F5280">
        <v>359324.60359999997</v>
      </c>
      <c r="G5280">
        <f>VLOOKUP($C5280,cagr,305,FALSE)</f>
        <v>8.1289384391450392E-2</v>
      </c>
      <c r="H5280">
        <f>VLOOKUP($C5280,cagr,306,FALSE)</f>
        <v>9.6248996202126014E-2</v>
      </c>
      <c r="I5280">
        <f>VLOOKUP($C5280,cagr,307,FALSE)</f>
        <v>4.370742168779973E-3</v>
      </c>
      <c r="J5280" s="6">
        <v>1.7368078364711881E-2</v>
      </c>
    </row>
    <row r="5281" spans="1:10" x14ac:dyDescent="0.25">
      <c r="A5281">
        <v>7904</v>
      </c>
      <c r="B5281" t="s">
        <v>68</v>
      </c>
      <c r="C5281" t="s">
        <v>69</v>
      </c>
      <c r="D5281" s="1">
        <v>39692</v>
      </c>
      <c r="E5281" s="5">
        <f t="shared" si="82"/>
        <v>2008</v>
      </c>
      <c r="F5281">
        <v>548285.56350000005</v>
      </c>
      <c r="G5281">
        <f>VLOOKUP($C5281,cagr,305,FALSE)</f>
        <v>8.7577028449167482E-2</v>
      </c>
      <c r="H5281">
        <f>VLOOKUP($C5281,cagr,306,FALSE)</f>
        <v>0.10172158001696152</v>
      </c>
      <c r="I5281">
        <f>VLOOKUP($C5281,cagr,307,FALSE)</f>
        <v>1.4215705185419036E-2</v>
      </c>
      <c r="J5281" s="6">
        <v>1.7368078364711881E-2</v>
      </c>
    </row>
    <row r="5282" spans="1:10" x14ac:dyDescent="0.25">
      <c r="A5282">
        <v>7921</v>
      </c>
      <c r="B5282" t="s">
        <v>6</v>
      </c>
      <c r="C5282" t="s">
        <v>7</v>
      </c>
      <c r="D5282" s="1">
        <v>39722</v>
      </c>
      <c r="E5282" s="5">
        <f t="shared" si="82"/>
        <v>2008</v>
      </c>
      <c r="F5282">
        <v>177920.94510000001</v>
      </c>
      <c r="G5282">
        <f>VLOOKUP($C5282,cagr,305,FALSE)</f>
        <v>7.7633658104686143E-2</v>
      </c>
      <c r="H5282">
        <f>VLOOKUP($C5282,cagr,306,FALSE)</f>
        <v>8.3014169986218134E-2</v>
      </c>
      <c r="I5282">
        <f>VLOOKUP($C5282,cagr,307,FALSE)</f>
        <v>4.507694471146162E-2</v>
      </c>
      <c r="J5282" s="6">
        <v>1.7368078364711881E-2</v>
      </c>
    </row>
    <row r="5283" spans="1:10" x14ac:dyDescent="0.25">
      <c r="A5283">
        <v>7922</v>
      </c>
      <c r="B5283" t="s">
        <v>8</v>
      </c>
      <c r="C5283" t="s">
        <v>9</v>
      </c>
      <c r="D5283" s="1">
        <v>39722</v>
      </c>
      <c r="E5283" s="5">
        <f t="shared" si="82"/>
        <v>2008</v>
      </c>
      <c r="F5283">
        <v>318948.39769999997</v>
      </c>
      <c r="G5283">
        <f>VLOOKUP($C5283,cagr,305,FALSE)</f>
        <v>7.2167529809308073E-2</v>
      </c>
      <c r="H5283">
        <f>VLOOKUP($C5283,cagr,306,FALSE)</f>
        <v>8.7193955493780617E-2</v>
      </c>
      <c r="I5283">
        <f>VLOOKUP($C5283,cagr,307,FALSE)</f>
        <v>-1.2649963714217449E-3</v>
      </c>
      <c r="J5283" s="6">
        <v>1.7368078364711881E-2</v>
      </c>
    </row>
    <row r="5284" spans="1:10" x14ac:dyDescent="0.25">
      <c r="A5284">
        <v>7923</v>
      </c>
      <c r="B5284" t="s">
        <v>10</v>
      </c>
      <c r="C5284" t="s">
        <v>11</v>
      </c>
      <c r="D5284" s="1">
        <v>39722</v>
      </c>
      <c r="E5284" s="5">
        <f t="shared" si="82"/>
        <v>2008</v>
      </c>
      <c r="F5284">
        <v>203008.1961</v>
      </c>
      <c r="G5284">
        <f>VLOOKUP($C5284,cagr,305,FALSE)</f>
        <v>6.7390691318009788E-2</v>
      </c>
      <c r="H5284">
        <f>VLOOKUP($C5284,cagr,306,FALSE)</f>
        <v>7.8991500217092447E-2</v>
      </c>
      <c r="I5284">
        <f>VLOOKUP($C5284,cagr,307,FALSE)</f>
        <v>4.8049026574894516E-3</v>
      </c>
      <c r="J5284" s="6">
        <v>1.7368078364711881E-2</v>
      </c>
    </row>
    <row r="5285" spans="1:10" x14ac:dyDescent="0.25">
      <c r="A5285">
        <v>7924</v>
      </c>
      <c r="B5285" t="s">
        <v>12</v>
      </c>
      <c r="C5285" t="s">
        <v>13</v>
      </c>
      <c r="D5285" s="1">
        <v>39722</v>
      </c>
      <c r="E5285" s="5">
        <f t="shared" si="82"/>
        <v>2008</v>
      </c>
      <c r="F5285">
        <v>283265.37199999997</v>
      </c>
      <c r="G5285">
        <f>VLOOKUP($C5285,cagr,305,FALSE)</f>
        <v>7.6182211617867646E-2</v>
      </c>
      <c r="H5285">
        <f>VLOOKUP($C5285,cagr,306,FALSE)</f>
        <v>9.6510819467149345E-2</v>
      </c>
      <c r="I5285">
        <f>VLOOKUP($C5285,cagr,307,FALSE)</f>
        <v>-2.5018823730199258E-2</v>
      </c>
      <c r="J5285" s="6">
        <v>1.7368078364711881E-2</v>
      </c>
    </row>
    <row r="5286" spans="1:10" x14ac:dyDescent="0.25">
      <c r="A5286">
        <v>7925</v>
      </c>
      <c r="B5286" t="s">
        <v>14</v>
      </c>
      <c r="C5286" t="s">
        <v>15</v>
      </c>
      <c r="D5286" s="1">
        <v>39722</v>
      </c>
      <c r="E5286" s="5">
        <f t="shared" si="82"/>
        <v>2008</v>
      </c>
      <c r="F5286">
        <v>266247.30550000002</v>
      </c>
      <c r="G5286">
        <f>VLOOKUP($C5286,cagr,305,FALSE)</f>
        <v>6.8703539477341646E-2</v>
      </c>
      <c r="H5286">
        <f>VLOOKUP($C5286,cagr,306,FALSE)</f>
        <v>8.258321764660792E-2</v>
      </c>
      <c r="I5286">
        <f>VLOOKUP($C5286,cagr,307,FALSE)</f>
        <v>-5.3335983441632484E-3</v>
      </c>
      <c r="J5286" s="6">
        <v>1.7368078364711881E-2</v>
      </c>
    </row>
    <row r="5287" spans="1:10" x14ac:dyDescent="0.25">
      <c r="A5287">
        <v>7926</v>
      </c>
      <c r="B5287" t="s">
        <v>16</v>
      </c>
      <c r="C5287" t="s">
        <v>17</v>
      </c>
      <c r="D5287" s="1">
        <v>39722</v>
      </c>
      <c r="E5287" s="5">
        <f t="shared" si="82"/>
        <v>2008</v>
      </c>
      <c r="F5287">
        <v>498393.87599999999</v>
      </c>
      <c r="G5287">
        <f>VLOOKUP($C5287,cagr,305,FALSE)</f>
        <v>8.2677599663079526E-2</v>
      </c>
      <c r="H5287">
        <f>VLOOKUP($C5287,cagr,306,FALSE)</f>
        <v>9.2213285418863089E-2</v>
      </c>
      <c r="I5287">
        <f>VLOOKUP($C5287,cagr,307,FALSE)</f>
        <v>3.9726830956204218E-2</v>
      </c>
      <c r="J5287" s="6">
        <v>1.7368078364711881E-2</v>
      </c>
    </row>
    <row r="5288" spans="1:10" x14ac:dyDescent="0.25">
      <c r="A5288">
        <v>7927</v>
      </c>
      <c r="B5288" t="s">
        <v>18</v>
      </c>
      <c r="C5288" t="s">
        <v>19</v>
      </c>
      <c r="D5288" s="1">
        <v>39722</v>
      </c>
      <c r="E5288" s="5">
        <f t="shared" si="82"/>
        <v>2008</v>
      </c>
      <c r="F5288">
        <v>226844.35370000001</v>
      </c>
      <c r="G5288">
        <f>VLOOKUP($C5288,cagr,305,FALSE)</f>
        <v>6.8018654524361954E-2</v>
      </c>
      <c r="H5288">
        <f>VLOOKUP($C5288,cagr,306,FALSE)</f>
        <v>8.1508862081279165E-2</v>
      </c>
      <c r="I5288">
        <f>VLOOKUP($C5288,cagr,307,FALSE)</f>
        <v>-3.8298129319790375E-3</v>
      </c>
      <c r="J5288" s="6">
        <v>1.7368078364711881E-2</v>
      </c>
    </row>
    <row r="5289" spans="1:10" x14ac:dyDescent="0.25">
      <c r="A5289">
        <v>7928</v>
      </c>
      <c r="B5289" t="s">
        <v>20</v>
      </c>
      <c r="C5289" t="s">
        <v>21</v>
      </c>
      <c r="D5289" s="1">
        <v>39722</v>
      </c>
      <c r="E5289" s="5">
        <f t="shared" si="82"/>
        <v>2008</v>
      </c>
      <c r="F5289">
        <v>286905.88699999999</v>
      </c>
      <c r="G5289">
        <f>VLOOKUP($C5289,cagr,305,FALSE)</f>
        <v>7.197455599884317E-2</v>
      </c>
      <c r="H5289">
        <f>VLOOKUP($C5289,cagr,306,FALSE)</f>
        <v>8.8839013161522873E-2</v>
      </c>
      <c r="I5289">
        <f>VLOOKUP($C5289,cagr,307,FALSE)</f>
        <v>-1.3014603061669683E-2</v>
      </c>
      <c r="J5289" s="6">
        <v>1.7368078364711881E-2</v>
      </c>
    </row>
    <row r="5290" spans="1:10" x14ac:dyDescent="0.25">
      <c r="A5290">
        <v>7929</v>
      </c>
      <c r="B5290" t="s">
        <v>22</v>
      </c>
      <c r="C5290" t="s">
        <v>23</v>
      </c>
      <c r="D5290" s="1">
        <v>39722</v>
      </c>
      <c r="E5290" s="5">
        <f t="shared" si="82"/>
        <v>2008</v>
      </c>
      <c r="F5290">
        <v>236344.91870000001</v>
      </c>
      <c r="G5290">
        <f>VLOOKUP($C5290,cagr,305,FALSE)</f>
        <v>6.9169243478861775E-2</v>
      </c>
      <c r="H5290">
        <f>VLOOKUP($C5290,cagr,306,FALSE)</f>
        <v>8.2648922605701225E-2</v>
      </c>
      <c r="I5290">
        <f>VLOOKUP($C5290,cagr,307,FALSE)</f>
        <v>-1.2074455755852753E-3</v>
      </c>
      <c r="J5290" s="6">
        <v>1.7368078364711881E-2</v>
      </c>
    </row>
    <row r="5291" spans="1:10" x14ac:dyDescent="0.25">
      <c r="A5291">
        <v>7930</v>
      </c>
      <c r="B5291" t="s">
        <v>24</v>
      </c>
      <c r="C5291" t="s">
        <v>25</v>
      </c>
      <c r="D5291" s="1">
        <v>39722</v>
      </c>
      <c r="E5291" s="5">
        <f t="shared" si="82"/>
        <v>2008</v>
      </c>
      <c r="F5291">
        <v>218605.87580000001</v>
      </c>
      <c r="G5291">
        <f>VLOOKUP($C5291,cagr,305,FALSE)</f>
        <v>7.8875534639237133E-2</v>
      </c>
      <c r="H5291">
        <f>VLOOKUP($C5291,cagr,306,FALSE)</f>
        <v>9.0026300660602132E-2</v>
      </c>
      <c r="I5291">
        <f>VLOOKUP($C5291,cagr,307,FALSE)</f>
        <v>2.2991369023326103E-2</v>
      </c>
      <c r="J5291" s="6">
        <v>1.7368078364711881E-2</v>
      </c>
    </row>
    <row r="5292" spans="1:10" x14ac:dyDescent="0.25">
      <c r="A5292">
        <v>7931</v>
      </c>
      <c r="B5292" t="s">
        <v>26</v>
      </c>
      <c r="C5292" t="s">
        <v>27</v>
      </c>
      <c r="D5292" s="1">
        <v>39722</v>
      </c>
      <c r="E5292" s="5">
        <f t="shared" si="82"/>
        <v>2008</v>
      </c>
      <c r="F5292">
        <v>299579.2512</v>
      </c>
      <c r="G5292">
        <f>VLOOKUP($C5292,cagr,305,FALSE)</f>
        <v>9.8282297177007871E-2</v>
      </c>
      <c r="H5292">
        <f>VLOOKUP($C5292,cagr,306,FALSE)</f>
        <v>0.10515750171499949</v>
      </c>
      <c r="I5292">
        <f>VLOOKUP($C5292,cagr,307,FALSE)</f>
        <v>5.4949718834829131E-2</v>
      </c>
      <c r="J5292" s="6">
        <v>1.7368078364711881E-2</v>
      </c>
    </row>
    <row r="5293" spans="1:10" x14ac:dyDescent="0.25">
      <c r="A5293">
        <v>7932</v>
      </c>
      <c r="B5293" t="s">
        <v>28</v>
      </c>
      <c r="C5293" t="s">
        <v>29</v>
      </c>
      <c r="D5293" s="1">
        <v>39722</v>
      </c>
      <c r="E5293" s="5">
        <f t="shared" si="82"/>
        <v>2008</v>
      </c>
      <c r="F5293">
        <v>456203.94390000001</v>
      </c>
      <c r="G5293">
        <f>VLOOKUP($C5293,cagr,305,FALSE)</f>
        <v>7.4172385639058369E-2</v>
      </c>
      <c r="H5293">
        <f>VLOOKUP($C5293,cagr,306,FALSE)</f>
        <v>9.1028862628020457E-2</v>
      </c>
      <c r="I5293">
        <f>VLOOKUP($C5293,cagr,307,FALSE)</f>
        <v>-4.1570956527208214E-3</v>
      </c>
      <c r="J5293" s="6">
        <v>1.7368078364711881E-2</v>
      </c>
    </row>
    <row r="5294" spans="1:10" x14ac:dyDescent="0.25">
      <c r="A5294">
        <v>7933</v>
      </c>
      <c r="B5294" t="s">
        <v>30</v>
      </c>
      <c r="C5294" t="s">
        <v>31</v>
      </c>
      <c r="D5294" s="1">
        <v>39722</v>
      </c>
      <c r="E5294" s="5">
        <f t="shared" si="82"/>
        <v>2008</v>
      </c>
      <c r="F5294">
        <v>284383.58439999999</v>
      </c>
      <c r="G5294">
        <f>VLOOKUP($C5294,cagr,305,FALSE)</f>
        <v>8.3413679436084465E-2</v>
      </c>
      <c r="H5294">
        <f>VLOOKUP($C5294,cagr,306,FALSE)</f>
        <v>9.678367838514057E-2</v>
      </c>
      <c r="I5294">
        <f>VLOOKUP($C5294,cagr,307,FALSE)</f>
        <v>1.0893182604643226E-2</v>
      </c>
      <c r="J5294" s="6">
        <v>1.7368078364711881E-2</v>
      </c>
    </row>
    <row r="5295" spans="1:10" x14ac:dyDescent="0.25">
      <c r="A5295">
        <v>7934</v>
      </c>
      <c r="B5295" t="s">
        <v>32</v>
      </c>
      <c r="C5295" t="s">
        <v>33</v>
      </c>
      <c r="D5295" s="1">
        <v>39722</v>
      </c>
      <c r="E5295" s="5">
        <f t="shared" si="82"/>
        <v>2008</v>
      </c>
      <c r="F5295">
        <v>283282.4914</v>
      </c>
      <c r="G5295">
        <f>VLOOKUP($C5295,cagr,305,FALSE)</f>
        <v>6.9498063721296743E-2</v>
      </c>
      <c r="H5295">
        <f>VLOOKUP($C5295,cagr,306,FALSE)</f>
        <v>8.2662676234207311E-2</v>
      </c>
      <c r="I5295">
        <f>VLOOKUP($C5295,cagr,307,FALSE)</f>
        <v>2.506895842671053E-4</v>
      </c>
      <c r="J5295" s="6">
        <v>1.7368078364711881E-2</v>
      </c>
    </row>
    <row r="5296" spans="1:10" x14ac:dyDescent="0.25">
      <c r="A5296">
        <v>7935</v>
      </c>
      <c r="B5296" t="s">
        <v>34</v>
      </c>
      <c r="C5296" t="s">
        <v>35</v>
      </c>
      <c r="D5296" s="1">
        <v>39722</v>
      </c>
      <c r="E5296" s="5">
        <f t="shared" si="82"/>
        <v>2008</v>
      </c>
      <c r="F5296">
        <v>220570.78039999999</v>
      </c>
      <c r="G5296">
        <f>VLOOKUP($C5296,cagr,305,FALSE)</f>
        <v>6.8090866247700443E-2</v>
      </c>
      <c r="H5296">
        <f>VLOOKUP($C5296,cagr,306,FALSE)</f>
        <v>7.9559897271447522E-2</v>
      </c>
      <c r="I5296">
        <f>VLOOKUP($C5296,cagr,307,FALSE)</f>
        <v>3.6280516006137464E-3</v>
      </c>
      <c r="J5296" s="6">
        <v>1.7368078364711881E-2</v>
      </c>
    </row>
    <row r="5297" spans="1:10" x14ac:dyDescent="0.25">
      <c r="A5297">
        <v>7936</v>
      </c>
      <c r="B5297" t="s">
        <v>36</v>
      </c>
      <c r="C5297" t="s">
        <v>37</v>
      </c>
      <c r="D5297" s="1">
        <v>39722</v>
      </c>
      <c r="E5297" s="5">
        <f t="shared" si="82"/>
        <v>2008</v>
      </c>
      <c r="F5297">
        <v>247077.15100000001</v>
      </c>
      <c r="G5297">
        <f>VLOOKUP($C5297,cagr,305,FALSE)</f>
        <v>7.180468641268356E-2</v>
      </c>
      <c r="H5297">
        <f>VLOOKUP($C5297,cagr,306,FALSE)</f>
        <v>8.4010912363721157E-2</v>
      </c>
      <c r="I5297">
        <f>VLOOKUP($C5297,cagr,307,FALSE)</f>
        <v>6.1116981324074171E-3</v>
      </c>
      <c r="J5297" s="6">
        <v>1.7368078364711881E-2</v>
      </c>
    </row>
    <row r="5298" spans="1:10" x14ac:dyDescent="0.25">
      <c r="A5298">
        <v>7937</v>
      </c>
      <c r="B5298" t="s">
        <v>38</v>
      </c>
      <c r="C5298" t="s">
        <v>39</v>
      </c>
      <c r="D5298" s="1">
        <v>39722</v>
      </c>
      <c r="E5298" s="5">
        <f t="shared" si="82"/>
        <v>2008</v>
      </c>
      <c r="F5298">
        <v>253428.71100000001</v>
      </c>
      <c r="G5298">
        <f>VLOOKUP($C5298,cagr,305,FALSE)</f>
        <v>7.3263204193070086E-2</v>
      </c>
      <c r="H5298">
        <f>VLOOKUP($C5298,cagr,306,FALSE)</f>
        <v>8.3471940557884317E-2</v>
      </c>
      <c r="I5298">
        <f>VLOOKUP($C5298,cagr,307,FALSE)</f>
        <v>1.6901587222838632E-2</v>
      </c>
      <c r="J5298" s="6">
        <v>1.7368078364711881E-2</v>
      </c>
    </row>
    <row r="5299" spans="1:10" x14ac:dyDescent="0.25">
      <c r="A5299">
        <v>7938</v>
      </c>
      <c r="B5299" t="s">
        <v>40</v>
      </c>
      <c r="C5299" t="s">
        <v>41</v>
      </c>
      <c r="D5299" s="1">
        <v>39722</v>
      </c>
      <c r="E5299" s="5">
        <f t="shared" si="82"/>
        <v>2008</v>
      </c>
      <c r="F5299">
        <v>368258.98070000001</v>
      </c>
      <c r="G5299">
        <f>VLOOKUP($C5299,cagr,305,FALSE)</f>
        <v>7.9909410244388246E-2</v>
      </c>
      <c r="H5299">
        <f>VLOOKUP($C5299,cagr,306,FALSE)</f>
        <v>9.5871399696433546E-2</v>
      </c>
      <c r="I5299">
        <f>VLOOKUP($C5299,cagr,307,FALSE)</f>
        <v>-6.4723507787494139E-3</v>
      </c>
      <c r="J5299" s="6">
        <v>1.7368078364711881E-2</v>
      </c>
    </row>
    <row r="5300" spans="1:10" x14ac:dyDescent="0.25">
      <c r="A5300">
        <v>7939</v>
      </c>
      <c r="B5300" t="s">
        <v>42</v>
      </c>
      <c r="C5300" t="s">
        <v>43</v>
      </c>
      <c r="D5300" s="1">
        <v>39722</v>
      </c>
      <c r="E5300" s="5">
        <f t="shared" si="82"/>
        <v>2008</v>
      </c>
      <c r="F5300">
        <v>754939.37650000001</v>
      </c>
      <c r="G5300">
        <f>VLOOKUP($C5300,cagr,305,FALSE)</f>
        <v>8.4744953513790744E-2</v>
      </c>
      <c r="H5300">
        <f>VLOOKUP($C5300,cagr,306,FALSE)</f>
        <v>9.5746781598639252E-2</v>
      </c>
      <c r="I5300">
        <f>VLOOKUP($C5300,cagr,307,FALSE)</f>
        <v>3.2258409492920137E-2</v>
      </c>
      <c r="J5300" s="6">
        <v>1.7368078364711881E-2</v>
      </c>
    </row>
    <row r="5301" spans="1:10" x14ac:dyDescent="0.25">
      <c r="A5301">
        <v>7940</v>
      </c>
      <c r="B5301" t="s">
        <v>44</v>
      </c>
      <c r="C5301" t="s">
        <v>45</v>
      </c>
      <c r="D5301" s="1">
        <v>39722</v>
      </c>
      <c r="E5301" s="5">
        <f t="shared" si="82"/>
        <v>2008</v>
      </c>
      <c r="F5301">
        <v>297326.70760000002</v>
      </c>
      <c r="G5301">
        <f>VLOOKUP($C5301,cagr,305,FALSE)</f>
        <v>7.6101551274796897E-2</v>
      </c>
      <c r="H5301">
        <f>VLOOKUP($C5301,cagr,306,FALSE)</f>
        <v>9.0157809399635136E-2</v>
      </c>
      <c r="I5301">
        <f>VLOOKUP($C5301,cagr,307,FALSE)</f>
        <v>4.4290523405909887E-3</v>
      </c>
      <c r="J5301" s="6">
        <v>1.7368078364711881E-2</v>
      </c>
    </row>
    <row r="5302" spans="1:10" x14ac:dyDescent="0.25">
      <c r="A5302">
        <v>7941</v>
      </c>
      <c r="B5302" t="s">
        <v>46</v>
      </c>
      <c r="C5302" t="s">
        <v>47</v>
      </c>
      <c r="D5302" s="1">
        <v>39722</v>
      </c>
      <c r="E5302" s="5">
        <f t="shared" si="82"/>
        <v>2008</v>
      </c>
      <c r="F5302">
        <v>289367.22710000002</v>
      </c>
      <c r="G5302">
        <f>VLOOKUP($C5302,cagr,305,FALSE)</f>
        <v>8.5377287660528545E-2</v>
      </c>
      <c r="H5302">
        <f>VLOOKUP($C5302,cagr,306,FALSE)</f>
        <v>0.10086298915657754</v>
      </c>
      <c r="I5302">
        <f>VLOOKUP($C5302,cagr,307,FALSE)</f>
        <v>1.3417973887861478E-3</v>
      </c>
      <c r="J5302" s="6">
        <v>1.7368078364711881E-2</v>
      </c>
    </row>
    <row r="5303" spans="1:10" x14ac:dyDescent="0.25">
      <c r="A5303">
        <v>7942</v>
      </c>
      <c r="B5303" t="s">
        <v>48</v>
      </c>
      <c r="C5303" t="s">
        <v>49</v>
      </c>
      <c r="D5303" s="1">
        <v>39722</v>
      </c>
      <c r="E5303" s="5">
        <f t="shared" si="82"/>
        <v>2008</v>
      </c>
      <c r="F5303">
        <v>224612.546</v>
      </c>
      <c r="G5303">
        <f>VLOOKUP($C5303,cagr,305,FALSE)</f>
        <v>8.102678756488646E-2</v>
      </c>
      <c r="H5303">
        <f>VLOOKUP($C5303,cagr,306,FALSE)</f>
        <v>9.4764404438603567E-2</v>
      </c>
      <c r="I5303">
        <f>VLOOKUP($C5303,cagr,307,FALSE)</f>
        <v>8.1705472893809361E-3</v>
      </c>
      <c r="J5303" s="6">
        <v>1.7368078364711881E-2</v>
      </c>
    </row>
    <row r="5304" spans="1:10" x14ac:dyDescent="0.25">
      <c r="A5304">
        <v>7943</v>
      </c>
      <c r="B5304" t="s">
        <v>50</v>
      </c>
      <c r="C5304" t="s">
        <v>51</v>
      </c>
      <c r="D5304" s="1">
        <v>39722</v>
      </c>
      <c r="E5304" s="5">
        <f t="shared" si="82"/>
        <v>2008</v>
      </c>
      <c r="F5304">
        <v>288628.31430000003</v>
      </c>
      <c r="G5304">
        <f>VLOOKUP($C5304,cagr,305,FALSE)</f>
        <v>7.5746116463778268E-2</v>
      </c>
      <c r="H5304">
        <f>VLOOKUP($C5304,cagr,306,FALSE)</f>
        <v>9.1226654992267564E-2</v>
      </c>
      <c r="I5304">
        <f>VLOOKUP($C5304,cagr,307,FALSE)</f>
        <v>-9.1895297962341083E-4</v>
      </c>
      <c r="J5304" s="6">
        <v>1.7368078364711881E-2</v>
      </c>
    </row>
    <row r="5305" spans="1:10" x14ac:dyDescent="0.25">
      <c r="A5305">
        <v>7944</v>
      </c>
      <c r="B5305" t="s">
        <v>52</v>
      </c>
      <c r="C5305" t="s">
        <v>53</v>
      </c>
      <c r="D5305" s="1">
        <v>39722</v>
      </c>
      <c r="E5305" s="5">
        <f t="shared" si="82"/>
        <v>2008</v>
      </c>
      <c r="F5305">
        <v>207060.28769999999</v>
      </c>
      <c r="G5305">
        <f>VLOOKUP($C5305,cagr,305,FALSE)</f>
        <v>8.2371037040734452E-2</v>
      </c>
      <c r="H5305">
        <f>VLOOKUP($C5305,cagr,306,FALSE)</f>
        <v>9.3727173206902048E-2</v>
      </c>
      <c r="I5305">
        <f>VLOOKUP($C5305,cagr,307,FALSE)</f>
        <v>2.1336602380988445E-2</v>
      </c>
      <c r="J5305" s="6">
        <v>1.7368078364711881E-2</v>
      </c>
    </row>
    <row r="5306" spans="1:10" x14ac:dyDescent="0.25">
      <c r="A5306">
        <v>7945</v>
      </c>
      <c r="B5306" t="s">
        <v>54</v>
      </c>
      <c r="C5306" t="s">
        <v>55</v>
      </c>
      <c r="D5306" s="1">
        <v>39722</v>
      </c>
      <c r="E5306" s="5">
        <f t="shared" si="82"/>
        <v>2008</v>
      </c>
      <c r="F5306">
        <v>251240.84450000001</v>
      </c>
      <c r="G5306">
        <f>VLOOKUP($C5306,cagr,305,FALSE)</f>
        <v>7.2822079623005243E-2</v>
      </c>
      <c r="H5306">
        <f>VLOOKUP($C5306,cagr,306,FALSE)</f>
        <v>8.3418110686721114E-2</v>
      </c>
      <c r="I5306">
        <f>VLOOKUP($C5306,cagr,307,FALSE)</f>
        <v>1.4933987017746952E-2</v>
      </c>
      <c r="J5306" s="6">
        <v>1.7368078364711881E-2</v>
      </c>
    </row>
    <row r="5307" spans="1:10" x14ac:dyDescent="0.25">
      <c r="A5307">
        <v>7946</v>
      </c>
      <c r="B5307" t="s">
        <v>56</v>
      </c>
      <c r="C5307" t="s">
        <v>57</v>
      </c>
      <c r="D5307" s="1">
        <v>39722</v>
      </c>
      <c r="E5307" s="5">
        <f t="shared" si="82"/>
        <v>2008</v>
      </c>
      <c r="F5307">
        <v>385047.57699999999</v>
      </c>
      <c r="G5307">
        <f>VLOOKUP($C5307,cagr,305,FALSE)</f>
        <v>7.2803970617492331E-2</v>
      </c>
      <c r="H5307">
        <f>VLOOKUP($C5307,cagr,306,FALSE)</f>
        <v>8.8927356159116844E-2</v>
      </c>
      <c r="I5307">
        <f>VLOOKUP($C5307,cagr,307,FALSE)</f>
        <v>-1.6497754298922196E-2</v>
      </c>
      <c r="J5307" s="6">
        <v>1.7368078364711881E-2</v>
      </c>
    </row>
    <row r="5308" spans="1:10" x14ac:dyDescent="0.25">
      <c r="A5308">
        <v>7947</v>
      </c>
      <c r="B5308" t="s">
        <v>58</v>
      </c>
      <c r="C5308" t="s">
        <v>59</v>
      </c>
      <c r="D5308" s="1">
        <v>39722</v>
      </c>
      <c r="E5308" s="5">
        <f t="shared" si="82"/>
        <v>2008</v>
      </c>
      <c r="F5308">
        <v>278173.98109999998</v>
      </c>
      <c r="G5308">
        <f>VLOOKUP($C5308,cagr,305,FALSE)</f>
        <v>8.2150023561597063E-2</v>
      </c>
      <c r="H5308">
        <f>VLOOKUP($C5308,cagr,306,FALSE)</f>
        <v>0.10015198854244933</v>
      </c>
      <c r="I5308">
        <f>VLOOKUP($C5308,cagr,307,FALSE)</f>
        <v>-8.3205956517053981E-3</v>
      </c>
      <c r="J5308" s="6">
        <v>1.7368078364711881E-2</v>
      </c>
    </row>
    <row r="5309" spans="1:10" x14ac:dyDescent="0.25">
      <c r="A5309">
        <v>7948</v>
      </c>
      <c r="B5309" t="s">
        <v>60</v>
      </c>
      <c r="C5309" t="s">
        <v>61</v>
      </c>
      <c r="D5309" s="1">
        <v>39722</v>
      </c>
      <c r="E5309" s="5">
        <f t="shared" si="82"/>
        <v>2008</v>
      </c>
      <c r="F5309">
        <v>228683.10709999999</v>
      </c>
      <c r="G5309">
        <f>VLOOKUP($C5309,cagr,305,FALSE)</f>
        <v>6.8792862174570812E-2</v>
      </c>
      <c r="H5309">
        <f>VLOOKUP($C5309,cagr,306,FALSE)</f>
        <v>8.1359246940203578E-2</v>
      </c>
      <c r="I5309">
        <f>VLOOKUP($C5309,cagr,307,FALSE)</f>
        <v>2.50553575244572E-3</v>
      </c>
      <c r="J5309" s="6">
        <v>1.7368078364711881E-2</v>
      </c>
    </row>
    <row r="5310" spans="1:10" x14ac:dyDescent="0.25">
      <c r="A5310">
        <v>7949</v>
      </c>
      <c r="B5310" t="s">
        <v>62</v>
      </c>
      <c r="C5310" t="s">
        <v>63</v>
      </c>
      <c r="D5310" s="1">
        <v>39722</v>
      </c>
      <c r="E5310" s="5">
        <f t="shared" si="82"/>
        <v>2008</v>
      </c>
      <c r="F5310">
        <v>288911.45730000001</v>
      </c>
      <c r="G5310">
        <f>VLOOKUP($C5310,cagr,305,FALSE)</f>
        <v>8.6163103544138364E-2</v>
      </c>
      <c r="H5310">
        <f>VLOOKUP($C5310,cagr,306,FALSE)</f>
        <v>9.9608794622110697E-2</v>
      </c>
      <c r="I5310">
        <f>VLOOKUP($C5310,cagr,307,FALSE)</f>
        <v>1.6064724412473419E-2</v>
      </c>
      <c r="J5310" s="6">
        <v>1.7368078364711881E-2</v>
      </c>
    </row>
    <row r="5311" spans="1:10" x14ac:dyDescent="0.25">
      <c r="A5311">
        <v>7950</v>
      </c>
      <c r="B5311" t="s">
        <v>64</v>
      </c>
      <c r="C5311" t="s">
        <v>65</v>
      </c>
      <c r="D5311" s="1">
        <v>39722</v>
      </c>
      <c r="E5311" s="5">
        <f t="shared" si="82"/>
        <v>2008</v>
      </c>
      <c r="F5311">
        <v>217344.55</v>
      </c>
      <c r="G5311">
        <f>VLOOKUP($C5311,cagr,305,FALSE)</f>
        <v>8.1736343118664401E-2</v>
      </c>
      <c r="H5311">
        <f>VLOOKUP($C5311,cagr,306,FALSE)</f>
        <v>9.4141153395765453E-2</v>
      </c>
      <c r="I5311">
        <f>VLOOKUP($C5311,cagr,307,FALSE)</f>
        <v>1.3812250807557103E-2</v>
      </c>
      <c r="J5311" s="6">
        <v>1.7368078364711881E-2</v>
      </c>
    </row>
    <row r="5312" spans="1:10" x14ac:dyDescent="0.25">
      <c r="A5312">
        <v>7951</v>
      </c>
      <c r="B5312" t="s">
        <v>66</v>
      </c>
      <c r="C5312" t="s">
        <v>67</v>
      </c>
      <c r="D5312" s="1">
        <v>39722</v>
      </c>
      <c r="E5312" s="5">
        <f t="shared" si="82"/>
        <v>2008</v>
      </c>
      <c r="F5312">
        <v>351184.45449999999</v>
      </c>
      <c r="G5312">
        <f>VLOOKUP($C5312,cagr,305,FALSE)</f>
        <v>8.1289384391450392E-2</v>
      </c>
      <c r="H5312">
        <f>VLOOKUP($C5312,cagr,306,FALSE)</f>
        <v>9.6248996202126014E-2</v>
      </c>
      <c r="I5312">
        <f>VLOOKUP($C5312,cagr,307,FALSE)</f>
        <v>4.370742168779973E-3</v>
      </c>
      <c r="J5312" s="6">
        <v>1.7368078364711881E-2</v>
      </c>
    </row>
    <row r="5313" spans="1:10" x14ac:dyDescent="0.25">
      <c r="A5313">
        <v>7952</v>
      </c>
      <c r="B5313" t="s">
        <v>68</v>
      </c>
      <c r="C5313" t="s">
        <v>69</v>
      </c>
      <c r="D5313" s="1">
        <v>39722</v>
      </c>
      <c r="E5313" s="5">
        <f t="shared" si="82"/>
        <v>2008</v>
      </c>
      <c r="F5313">
        <v>535956.60620000004</v>
      </c>
      <c r="G5313">
        <f>VLOOKUP($C5313,cagr,305,FALSE)</f>
        <v>8.7577028449167482E-2</v>
      </c>
      <c r="H5313">
        <f>VLOOKUP($C5313,cagr,306,FALSE)</f>
        <v>0.10172158001696152</v>
      </c>
      <c r="I5313">
        <f>VLOOKUP($C5313,cagr,307,FALSE)</f>
        <v>1.4215705185419036E-2</v>
      </c>
      <c r="J5313" s="6">
        <v>1.7368078364711881E-2</v>
      </c>
    </row>
    <row r="5314" spans="1:10" x14ac:dyDescent="0.25">
      <c r="A5314">
        <v>7969</v>
      </c>
      <c r="B5314" t="s">
        <v>6</v>
      </c>
      <c r="C5314" t="s">
        <v>7</v>
      </c>
      <c r="D5314" s="1">
        <v>39753</v>
      </c>
      <c r="E5314" s="5">
        <f t="shared" si="82"/>
        <v>2008</v>
      </c>
      <c r="F5314">
        <v>174390.2634</v>
      </c>
      <c r="G5314">
        <f>VLOOKUP($C5314,cagr,305,FALSE)</f>
        <v>7.7633658104686143E-2</v>
      </c>
      <c r="H5314">
        <f>VLOOKUP($C5314,cagr,306,FALSE)</f>
        <v>8.3014169986218134E-2</v>
      </c>
      <c r="I5314">
        <f>VLOOKUP($C5314,cagr,307,FALSE)</f>
        <v>4.507694471146162E-2</v>
      </c>
      <c r="J5314" s="6">
        <v>1.7368078364711881E-2</v>
      </c>
    </row>
    <row r="5315" spans="1:10" x14ac:dyDescent="0.25">
      <c r="A5315">
        <v>7970</v>
      </c>
      <c r="B5315" t="s">
        <v>8</v>
      </c>
      <c r="C5315" t="s">
        <v>9</v>
      </c>
      <c r="D5315" s="1">
        <v>39753</v>
      </c>
      <c r="E5315" s="5">
        <f t="shared" ref="E5315:E5378" si="83">YEAR(D5315)</f>
        <v>2008</v>
      </c>
      <c r="F5315">
        <v>314868.4423</v>
      </c>
      <c r="G5315">
        <f>VLOOKUP($C5315,cagr,305,FALSE)</f>
        <v>7.2167529809308073E-2</v>
      </c>
      <c r="H5315">
        <f>VLOOKUP($C5315,cagr,306,FALSE)</f>
        <v>8.7193955493780617E-2</v>
      </c>
      <c r="I5315">
        <f>VLOOKUP($C5315,cagr,307,FALSE)</f>
        <v>-1.2649963714217449E-3</v>
      </c>
      <c r="J5315" s="6">
        <v>1.7368078364711881E-2</v>
      </c>
    </row>
    <row r="5316" spans="1:10" x14ac:dyDescent="0.25">
      <c r="A5316">
        <v>7971</v>
      </c>
      <c r="B5316" t="s">
        <v>10</v>
      </c>
      <c r="C5316" t="s">
        <v>11</v>
      </c>
      <c r="D5316" s="1">
        <v>39753</v>
      </c>
      <c r="E5316" s="5">
        <f t="shared" si="83"/>
        <v>2008</v>
      </c>
      <c r="F5316">
        <v>197920.29740000001</v>
      </c>
      <c r="G5316">
        <f>VLOOKUP($C5316,cagr,305,FALSE)</f>
        <v>6.7390691318009788E-2</v>
      </c>
      <c r="H5316">
        <f>VLOOKUP($C5316,cagr,306,FALSE)</f>
        <v>7.8991500217092447E-2</v>
      </c>
      <c r="I5316">
        <f>VLOOKUP($C5316,cagr,307,FALSE)</f>
        <v>4.8049026574894516E-3</v>
      </c>
      <c r="J5316" s="6">
        <v>1.7368078364711881E-2</v>
      </c>
    </row>
    <row r="5317" spans="1:10" x14ac:dyDescent="0.25">
      <c r="A5317">
        <v>7972</v>
      </c>
      <c r="B5317" t="s">
        <v>12</v>
      </c>
      <c r="C5317" t="s">
        <v>13</v>
      </c>
      <c r="D5317" s="1">
        <v>39753</v>
      </c>
      <c r="E5317" s="5">
        <f t="shared" si="83"/>
        <v>2008</v>
      </c>
      <c r="F5317">
        <v>277452.9877</v>
      </c>
      <c r="G5317">
        <f>VLOOKUP($C5317,cagr,305,FALSE)</f>
        <v>7.6182211617867646E-2</v>
      </c>
      <c r="H5317">
        <f>VLOOKUP($C5317,cagr,306,FALSE)</f>
        <v>9.6510819467149345E-2</v>
      </c>
      <c r="I5317">
        <f>VLOOKUP($C5317,cagr,307,FALSE)</f>
        <v>-2.5018823730199258E-2</v>
      </c>
      <c r="J5317" s="6">
        <v>1.7368078364711881E-2</v>
      </c>
    </row>
    <row r="5318" spans="1:10" x14ac:dyDescent="0.25">
      <c r="A5318">
        <v>7973</v>
      </c>
      <c r="B5318" t="s">
        <v>14</v>
      </c>
      <c r="C5318" t="s">
        <v>15</v>
      </c>
      <c r="D5318" s="1">
        <v>39753</v>
      </c>
      <c r="E5318" s="5">
        <f t="shared" si="83"/>
        <v>2008</v>
      </c>
      <c r="F5318">
        <v>262053.88750000001</v>
      </c>
      <c r="G5318">
        <f>VLOOKUP($C5318,cagr,305,FALSE)</f>
        <v>6.8703539477341646E-2</v>
      </c>
      <c r="H5318">
        <f>VLOOKUP($C5318,cagr,306,FALSE)</f>
        <v>8.258321764660792E-2</v>
      </c>
      <c r="I5318">
        <f>VLOOKUP($C5318,cagr,307,FALSE)</f>
        <v>-5.3335983441632484E-3</v>
      </c>
      <c r="J5318" s="6">
        <v>1.7368078364711881E-2</v>
      </c>
    </row>
    <row r="5319" spans="1:10" x14ac:dyDescent="0.25">
      <c r="A5319">
        <v>7974</v>
      </c>
      <c r="B5319" t="s">
        <v>16</v>
      </c>
      <c r="C5319" t="s">
        <v>17</v>
      </c>
      <c r="D5319" s="1">
        <v>39753</v>
      </c>
      <c r="E5319" s="5">
        <f t="shared" si="83"/>
        <v>2008</v>
      </c>
      <c r="F5319">
        <v>472362.17300000001</v>
      </c>
      <c r="G5319">
        <f>VLOOKUP($C5319,cagr,305,FALSE)</f>
        <v>8.2677599663079526E-2</v>
      </c>
      <c r="H5319">
        <f>VLOOKUP($C5319,cagr,306,FALSE)</f>
        <v>9.2213285418863089E-2</v>
      </c>
      <c r="I5319">
        <f>VLOOKUP($C5319,cagr,307,FALSE)</f>
        <v>3.9726830956204218E-2</v>
      </c>
      <c r="J5319" s="6">
        <v>1.7368078364711881E-2</v>
      </c>
    </row>
    <row r="5320" spans="1:10" x14ac:dyDescent="0.25">
      <c r="A5320">
        <v>7975</v>
      </c>
      <c r="B5320" t="s">
        <v>18</v>
      </c>
      <c r="C5320" t="s">
        <v>19</v>
      </c>
      <c r="D5320" s="1">
        <v>39753</v>
      </c>
      <c r="E5320" s="5">
        <f t="shared" si="83"/>
        <v>2008</v>
      </c>
      <c r="F5320">
        <v>216987.7654</v>
      </c>
      <c r="G5320">
        <f>VLOOKUP($C5320,cagr,305,FALSE)</f>
        <v>6.8018654524361954E-2</v>
      </c>
      <c r="H5320">
        <f>VLOOKUP($C5320,cagr,306,FALSE)</f>
        <v>8.1508862081279165E-2</v>
      </c>
      <c r="I5320">
        <f>VLOOKUP($C5320,cagr,307,FALSE)</f>
        <v>-3.8298129319790375E-3</v>
      </c>
      <c r="J5320" s="6">
        <v>1.7368078364711881E-2</v>
      </c>
    </row>
    <row r="5321" spans="1:10" x14ac:dyDescent="0.25">
      <c r="A5321">
        <v>7976</v>
      </c>
      <c r="B5321" t="s">
        <v>20</v>
      </c>
      <c r="C5321" t="s">
        <v>21</v>
      </c>
      <c r="D5321" s="1">
        <v>39753</v>
      </c>
      <c r="E5321" s="5">
        <f t="shared" si="83"/>
        <v>2008</v>
      </c>
      <c r="F5321">
        <v>279322.46090000001</v>
      </c>
      <c r="G5321">
        <f>VLOOKUP($C5321,cagr,305,FALSE)</f>
        <v>7.197455599884317E-2</v>
      </c>
      <c r="H5321">
        <f>VLOOKUP($C5321,cagr,306,FALSE)</f>
        <v>8.8839013161522873E-2</v>
      </c>
      <c r="I5321">
        <f>VLOOKUP($C5321,cagr,307,FALSE)</f>
        <v>-1.3014603061669683E-2</v>
      </c>
      <c r="J5321" s="6">
        <v>1.7368078364711881E-2</v>
      </c>
    </row>
    <row r="5322" spans="1:10" x14ac:dyDescent="0.25">
      <c r="A5322">
        <v>7977</v>
      </c>
      <c r="B5322" t="s">
        <v>22</v>
      </c>
      <c r="C5322" t="s">
        <v>23</v>
      </c>
      <c r="D5322" s="1">
        <v>39753</v>
      </c>
      <c r="E5322" s="5">
        <f t="shared" si="83"/>
        <v>2008</v>
      </c>
      <c r="F5322">
        <v>228803.79740000001</v>
      </c>
      <c r="G5322">
        <f>VLOOKUP($C5322,cagr,305,FALSE)</f>
        <v>6.9169243478861775E-2</v>
      </c>
      <c r="H5322">
        <f>VLOOKUP($C5322,cagr,306,FALSE)</f>
        <v>8.2648922605701225E-2</v>
      </c>
      <c r="I5322">
        <f>VLOOKUP($C5322,cagr,307,FALSE)</f>
        <v>-1.2074455755852753E-3</v>
      </c>
      <c r="J5322" s="6">
        <v>1.7368078364711881E-2</v>
      </c>
    </row>
    <row r="5323" spans="1:10" x14ac:dyDescent="0.25">
      <c r="A5323">
        <v>7978</v>
      </c>
      <c r="B5323" t="s">
        <v>24</v>
      </c>
      <c r="C5323" t="s">
        <v>25</v>
      </c>
      <c r="D5323" s="1">
        <v>39753</v>
      </c>
      <c r="E5323" s="5">
        <f t="shared" si="83"/>
        <v>2008</v>
      </c>
      <c r="F5323">
        <v>215387.18169999999</v>
      </c>
      <c r="G5323">
        <f>VLOOKUP($C5323,cagr,305,FALSE)</f>
        <v>7.8875534639237133E-2</v>
      </c>
      <c r="H5323">
        <f>VLOOKUP($C5323,cagr,306,FALSE)</f>
        <v>9.0026300660602132E-2</v>
      </c>
      <c r="I5323">
        <f>VLOOKUP($C5323,cagr,307,FALSE)</f>
        <v>2.2991369023326103E-2</v>
      </c>
      <c r="J5323" s="6">
        <v>1.7368078364711881E-2</v>
      </c>
    </row>
    <row r="5324" spans="1:10" x14ac:dyDescent="0.25">
      <c r="A5324">
        <v>7979</v>
      </c>
      <c r="B5324" t="s">
        <v>26</v>
      </c>
      <c r="C5324" t="s">
        <v>27</v>
      </c>
      <c r="D5324" s="1">
        <v>39753</v>
      </c>
      <c r="E5324" s="5">
        <f t="shared" si="83"/>
        <v>2008</v>
      </c>
      <c r="F5324">
        <v>299302.72320000001</v>
      </c>
      <c r="G5324">
        <f>VLOOKUP($C5324,cagr,305,FALSE)</f>
        <v>9.8282297177007871E-2</v>
      </c>
      <c r="H5324">
        <f>VLOOKUP($C5324,cagr,306,FALSE)</f>
        <v>0.10515750171499949</v>
      </c>
      <c r="I5324">
        <f>VLOOKUP($C5324,cagr,307,FALSE)</f>
        <v>5.4949718834829131E-2</v>
      </c>
      <c r="J5324" s="6">
        <v>1.7368078364711881E-2</v>
      </c>
    </row>
    <row r="5325" spans="1:10" x14ac:dyDescent="0.25">
      <c r="A5325">
        <v>7980</v>
      </c>
      <c r="B5325" t="s">
        <v>28</v>
      </c>
      <c r="C5325" t="s">
        <v>29</v>
      </c>
      <c r="D5325" s="1">
        <v>39753</v>
      </c>
      <c r="E5325" s="5">
        <f t="shared" si="83"/>
        <v>2008</v>
      </c>
      <c r="F5325">
        <v>427746.81339999998</v>
      </c>
      <c r="G5325">
        <f>VLOOKUP($C5325,cagr,305,FALSE)</f>
        <v>7.4172385639058369E-2</v>
      </c>
      <c r="H5325">
        <f>VLOOKUP($C5325,cagr,306,FALSE)</f>
        <v>9.1028862628020457E-2</v>
      </c>
      <c r="I5325">
        <f>VLOOKUP($C5325,cagr,307,FALSE)</f>
        <v>-4.1570956527208214E-3</v>
      </c>
      <c r="J5325" s="6">
        <v>1.7368078364711881E-2</v>
      </c>
    </row>
    <row r="5326" spans="1:10" x14ac:dyDescent="0.25">
      <c r="A5326">
        <v>7981</v>
      </c>
      <c r="B5326" t="s">
        <v>30</v>
      </c>
      <c r="C5326" t="s">
        <v>31</v>
      </c>
      <c r="D5326" s="1">
        <v>39753</v>
      </c>
      <c r="E5326" s="5">
        <f t="shared" si="83"/>
        <v>2008</v>
      </c>
      <c r="F5326">
        <v>288533.61900000001</v>
      </c>
      <c r="G5326">
        <f>VLOOKUP($C5326,cagr,305,FALSE)</f>
        <v>8.3413679436084465E-2</v>
      </c>
      <c r="H5326">
        <f>VLOOKUP($C5326,cagr,306,FALSE)</f>
        <v>9.678367838514057E-2</v>
      </c>
      <c r="I5326">
        <f>VLOOKUP($C5326,cagr,307,FALSE)</f>
        <v>1.0893182604643226E-2</v>
      </c>
      <c r="J5326" s="6">
        <v>1.7368078364711881E-2</v>
      </c>
    </row>
    <row r="5327" spans="1:10" x14ac:dyDescent="0.25">
      <c r="A5327">
        <v>7982</v>
      </c>
      <c r="B5327" t="s">
        <v>32</v>
      </c>
      <c r="C5327" t="s">
        <v>33</v>
      </c>
      <c r="D5327" s="1">
        <v>39753</v>
      </c>
      <c r="E5327" s="5">
        <f t="shared" si="83"/>
        <v>2008</v>
      </c>
      <c r="F5327">
        <v>271283.50790000003</v>
      </c>
      <c r="G5327">
        <f>VLOOKUP($C5327,cagr,305,FALSE)</f>
        <v>6.9498063721296743E-2</v>
      </c>
      <c r="H5327">
        <f>VLOOKUP($C5327,cagr,306,FALSE)</f>
        <v>8.2662676234207311E-2</v>
      </c>
      <c r="I5327">
        <f>VLOOKUP($C5327,cagr,307,FALSE)</f>
        <v>2.506895842671053E-4</v>
      </c>
      <c r="J5327" s="6">
        <v>1.7368078364711881E-2</v>
      </c>
    </row>
    <row r="5328" spans="1:10" x14ac:dyDescent="0.25">
      <c r="A5328">
        <v>7983</v>
      </c>
      <c r="B5328" t="s">
        <v>34</v>
      </c>
      <c r="C5328" t="s">
        <v>35</v>
      </c>
      <c r="D5328" s="1">
        <v>39753</v>
      </c>
      <c r="E5328" s="5">
        <f t="shared" si="83"/>
        <v>2008</v>
      </c>
      <c r="F5328">
        <v>212369.9902</v>
      </c>
      <c r="G5328">
        <f>VLOOKUP($C5328,cagr,305,FALSE)</f>
        <v>6.8090866247700443E-2</v>
      </c>
      <c r="H5328">
        <f>VLOOKUP($C5328,cagr,306,FALSE)</f>
        <v>7.9559897271447522E-2</v>
      </c>
      <c r="I5328">
        <f>VLOOKUP($C5328,cagr,307,FALSE)</f>
        <v>3.6280516006137464E-3</v>
      </c>
      <c r="J5328" s="6">
        <v>1.7368078364711881E-2</v>
      </c>
    </row>
    <row r="5329" spans="1:10" x14ac:dyDescent="0.25">
      <c r="A5329">
        <v>7984</v>
      </c>
      <c r="B5329" t="s">
        <v>36</v>
      </c>
      <c r="C5329" t="s">
        <v>37</v>
      </c>
      <c r="D5329" s="1">
        <v>39753</v>
      </c>
      <c r="E5329" s="5">
        <f t="shared" si="83"/>
        <v>2008</v>
      </c>
      <c r="F5329">
        <v>246224.28279999999</v>
      </c>
      <c r="G5329">
        <f>VLOOKUP($C5329,cagr,305,FALSE)</f>
        <v>7.180468641268356E-2</v>
      </c>
      <c r="H5329">
        <f>VLOOKUP($C5329,cagr,306,FALSE)</f>
        <v>8.4010912363721157E-2</v>
      </c>
      <c r="I5329">
        <f>VLOOKUP($C5329,cagr,307,FALSE)</f>
        <v>6.1116981324074171E-3</v>
      </c>
      <c r="J5329" s="6">
        <v>1.7368078364711881E-2</v>
      </c>
    </row>
    <row r="5330" spans="1:10" x14ac:dyDescent="0.25">
      <c r="A5330">
        <v>7985</v>
      </c>
      <c r="B5330" t="s">
        <v>38</v>
      </c>
      <c r="C5330" t="s">
        <v>39</v>
      </c>
      <c r="D5330" s="1">
        <v>39753</v>
      </c>
      <c r="E5330" s="5">
        <f t="shared" si="83"/>
        <v>2008</v>
      </c>
      <c r="F5330">
        <v>242429.87390000001</v>
      </c>
      <c r="G5330">
        <f>VLOOKUP($C5330,cagr,305,FALSE)</f>
        <v>7.3263204193070086E-2</v>
      </c>
      <c r="H5330">
        <f>VLOOKUP($C5330,cagr,306,FALSE)</f>
        <v>8.3471940557884317E-2</v>
      </c>
      <c r="I5330">
        <f>VLOOKUP($C5330,cagr,307,FALSE)</f>
        <v>1.6901587222838632E-2</v>
      </c>
      <c r="J5330" s="6">
        <v>1.7368078364711881E-2</v>
      </c>
    </row>
    <row r="5331" spans="1:10" x14ac:dyDescent="0.25">
      <c r="A5331">
        <v>7986</v>
      </c>
      <c r="B5331" t="s">
        <v>40</v>
      </c>
      <c r="C5331" t="s">
        <v>41</v>
      </c>
      <c r="D5331" s="1">
        <v>39753</v>
      </c>
      <c r="E5331" s="5">
        <f t="shared" si="83"/>
        <v>2008</v>
      </c>
      <c r="F5331">
        <v>354035.91570000001</v>
      </c>
      <c r="G5331">
        <f>VLOOKUP($C5331,cagr,305,FALSE)</f>
        <v>7.9909410244388246E-2</v>
      </c>
      <c r="H5331">
        <f>VLOOKUP($C5331,cagr,306,FALSE)</f>
        <v>9.5871399696433546E-2</v>
      </c>
      <c r="I5331">
        <f>VLOOKUP($C5331,cagr,307,FALSE)</f>
        <v>-6.4723507787494139E-3</v>
      </c>
      <c r="J5331" s="6">
        <v>1.7368078364711881E-2</v>
      </c>
    </row>
    <row r="5332" spans="1:10" x14ac:dyDescent="0.25">
      <c r="A5332">
        <v>7987</v>
      </c>
      <c r="B5332" t="s">
        <v>42</v>
      </c>
      <c r="C5332" t="s">
        <v>43</v>
      </c>
      <c r="D5332" s="1">
        <v>39753</v>
      </c>
      <c r="E5332" s="5">
        <f t="shared" si="83"/>
        <v>2008</v>
      </c>
      <c r="F5332">
        <v>754636.20700000005</v>
      </c>
      <c r="G5332">
        <f>VLOOKUP($C5332,cagr,305,FALSE)</f>
        <v>8.4744953513790744E-2</v>
      </c>
      <c r="H5332">
        <f>VLOOKUP($C5332,cagr,306,FALSE)</f>
        <v>9.5746781598639252E-2</v>
      </c>
      <c r="I5332">
        <f>VLOOKUP($C5332,cagr,307,FALSE)</f>
        <v>3.2258409492920137E-2</v>
      </c>
      <c r="J5332" s="6">
        <v>1.7368078364711881E-2</v>
      </c>
    </row>
    <row r="5333" spans="1:10" x14ac:dyDescent="0.25">
      <c r="A5333">
        <v>7988</v>
      </c>
      <c r="B5333" t="s">
        <v>44</v>
      </c>
      <c r="C5333" t="s">
        <v>45</v>
      </c>
      <c r="D5333" s="1">
        <v>39753</v>
      </c>
      <c r="E5333" s="5">
        <f t="shared" si="83"/>
        <v>2008</v>
      </c>
      <c r="F5333">
        <v>291456.49819999997</v>
      </c>
      <c r="G5333">
        <f>VLOOKUP($C5333,cagr,305,FALSE)</f>
        <v>7.6101551274796897E-2</v>
      </c>
      <c r="H5333">
        <f>VLOOKUP($C5333,cagr,306,FALSE)</f>
        <v>9.0157809399635136E-2</v>
      </c>
      <c r="I5333">
        <f>VLOOKUP($C5333,cagr,307,FALSE)</f>
        <v>4.4290523405909887E-3</v>
      </c>
      <c r="J5333" s="6">
        <v>1.7368078364711881E-2</v>
      </c>
    </row>
    <row r="5334" spans="1:10" x14ac:dyDescent="0.25">
      <c r="A5334">
        <v>7989</v>
      </c>
      <c r="B5334" t="s">
        <v>46</v>
      </c>
      <c r="C5334" t="s">
        <v>47</v>
      </c>
      <c r="D5334" s="1">
        <v>39753</v>
      </c>
      <c r="E5334" s="5">
        <f t="shared" si="83"/>
        <v>2008</v>
      </c>
      <c r="F5334">
        <v>275678.15259999997</v>
      </c>
      <c r="G5334">
        <f>VLOOKUP($C5334,cagr,305,FALSE)</f>
        <v>8.5377287660528545E-2</v>
      </c>
      <c r="H5334">
        <f>VLOOKUP($C5334,cagr,306,FALSE)</f>
        <v>0.10086298915657754</v>
      </c>
      <c r="I5334">
        <f>VLOOKUP($C5334,cagr,307,FALSE)</f>
        <v>1.3417973887861478E-3</v>
      </c>
      <c r="J5334" s="6">
        <v>1.7368078364711881E-2</v>
      </c>
    </row>
    <row r="5335" spans="1:10" x14ac:dyDescent="0.25">
      <c r="A5335">
        <v>7990</v>
      </c>
      <c r="B5335" t="s">
        <v>48</v>
      </c>
      <c r="C5335" t="s">
        <v>49</v>
      </c>
      <c r="D5335" s="1">
        <v>39753</v>
      </c>
      <c r="E5335" s="5">
        <f t="shared" si="83"/>
        <v>2008</v>
      </c>
      <c r="F5335">
        <v>215363.35949999999</v>
      </c>
      <c r="G5335">
        <f>VLOOKUP($C5335,cagr,305,FALSE)</f>
        <v>8.102678756488646E-2</v>
      </c>
      <c r="H5335">
        <f>VLOOKUP($C5335,cagr,306,FALSE)</f>
        <v>9.4764404438603567E-2</v>
      </c>
      <c r="I5335">
        <f>VLOOKUP($C5335,cagr,307,FALSE)</f>
        <v>8.1705472893809361E-3</v>
      </c>
      <c r="J5335" s="6">
        <v>1.7368078364711881E-2</v>
      </c>
    </row>
    <row r="5336" spans="1:10" x14ac:dyDescent="0.25">
      <c r="A5336">
        <v>7991</v>
      </c>
      <c r="B5336" t="s">
        <v>50</v>
      </c>
      <c r="C5336" t="s">
        <v>51</v>
      </c>
      <c r="D5336" s="1">
        <v>39753</v>
      </c>
      <c r="E5336" s="5">
        <f t="shared" si="83"/>
        <v>2008</v>
      </c>
      <c r="F5336">
        <v>273054.1937</v>
      </c>
      <c r="G5336">
        <f>VLOOKUP($C5336,cagr,305,FALSE)</f>
        <v>7.5746116463778268E-2</v>
      </c>
      <c r="H5336">
        <f>VLOOKUP($C5336,cagr,306,FALSE)</f>
        <v>9.1226654992267564E-2</v>
      </c>
      <c r="I5336">
        <f>VLOOKUP($C5336,cagr,307,FALSE)</f>
        <v>-9.1895297962341083E-4</v>
      </c>
      <c r="J5336" s="6">
        <v>1.7368078364711881E-2</v>
      </c>
    </row>
    <row r="5337" spans="1:10" x14ac:dyDescent="0.25">
      <c r="A5337">
        <v>7992</v>
      </c>
      <c r="B5337" t="s">
        <v>52</v>
      </c>
      <c r="C5337" t="s">
        <v>53</v>
      </c>
      <c r="D5337" s="1">
        <v>39753</v>
      </c>
      <c r="E5337" s="5">
        <f t="shared" si="83"/>
        <v>2008</v>
      </c>
      <c r="F5337">
        <v>205991.78320000001</v>
      </c>
      <c r="G5337">
        <f>VLOOKUP($C5337,cagr,305,FALSE)</f>
        <v>8.2371037040734452E-2</v>
      </c>
      <c r="H5337">
        <f>VLOOKUP($C5337,cagr,306,FALSE)</f>
        <v>9.3727173206902048E-2</v>
      </c>
      <c r="I5337">
        <f>VLOOKUP($C5337,cagr,307,FALSE)</f>
        <v>2.1336602380988445E-2</v>
      </c>
      <c r="J5337" s="6">
        <v>1.7368078364711881E-2</v>
      </c>
    </row>
    <row r="5338" spans="1:10" x14ac:dyDescent="0.25">
      <c r="A5338">
        <v>7993</v>
      </c>
      <c r="B5338" t="s">
        <v>54</v>
      </c>
      <c r="C5338" t="s">
        <v>55</v>
      </c>
      <c r="D5338" s="1">
        <v>39753</v>
      </c>
      <c r="E5338" s="5">
        <f t="shared" si="83"/>
        <v>2008</v>
      </c>
      <c r="F5338">
        <v>240443.98980000001</v>
      </c>
      <c r="G5338">
        <f>VLOOKUP($C5338,cagr,305,FALSE)</f>
        <v>7.2822079623005243E-2</v>
      </c>
      <c r="H5338">
        <f>VLOOKUP($C5338,cagr,306,FALSE)</f>
        <v>8.3418110686721114E-2</v>
      </c>
      <c r="I5338">
        <f>VLOOKUP($C5338,cagr,307,FALSE)</f>
        <v>1.4933987017746952E-2</v>
      </c>
      <c r="J5338" s="6">
        <v>1.7368078364711881E-2</v>
      </c>
    </row>
    <row r="5339" spans="1:10" x14ac:dyDescent="0.25">
      <c r="A5339">
        <v>7994</v>
      </c>
      <c r="B5339" t="s">
        <v>56</v>
      </c>
      <c r="C5339" t="s">
        <v>57</v>
      </c>
      <c r="D5339" s="1">
        <v>39753</v>
      </c>
      <c r="E5339" s="5">
        <f t="shared" si="83"/>
        <v>2008</v>
      </c>
      <c r="F5339">
        <v>360266.12079999998</v>
      </c>
      <c r="G5339">
        <f>VLOOKUP($C5339,cagr,305,FALSE)</f>
        <v>7.2803970617492331E-2</v>
      </c>
      <c r="H5339">
        <f>VLOOKUP($C5339,cagr,306,FALSE)</f>
        <v>8.8927356159116844E-2</v>
      </c>
      <c r="I5339">
        <f>VLOOKUP($C5339,cagr,307,FALSE)</f>
        <v>-1.6497754298922196E-2</v>
      </c>
      <c r="J5339" s="6">
        <v>1.7368078364711881E-2</v>
      </c>
    </row>
    <row r="5340" spans="1:10" x14ac:dyDescent="0.25">
      <c r="A5340">
        <v>7995</v>
      </c>
      <c r="B5340" t="s">
        <v>58</v>
      </c>
      <c r="C5340" t="s">
        <v>59</v>
      </c>
      <c r="D5340" s="1">
        <v>39753</v>
      </c>
      <c r="E5340" s="5">
        <f t="shared" si="83"/>
        <v>2008</v>
      </c>
      <c r="F5340">
        <v>272049.11290000001</v>
      </c>
      <c r="G5340">
        <f>VLOOKUP($C5340,cagr,305,FALSE)</f>
        <v>8.2150023561597063E-2</v>
      </c>
      <c r="H5340">
        <f>VLOOKUP($C5340,cagr,306,FALSE)</f>
        <v>0.10015198854244933</v>
      </c>
      <c r="I5340">
        <f>VLOOKUP($C5340,cagr,307,FALSE)</f>
        <v>-8.3205956517053981E-3</v>
      </c>
      <c r="J5340" s="6">
        <v>1.7368078364711881E-2</v>
      </c>
    </row>
    <row r="5341" spans="1:10" x14ac:dyDescent="0.25">
      <c r="A5341">
        <v>7996</v>
      </c>
      <c r="B5341" t="s">
        <v>60</v>
      </c>
      <c r="C5341" t="s">
        <v>61</v>
      </c>
      <c r="D5341" s="1">
        <v>39753</v>
      </c>
      <c r="E5341" s="5">
        <f t="shared" si="83"/>
        <v>2008</v>
      </c>
      <c r="F5341">
        <v>226015.06219999999</v>
      </c>
      <c r="G5341">
        <f>VLOOKUP($C5341,cagr,305,FALSE)</f>
        <v>6.8792862174570812E-2</v>
      </c>
      <c r="H5341">
        <f>VLOOKUP($C5341,cagr,306,FALSE)</f>
        <v>8.1359246940203578E-2</v>
      </c>
      <c r="I5341">
        <f>VLOOKUP($C5341,cagr,307,FALSE)</f>
        <v>2.50553575244572E-3</v>
      </c>
      <c r="J5341" s="6">
        <v>1.7368078364711881E-2</v>
      </c>
    </row>
    <row r="5342" spans="1:10" x14ac:dyDescent="0.25">
      <c r="A5342">
        <v>7997</v>
      </c>
      <c r="B5342" t="s">
        <v>62</v>
      </c>
      <c r="C5342" t="s">
        <v>63</v>
      </c>
      <c r="D5342" s="1">
        <v>39753</v>
      </c>
      <c r="E5342" s="5">
        <f t="shared" si="83"/>
        <v>2008</v>
      </c>
      <c r="F5342">
        <v>268337.81689999998</v>
      </c>
      <c r="G5342">
        <f>VLOOKUP($C5342,cagr,305,FALSE)</f>
        <v>8.6163103544138364E-2</v>
      </c>
      <c r="H5342">
        <f>VLOOKUP($C5342,cagr,306,FALSE)</f>
        <v>9.9608794622110697E-2</v>
      </c>
      <c r="I5342">
        <f>VLOOKUP($C5342,cagr,307,FALSE)</f>
        <v>1.6064724412473419E-2</v>
      </c>
      <c r="J5342" s="6">
        <v>1.7368078364711881E-2</v>
      </c>
    </row>
    <row r="5343" spans="1:10" x14ac:dyDescent="0.25">
      <c r="A5343">
        <v>7998</v>
      </c>
      <c r="B5343" t="s">
        <v>64</v>
      </c>
      <c r="C5343" t="s">
        <v>65</v>
      </c>
      <c r="D5343" s="1">
        <v>39753</v>
      </c>
      <c r="E5343" s="5">
        <f t="shared" si="83"/>
        <v>2008</v>
      </c>
      <c r="F5343">
        <v>212138.33470000001</v>
      </c>
      <c r="G5343">
        <f>VLOOKUP($C5343,cagr,305,FALSE)</f>
        <v>8.1736343118664401E-2</v>
      </c>
      <c r="H5343">
        <f>VLOOKUP($C5343,cagr,306,FALSE)</f>
        <v>9.4141153395765453E-2</v>
      </c>
      <c r="I5343">
        <f>VLOOKUP($C5343,cagr,307,FALSE)</f>
        <v>1.3812250807557103E-2</v>
      </c>
      <c r="J5343" s="6">
        <v>1.7368078364711881E-2</v>
      </c>
    </row>
    <row r="5344" spans="1:10" x14ac:dyDescent="0.25">
      <c r="A5344">
        <v>7999</v>
      </c>
      <c r="B5344" t="s">
        <v>66</v>
      </c>
      <c r="C5344" t="s">
        <v>67</v>
      </c>
      <c r="D5344" s="1">
        <v>39753</v>
      </c>
      <c r="E5344" s="5">
        <f t="shared" si="83"/>
        <v>2008</v>
      </c>
      <c r="F5344">
        <v>345344.34989999997</v>
      </c>
      <c r="G5344">
        <f>VLOOKUP($C5344,cagr,305,FALSE)</f>
        <v>8.1289384391450392E-2</v>
      </c>
      <c r="H5344">
        <f>VLOOKUP($C5344,cagr,306,FALSE)</f>
        <v>9.6248996202126014E-2</v>
      </c>
      <c r="I5344">
        <f>VLOOKUP($C5344,cagr,307,FALSE)</f>
        <v>4.370742168779973E-3</v>
      </c>
      <c r="J5344" s="6">
        <v>1.7368078364711881E-2</v>
      </c>
    </row>
    <row r="5345" spans="1:10" x14ac:dyDescent="0.25">
      <c r="A5345">
        <v>8000</v>
      </c>
      <c r="B5345" t="s">
        <v>68</v>
      </c>
      <c r="C5345" t="s">
        <v>69</v>
      </c>
      <c r="D5345" s="1">
        <v>39753</v>
      </c>
      <c r="E5345" s="5">
        <f t="shared" si="83"/>
        <v>2008</v>
      </c>
      <c r="F5345">
        <v>542801.62029999995</v>
      </c>
      <c r="G5345">
        <f>VLOOKUP($C5345,cagr,305,FALSE)</f>
        <v>8.7577028449167482E-2</v>
      </c>
      <c r="H5345">
        <f>VLOOKUP($C5345,cagr,306,FALSE)</f>
        <v>0.10172158001696152</v>
      </c>
      <c r="I5345">
        <f>VLOOKUP($C5345,cagr,307,FALSE)</f>
        <v>1.4215705185419036E-2</v>
      </c>
      <c r="J5345" s="6">
        <v>1.7368078364711881E-2</v>
      </c>
    </row>
    <row r="5346" spans="1:10" x14ac:dyDescent="0.25">
      <c r="A5346">
        <v>8017</v>
      </c>
      <c r="B5346" t="s">
        <v>6</v>
      </c>
      <c r="C5346" t="s">
        <v>7</v>
      </c>
      <c r="D5346" s="1">
        <v>39783</v>
      </c>
      <c r="E5346" s="5">
        <f t="shared" si="83"/>
        <v>2008</v>
      </c>
      <c r="F5346">
        <v>169721.90090000001</v>
      </c>
      <c r="G5346">
        <f>VLOOKUP($C5346,cagr,305,FALSE)</f>
        <v>7.7633658104686143E-2</v>
      </c>
      <c r="H5346">
        <f>VLOOKUP($C5346,cagr,306,FALSE)</f>
        <v>8.3014169986218134E-2</v>
      </c>
      <c r="I5346">
        <f>VLOOKUP($C5346,cagr,307,FALSE)</f>
        <v>4.507694471146162E-2</v>
      </c>
      <c r="J5346" s="6">
        <v>1.7368078364711881E-2</v>
      </c>
    </row>
    <row r="5347" spans="1:10" x14ac:dyDescent="0.25">
      <c r="A5347">
        <v>8018</v>
      </c>
      <c r="B5347" t="s">
        <v>8</v>
      </c>
      <c r="C5347" t="s">
        <v>9</v>
      </c>
      <c r="D5347" s="1">
        <v>39783</v>
      </c>
      <c r="E5347" s="5">
        <f t="shared" si="83"/>
        <v>2008</v>
      </c>
      <c r="F5347">
        <v>306109.55820000003</v>
      </c>
      <c r="G5347">
        <f>VLOOKUP($C5347,cagr,305,FALSE)</f>
        <v>7.2167529809308073E-2</v>
      </c>
      <c r="H5347">
        <f>VLOOKUP($C5347,cagr,306,FALSE)</f>
        <v>8.7193955493780617E-2</v>
      </c>
      <c r="I5347">
        <f>VLOOKUP($C5347,cagr,307,FALSE)</f>
        <v>-1.2649963714217449E-3</v>
      </c>
      <c r="J5347" s="6">
        <v>1.7368078364711881E-2</v>
      </c>
    </row>
    <row r="5348" spans="1:10" x14ac:dyDescent="0.25">
      <c r="A5348">
        <v>8019</v>
      </c>
      <c r="B5348" t="s">
        <v>10</v>
      </c>
      <c r="C5348" t="s">
        <v>11</v>
      </c>
      <c r="D5348" s="1">
        <v>39783</v>
      </c>
      <c r="E5348" s="5">
        <f t="shared" si="83"/>
        <v>2008</v>
      </c>
      <c r="F5348">
        <v>192879.10649999999</v>
      </c>
      <c r="G5348">
        <f>VLOOKUP($C5348,cagr,305,FALSE)</f>
        <v>6.7390691318009788E-2</v>
      </c>
      <c r="H5348">
        <f>VLOOKUP($C5348,cagr,306,FALSE)</f>
        <v>7.8991500217092447E-2</v>
      </c>
      <c r="I5348">
        <f>VLOOKUP($C5348,cagr,307,FALSE)</f>
        <v>4.8049026574894516E-3</v>
      </c>
      <c r="J5348" s="6">
        <v>1.7368078364711881E-2</v>
      </c>
    </row>
    <row r="5349" spans="1:10" x14ac:dyDescent="0.25">
      <c r="A5349">
        <v>8020</v>
      </c>
      <c r="B5349" t="s">
        <v>12</v>
      </c>
      <c r="C5349" t="s">
        <v>13</v>
      </c>
      <c r="D5349" s="1">
        <v>39783</v>
      </c>
      <c r="E5349" s="5">
        <f t="shared" si="83"/>
        <v>2008</v>
      </c>
      <c r="F5349">
        <v>269258.40240000002</v>
      </c>
      <c r="G5349">
        <f>VLOOKUP($C5349,cagr,305,FALSE)</f>
        <v>7.6182211617867646E-2</v>
      </c>
      <c r="H5349">
        <f>VLOOKUP($C5349,cagr,306,FALSE)</f>
        <v>9.6510819467149345E-2</v>
      </c>
      <c r="I5349">
        <f>VLOOKUP($C5349,cagr,307,FALSE)</f>
        <v>-2.5018823730199258E-2</v>
      </c>
      <c r="J5349" s="6">
        <v>1.7368078364711881E-2</v>
      </c>
    </row>
    <row r="5350" spans="1:10" x14ac:dyDescent="0.25">
      <c r="A5350">
        <v>8021</v>
      </c>
      <c r="B5350" t="s">
        <v>14</v>
      </c>
      <c r="C5350" t="s">
        <v>15</v>
      </c>
      <c r="D5350" s="1">
        <v>39783</v>
      </c>
      <c r="E5350" s="5">
        <f t="shared" si="83"/>
        <v>2008</v>
      </c>
      <c r="F5350">
        <v>257557.24849999999</v>
      </c>
      <c r="G5350">
        <f>VLOOKUP($C5350,cagr,305,FALSE)</f>
        <v>6.8703539477341646E-2</v>
      </c>
      <c r="H5350">
        <f>VLOOKUP($C5350,cagr,306,FALSE)</f>
        <v>8.258321764660792E-2</v>
      </c>
      <c r="I5350">
        <f>VLOOKUP($C5350,cagr,307,FALSE)</f>
        <v>-5.3335983441632484E-3</v>
      </c>
      <c r="J5350" s="6">
        <v>1.7368078364711881E-2</v>
      </c>
    </row>
    <row r="5351" spans="1:10" x14ac:dyDescent="0.25">
      <c r="A5351">
        <v>8022</v>
      </c>
      <c r="B5351" t="s">
        <v>16</v>
      </c>
      <c r="C5351" t="s">
        <v>17</v>
      </c>
      <c r="D5351" s="1">
        <v>39783</v>
      </c>
      <c r="E5351" s="5">
        <f t="shared" si="83"/>
        <v>2008</v>
      </c>
      <c r="F5351">
        <v>457289.66409999999</v>
      </c>
      <c r="G5351">
        <f>VLOOKUP($C5351,cagr,305,FALSE)</f>
        <v>8.2677599663079526E-2</v>
      </c>
      <c r="H5351">
        <f>VLOOKUP($C5351,cagr,306,FALSE)</f>
        <v>9.2213285418863089E-2</v>
      </c>
      <c r="I5351">
        <f>VLOOKUP($C5351,cagr,307,FALSE)</f>
        <v>3.9726830956204218E-2</v>
      </c>
      <c r="J5351" s="6">
        <v>1.7368078364711881E-2</v>
      </c>
    </row>
    <row r="5352" spans="1:10" x14ac:dyDescent="0.25">
      <c r="A5352">
        <v>8023</v>
      </c>
      <c r="B5352" t="s">
        <v>18</v>
      </c>
      <c r="C5352" t="s">
        <v>19</v>
      </c>
      <c r="D5352" s="1">
        <v>39783</v>
      </c>
      <c r="E5352" s="5">
        <f t="shared" si="83"/>
        <v>2008</v>
      </c>
      <c r="F5352">
        <v>212597.0779</v>
      </c>
      <c r="G5352">
        <f>VLOOKUP($C5352,cagr,305,FALSE)</f>
        <v>6.8018654524361954E-2</v>
      </c>
      <c r="H5352">
        <f>VLOOKUP($C5352,cagr,306,FALSE)</f>
        <v>8.1508862081279165E-2</v>
      </c>
      <c r="I5352">
        <f>VLOOKUP($C5352,cagr,307,FALSE)</f>
        <v>-3.8298129319790375E-3</v>
      </c>
      <c r="J5352" s="6">
        <v>1.7368078364711881E-2</v>
      </c>
    </row>
    <row r="5353" spans="1:10" x14ac:dyDescent="0.25">
      <c r="A5353">
        <v>8024</v>
      </c>
      <c r="B5353" t="s">
        <v>20</v>
      </c>
      <c r="C5353" t="s">
        <v>21</v>
      </c>
      <c r="D5353" s="1">
        <v>39783</v>
      </c>
      <c r="E5353" s="5">
        <f t="shared" si="83"/>
        <v>2008</v>
      </c>
      <c r="F5353">
        <v>265723.09379999997</v>
      </c>
      <c r="G5353">
        <f>VLOOKUP($C5353,cagr,305,FALSE)</f>
        <v>7.197455599884317E-2</v>
      </c>
      <c r="H5353">
        <f>VLOOKUP($C5353,cagr,306,FALSE)</f>
        <v>8.8839013161522873E-2</v>
      </c>
      <c r="I5353">
        <f>VLOOKUP($C5353,cagr,307,FALSE)</f>
        <v>-1.3014603061669683E-2</v>
      </c>
      <c r="J5353" s="6">
        <v>1.7368078364711881E-2</v>
      </c>
    </row>
    <row r="5354" spans="1:10" x14ac:dyDescent="0.25">
      <c r="A5354">
        <v>8025</v>
      </c>
      <c r="B5354" t="s">
        <v>22</v>
      </c>
      <c r="C5354" t="s">
        <v>23</v>
      </c>
      <c r="D5354" s="1">
        <v>39783</v>
      </c>
      <c r="E5354" s="5">
        <f t="shared" si="83"/>
        <v>2008</v>
      </c>
      <c r="F5354">
        <v>225028.5165</v>
      </c>
      <c r="G5354">
        <f>VLOOKUP($C5354,cagr,305,FALSE)</f>
        <v>6.9169243478861775E-2</v>
      </c>
      <c r="H5354">
        <f>VLOOKUP($C5354,cagr,306,FALSE)</f>
        <v>8.2648922605701225E-2</v>
      </c>
      <c r="I5354">
        <f>VLOOKUP($C5354,cagr,307,FALSE)</f>
        <v>-1.2074455755852753E-3</v>
      </c>
      <c r="J5354" s="6">
        <v>1.7368078364711881E-2</v>
      </c>
    </row>
    <row r="5355" spans="1:10" x14ac:dyDescent="0.25">
      <c r="A5355">
        <v>8026</v>
      </c>
      <c r="B5355" t="s">
        <v>24</v>
      </c>
      <c r="C5355" t="s">
        <v>25</v>
      </c>
      <c r="D5355" s="1">
        <v>39783</v>
      </c>
      <c r="E5355" s="5">
        <f t="shared" si="83"/>
        <v>2008</v>
      </c>
      <c r="F5355">
        <v>214613.96429999999</v>
      </c>
      <c r="G5355">
        <f>VLOOKUP($C5355,cagr,305,FALSE)</f>
        <v>7.8875534639237133E-2</v>
      </c>
      <c r="H5355">
        <f>VLOOKUP($C5355,cagr,306,FALSE)</f>
        <v>9.0026300660602132E-2</v>
      </c>
      <c r="I5355">
        <f>VLOOKUP($C5355,cagr,307,FALSE)</f>
        <v>2.2991369023326103E-2</v>
      </c>
      <c r="J5355" s="6">
        <v>1.7368078364711881E-2</v>
      </c>
    </row>
    <row r="5356" spans="1:10" x14ac:dyDescent="0.25">
      <c r="A5356">
        <v>8027</v>
      </c>
      <c r="B5356" t="s">
        <v>26</v>
      </c>
      <c r="C5356" t="s">
        <v>27</v>
      </c>
      <c r="D5356" s="1">
        <v>39783</v>
      </c>
      <c r="E5356" s="5">
        <f t="shared" si="83"/>
        <v>2008</v>
      </c>
      <c r="F5356">
        <v>294108.68300000002</v>
      </c>
      <c r="G5356">
        <f>VLOOKUP($C5356,cagr,305,FALSE)</f>
        <v>9.8282297177007871E-2</v>
      </c>
      <c r="H5356">
        <f>VLOOKUP($C5356,cagr,306,FALSE)</f>
        <v>0.10515750171499949</v>
      </c>
      <c r="I5356">
        <f>VLOOKUP($C5356,cagr,307,FALSE)</f>
        <v>5.4949718834829131E-2</v>
      </c>
      <c r="J5356" s="6">
        <v>1.7368078364711881E-2</v>
      </c>
    </row>
    <row r="5357" spans="1:10" x14ac:dyDescent="0.25">
      <c r="A5357">
        <v>8028</v>
      </c>
      <c r="B5357" t="s">
        <v>28</v>
      </c>
      <c r="C5357" t="s">
        <v>29</v>
      </c>
      <c r="D5357" s="1">
        <v>39783</v>
      </c>
      <c r="E5357" s="5">
        <f t="shared" si="83"/>
        <v>2008</v>
      </c>
      <c r="F5357">
        <v>436519.804</v>
      </c>
      <c r="G5357">
        <f>VLOOKUP($C5357,cagr,305,FALSE)</f>
        <v>7.4172385639058369E-2</v>
      </c>
      <c r="H5357">
        <f>VLOOKUP($C5357,cagr,306,FALSE)</f>
        <v>9.1028862628020457E-2</v>
      </c>
      <c r="I5357">
        <f>VLOOKUP($C5357,cagr,307,FALSE)</f>
        <v>-4.1570956527208214E-3</v>
      </c>
      <c r="J5357" s="6">
        <v>1.7368078364711881E-2</v>
      </c>
    </row>
    <row r="5358" spans="1:10" x14ac:dyDescent="0.25">
      <c r="A5358">
        <v>8029</v>
      </c>
      <c r="B5358" t="s">
        <v>30</v>
      </c>
      <c r="C5358" t="s">
        <v>31</v>
      </c>
      <c r="D5358" s="1">
        <v>39783</v>
      </c>
      <c r="E5358" s="5">
        <f t="shared" si="83"/>
        <v>2008</v>
      </c>
      <c r="F5358">
        <v>279007.82819999999</v>
      </c>
      <c r="G5358">
        <f>VLOOKUP($C5358,cagr,305,FALSE)</f>
        <v>8.3413679436084465E-2</v>
      </c>
      <c r="H5358">
        <f>VLOOKUP($C5358,cagr,306,FALSE)</f>
        <v>9.678367838514057E-2</v>
      </c>
      <c r="I5358">
        <f>VLOOKUP($C5358,cagr,307,FALSE)</f>
        <v>1.0893182604643226E-2</v>
      </c>
      <c r="J5358" s="6">
        <v>1.7368078364711881E-2</v>
      </c>
    </row>
    <row r="5359" spans="1:10" x14ac:dyDescent="0.25">
      <c r="A5359">
        <v>8030</v>
      </c>
      <c r="B5359" t="s">
        <v>32</v>
      </c>
      <c r="C5359" t="s">
        <v>33</v>
      </c>
      <c r="D5359" s="1">
        <v>39783</v>
      </c>
      <c r="E5359" s="5">
        <f t="shared" si="83"/>
        <v>2008</v>
      </c>
      <c r="F5359">
        <v>266651.89010000002</v>
      </c>
      <c r="G5359">
        <f>VLOOKUP($C5359,cagr,305,FALSE)</f>
        <v>6.9498063721296743E-2</v>
      </c>
      <c r="H5359">
        <f>VLOOKUP($C5359,cagr,306,FALSE)</f>
        <v>8.2662676234207311E-2</v>
      </c>
      <c r="I5359">
        <f>VLOOKUP($C5359,cagr,307,FALSE)</f>
        <v>2.506895842671053E-4</v>
      </c>
      <c r="J5359" s="6">
        <v>1.7368078364711881E-2</v>
      </c>
    </row>
    <row r="5360" spans="1:10" x14ac:dyDescent="0.25">
      <c r="A5360">
        <v>8031</v>
      </c>
      <c r="B5360" t="s">
        <v>34</v>
      </c>
      <c r="C5360" t="s">
        <v>35</v>
      </c>
      <c r="D5360" s="1">
        <v>39783</v>
      </c>
      <c r="E5360" s="5">
        <f t="shared" si="83"/>
        <v>2008</v>
      </c>
      <c r="F5360">
        <v>206313.0649</v>
      </c>
      <c r="G5360">
        <f>VLOOKUP($C5360,cagr,305,FALSE)</f>
        <v>6.8090866247700443E-2</v>
      </c>
      <c r="H5360">
        <f>VLOOKUP($C5360,cagr,306,FALSE)</f>
        <v>7.9559897271447522E-2</v>
      </c>
      <c r="I5360">
        <f>VLOOKUP($C5360,cagr,307,FALSE)</f>
        <v>3.6280516006137464E-3</v>
      </c>
      <c r="J5360" s="6">
        <v>1.7368078364711881E-2</v>
      </c>
    </row>
    <row r="5361" spans="1:10" x14ac:dyDescent="0.25">
      <c r="A5361">
        <v>8032</v>
      </c>
      <c r="B5361" t="s">
        <v>36</v>
      </c>
      <c r="C5361" t="s">
        <v>37</v>
      </c>
      <c r="D5361" s="1">
        <v>39783</v>
      </c>
      <c r="E5361" s="5">
        <f t="shared" si="83"/>
        <v>2008</v>
      </c>
      <c r="F5361">
        <v>239553.3155</v>
      </c>
      <c r="G5361">
        <f>VLOOKUP($C5361,cagr,305,FALSE)</f>
        <v>7.180468641268356E-2</v>
      </c>
      <c r="H5361">
        <f>VLOOKUP($C5361,cagr,306,FALSE)</f>
        <v>8.4010912363721157E-2</v>
      </c>
      <c r="I5361">
        <f>VLOOKUP($C5361,cagr,307,FALSE)</f>
        <v>6.1116981324074171E-3</v>
      </c>
      <c r="J5361" s="6">
        <v>1.7368078364711881E-2</v>
      </c>
    </row>
    <row r="5362" spans="1:10" x14ac:dyDescent="0.25">
      <c r="A5362">
        <v>8033</v>
      </c>
      <c r="B5362" t="s">
        <v>38</v>
      </c>
      <c r="C5362" t="s">
        <v>39</v>
      </c>
      <c r="D5362" s="1">
        <v>39783</v>
      </c>
      <c r="E5362" s="5">
        <f t="shared" si="83"/>
        <v>2008</v>
      </c>
      <c r="F5362">
        <v>237188.58360000001</v>
      </c>
      <c r="G5362">
        <f>VLOOKUP($C5362,cagr,305,FALSE)</f>
        <v>7.3263204193070086E-2</v>
      </c>
      <c r="H5362">
        <f>VLOOKUP($C5362,cagr,306,FALSE)</f>
        <v>8.3471940557884317E-2</v>
      </c>
      <c r="I5362">
        <f>VLOOKUP($C5362,cagr,307,FALSE)</f>
        <v>1.6901587222838632E-2</v>
      </c>
      <c r="J5362" s="6">
        <v>1.7368078364711881E-2</v>
      </c>
    </row>
    <row r="5363" spans="1:10" x14ac:dyDescent="0.25">
      <c r="A5363">
        <v>8034</v>
      </c>
      <c r="B5363" t="s">
        <v>40</v>
      </c>
      <c r="C5363" t="s">
        <v>41</v>
      </c>
      <c r="D5363" s="1">
        <v>39783</v>
      </c>
      <c r="E5363" s="5">
        <f t="shared" si="83"/>
        <v>2008</v>
      </c>
      <c r="F5363">
        <v>341816.90590000001</v>
      </c>
      <c r="G5363">
        <f>VLOOKUP($C5363,cagr,305,FALSE)</f>
        <v>7.9909410244388246E-2</v>
      </c>
      <c r="H5363">
        <f>VLOOKUP($C5363,cagr,306,FALSE)</f>
        <v>9.5871399696433546E-2</v>
      </c>
      <c r="I5363">
        <f>VLOOKUP($C5363,cagr,307,FALSE)</f>
        <v>-6.4723507787494139E-3</v>
      </c>
      <c r="J5363" s="6">
        <v>1.7368078364711881E-2</v>
      </c>
    </row>
    <row r="5364" spans="1:10" x14ac:dyDescent="0.25">
      <c r="A5364">
        <v>8035</v>
      </c>
      <c r="B5364" t="s">
        <v>42</v>
      </c>
      <c r="C5364" t="s">
        <v>43</v>
      </c>
      <c r="D5364" s="1">
        <v>39783</v>
      </c>
      <c r="E5364" s="5">
        <f t="shared" si="83"/>
        <v>2008</v>
      </c>
      <c r="F5364">
        <v>725423.75470000005</v>
      </c>
      <c r="G5364">
        <f>VLOOKUP($C5364,cagr,305,FALSE)</f>
        <v>8.4744953513790744E-2</v>
      </c>
      <c r="H5364">
        <f>VLOOKUP($C5364,cagr,306,FALSE)</f>
        <v>9.5746781598639252E-2</v>
      </c>
      <c r="I5364">
        <f>VLOOKUP($C5364,cagr,307,FALSE)</f>
        <v>3.2258409492920137E-2</v>
      </c>
      <c r="J5364" s="6">
        <v>1.7368078364711881E-2</v>
      </c>
    </row>
    <row r="5365" spans="1:10" x14ac:dyDescent="0.25">
      <c r="A5365">
        <v>8036</v>
      </c>
      <c r="B5365" t="s">
        <v>44</v>
      </c>
      <c r="C5365" t="s">
        <v>45</v>
      </c>
      <c r="D5365" s="1">
        <v>39783</v>
      </c>
      <c r="E5365" s="5">
        <f t="shared" si="83"/>
        <v>2008</v>
      </c>
      <c r="F5365">
        <v>283509.22090000001</v>
      </c>
      <c r="G5365">
        <f>VLOOKUP($C5365,cagr,305,FALSE)</f>
        <v>7.6101551274796897E-2</v>
      </c>
      <c r="H5365">
        <f>VLOOKUP($C5365,cagr,306,FALSE)</f>
        <v>9.0157809399635136E-2</v>
      </c>
      <c r="I5365">
        <f>VLOOKUP($C5365,cagr,307,FALSE)</f>
        <v>4.4290523405909887E-3</v>
      </c>
      <c r="J5365" s="6">
        <v>1.7368078364711881E-2</v>
      </c>
    </row>
    <row r="5366" spans="1:10" x14ac:dyDescent="0.25">
      <c r="A5366">
        <v>8037</v>
      </c>
      <c r="B5366" t="s">
        <v>46</v>
      </c>
      <c r="C5366" t="s">
        <v>47</v>
      </c>
      <c r="D5366" s="1">
        <v>39783</v>
      </c>
      <c r="E5366" s="5">
        <f t="shared" si="83"/>
        <v>2008</v>
      </c>
      <c r="F5366">
        <v>266183.48759999999</v>
      </c>
      <c r="G5366">
        <f>VLOOKUP($C5366,cagr,305,FALSE)</f>
        <v>8.5377287660528545E-2</v>
      </c>
      <c r="H5366">
        <f>VLOOKUP($C5366,cagr,306,FALSE)</f>
        <v>0.10086298915657754</v>
      </c>
      <c r="I5366">
        <f>VLOOKUP($C5366,cagr,307,FALSE)</f>
        <v>1.3417973887861478E-3</v>
      </c>
      <c r="J5366" s="6">
        <v>1.7368078364711881E-2</v>
      </c>
    </row>
    <row r="5367" spans="1:10" x14ac:dyDescent="0.25">
      <c r="A5367">
        <v>8038</v>
      </c>
      <c r="B5367" t="s">
        <v>48</v>
      </c>
      <c r="C5367" t="s">
        <v>49</v>
      </c>
      <c r="D5367" s="1">
        <v>39783</v>
      </c>
      <c r="E5367" s="5">
        <f t="shared" si="83"/>
        <v>2008</v>
      </c>
      <c r="F5367">
        <v>206955.33499999999</v>
      </c>
      <c r="G5367">
        <f>VLOOKUP($C5367,cagr,305,FALSE)</f>
        <v>8.102678756488646E-2</v>
      </c>
      <c r="H5367">
        <f>VLOOKUP($C5367,cagr,306,FALSE)</f>
        <v>9.4764404438603567E-2</v>
      </c>
      <c r="I5367">
        <f>VLOOKUP($C5367,cagr,307,FALSE)</f>
        <v>8.1705472893809361E-3</v>
      </c>
      <c r="J5367" s="6">
        <v>1.7368078364711881E-2</v>
      </c>
    </row>
    <row r="5368" spans="1:10" x14ac:dyDescent="0.25">
      <c r="A5368">
        <v>8039</v>
      </c>
      <c r="B5368" t="s">
        <v>50</v>
      </c>
      <c r="C5368" t="s">
        <v>51</v>
      </c>
      <c r="D5368" s="1">
        <v>39783</v>
      </c>
      <c r="E5368" s="5">
        <f t="shared" si="83"/>
        <v>2008</v>
      </c>
      <c r="F5368">
        <v>268737.39970000001</v>
      </c>
      <c r="G5368">
        <f>VLOOKUP($C5368,cagr,305,FALSE)</f>
        <v>7.5746116463778268E-2</v>
      </c>
      <c r="H5368">
        <f>VLOOKUP($C5368,cagr,306,FALSE)</f>
        <v>9.1226654992267564E-2</v>
      </c>
      <c r="I5368">
        <f>VLOOKUP($C5368,cagr,307,FALSE)</f>
        <v>-9.1895297962341083E-4</v>
      </c>
      <c r="J5368" s="6">
        <v>1.7368078364711881E-2</v>
      </c>
    </row>
    <row r="5369" spans="1:10" x14ac:dyDescent="0.25">
      <c r="A5369">
        <v>8040</v>
      </c>
      <c r="B5369" t="s">
        <v>52</v>
      </c>
      <c r="C5369" t="s">
        <v>53</v>
      </c>
      <c r="D5369" s="1">
        <v>39783</v>
      </c>
      <c r="E5369" s="5">
        <f t="shared" si="83"/>
        <v>2008</v>
      </c>
      <c r="F5369">
        <v>191781.5914</v>
      </c>
      <c r="G5369">
        <f>VLOOKUP($C5369,cagr,305,FALSE)</f>
        <v>8.2371037040734452E-2</v>
      </c>
      <c r="H5369">
        <f>VLOOKUP($C5369,cagr,306,FALSE)</f>
        <v>9.3727173206902048E-2</v>
      </c>
      <c r="I5369">
        <f>VLOOKUP($C5369,cagr,307,FALSE)</f>
        <v>2.1336602380988445E-2</v>
      </c>
      <c r="J5369" s="6">
        <v>1.7368078364711881E-2</v>
      </c>
    </row>
    <row r="5370" spans="1:10" x14ac:dyDescent="0.25">
      <c r="A5370">
        <v>8041</v>
      </c>
      <c r="B5370" t="s">
        <v>54</v>
      </c>
      <c r="C5370" t="s">
        <v>55</v>
      </c>
      <c r="D5370" s="1">
        <v>39783</v>
      </c>
      <c r="E5370" s="5">
        <f t="shared" si="83"/>
        <v>2008</v>
      </c>
      <c r="F5370">
        <v>232677.43150000001</v>
      </c>
      <c r="G5370">
        <f>VLOOKUP($C5370,cagr,305,FALSE)</f>
        <v>7.2822079623005243E-2</v>
      </c>
      <c r="H5370">
        <f>VLOOKUP($C5370,cagr,306,FALSE)</f>
        <v>8.3418110686721114E-2</v>
      </c>
      <c r="I5370">
        <f>VLOOKUP($C5370,cagr,307,FALSE)</f>
        <v>1.4933987017746952E-2</v>
      </c>
      <c r="J5370" s="6">
        <v>1.7368078364711881E-2</v>
      </c>
    </row>
    <row r="5371" spans="1:10" x14ac:dyDescent="0.25">
      <c r="A5371">
        <v>8042</v>
      </c>
      <c r="B5371" t="s">
        <v>56</v>
      </c>
      <c r="C5371" t="s">
        <v>57</v>
      </c>
      <c r="D5371" s="1">
        <v>39783</v>
      </c>
      <c r="E5371" s="5">
        <f t="shared" si="83"/>
        <v>2008</v>
      </c>
      <c r="F5371">
        <v>352374.53220000002</v>
      </c>
      <c r="G5371">
        <f>VLOOKUP($C5371,cagr,305,FALSE)</f>
        <v>7.2803970617492331E-2</v>
      </c>
      <c r="H5371">
        <f>VLOOKUP($C5371,cagr,306,FALSE)</f>
        <v>8.8927356159116844E-2</v>
      </c>
      <c r="I5371">
        <f>VLOOKUP($C5371,cagr,307,FALSE)</f>
        <v>-1.6497754298922196E-2</v>
      </c>
      <c r="J5371" s="6">
        <v>1.7368078364711881E-2</v>
      </c>
    </row>
    <row r="5372" spans="1:10" x14ac:dyDescent="0.25">
      <c r="A5372">
        <v>8043</v>
      </c>
      <c r="B5372" t="s">
        <v>58</v>
      </c>
      <c r="C5372" t="s">
        <v>59</v>
      </c>
      <c r="D5372" s="1">
        <v>39783</v>
      </c>
      <c r="E5372" s="5">
        <f t="shared" si="83"/>
        <v>2008</v>
      </c>
      <c r="F5372">
        <v>263263.38099999999</v>
      </c>
      <c r="G5372">
        <f>VLOOKUP($C5372,cagr,305,FALSE)</f>
        <v>8.2150023561597063E-2</v>
      </c>
      <c r="H5372">
        <f>VLOOKUP($C5372,cagr,306,FALSE)</f>
        <v>0.10015198854244933</v>
      </c>
      <c r="I5372">
        <f>VLOOKUP($C5372,cagr,307,FALSE)</f>
        <v>-8.3205956517053981E-3</v>
      </c>
      <c r="J5372" s="6">
        <v>1.7368078364711881E-2</v>
      </c>
    </row>
    <row r="5373" spans="1:10" x14ac:dyDescent="0.25">
      <c r="A5373">
        <v>8044</v>
      </c>
      <c r="B5373" t="s">
        <v>60</v>
      </c>
      <c r="C5373" t="s">
        <v>61</v>
      </c>
      <c r="D5373" s="1">
        <v>39783</v>
      </c>
      <c r="E5373" s="5">
        <f t="shared" si="83"/>
        <v>2008</v>
      </c>
      <c r="F5373">
        <v>220315.715</v>
      </c>
      <c r="G5373">
        <f>VLOOKUP($C5373,cagr,305,FALSE)</f>
        <v>6.8792862174570812E-2</v>
      </c>
      <c r="H5373">
        <f>VLOOKUP($C5373,cagr,306,FALSE)</f>
        <v>8.1359246940203578E-2</v>
      </c>
      <c r="I5373">
        <f>VLOOKUP($C5373,cagr,307,FALSE)</f>
        <v>2.50553575244572E-3</v>
      </c>
      <c r="J5373" s="6">
        <v>1.7368078364711881E-2</v>
      </c>
    </row>
    <row r="5374" spans="1:10" x14ac:dyDescent="0.25">
      <c r="A5374">
        <v>8045</v>
      </c>
      <c r="B5374" t="s">
        <v>62</v>
      </c>
      <c r="C5374" t="s">
        <v>63</v>
      </c>
      <c r="D5374" s="1">
        <v>39783</v>
      </c>
      <c r="E5374" s="5">
        <f t="shared" si="83"/>
        <v>2008</v>
      </c>
      <c r="F5374">
        <v>255993.48329999999</v>
      </c>
      <c r="G5374">
        <f>VLOOKUP($C5374,cagr,305,FALSE)</f>
        <v>8.6163103544138364E-2</v>
      </c>
      <c r="H5374">
        <f>VLOOKUP($C5374,cagr,306,FALSE)</f>
        <v>9.9608794622110697E-2</v>
      </c>
      <c r="I5374">
        <f>VLOOKUP($C5374,cagr,307,FALSE)</f>
        <v>1.6064724412473419E-2</v>
      </c>
      <c r="J5374" s="6">
        <v>1.7368078364711881E-2</v>
      </c>
    </row>
    <row r="5375" spans="1:10" x14ac:dyDescent="0.25">
      <c r="A5375">
        <v>8046</v>
      </c>
      <c r="B5375" t="s">
        <v>64</v>
      </c>
      <c r="C5375" t="s">
        <v>65</v>
      </c>
      <c r="D5375" s="1">
        <v>39783</v>
      </c>
      <c r="E5375" s="5">
        <f t="shared" si="83"/>
        <v>2008</v>
      </c>
      <c r="F5375">
        <v>209503.5558</v>
      </c>
      <c r="G5375">
        <f>VLOOKUP($C5375,cagr,305,FALSE)</f>
        <v>8.1736343118664401E-2</v>
      </c>
      <c r="H5375">
        <f>VLOOKUP($C5375,cagr,306,FALSE)</f>
        <v>9.4141153395765453E-2</v>
      </c>
      <c r="I5375">
        <f>VLOOKUP($C5375,cagr,307,FALSE)</f>
        <v>1.3812250807557103E-2</v>
      </c>
      <c r="J5375" s="6">
        <v>1.7368078364711881E-2</v>
      </c>
    </row>
    <row r="5376" spans="1:10" x14ac:dyDescent="0.25">
      <c r="A5376">
        <v>8047</v>
      </c>
      <c r="B5376" t="s">
        <v>66</v>
      </c>
      <c r="C5376" t="s">
        <v>67</v>
      </c>
      <c r="D5376" s="1">
        <v>39783</v>
      </c>
      <c r="E5376" s="5">
        <f t="shared" si="83"/>
        <v>2008</v>
      </c>
      <c r="F5376">
        <v>325374.35479999997</v>
      </c>
      <c r="G5376">
        <f>VLOOKUP($C5376,cagr,305,FALSE)</f>
        <v>8.1289384391450392E-2</v>
      </c>
      <c r="H5376">
        <f>VLOOKUP($C5376,cagr,306,FALSE)</f>
        <v>9.6248996202126014E-2</v>
      </c>
      <c r="I5376">
        <f>VLOOKUP($C5376,cagr,307,FALSE)</f>
        <v>4.370742168779973E-3</v>
      </c>
      <c r="J5376" s="6">
        <v>1.7368078364711881E-2</v>
      </c>
    </row>
    <row r="5377" spans="1:10" x14ac:dyDescent="0.25">
      <c r="A5377">
        <v>8048</v>
      </c>
      <c r="B5377" t="s">
        <v>68</v>
      </c>
      <c r="C5377" t="s">
        <v>69</v>
      </c>
      <c r="D5377" s="1">
        <v>39783</v>
      </c>
      <c r="E5377" s="5">
        <f t="shared" si="83"/>
        <v>2008</v>
      </c>
      <c r="F5377">
        <v>540058.53399999999</v>
      </c>
      <c r="G5377">
        <f>VLOOKUP($C5377,cagr,305,FALSE)</f>
        <v>8.7577028449167482E-2</v>
      </c>
      <c r="H5377">
        <f>VLOOKUP($C5377,cagr,306,FALSE)</f>
        <v>0.10172158001696152</v>
      </c>
      <c r="I5377">
        <f>VLOOKUP($C5377,cagr,307,FALSE)</f>
        <v>1.4215705185419036E-2</v>
      </c>
      <c r="J5377" s="6">
        <v>1.7368078364711881E-2</v>
      </c>
    </row>
    <row r="5378" spans="1:10" x14ac:dyDescent="0.25">
      <c r="A5378">
        <v>8065</v>
      </c>
      <c r="B5378" t="s">
        <v>6</v>
      </c>
      <c r="C5378" t="s">
        <v>7</v>
      </c>
      <c r="D5378" s="1">
        <v>39814</v>
      </c>
      <c r="E5378" s="5">
        <f t="shared" si="83"/>
        <v>2009</v>
      </c>
      <c r="F5378">
        <v>166798.1275</v>
      </c>
      <c r="G5378">
        <f>VLOOKUP($C5378,cagr,305,FALSE)</f>
        <v>7.7633658104686143E-2</v>
      </c>
      <c r="H5378">
        <f>VLOOKUP($C5378,cagr,306,FALSE)</f>
        <v>8.3014169986218134E-2</v>
      </c>
      <c r="I5378">
        <f>VLOOKUP($C5378,cagr,307,FALSE)</f>
        <v>4.507694471146162E-2</v>
      </c>
      <c r="J5378" s="6">
        <v>1.8198327227679334E-2</v>
      </c>
    </row>
    <row r="5379" spans="1:10" x14ac:dyDescent="0.25">
      <c r="A5379">
        <v>8066</v>
      </c>
      <c r="B5379" t="s">
        <v>8</v>
      </c>
      <c r="C5379" t="s">
        <v>9</v>
      </c>
      <c r="D5379" s="1">
        <v>39814</v>
      </c>
      <c r="E5379" s="5">
        <f t="shared" ref="E5379:E5442" si="84">YEAR(D5379)</f>
        <v>2009</v>
      </c>
      <c r="F5379">
        <v>294597.59499999997</v>
      </c>
      <c r="G5379">
        <f>VLOOKUP($C5379,cagr,305,FALSE)</f>
        <v>7.2167529809308073E-2</v>
      </c>
      <c r="H5379">
        <f>VLOOKUP($C5379,cagr,306,FALSE)</f>
        <v>8.7193955493780617E-2</v>
      </c>
      <c r="I5379">
        <f>VLOOKUP($C5379,cagr,307,FALSE)</f>
        <v>-1.2649963714217449E-3</v>
      </c>
      <c r="J5379" s="6">
        <v>1.8198327227679334E-2</v>
      </c>
    </row>
    <row r="5380" spans="1:10" x14ac:dyDescent="0.25">
      <c r="A5380">
        <v>8067</v>
      </c>
      <c r="B5380" t="s">
        <v>10</v>
      </c>
      <c r="C5380" t="s">
        <v>11</v>
      </c>
      <c r="D5380" s="1">
        <v>39814</v>
      </c>
      <c r="E5380" s="5">
        <f t="shared" si="84"/>
        <v>2009</v>
      </c>
      <c r="F5380">
        <v>193104.77470000001</v>
      </c>
      <c r="G5380">
        <f>VLOOKUP($C5380,cagr,305,FALSE)</f>
        <v>6.7390691318009788E-2</v>
      </c>
      <c r="H5380">
        <f>VLOOKUP($C5380,cagr,306,FALSE)</f>
        <v>7.8991500217092447E-2</v>
      </c>
      <c r="I5380">
        <f>VLOOKUP($C5380,cagr,307,FALSE)</f>
        <v>4.8049026574894516E-3</v>
      </c>
      <c r="J5380" s="6">
        <v>1.8198327227679334E-2</v>
      </c>
    </row>
    <row r="5381" spans="1:10" x14ac:dyDescent="0.25">
      <c r="A5381">
        <v>8068</v>
      </c>
      <c r="B5381" t="s">
        <v>12</v>
      </c>
      <c r="C5381" t="s">
        <v>13</v>
      </c>
      <c r="D5381" s="1">
        <v>39814</v>
      </c>
      <c r="E5381" s="5">
        <f t="shared" si="84"/>
        <v>2009</v>
      </c>
      <c r="F5381">
        <v>260420.8394</v>
      </c>
      <c r="G5381">
        <f>VLOOKUP($C5381,cagr,305,FALSE)</f>
        <v>7.6182211617867646E-2</v>
      </c>
      <c r="H5381">
        <f>VLOOKUP($C5381,cagr,306,FALSE)</f>
        <v>9.6510819467149345E-2</v>
      </c>
      <c r="I5381">
        <f>VLOOKUP($C5381,cagr,307,FALSE)</f>
        <v>-2.5018823730199258E-2</v>
      </c>
      <c r="J5381" s="6">
        <v>1.8198327227679334E-2</v>
      </c>
    </row>
    <row r="5382" spans="1:10" x14ac:dyDescent="0.25">
      <c r="A5382">
        <v>8069</v>
      </c>
      <c r="B5382" t="s">
        <v>14</v>
      </c>
      <c r="C5382" t="s">
        <v>15</v>
      </c>
      <c r="D5382" s="1">
        <v>39814</v>
      </c>
      <c r="E5382" s="5">
        <f t="shared" si="84"/>
        <v>2009</v>
      </c>
      <c r="F5382">
        <v>255176.98560000001</v>
      </c>
      <c r="G5382">
        <f>VLOOKUP($C5382,cagr,305,FALSE)</f>
        <v>6.8703539477341646E-2</v>
      </c>
      <c r="H5382">
        <f>VLOOKUP($C5382,cagr,306,FALSE)</f>
        <v>8.258321764660792E-2</v>
      </c>
      <c r="I5382">
        <f>VLOOKUP($C5382,cagr,307,FALSE)</f>
        <v>-5.3335983441632484E-3</v>
      </c>
      <c r="J5382" s="6">
        <v>1.8198327227679334E-2</v>
      </c>
    </row>
    <row r="5383" spans="1:10" x14ac:dyDescent="0.25">
      <c r="A5383">
        <v>8070</v>
      </c>
      <c r="B5383" t="s">
        <v>16</v>
      </c>
      <c r="C5383" t="s">
        <v>17</v>
      </c>
      <c r="D5383" s="1">
        <v>39814</v>
      </c>
      <c r="E5383" s="5">
        <f t="shared" si="84"/>
        <v>2009</v>
      </c>
      <c r="F5383">
        <v>446897.30709999998</v>
      </c>
      <c r="G5383">
        <f>VLOOKUP($C5383,cagr,305,FALSE)</f>
        <v>8.2677599663079526E-2</v>
      </c>
      <c r="H5383">
        <f>VLOOKUP($C5383,cagr,306,FALSE)</f>
        <v>9.2213285418863089E-2</v>
      </c>
      <c r="I5383">
        <f>VLOOKUP($C5383,cagr,307,FALSE)</f>
        <v>3.9726830956204218E-2</v>
      </c>
      <c r="J5383" s="6">
        <v>1.8198327227679334E-2</v>
      </c>
    </row>
    <row r="5384" spans="1:10" x14ac:dyDescent="0.25">
      <c r="A5384">
        <v>8071</v>
      </c>
      <c r="B5384" t="s">
        <v>18</v>
      </c>
      <c r="C5384" t="s">
        <v>19</v>
      </c>
      <c r="D5384" s="1">
        <v>39814</v>
      </c>
      <c r="E5384" s="5">
        <f t="shared" si="84"/>
        <v>2009</v>
      </c>
      <c r="F5384">
        <v>207071.7764</v>
      </c>
      <c r="G5384">
        <f>VLOOKUP($C5384,cagr,305,FALSE)</f>
        <v>6.8018654524361954E-2</v>
      </c>
      <c r="H5384">
        <f>VLOOKUP($C5384,cagr,306,FALSE)</f>
        <v>8.1508862081279165E-2</v>
      </c>
      <c r="I5384">
        <f>VLOOKUP($C5384,cagr,307,FALSE)</f>
        <v>-3.8298129319790375E-3</v>
      </c>
      <c r="J5384" s="6">
        <v>1.8198327227679334E-2</v>
      </c>
    </row>
    <row r="5385" spans="1:10" x14ac:dyDescent="0.25">
      <c r="A5385">
        <v>8072</v>
      </c>
      <c r="B5385" t="s">
        <v>20</v>
      </c>
      <c r="C5385" t="s">
        <v>21</v>
      </c>
      <c r="D5385" s="1">
        <v>39814</v>
      </c>
      <c r="E5385" s="5">
        <f t="shared" si="84"/>
        <v>2009</v>
      </c>
      <c r="F5385">
        <v>257539.00159999999</v>
      </c>
      <c r="G5385">
        <f>VLOOKUP($C5385,cagr,305,FALSE)</f>
        <v>7.197455599884317E-2</v>
      </c>
      <c r="H5385">
        <f>VLOOKUP($C5385,cagr,306,FALSE)</f>
        <v>8.8839013161522873E-2</v>
      </c>
      <c r="I5385">
        <f>VLOOKUP($C5385,cagr,307,FALSE)</f>
        <v>-1.3014603061669683E-2</v>
      </c>
      <c r="J5385" s="6">
        <v>1.8198327227679334E-2</v>
      </c>
    </row>
    <row r="5386" spans="1:10" x14ac:dyDescent="0.25">
      <c r="A5386">
        <v>8073</v>
      </c>
      <c r="B5386" t="s">
        <v>22</v>
      </c>
      <c r="C5386" t="s">
        <v>23</v>
      </c>
      <c r="D5386" s="1">
        <v>39814</v>
      </c>
      <c r="E5386" s="5">
        <f t="shared" si="84"/>
        <v>2009</v>
      </c>
      <c r="F5386">
        <v>218633.89009999999</v>
      </c>
      <c r="G5386">
        <f>VLOOKUP($C5386,cagr,305,FALSE)</f>
        <v>6.9169243478861775E-2</v>
      </c>
      <c r="H5386">
        <f>VLOOKUP($C5386,cagr,306,FALSE)</f>
        <v>8.2648922605701225E-2</v>
      </c>
      <c r="I5386">
        <f>VLOOKUP($C5386,cagr,307,FALSE)</f>
        <v>-1.2074455755852753E-3</v>
      </c>
      <c r="J5386" s="6">
        <v>1.8198327227679334E-2</v>
      </c>
    </row>
    <row r="5387" spans="1:10" x14ac:dyDescent="0.25">
      <c r="A5387">
        <v>8074</v>
      </c>
      <c r="B5387" t="s">
        <v>24</v>
      </c>
      <c r="C5387" t="s">
        <v>25</v>
      </c>
      <c r="D5387" s="1">
        <v>39814</v>
      </c>
      <c r="E5387" s="5">
        <f t="shared" si="84"/>
        <v>2009</v>
      </c>
      <c r="F5387">
        <v>215205.38810000001</v>
      </c>
      <c r="G5387">
        <f>VLOOKUP($C5387,cagr,305,FALSE)</f>
        <v>7.8875534639237133E-2</v>
      </c>
      <c r="H5387">
        <f>VLOOKUP($C5387,cagr,306,FALSE)</f>
        <v>9.0026300660602132E-2</v>
      </c>
      <c r="I5387">
        <f>VLOOKUP($C5387,cagr,307,FALSE)</f>
        <v>2.2991369023326103E-2</v>
      </c>
      <c r="J5387" s="6">
        <v>1.8198327227679334E-2</v>
      </c>
    </row>
    <row r="5388" spans="1:10" x14ac:dyDescent="0.25">
      <c r="A5388">
        <v>8075</v>
      </c>
      <c r="B5388" t="s">
        <v>26</v>
      </c>
      <c r="C5388" t="s">
        <v>27</v>
      </c>
      <c r="D5388" s="1">
        <v>39814</v>
      </c>
      <c r="E5388" s="5">
        <f t="shared" si="84"/>
        <v>2009</v>
      </c>
      <c r="F5388">
        <v>297427.55320000002</v>
      </c>
      <c r="G5388">
        <f>VLOOKUP($C5388,cagr,305,FALSE)</f>
        <v>9.8282297177007871E-2</v>
      </c>
      <c r="H5388">
        <f>VLOOKUP($C5388,cagr,306,FALSE)</f>
        <v>0.10515750171499949</v>
      </c>
      <c r="I5388">
        <f>VLOOKUP($C5388,cagr,307,FALSE)</f>
        <v>5.4949718834829131E-2</v>
      </c>
      <c r="J5388" s="6">
        <v>1.8198327227679334E-2</v>
      </c>
    </row>
    <row r="5389" spans="1:10" x14ac:dyDescent="0.25">
      <c r="A5389">
        <v>8076</v>
      </c>
      <c r="B5389" t="s">
        <v>28</v>
      </c>
      <c r="C5389" t="s">
        <v>29</v>
      </c>
      <c r="D5389" s="1">
        <v>39814</v>
      </c>
      <c r="E5389" s="5">
        <f t="shared" si="84"/>
        <v>2009</v>
      </c>
      <c r="F5389">
        <v>437667.1286</v>
      </c>
      <c r="G5389">
        <f>VLOOKUP($C5389,cagr,305,FALSE)</f>
        <v>7.4172385639058369E-2</v>
      </c>
      <c r="H5389">
        <f>VLOOKUP($C5389,cagr,306,FALSE)</f>
        <v>9.1028862628020457E-2</v>
      </c>
      <c r="I5389">
        <f>VLOOKUP($C5389,cagr,307,FALSE)</f>
        <v>-4.1570956527208214E-3</v>
      </c>
      <c r="J5389" s="6">
        <v>1.8198327227679334E-2</v>
      </c>
    </row>
    <row r="5390" spans="1:10" x14ac:dyDescent="0.25">
      <c r="A5390">
        <v>8077</v>
      </c>
      <c r="B5390" t="s">
        <v>30</v>
      </c>
      <c r="C5390" t="s">
        <v>31</v>
      </c>
      <c r="D5390" s="1">
        <v>39814</v>
      </c>
      <c r="E5390" s="5">
        <f t="shared" si="84"/>
        <v>2009</v>
      </c>
      <c r="F5390">
        <v>268212.43660000002</v>
      </c>
      <c r="G5390">
        <f>VLOOKUP($C5390,cagr,305,FALSE)</f>
        <v>8.3413679436084465E-2</v>
      </c>
      <c r="H5390">
        <f>VLOOKUP($C5390,cagr,306,FALSE)</f>
        <v>9.678367838514057E-2</v>
      </c>
      <c r="I5390">
        <f>VLOOKUP($C5390,cagr,307,FALSE)</f>
        <v>1.0893182604643226E-2</v>
      </c>
      <c r="J5390" s="6">
        <v>1.8198327227679334E-2</v>
      </c>
    </row>
    <row r="5391" spans="1:10" x14ac:dyDescent="0.25">
      <c r="A5391">
        <v>8078</v>
      </c>
      <c r="B5391" t="s">
        <v>32</v>
      </c>
      <c r="C5391" t="s">
        <v>33</v>
      </c>
      <c r="D5391" s="1">
        <v>39814</v>
      </c>
      <c r="E5391" s="5">
        <f t="shared" si="84"/>
        <v>2009</v>
      </c>
      <c r="F5391">
        <v>260775.0245</v>
      </c>
      <c r="G5391">
        <f>VLOOKUP($C5391,cagr,305,FALSE)</f>
        <v>6.9498063721296743E-2</v>
      </c>
      <c r="H5391">
        <f>VLOOKUP($C5391,cagr,306,FALSE)</f>
        <v>8.2662676234207311E-2</v>
      </c>
      <c r="I5391">
        <f>VLOOKUP($C5391,cagr,307,FALSE)</f>
        <v>2.506895842671053E-4</v>
      </c>
      <c r="J5391" s="6">
        <v>1.8198327227679334E-2</v>
      </c>
    </row>
    <row r="5392" spans="1:10" x14ac:dyDescent="0.25">
      <c r="A5392">
        <v>8079</v>
      </c>
      <c r="B5392" t="s">
        <v>34</v>
      </c>
      <c r="C5392" t="s">
        <v>35</v>
      </c>
      <c r="D5392" s="1">
        <v>39814</v>
      </c>
      <c r="E5392" s="5">
        <f t="shared" si="84"/>
        <v>2009</v>
      </c>
      <c r="F5392">
        <v>204414.084</v>
      </c>
      <c r="G5392">
        <f>VLOOKUP($C5392,cagr,305,FALSE)</f>
        <v>6.8090866247700443E-2</v>
      </c>
      <c r="H5392">
        <f>VLOOKUP($C5392,cagr,306,FALSE)</f>
        <v>7.9559897271447522E-2</v>
      </c>
      <c r="I5392">
        <f>VLOOKUP($C5392,cagr,307,FALSE)</f>
        <v>3.6280516006137464E-3</v>
      </c>
      <c r="J5392" s="6">
        <v>1.8198327227679334E-2</v>
      </c>
    </row>
    <row r="5393" spans="1:10" x14ac:dyDescent="0.25">
      <c r="A5393">
        <v>8080</v>
      </c>
      <c r="B5393" t="s">
        <v>36</v>
      </c>
      <c r="C5393" t="s">
        <v>37</v>
      </c>
      <c r="D5393" s="1">
        <v>39814</v>
      </c>
      <c r="E5393" s="5">
        <f t="shared" si="84"/>
        <v>2009</v>
      </c>
      <c r="F5393">
        <v>233126.42019999999</v>
      </c>
      <c r="G5393">
        <f>VLOOKUP($C5393,cagr,305,FALSE)</f>
        <v>7.180468641268356E-2</v>
      </c>
      <c r="H5393">
        <f>VLOOKUP($C5393,cagr,306,FALSE)</f>
        <v>8.4010912363721157E-2</v>
      </c>
      <c r="I5393">
        <f>VLOOKUP($C5393,cagr,307,FALSE)</f>
        <v>6.1116981324074171E-3</v>
      </c>
      <c r="J5393" s="6">
        <v>1.8198327227679334E-2</v>
      </c>
    </row>
    <row r="5394" spans="1:10" x14ac:dyDescent="0.25">
      <c r="A5394">
        <v>8081</v>
      </c>
      <c r="B5394" t="s">
        <v>38</v>
      </c>
      <c r="C5394" t="s">
        <v>39</v>
      </c>
      <c r="D5394" s="1">
        <v>39814</v>
      </c>
      <c r="E5394" s="5">
        <f t="shared" si="84"/>
        <v>2009</v>
      </c>
      <c r="F5394">
        <v>234463.88959999999</v>
      </c>
      <c r="G5394">
        <f>VLOOKUP($C5394,cagr,305,FALSE)</f>
        <v>7.3263204193070086E-2</v>
      </c>
      <c r="H5394">
        <f>VLOOKUP($C5394,cagr,306,FALSE)</f>
        <v>8.3471940557884317E-2</v>
      </c>
      <c r="I5394">
        <f>VLOOKUP($C5394,cagr,307,FALSE)</f>
        <v>1.6901587222838632E-2</v>
      </c>
      <c r="J5394" s="6">
        <v>1.8198327227679334E-2</v>
      </c>
    </row>
    <row r="5395" spans="1:10" x14ac:dyDescent="0.25">
      <c r="A5395">
        <v>8082</v>
      </c>
      <c r="B5395" t="s">
        <v>40</v>
      </c>
      <c r="C5395" t="s">
        <v>41</v>
      </c>
      <c r="D5395" s="1">
        <v>39814</v>
      </c>
      <c r="E5395" s="5">
        <f t="shared" si="84"/>
        <v>2009</v>
      </c>
      <c r="F5395">
        <v>329223.6017</v>
      </c>
      <c r="G5395">
        <f>VLOOKUP($C5395,cagr,305,FALSE)</f>
        <v>7.9909410244388246E-2</v>
      </c>
      <c r="H5395">
        <f>VLOOKUP($C5395,cagr,306,FALSE)</f>
        <v>9.5871399696433546E-2</v>
      </c>
      <c r="I5395">
        <f>VLOOKUP($C5395,cagr,307,FALSE)</f>
        <v>-6.4723507787494139E-3</v>
      </c>
      <c r="J5395" s="6">
        <v>1.8198327227679334E-2</v>
      </c>
    </row>
    <row r="5396" spans="1:10" x14ac:dyDescent="0.25">
      <c r="A5396">
        <v>8083</v>
      </c>
      <c r="B5396" t="s">
        <v>42</v>
      </c>
      <c r="C5396" t="s">
        <v>43</v>
      </c>
      <c r="D5396" s="1">
        <v>39814</v>
      </c>
      <c r="E5396" s="5">
        <f t="shared" si="84"/>
        <v>2009</v>
      </c>
      <c r="F5396">
        <v>668545.65780000004</v>
      </c>
      <c r="G5396">
        <f>VLOOKUP($C5396,cagr,305,FALSE)</f>
        <v>8.4744953513790744E-2</v>
      </c>
      <c r="H5396">
        <f>VLOOKUP($C5396,cagr,306,FALSE)</f>
        <v>9.5746781598639252E-2</v>
      </c>
      <c r="I5396">
        <f>VLOOKUP($C5396,cagr,307,FALSE)</f>
        <v>3.2258409492920137E-2</v>
      </c>
      <c r="J5396" s="6">
        <v>1.8198327227679334E-2</v>
      </c>
    </row>
    <row r="5397" spans="1:10" x14ac:dyDescent="0.25">
      <c r="A5397">
        <v>8084</v>
      </c>
      <c r="B5397" t="s">
        <v>44</v>
      </c>
      <c r="C5397" t="s">
        <v>45</v>
      </c>
      <c r="D5397" s="1">
        <v>39814</v>
      </c>
      <c r="E5397" s="5">
        <f t="shared" si="84"/>
        <v>2009</v>
      </c>
      <c r="F5397">
        <v>275113.24070000002</v>
      </c>
      <c r="G5397">
        <f>VLOOKUP($C5397,cagr,305,FALSE)</f>
        <v>7.6101551274796897E-2</v>
      </c>
      <c r="H5397">
        <f>VLOOKUP($C5397,cagr,306,FALSE)</f>
        <v>9.0157809399635136E-2</v>
      </c>
      <c r="I5397">
        <f>VLOOKUP($C5397,cagr,307,FALSE)</f>
        <v>4.4290523405909887E-3</v>
      </c>
      <c r="J5397" s="6">
        <v>1.8198327227679334E-2</v>
      </c>
    </row>
    <row r="5398" spans="1:10" x14ac:dyDescent="0.25">
      <c r="A5398">
        <v>8085</v>
      </c>
      <c r="B5398" t="s">
        <v>46</v>
      </c>
      <c r="C5398" t="s">
        <v>47</v>
      </c>
      <c r="D5398" s="1">
        <v>39814</v>
      </c>
      <c r="E5398" s="5">
        <f t="shared" si="84"/>
        <v>2009</v>
      </c>
      <c r="F5398">
        <v>262814.4963</v>
      </c>
      <c r="G5398">
        <f>VLOOKUP($C5398,cagr,305,FALSE)</f>
        <v>8.5377287660528545E-2</v>
      </c>
      <c r="H5398">
        <f>VLOOKUP($C5398,cagr,306,FALSE)</f>
        <v>0.10086298915657754</v>
      </c>
      <c r="I5398">
        <f>VLOOKUP($C5398,cagr,307,FALSE)</f>
        <v>1.3417973887861478E-3</v>
      </c>
      <c r="J5398" s="6">
        <v>1.8198327227679334E-2</v>
      </c>
    </row>
    <row r="5399" spans="1:10" x14ac:dyDescent="0.25">
      <c r="A5399">
        <v>8086</v>
      </c>
      <c r="B5399" t="s">
        <v>48</v>
      </c>
      <c r="C5399" t="s">
        <v>49</v>
      </c>
      <c r="D5399" s="1">
        <v>39814</v>
      </c>
      <c r="E5399" s="5">
        <f t="shared" si="84"/>
        <v>2009</v>
      </c>
      <c r="F5399">
        <v>204674.01519999999</v>
      </c>
      <c r="G5399">
        <f>VLOOKUP($C5399,cagr,305,FALSE)</f>
        <v>8.102678756488646E-2</v>
      </c>
      <c r="H5399">
        <f>VLOOKUP($C5399,cagr,306,FALSE)</f>
        <v>9.4764404438603567E-2</v>
      </c>
      <c r="I5399">
        <f>VLOOKUP($C5399,cagr,307,FALSE)</f>
        <v>8.1705472893809361E-3</v>
      </c>
      <c r="J5399" s="6">
        <v>1.8198327227679334E-2</v>
      </c>
    </row>
    <row r="5400" spans="1:10" x14ac:dyDescent="0.25">
      <c r="A5400">
        <v>8087</v>
      </c>
      <c r="B5400" t="s">
        <v>50</v>
      </c>
      <c r="C5400" t="s">
        <v>51</v>
      </c>
      <c r="D5400" s="1">
        <v>39814</v>
      </c>
      <c r="E5400" s="5">
        <f t="shared" si="84"/>
        <v>2009</v>
      </c>
      <c r="F5400">
        <v>271806.74770000001</v>
      </c>
      <c r="G5400">
        <f>VLOOKUP($C5400,cagr,305,FALSE)</f>
        <v>7.5746116463778268E-2</v>
      </c>
      <c r="H5400">
        <f>VLOOKUP($C5400,cagr,306,FALSE)</f>
        <v>9.1226654992267564E-2</v>
      </c>
      <c r="I5400">
        <f>VLOOKUP($C5400,cagr,307,FALSE)</f>
        <v>-9.1895297962341083E-4</v>
      </c>
      <c r="J5400" s="6">
        <v>1.8198327227679334E-2</v>
      </c>
    </row>
    <row r="5401" spans="1:10" x14ac:dyDescent="0.25">
      <c r="A5401">
        <v>8088</v>
      </c>
      <c r="B5401" t="s">
        <v>52</v>
      </c>
      <c r="C5401" t="s">
        <v>53</v>
      </c>
      <c r="D5401" s="1">
        <v>39814</v>
      </c>
      <c r="E5401" s="5">
        <f t="shared" si="84"/>
        <v>2009</v>
      </c>
      <c r="F5401">
        <v>189086.07920000001</v>
      </c>
      <c r="G5401">
        <f>VLOOKUP($C5401,cagr,305,FALSE)</f>
        <v>8.2371037040734452E-2</v>
      </c>
      <c r="H5401">
        <f>VLOOKUP($C5401,cagr,306,FALSE)</f>
        <v>9.3727173206902048E-2</v>
      </c>
      <c r="I5401">
        <f>VLOOKUP($C5401,cagr,307,FALSE)</f>
        <v>2.1336602380988445E-2</v>
      </c>
      <c r="J5401" s="6">
        <v>1.8198327227679334E-2</v>
      </c>
    </row>
    <row r="5402" spans="1:10" x14ac:dyDescent="0.25">
      <c r="A5402">
        <v>8089</v>
      </c>
      <c r="B5402" t="s">
        <v>54</v>
      </c>
      <c r="C5402" t="s">
        <v>55</v>
      </c>
      <c r="D5402" s="1">
        <v>39814</v>
      </c>
      <c r="E5402" s="5">
        <f t="shared" si="84"/>
        <v>2009</v>
      </c>
      <c r="F5402">
        <v>227449.78479999999</v>
      </c>
      <c r="G5402">
        <f>VLOOKUP($C5402,cagr,305,FALSE)</f>
        <v>7.2822079623005243E-2</v>
      </c>
      <c r="H5402">
        <f>VLOOKUP($C5402,cagr,306,FALSE)</f>
        <v>8.3418110686721114E-2</v>
      </c>
      <c r="I5402">
        <f>VLOOKUP($C5402,cagr,307,FALSE)</f>
        <v>1.4933987017746952E-2</v>
      </c>
      <c r="J5402" s="6">
        <v>1.8198327227679334E-2</v>
      </c>
    </row>
    <row r="5403" spans="1:10" x14ac:dyDescent="0.25">
      <c r="A5403">
        <v>8090</v>
      </c>
      <c r="B5403" t="s">
        <v>56</v>
      </c>
      <c r="C5403" t="s">
        <v>57</v>
      </c>
      <c r="D5403" s="1">
        <v>39814</v>
      </c>
      <c r="E5403" s="5">
        <f t="shared" si="84"/>
        <v>2009</v>
      </c>
      <c r="F5403">
        <v>352454.78279999999</v>
      </c>
      <c r="G5403">
        <f>VLOOKUP($C5403,cagr,305,FALSE)</f>
        <v>7.2803970617492331E-2</v>
      </c>
      <c r="H5403">
        <f>VLOOKUP($C5403,cagr,306,FALSE)</f>
        <v>8.8927356159116844E-2</v>
      </c>
      <c r="I5403">
        <f>VLOOKUP($C5403,cagr,307,FALSE)</f>
        <v>-1.6497754298922196E-2</v>
      </c>
      <c r="J5403" s="6">
        <v>1.8198327227679334E-2</v>
      </c>
    </row>
    <row r="5404" spans="1:10" x14ac:dyDescent="0.25">
      <c r="A5404">
        <v>8091</v>
      </c>
      <c r="B5404" t="s">
        <v>58</v>
      </c>
      <c r="C5404" t="s">
        <v>59</v>
      </c>
      <c r="D5404" s="1">
        <v>39814</v>
      </c>
      <c r="E5404" s="5">
        <f t="shared" si="84"/>
        <v>2009</v>
      </c>
      <c r="F5404">
        <v>264173.18030000001</v>
      </c>
      <c r="G5404">
        <f>VLOOKUP($C5404,cagr,305,FALSE)</f>
        <v>8.2150023561597063E-2</v>
      </c>
      <c r="H5404">
        <f>VLOOKUP($C5404,cagr,306,FALSE)</f>
        <v>0.10015198854244933</v>
      </c>
      <c r="I5404">
        <f>VLOOKUP($C5404,cagr,307,FALSE)</f>
        <v>-8.3205956517053981E-3</v>
      </c>
      <c r="J5404" s="6">
        <v>1.8198327227679334E-2</v>
      </c>
    </row>
    <row r="5405" spans="1:10" x14ac:dyDescent="0.25">
      <c r="A5405">
        <v>8092</v>
      </c>
      <c r="B5405" t="s">
        <v>60</v>
      </c>
      <c r="C5405" t="s">
        <v>61</v>
      </c>
      <c r="D5405" s="1">
        <v>39814</v>
      </c>
      <c r="E5405" s="5">
        <f t="shared" si="84"/>
        <v>2009</v>
      </c>
      <c r="F5405">
        <v>216291.3596</v>
      </c>
      <c r="G5405">
        <f>VLOOKUP($C5405,cagr,305,FALSE)</f>
        <v>6.8792862174570812E-2</v>
      </c>
      <c r="H5405">
        <f>VLOOKUP($C5405,cagr,306,FALSE)</f>
        <v>8.1359246940203578E-2</v>
      </c>
      <c r="I5405">
        <f>VLOOKUP($C5405,cagr,307,FALSE)</f>
        <v>2.50553575244572E-3</v>
      </c>
      <c r="J5405" s="6">
        <v>1.8198327227679334E-2</v>
      </c>
    </row>
    <row r="5406" spans="1:10" x14ac:dyDescent="0.25">
      <c r="A5406">
        <v>8093</v>
      </c>
      <c r="B5406" t="s">
        <v>62</v>
      </c>
      <c r="C5406" t="s">
        <v>63</v>
      </c>
      <c r="D5406" s="1">
        <v>39814</v>
      </c>
      <c r="E5406" s="5">
        <f t="shared" si="84"/>
        <v>2009</v>
      </c>
      <c r="F5406">
        <v>251399.64840000001</v>
      </c>
      <c r="G5406">
        <f>VLOOKUP($C5406,cagr,305,FALSE)</f>
        <v>8.6163103544138364E-2</v>
      </c>
      <c r="H5406">
        <f>VLOOKUP($C5406,cagr,306,FALSE)</f>
        <v>9.9608794622110697E-2</v>
      </c>
      <c r="I5406">
        <f>VLOOKUP($C5406,cagr,307,FALSE)</f>
        <v>1.6064724412473419E-2</v>
      </c>
      <c r="J5406" s="6">
        <v>1.8198327227679334E-2</v>
      </c>
    </row>
    <row r="5407" spans="1:10" x14ac:dyDescent="0.25">
      <c r="A5407">
        <v>8094</v>
      </c>
      <c r="B5407" t="s">
        <v>64</v>
      </c>
      <c r="C5407" t="s">
        <v>65</v>
      </c>
      <c r="D5407" s="1">
        <v>39814</v>
      </c>
      <c r="E5407" s="5">
        <f t="shared" si="84"/>
        <v>2009</v>
      </c>
      <c r="F5407">
        <v>210846.61439999999</v>
      </c>
      <c r="G5407">
        <f>VLOOKUP($C5407,cagr,305,FALSE)</f>
        <v>8.1736343118664401E-2</v>
      </c>
      <c r="H5407">
        <f>VLOOKUP($C5407,cagr,306,FALSE)</f>
        <v>9.4141153395765453E-2</v>
      </c>
      <c r="I5407">
        <f>VLOOKUP($C5407,cagr,307,FALSE)</f>
        <v>1.3812250807557103E-2</v>
      </c>
      <c r="J5407" s="6">
        <v>1.8198327227679334E-2</v>
      </c>
    </row>
    <row r="5408" spans="1:10" x14ac:dyDescent="0.25">
      <c r="A5408">
        <v>8095</v>
      </c>
      <c r="B5408" t="s">
        <v>66</v>
      </c>
      <c r="C5408" t="s">
        <v>67</v>
      </c>
      <c r="D5408" s="1">
        <v>39814</v>
      </c>
      <c r="E5408" s="5">
        <f t="shared" si="84"/>
        <v>2009</v>
      </c>
      <c r="F5408">
        <v>319337.6949</v>
      </c>
      <c r="G5408">
        <f>VLOOKUP($C5408,cagr,305,FALSE)</f>
        <v>8.1289384391450392E-2</v>
      </c>
      <c r="H5408">
        <f>VLOOKUP($C5408,cagr,306,FALSE)</f>
        <v>9.6248996202126014E-2</v>
      </c>
      <c r="I5408">
        <f>VLOOKUP($C5408,cagr,307,FALSE)</f>
        <v>4.370742168779973E-3</v>
      </c>
      <c r="J5408" s="6">
        <v>1.8198327227679334E-2</v>
      </c>
    </row>
    <row r="5409" spans="1:10" x14ac:dyDescent="0.25">
      <c r="A5409">
        <v>8096</v>
      </c>
      <c r="B5409" t="s">
        <v>68</v>
      </c>
      <c r="C5409" t="s">
        <v>69</v>
      </c>
      <c r="D5409" s="1">
        <v>39814</v>
      </c>
      <c r="E5409" s="5">
        <f t="shared" si="84"/>
        <v>2009</v>
      </c>
      <c r="F5409">
        <v>524989.10230000003</v>
      </c>
      <c r="G5409">
        <f>VLOOKUP($C5409,cagr,305,FALSE)</f>
        <v>8.7577028449167482E-2</v>
      </c>
      <c r="H5409">
        <f>VLOOKUP($C5409,cagr,306,FALSE)</f>
        <v>0.10172158001696152</v>
      </c>
      <c r="I5409">
        <f>VLOOKUP($C5409,cagr,307,FALSE)</f>
        <v>1.4215705185419036E-2</v>
      </c>
      <c r="J5409" s="6">
        <v>1.8198327227679334E-2</v>
      </c>
    </row>
    <row r="5410" spans="1:10" x14ac:dyDescent="0.25">
      <c r="A5410">
        <v>8113</v>
      </c>
      <c r="B5410" t="s">
        <v>6</v>
      </c>
      <c r="C5410" t="s">
        <v>7</v>
      </c>
      <c r="D5410" s="1">
        <v>39845</v>
      </c>
      <c r="E5410" s="5">
        <f t="shared" si="84"/>
        <v>2009</v>
      </c>
      <c r="F5410">
        <v>161878.84450000001</v>
      </c>
      <c r="G5410">
        <f>VLOOKUP($C5410,cagr,305,FALSE)</f>
        <v>7.7633658104686143E-2</v>
      </c>
      <c r="H5410">
        <f>VLOOKUP($C5410,cagr,306,FALSE)</f>
        <v>8.3014169986218134E-2</v>
      </c>
      <c r="I5410">
        <f>VLOOKUP($C5410,cagr,307,FALSE)</f>
        <v>4.507694471146162E-2</v>
      </c>
      <c r="J5410" s="6">
        <v>1.8198327227679334E-2</v>
      </c>
    </row>
    <row r="5411" spans="1:10" x14ac:dyDescent="0.25">
      <c r="A5411">
        <v>8114</v>
      </c>
      <c r="B5411" t="s">
        <v>8</v>
      </c>
      <c r="C5411" t="s">
        <v>9</v>
      </c>
      <c r="D5411" s="1">
        <v>39845</v>
      </c>
      <c r="E5411" s="5">
        <f t="shared" si="84"/>
        <v>2009</v>
      </c>
      <c r="F5411">
        <v>289250.81599999999</v>
      </c>
      <c r="G5411">
        <f>VLOOKUP($C5411,cagr,305,FALSE)</f>
        <v>7.2167529809308073E-2</v>
      </c>
      <c r="H5411">
        <f>VLOOKUP($C5411,cagr,306,FALSE)</f>
        <v>8.7193955493780617E-2</v>
      </c>
      <c r="I5411">
        <f>VLOOKUP($C5411,cagr,307,FALSE)</f>
        <v>-1.2649963714217449E-3</v>
      </c>
      <c r="J5411" s="6">
        <v>1.8198327227679334E-2</v>
      </c>
    </row>
    <row r="5412" spans="1:10" x14ac:dyDescent="0.25">
      <c r="A5412">
        <v>8115</v>
      </c>
      <c r="B5412" t="s">
        <v>10</v>
      </c>
      <c r="C5412" t="s">
        <v>11</v>
      </c>
      <c r="D5412" s="1">
        <v>39845</v>
      </c>
      <c r="E5412" s="5">
        <f t="shared" si="84"/>
        <v>2009</v>
      </c>
      <c r="F5412">
        <v>188784.73910000001</v>
      </c>
      <c r="G5412">
        <f>VLOOKUP($C5412,cagr,305,FALSE)</f>
        <v>6.7390691318009788E-2</v>
      </c>
      <c r="H5412">
        <f>VLOOKUP($C5412,cagr,306,FALSE)</f>
        <v>7.8991500217092447E-2</v>
      </c>
      <c r="I5412">
        <f>VLOOKUP($C5412,cagr,307,FALSE)</f>
        <v>4.8049026574894516E-3</v>
      </c>
      <c r="J5412" s="6">
        <v>1.8198327227679334E-2</v>
      </c>
    </row>
    <row r="5413" spans="1:10" x14ac:dyDescent="0.25">
      <c r="A5413">
        <v>8116</v>
      </c>
      <c r="B5413" t="s">
        <v>12</v>
      </c>
      <c r="C5413" t="s">
        <v>13</v>
      </c>
      <c r="D5413" s="1">
        <v>39845</v>
      </c>
      <c r="E5413" s="5">
        <f t="shared" si="84"/>
        <v>2009</v>
      </c>
      <c r="F5413">
        <v>263885.95819999999</v>
      </c>
      <c r="G5413">
        <f>VLOOKUP($C5413,cagr,305,FALSE)</f>
        <v>7.6182211617867646E-2</v>
      </c>
      <c r="H5413">
        <f>VLOOKUP($C5413,cagr,306,FALSE)</f>
        <v>9.6510819467149345E-2</v>
      </c>
      <c r="I5413">
        <f>VLOOKUP($C5413,cagr,307,FALSE)</f>
        <v>-2.5018823730199258E-2</v>
      </c>
      <c r="J5413" s="6">
        <v>1.8198327227679334E-2</v>
      </c>
    </row>
    <row r="5414" spans="1:10" x14ac:dyDescent="0.25">
      <c r="A5414">
        <v>8117</v>
      </c>
      <c r="B5414" t="s">
        <v>14</v>
      </c>
      <c r="C5414" t="s">
        <v>15</v>
      </c>
      <c r="D5414" s="1">
        <v>39845</v>
      </c>
      <c r="E5414" s="5">
        <f t="shared" si="84"/>
        <v>2009</v>
      </c>
      <c r="F5414">
        <v>249378.42920000001</v>
      </c>
      <c r="G5414">
        <f>VLOOKUP($C5414,cagr,305,FALSE)</f>
        <v>6.8703539477341646E-2</v>
      </c>
      <c r="H5414">
        <f>VLOOKUP($C5414,cagr,306,FALSE)</f>
        <v>8.258321764660792E-2</v>
      </c>
      <c r="I5414">
        <f>VLOOKUP($C5414,cagr,307,FALSE)</f>
        <v>-5.3335983441632484E-3</v>
      </c>
      <c r="J5414" s="6">
        <v>1.8198327227679334E-2</v>
      </c>
    </row>
    <row r="5415" spans="1:10" x14ac:dyDescent="0.25">
      <c r="A5415">
        <v>8118</v>
      </c>
      <c r="B5415" t="s">
        <v>16</v>
      </c>
      <c r="C5415" t="s">
        <v>17</v>
      </c>
      <c r="D5415" s="1">
        <v>39845</v>
      </c>
      <c r="E5415" s="5">
        <f t="shared" si="84"/>
        <v>2009</v>
      </c>
      <c r="F5415">
        <v>453141.34909999999</v>
      </c>
      <c r="G5415">
        <f>VLOOKUP($C5415,cagr,305,FALSE)</f>
        <v>8.2677599663079526E-2</v>
      </c>
      <c r="H5415">
        <f>VLOOKUP($C5415,cagr,306,FALSE)</f>
        <v>9.2213285418863089E-2</v>
      </c>
      <c r="I5415">
        <f>VLOOKUP($C5415,cagr,307,FALSE)</f>
        <v>3.9726830956204218E-2</v>
      </c>
      <c r="J5415" s="6">
        <v>1.8198327227679334E-2</v>
      </c>
    </row>
    <row r="5416" spans="1:10" x14ac:dyDescent="0.25">
      <c r="A5416">
        <v>8119</v>
      </c>
      <c r="B5416" t="s">
        <v>18</v>
      </c>
      <c r="C5416" t="s">
        <v>19</v>
      </c>
      <c r="D5416" s="1">
        <v>39845</v>
      </c>
      <c r="E5416" s="5">
        <f t="shared" si="84"/>
        <v>2009</v>
      </c>
      <c r="F5416">
        <v>204910.5765</v>
      </c>
      <c r="G5416">
        <f>VLOOKUP($C5416,cagr,305,FALSE)</f>
        <v>6.8018654524361954E-2</v>
      </c>
      <c r="H5416">
        <f>VLOOKUP($C5416,cagr,306,FALSE)</f>
        <v>8.1508862081279165E-2</v>
      </c>
      <c r="I5416">
        <f>VLOOKUP($C5416,cagr,307,FALSE)</f>
        <v>-3.8298129319790375E-3</v>
      </c>
      <c r="J5416" s="6">
        <v>1.8198327227679334E-2</v>
      </c>
    </row>
    <row r="5417" spans="1:10" x14ac:dyDescent="0.25">
      <c r="A5417">
        <v>8120</v>
      </c>
      <c r="B5417" t="s">
        <v>20</v>
      </c>
      <c r="C5417" t="s">
        <v>21</v>
      </c>
      <c r="D5417" s="1">
        <v>39845</v>
      </c>
      <c r="E5417" s="5">
        <f t="shared" si="84"/>
        <v>2009</v>
      </c>
      <c r="F5417">
        <v>253953.1747</v>
      </c>
      <c r="G5417">
        <f>VLOOKUP($C5417,cagr,305,FALSE)</f>
        <v>7.197455599884317E-2</v>
      </c>
      <c r="H5417">
        <f>VLOOKUP($C5417,cagr,306,FALSE)</f>
        <v>8.8839013161522873E-2</v>
      </c>
      <c r="I5417">
        <f>VLOOKUP($C5417,cagr,307,FALSE)</f>
        <v>-1.3014603061669683E-2</v>
      </c>
      <c r="J5417" s="6">
        <v>1.8198327227679334E-2</v>
      </c>
    </row>
    <row r="5418" spans="1:10" x14ac:dyDescent="0.25">
      <c r="A5418">
        <v>8121</v>
      </c>
      <c r="B5418" t="s">
        <v>22</v>
      </c>
      <c r="C5418" t="s">
        <v>23</v>
      </c>
      <c r="D5418" s="1">
        <v>39845</v>
      </c>
      <c r="E5418" s="5">
        <f t="shared" si="84"/>
        <v>2009</v>
      </c>
      <c r="F5418">
        <v>219315.53479999999</v>
      </c>
      <c r="G5418">
        <f>VLOOKUP($C5418,cagr,305,FALSE)</f>
        <v>6.9169243478861775E-2</v>
      </c>
      <c r="H5418">
        <f>VLOOKUP($C5418,cagr,306,FALSE)</f>
        <v>8.2648922605701225E-2</v>
      </c>
      <c r="I5418">
        <f>VLOOKUP($C5418,cagr,307,FALSE)</f>
        <v>-1.2074455755852753E-3</v>
      </c>
      <c r="J5418" s="6">
        <v>1.8198327227679334E-2</v>
      </c>
    </row>
    <row r="5419" spans="1:10" x14ac:dyDescent="0.25">
      <c r="A5419">
        <v>8122</v>
      </c>
      <c r="B5419" t="s">
        <v>24</v>
      </c>
      <c r="C5419" t="s">
        <v>25</v>
      </c>
      <c r="D5419" s="1">
        <v>39845</v>
      </c>
      <c r="E5419" s="5">
        <f t="shared" si="84"/>
        <v>2009</v>
      </c>
      <c r="F5419">
        <v>213422.4081</v>
      </c>
      <c r="G5419">
        <f>VLOOKUP($C5419,cagr,305,FALSE)</f>
        <v>7.8875534639237133E-2</v>
      </c>
      <c r="H5419">
        <f>VLOOKUP($C5419,cagr,306,FALSE)</f>
        <v>9.0026300660602132E-2</v>
      </c>
      <c r="I5419">
        <f>VLOOKUP($C5419,cagr,307,FALSE)</f>
        <v>2.2991369023326103E-2</v>
      </c>
      <c r="J5419" s="6">
        <v>1.8198327227679334E-2</v>
      </c>
    </row>
    <row r="5420" spans="1:10" x14ac:dyDescent="0.25">
      <c r="A5420">
        <v>8123</v>
      </c>
      <c r="B5420" t="s">
        <v>26</v>
      </c>
      <c r="C5420" t="s">
        <v>27</v>
      </c>
      <c r="D5420" s="1">
        <v>39845</v>
      </c>
      <c r="E5420" s="5">
        <f t="shared" si="84"/>
        <v>2009</v>
      </c>
      <c r="F5420">
        <v>284411.13829999999</v>
      </c>
      <c r="G5420">
        <f>VLOOKUP($C5420,cagr,305,FALSE)</f>
        <v>9.8282297177007871E-2</v>
      </c>
      <c r="H5420">
        <f>VLOOKUP($C5420,cagr,306,FALSE)</f>
        <v>0.10515750171499949</v>
      </c>
      <c r="I5420">
        <f>VLOOKUP($C5420,cagr,307,FALSE)</f>
        <v>5.4949718834829131E-2</v>
      </c>
      <c r="J5420" s="6">
        <v>1.8198327227679334E-2</v>
      </c>
    </row>
    <row r="5421" spans="1:10" x14ac:dyDescent="0.25">
      <c r="A5421">
        <v>8124</v>
      </c>
      <c r="B5421" t="s">
        <v>28</v>
      </c>
      <c r="C5421" t="s">
        <v>29</v>
      </c>
      <c r="D5421" s="1">
        <v>39845</v>
      </c>
      <c r="E5421" s="5">
        <f t="shared" si="84"/>
        <v>2009</v>
      </c>
      <c r="F5421">
        <v>431608.61349999998</v>
      </c>
      <c r="G5421">
        <f>VLOOKUP($C5421,cagr,305,FALSE)</f>
        <v>7.4172385639058369E-2</v>
      </c>
      <c r="H5421">
        <f>VLOOKUP($C5421,cagr,306,FALSE)</f>
        <v>9.1028862628020457E-2</v>
      </c>
      <c r="I5421">
        <f>VLOOKUP($C5421,cagr,307,FALSE)</f>
        <v>-4.1570956527208214E-3</v>
      </c>
      <c r="J5421" s="6">
        <v>1.8198327227679334E-2</v>
      </c>
    </row>
    <row r="5422" spans="1:10" x14ac:dyDescent="0.25">
      <c r="A5422">
        <v>8125</v>
      </c>
      <c r="B5422" t="s">
        <v>30</v>
      </c>
      <c r="C5422" t="s">
        <v>31</v>
      </c>
      <c r="D5422" s="1">
        <v>39845</v>
      </c>
      <c r="E5422" s="5">
        <f t="shared" si="84"/>
        <v>2009</v>
      </c>
      <c r="F5422">
        <v>260548.82430000001</v>
      </c>
      <c r="G5422">
        <f>VLOOKUP($C5422,cagr,305,FALSE)</f>
        <v>8.3413679436084465E-2</v>
      </c>
      <c r="H5422">
        <f>VLOOKUP($C5422,cagr,306,FALSE)</f>
        <v>9.678367838514057E-2</v>
      </c>
      <c r="I5422">
        <f>VLOOKUP($C5422,cagr,307,FALSE)</f>
        <v>1.0893182604643226E-2</v>
      </c>
      <c r="J5422" s="6">
        <v>1.8198327227679334E-2</v>
      </c>
    </row>
    <row r="5423" spans="1:10" x14ac:dyDescent="0.25">
      <c r="A5423">
        <v>8126</v>
      </c>
      <c r="B5423" t="s">
        <v>32</v>
      </c>
      <c r="C5423" t="s">
        <v>33</v>
      </c>
      <c r="D5423" s="1">
        <v>39845</v>
      </c>
      <c r="E5423" s="5">
        <f t="shared" si="84"/>
        <v>2009</v>
      </c>
      <c r="F5423">
        <v>262042.1096</v>
      </c>
      <c r="G5423">
        <f>VLOOKUP($C5423,cagr,305,FALSE)</f>
        <v>6.9498063721296743E-2</v>
      </c>
      <c r="H5423">
        <f>VLOOKUP($C5423,cagr,306,FALSE)</f>
        <v>8.2662676234207311E-2</v>
      </c>
      <c r="I5423">
        <f>VLOOKUP($C5423,cagr,307,FALSE)</f>
        <v>2.506895842671053E-4</v>
      </c>
      <c r="J5423" s="6">
        <v>1.8198327227679334E-2</v>
      </c>
    </row>
    <row r="5424" spans="1:10" x14ac:dyDescent="0.25">
      <c r="A5424">
        <v>8127</v>
      </c>
      <c r="B5424" t="s">
        <v>34</v>
      </c>
      <c r="C5424" t="s">
        <v>35</v>
      </c>
      <c r="D5424" s="1">
        <v>39845</v>
      </c>
      <c r="E5424" s="5">
        <f t="shared" si="84"/>
        <v>2009</v>
      </c>
      <c r="F5424">
        <v>204014.60949999999</v>
      </c>
      <c r="G5424">
        <f>VLOOKUP($C5424,cagr,305,FALSE)</f>
        <v>6.8090866247700443E-2</v>
      </c>
      <c r="H5424">
        <f>VLOOKUP($C5424,cagr,306,FALSE)</f>
        <v>7.9559897271447522E-2</v>
      </c>
      <c r="I5424">
        <f>VLOOKUP($C5424,cagr,307,FALSE)</f>
        <v>3.6280516006137464E-3</v>
      </c>
      <c r="J5424" s="6">
        <v>1.8198327227679334E-2</v>
      </c>
    </row>
    <row r="5425" spans="1:10" x14ac:dyDescent="0.25">
      <c r="A5425">
        <v>8128</v>
      </c>
      <c r="B5425" t="s">
        <v>36</v>
      </c>
      <c r="C5425" t="s">
        <v>37</v>
      </c>
      <c r="D5425" s="1">
        <v>39845</v>
      </c>
      <c r="E5425" s="5">
        <f t="shared" si="84"/>
        <v>2009</v>
      </c>
      <c r="F5425">
        <v>223915.9993</v>
      </c>
      <c r="G5425">
        <f>VLOOKUP($C5425,cagr,305,FALSE)</f>
        <v>7.180468641268356E-2</v>
      </c>
      <c r="H5425">
        <f>VLOOKUP($C5425,cagr,306,FALSE)</f>
        <v>8.4010912363721157E-2</v>
      </c>
      <c r="I5425">
        <f>VLOOKUP($C5425,cagr,307,FALSE)</f>
        <v>6.1116981324074171E-3</v>
      </c>
      <c r="J5425" s="6">
        <v>1.8198327227679334E-2</v>
      </c>
    </row>
    <row r="5426" spans="1:10" x14ac:dyDescent="0.25">
      <c r="A5426">
        <v>8129</v>
      </c>
      <c r="B5426" t="s">
        <v>38</v>
      </c>
      <c r="C5426" t="s">
        <v>39</v>
      </c>
      <c r="D5426" s="1">
        <v>39845</v>
      </c>
      <c r="E5426" s="5">
        <f t="shared" si="84"/>
        <v>2009</v>
      </c>
      <c r="F5426">
        <v>234540.15229999999</v>
      </c>
      <c r="G5426">
        <f>VLOOKUP($C5426,cagr,305,FALSE)</f>
        <v>7.3263204193070086E-2</v>
      </c>
      <c r="H5426">
        <f>VLOOKUP($C5426,cagr,306,FALSE)</f>
        <v>8.3471940557884317E-2</v>
      </c>
      <c r="I5426">
        <f>VLOOKUP($C5426,cagr,307,FALSE)</f>
        <v>1.6901587222838632E-2</v>
      </c>
      <c r="J5426" s="6">
        <v>1.8198327227679334E-2</v>
      </c>
    </row>
    <row r="5427" spans="1:10" x14ac:dyDescent="0.25">
      <c r="A5427">
        <v>8130</v>
      </c>
      <c r="B5427" t="s">
        <v>40</v>
      </c>
      <c r="C5427" t="s">
        <v>41</v>
      </c>
      <c r="D5427" s="1">
        <v>39845</v>
      </c>
      <c r="E5427" s="5">
        <f t="shared" si="84"/>
        <v>2009</v>
      </c>
      <c r="F5427">
        <v>332313.72289999999</v>
      </c>
      <c r="G5427">
        <f>VLOOKUP($C5427,cagr,305,FALSE)</f>
        <v>7.9909410244388246E-2</v>
      </c>
      <c r="H5427">
        <f>VLOOKUP($C5427,cagr,306,FALSE)</f>
        <v>9.5871399696433546E-2</v>
      </c>
      <c r="I5427">
        <f>VLOOKUP($C5427,cagr,307,FALSE)</f>
        <v>-6.4723507787494139E-3</v>
      </c>
      <c r="J5427" s="6">
        <v>1.8198327227679334E-2</v>
      </c>
    </row>
    <row r="5428" spans="1:10" x14ac:dyDescent="0.25">
      <c r="A5428">
        <v>8131</v>
      </c>
      <c r="B5428" t="s">
        <v>42</v>
      </c>
      <c r="C5428" t="s">
        <v>43</v>
      </c>
      <c r="D5428" s="1">
        <v>39845</v>
      </c>
      <c r="E5428" s="5">
        <f t="shared" si="84"/>
        <v>2009</v>
      </c>
      <c r="F5428">
        <v>627150.08649999998</v>
      </c>
      <c r="G5428">
        <f>VLOOKUP($C5428,cagr,305,FALSE)</f>
        <v>8.4744953513790744E-2</v>
      </c>
      <c r="H5428">
        <f>VLOOKUP($C5428,cagr,306,FALSE)</f>
        <v>9.5746781598639252E-2</v>
      </c>
      <c r="I5428">
        <f>VLOOKUP($C5428,cagr,307,FALSE)</f>
        <v>3.2258409492920137E-2</v>
      </c>
      <c r="J5428" s="6">
        <v>1.8198327227679334E-2</v>
      </c>
    </row>
    <row r="5429" spans="1:10" x14ac:dyDescent="0.25">
      <c r="A5429">
        <v>8132</v>
      </c>
      <c r="B5429" t="s">
        <v>44</v>
      </c>
      <c r="C5429" t="s">
        <v>45</v>
      </c>
      <c r="D5429" s="1">
        <v>39845</v>
      </c>
      <c r="E5429" s="5">
        <f t="shared" si="84"/>
        <v>2009</v>
      </c>
      <c r="F5429">
        <v>261903.05729999999</v>
      </c>
      <c r="G5429">
        <f>VLOOKUP($C5429,cagr,305,FALSE)</f>
        <v>7.6101551274796897E-2</v>
      </c>
      <c r="H5429">
        <f>VLOOKUP($C5429,cagr,306,FALSE)</f>
        <v>9.0157809399635136E-2</v>
      </c>
      <c r="I5429">
        <f>VLOOKUP($C5429,cagr,307,FALSE)</f>
        <v>4.4290523405909887E-3</v>
      </c>
      <c r="J5429" s="6">
        <v>1.8198327227679334E-2</v>
      </c>
    </row>
    <row r="5430" spans="1:10" x14ac:dyDescent="0.25">
      <c r="A5430">
        <v>8133</v>
      </c>
      <c r="B5430" t="s">
        <v>46</v>
      </c>
      <c r="C5430" t="s">
        <v>47</v>
      </c>
      <c r="D5430" s="1">
        <v>39845</v>
      </c>
      <c r="E5430" s="5">
        <f t="shared" si="84"/>
        <v>2009</v>
      </c>
      <c r="F5430">
        <v>262924.15960000001</v>
      </c>
      <c r="G5430">
        <f>VLOOKUP($C5430,cagr,305,FALSE)</f>
        <v>8.5377287660528545E-2</v>
      </c>
      <c r="H5430">
        <f>VLOOKUP($C5430,cagr,306,FALSE)</f>
        <v>0.10086298915657754</v>
      </c>
      <c r="I5430">
        <f>VLOOKUP($C5430,cagr,307,FALSE)</f>
        <v>1.3417973887861478E-3</v>
      </c>
      <c r="J5430" s="6">
        <v>1.8198327227679334E-2</v>
      </c>
    </row>
    <row r="5431" spans="1:10" x14ac:dyDescent="0.25">
      <c r="A5431">
        <v>8134</v>
      </c>
      <c r="B5431" t="s">
        <v>48</v>
      </c>
      <c r="C5431" t="s">
        <v>49</v>
      </c>
      <c r="D5431" s="1">
        <v>39845</v>
      </c>
      <c r="E5431" s="5">
        <f t="shared" si="84"/>
        <v>2009</v>
      </c>
      <c r="F5431">
        <v>207166.79730000001</v>
      </c>
      <c r="G5431">
        <f>VLOOKUP($C5431,cagr,305,FALSE)</f>
        <v>8.102678756488646E-2</v>
      </c>
      <c r="H5431">
        <f>VLOOKUP($C5431,cagr,306,FALSE)</f>
        <v>9.4764404438603567E-2</v>
      </c>
      <c r="I5431">
        <f>VLOOKUP($C5431,cagr,307,FALSE)</f>
        <v>8.1705472893809361E-3</v>
      </c>
      <c r="J5431" s="6">
        <v>1.8198327227679334E-2</v>
      </c>
    </row>
    <row r="5432" spans="1:10" x14ac:dyDescent="0.25">
      <c r="A5432">
        <v>8135</v>
      </c>
      <c r="B5432" t="s">
        <v>50</v>
      </c>
      <c r="C5432" t="s">
        <v>51</v>
      </c>
      <c r="D5432" s="1">
        <v>39845</v>
      </c>
      <c r="E5432" s="5">
        <f t="shared" si="84"/>
        <v>2009</v>
      </c>
      <c r="F5432">
        <v>277882.07290000003</v>
      </c>
      <c r="G5432">
        <f>VLOOKUP($C5432,cagr,305,FALSE)</f>
        <v>7.5746116463778268E-2</v>
      </c>
      <c r="H5432">
        <f>VLOOKUP($C5432,cagr,306,FALSE)</f>
        <v>9.1226654992267564E-2</v>
      </c>
      <c r="I5432">
        <f>VLOOKUP($C5432,cagr,307,FALSE)</f>
        <v>-9.1895297962341083E-4</v>
      </c>
      <c r="J5432" s="6">
        <v>1.8198327227679334E-2</v>
      </c>
    </row>
    <row r="5433" spans="1:10" x14ac:dyDescent="0.25">
      <c r="A5433">
        <v>8136</v>
      </c>
      <c r="B5433" t="s">
        <v>52</v>
      </c>
      <c r="C5433" t="s">
        <v>53</v>
      </c>
      <c r="D5433" s="1">
        <v>39845</v>
      </c>
      <c r="E5433" s="5">
        <f t="shared" si="84"/>
        <v>2009</v>
      </c>
      <c r="F5433">
        <v>186696.8512</v>
      </c>
      <c r="G5433">
        <f>VLOOKUP($C5433,cagr,305,FALSE)</f>
        <v>8.2371037040734452E-2</v>
      </c>
      <c r="H5433">
        <f>VLOOKUP($C5433,cagr,306,FALSE)</f>
        <v>9.3727173206902048E-2</v>
      </c>
      <c r="I5433">
        <f>VLOOKUP($C5433,cagr,307,FALSE)</f>
        <v>2.1336602380988445E-2</v>
      </c>
      <c r="J5433" s="6">
        <v>1.8198327227679334E-2</v>
      </c>
    </row>
    <row r="5434" spans="1:10" x14ac:dyDescent="0.25">
      <c r="A5434">
        <v>8137</v>
      </c>
      <c r="B5434" t="s">
        <v>54</v>
      </c>
      <c r="C5434" t="s">
        <v>55</v>
      </c>
      <c r="D5434" s="1">
        <v>39845</v>
      </c>
      <c r="E5434" s="5">
        <f t="shared" si="84"/>
        <v>2009</v>
      </c>
      <c r="F5434">
        <v>225545.9203</v>
      </c>
      <c r="G5434">
        <f>VLOOKUP($C5434,cagr,305,FALSE)</f>
        <v>7.2822079623005243E-2</v>
      </c>
      <c r="H5434">
        <f>VLOOKUP($C5434,cagr,306,FALSE)</f>
        <v>8.3418110686721114E-2</v>
      </c>
      <c r="I5434">
        <f>VLOOKUP($C5434,cagr,307,FALSE)</f>
        <v>1.4933987017746952E-2</v>
      </c>
      <c r="J5434" s="6">
        <v>1.8198327227679334E-2</v>
      </c>
    </row>
    <row r="5435" spans="1:10" x14ac:dyDescent="0.25">
      <c r="A5435">
        <v>8138</v>
      </c>
      <c r="B5435" t="s">
        <v>56</v>
      </c>
      <c r="C5435" t="s">
        <v>57</v>
      </c>
      <c r="D5435" s="1">
        <v>39845</v>
      </c>
      <c r="E5435" s="5">
        <f t="shared" si="84"/>
        <v>2009</v>
      </c>
      <c r="F5435">
        <v>358994.7403</v>
      </c>
      <c r="G5435">
        <f>VLOOKUP($C5435,cagr,305,FALSE)</f>
        <v>7.2803970617492331E-2</v>
      </c>
      <c r="H5435">
        <f>VLOOKUP($C5435,cagr,306,FALSE)</f>
        <v>8.8927356159116844E-2</v>
      </c>
      <c r="I5435">
        <f>VLOOKUP($C5435,cagr,307,FALSE)</f>
        <v>-1.6497754298922196E-2</v>
      </c>
      <c r="J5435" s="6">
        <v>1.8198327227679334E-2</v>
      </c>
    </row>
    <row r="5436" spans="1:10" x14ac:dyDescent="0.25">
      <c r="A5436">
        <v>8139</v>
      </c>
      <c r="B5436" t="s">
        <v>58</v>
      </c>
      <c r="C5436" t="s">
        <v>59</v>
      </c>
      <c r="D5436" s="1">
        <v>39845</v>
      </c>
      <c r="E5436" s="5">
        <f t="shared" si="84"/>
        <v>2009</v>
      </c>
      <c r="F5436">
        <v>257631.9615</v>
      </c>
      <c r="G5436">
        <f>VLOOKUP($C5436,cagr,305,FALSE)</f>
        <v>8.2150023561597063E-2</v>
      </c>
      <c r="H5436">
        <f>VLOOKUP($C5436,cagr,306,FALSE)</f>
        <v>0.10015198854244933</v>
      </c>
      <c r="I5436">
        <f>VLOOKUP($C5436,cagr,307,FALSE)</f>
        <v>-8.3205956517053981E-3</v>
      </c>
      <c r="J5436" s="6">
        <v>1.8198327227679334E-2</v>
      </c>
    </row>
    <row r="5437" spans="1:10" x14ac:dyDescent="0.25">
      <c r="A5437">
        <v>8140</v>
      </c>
      <c r="B5437" t="s">
        <v>60</v>
      </c>
      <c r="C5437" t="s">
        <v>61</v>
      </c>
      <c r="D5437" s="1">
        <v>39845</v>
      </c>
      <c r="E5437" s="5">
        <f t="shared" si="84"/>
        <v>2009</v>
      </c>
      <c r="F5437">
        <v>207917.12820000001</v>
      </c>
      <c r="G5437">
        <f>VLOOKUP($C5437,cagr,305,FALSE)</f>
        <v>6.8792862174570812E-2</v>
      </c>
      <c r="H5437">
        <f>VLOOKUP($C5437,cagr,306,FALSE)</f>
        <v>8.1359246940203578E-2</v>
      </c>
      <c r="I5437">
        <f>VLOOKUP($C5437,cagr,307,FALSE)</f>
        <v>2.50553575244572E-3</v>
      </c>
      <c r="J5437" s="6">
        <v>1.8198327227679334E-2</v>
      </c>
    </row>
    <row r="5438" spans="1:10" x14ac:dyDescent="0.25">
      <c r="A5438">
        <v>8141</v>
      </c>
      <c r="B5438" t="s">
        <v>62</v>
      </c>
      <c r="C5438" t="s">
        <v>63</v>
      </c>
      <c r="D5438" s="1">
        <v>39845</v>
      </c>
      <c r="E5438" s="5">
        <f t="shared" si="84"/>
        <v>2009</v>
      </c>
      <c r="F5438">
        <v>259013.92329999999</v>
      </c>
      <c r="G5438">
        <f>VLOOKUP($C5438,cagr,305,FALSE)</f>
        <v>8.6163103544138364E-2</v>
      </c>
      <c r="H5438">
        <f>VLOOKUP($C5438,cagr,306,FALSE)</f>
        <v>9.9608794622110697E-2</v>
      </c>
      <c r="I5438">
        <f>VLOOKUP($C5438,cagr,307,FALSE)</f>
        <v>1.6064724412473419E-2</v>
      </c>
      <c r="J5438" s="6">
        <v>1.8198327227679334E-2</v>
      </c>
    </row>
    <row r="5439" spans="1:10" x14ac:dyDescent="0.25">
      <c r="A5439">
        <v>8142</v>
      </c>
      <c r="B5439" t="s">
        <v>64</v>
      </c>
      <c r="C5439" t="s">
        <v>65</v>
      </c>
      <c r="D5439" s="1">
        <v>39845</v>
      </c>
      <c r="E5439" s="5">
        <f t="shared" si="84"/>
        <v>2009</v>
      </c>
      <c r="F5439">
        <v>207677.0049</v>
      </c>
      <c r="G5439">
        <f>VLOOKUP($C5439,cagr,305,FALSE)</f>
        <v>8.1736343118664401E-2</v>
      </c>
      <c r="H5439">
        <f>VLOOKUP($C5439,cagr,306,FALSE)</f>
        <v>9.4141153395765453E-2</v>
      </c>
      <c r="I5439">
        <f>VLOOKUP($C5439,cagr,307,FALSE)</f>
        <v>1.3812250807557103E-2</v>
      </c>
      <c r="J5439" s="6">
        <v>1.8198327227679334E-2</v>
      </c>
    </row>
    <row r="5440" spans="1:10" x14ac:dyDescent="0.25">
      <c r="A5440">
        <v>8143</v>
      </c>
      <c r="B5440" t="s">
        <v>66</v>
      </c>
      <c r="C5440" t="s">
        <v>67</v>
      </c>
      <c r="D5440" s="1">
        <v>39845</v>
      </c>
      <c r="E5440" s="5">
        <f t="shared" si="84"/>
        <v>2009</v>
      </c>
      <c r="F5440">
        <v>320213.7328</v>
      </c>
      <c r="G5440">
        <f>VLOOKUP($C5440,cagr,305,FALSE)</f>
        <v>8.1289384391450392E-2</v>
      </c>
      <c r="H5440">
        <f>VLOOKUP($C5440,cagr,306,FALSE)</f>
        <v>9.6248996202126014E-2</v>
      </c>
      <c r="I5440">
        <f>VLOOKUP($C5440,cagr,307,FALSE)</f>
        <v>4.370742168779973E-3</v>
      </c>
      <c r="J5440" s="6">
        <v>1.8198327227679334E-2</v>
      </c>
    </row>
    <row r="5441" spans="1:10" x14ac:dyDescent="0.25">
      <c r="A5441">
        <v>8144</v>
      </c>
      <c r="B5441" t="s">
        <v>68</v>
      </c>
      <c r="C5441" t="s">
        <v>69</v>
      </c>
      <c r="D5441" s="1">
        <v>39845</v>
      </c>
      <c r="E5441" s="5">
        <f t="shared" si="84"/>
        <v>2009</v>
      </c>
      <c r="F5441">
        <v>507139.90470000001</v>
      </c>
      <c r="G5441">
        <f>VLOOKUP($C5441,cagr,305,FALSE)</f>
        <v>8.7577028449167482E-2</v>
      </c>
      <c r="H5441">
        <f>VLOOKUP($C5441,cagr,306,FALSE)</f>
        <v>0.10172158001696152</v>
      </c>
      <c r="I5441">
        <f>VLOOKUP($C5441,cagr,307,FALSE)</f>
        <v>1.4215705185419036E-2</v>
      </c>
      <c r="J5441" s="6">
        <v>1.8198327227679334E-2</v>
      </c>
    </row>
    <row r="5442" spans="1:10" x14ac:dyDescent="0.25">
      <c r="A5442">
        <v>8161</v>
      </c>
      <c r="B5442" t="s">
        <v>6</v>
      </c>
      <c r="C5442" t="s">
        <v>7</v>
      </c>
      <c r="D5442" s="1">
        <v>39873</v>
      </c>
      <c r="E5442" s="5">
        <f t="shared" si="84"/>
        <v>2009</v>
      </c>
      <c r="F5442">
        <v>156810.9823</v>
      </c>
      <c r="G5442">
        <f>VLOOKUP($C5442,cagr,305,FALSE)</f>
        <v>7.7633658104686143E-2</v>
      </c>
      <c r="H5442">
        <f>VLOOKUP($C5442,cagr,306,FALSE)</f>
        <v>8.3014169986218134E-2</v>
      </c>
      <c r="I5442">
        <f>VLOOKUP($C5442,cagr,307,FALSE)</f>
        <v>4.507694471146162E-2</v>
      </c>
      <c r="J5442" s="6">
        <v>1.8198327227679334E-2</v>
      </c>
    </row>
    <row r="5443" spans="1:10" x14ac:dyDescent="0.25">
      <c r="A5443">
        <v>8162</v>
      </c>
      <c r="B5443" t="s">
        <v>8</v>
      </c>
      <c r="C5443" t="s">
        <v>9</v>
      </c>
      <c r="D5443" s="1">
        <v>39873</v>
      </c>
      <c r="E5443" s="5">
        <f t="shared" ref="E5443:E5506" si="85">YEAR(D5443)</f>
        <v>2009</v>
      </c>
      <c r="F5443">
        <v>288719.11589999998</v>
      </c>
      <c r="G5443">
        <f>VLOOKUP($C5443,cagr,305,FALSE)</f>
        <v>7.2167529809308073E-2</v>
      </c>
      <c r="H5443">
        <f>VLOOKUP($C5443,cagr,306,FALSE)</f>
        <v>8.7193955493780617E-2</v>
      </c>
      <c r="I5443">
        <f>VLOOKUP($C5443,cagr,307,FALSE)</f>
        <v>-1.2649963714217449E-3</v>
      </c>
      <c r="J5443" s="6">
        <v>1.8198327227679334E-2</v>
      </c>
    </row>
    <row r="5444" spans="1:10" x14ac:dyDescent="0.25">
      <c r="A5444">
        <v>8163</v>
      </c>
      <c r="B5444" t="s">
        <v>10</v>
      </c>
      <c r="C5444" t="s">
        <v>11</v>
      </c>
      <c r="D5444" s="1">
        <v>39873</v>
      </c>
      <c r="E5444" s="5">
        <f t="shared" si="85"/>
        <v>2009</v>
      </c>
      <c r="F5444">
        <v>187076.41250000001</v>
      </c>
      <c r="G5444">
        <f>VLOOKUP($C5444,cagr,305,FALSE)</f>
        <v>6.7390691318009788E-2</v>
      </c>
      <c r="H5444">
        <f>VLOOKUP($C5444,cagr,306,FALSE)</f>
        <v>7.8991500217092447E-2</v>
      </c>
      <c r="I5444">
        <f>VLOOKUP($C5444,cagr,307,FALSE)</f>
        <v>4.8049026574894516E-3</v>
      </c>
      <c r="J5444" s="6">
        <v>1.8198327227679334E-2</v>
      </c>
    </row>
    <row r="5445" spans="1:10" x14ac:dyDescent="0.25">
      <c r="A5445">
        <v>8164</v>
      </c>
      <c r="B5445" t="s">
        <v>12</v>
      </c>
      <c r="C5445" t="s">
        <v>13</v>
      </c>
      <c r="D5445" s="1">
        <v>39873</v>
      </c>
      <c r="E5445" s="5">
        <f t="shared" si="85"/>
        <v>2009</v>
      </c>
      <c r="F5445">
        <v>265889.02299999999</v>
      </c>
      <c r="G5445">
        <f>VLOOKUP($C5445,cagr,305,FALSE)</f>
        <v>7.6182211617867646E-2</v>
      </c>
      <c r="H5445">
        <f>VLOOKUP($C5445,cagr,306,FALSE)</f>
        <v>9.6510819467149345E-2</v>
      </c>
      <c r="I5445">
        <f>VLOOKUP($C5445,cagr,307,FALSE)</f>
        <v>-2.5018823730199258E-2</v>
      </c>
      <c r="J5445" s="6">
        <v>1.8198327227679334E-2</v>
      </c>
    </row>
    <row r="5446" spans="1:10" x14ac:dyDescent="0.25">
      <c r="A5446">
        <v>8165</v>
      </c>
      <c r="B5446" t="s">
        <v>14</v>
      </c>
      <c r="C5446" t="s">
        <v>15</v>
      </c>
      <c r="D5446" s="1">
        <v>39873</v>
      </c>
      <c r="E5446" s="5">
        <f t="shared" si="85"/>
        <v>2009</v>
      </c>
      <c r="F5446">
        <v>245444.36929999999</v>
      </c>
      <c r="G5446">
        <f>VLOOKUP($C5446,cagr,305,FALSE)</f>
        <v>6.8703539477341646E-2</v>
      </c>
      <c r="H5446">
        <f>VLOOKUP($C5446,cagr,306,FALSE)</f>
        <v>8.258321764660792E-2</v>
      </c>
      <c r="I5446">
        <f>VLOOKUP($C5446,cagr,307,FALSE)</f>
        <v>-5.3335983441632484E-3</v>
      </c>
      <c r="J5446" s="6">
        <v>1.8198327227679334E-2</v>
      </c>
    </row>
    <row r="5447" spans="1:10" x14ac:dyDescent="0.25">
      <c r="A5447">
        <v>8166</v>
      </c>
      <c r="B5447" t="s">
        <v>16</v>
      </c>
      <c r="C5447" t="s">
        <v>17</v>
      </c>
      <c r="D5447" s="1">
        <v>39873</v>
      </c>
      <c r="E5447" s="5">
        <f t="shared" si="85"/>
        <v>2009</v>
      </c>
      <c r="F5447">
        <v>465563.46279999998</v>
      </c>
      <c r="G5447">
        <f>VLOOKUP($C5447,cagr,305,FALSE)</f>
        <v>8.2677599663079526E-2</v>
      </c>
      <c r="H5447">
        <f>VLOOKUP($C5447,cagr,306,FALSE)</f>
        <v>9.2213285418863089E-2</v>
      </c>
      <c r="I5447">
        <f>VLOOKUP($C5447,cagr,307,FALSE)</f>
        <v>3.9726830956204218E-2</v>
      </c>
      <c r="J5447" s="6">
        <v>1.8198327227679334E-2</v>
      </c>
    </row>
    <row r="5448" spans="1:10" x14ac:dyDescent="0.25">
      <c r="A5448">
        <v>8167</v>
      </c>
      <c r="B5448" t="s">
        <v>18</v>
      </c>
      <c r="C5448" t="s">
        <v>19</v>
      </c>
      <c r="D5448" s="1">
        <v>39873</v>
      </c>
      <c r="E5448" s="5">
        <f t="shared" si="85"/>
        <v>2009</v>
      </c>
      <c r="F5448">
        <v>202464.49280000001</v>
      </c>
      <c r="G5448">
        <f>VLOOKUP($C5448,cagr,305,FALSE)</f>
        <v>6.8018654524361954E-2</v>
      </c>
      <c r="H5448">
        <f>VLOOKUP($C5448,cagr,306,FALSE)</f>
        <v>8.1508862081279165E-2</v>
      </c>
      <c r="I5448">
        <f>VLOOKUP($C5448,cagr,307,FALSE)</f>
        <v>-3.8298129319790375E-3</v>
      </c>
      <c r="J5448" s="6">
        <v>1.8198327227679334E-2</v>
      </c>
    </row>
    <row r="5449" spans="1:10" x14ac:dyDescent="0.25">
      <c r="A5449">
        <v>8168</v>
      </c>
      <c r="B5449" t="s">
        <v>20</v>
      </c>
      <c r="C5449" t="s">
        <v>21</v>
      </c>
      <c r="D5449" s="1">
        <v>39873</v>
      </c>
      <c r="E5449" s="5">
        <f t="shared" si="85"/>
        <v>2009</v>
      </c>
      <c r="F5449">
        <v>251129.61369999999</v>
      </c>
      <c r="G5449">
        <f>VLOOKUP($C5449,cagr,305,FALSE)</f>
        <v>7.197455599884317E-2</v>
      </c>
      <c r="H5449">
        <f>VLOOKUP($C5449,cagr,306,FALSE)</f>
        <v>8.8839013161522873E-2</v>
      </c>
      <c r="I5449">
        <f>VLOOKUP($C5449,cagr,307,FALSE)</f>
        <v>-1.3014603061669683E-2</v>
      </c>
      <c r="J5449" s="6">
        <v>1.8198327227679334E-2</v>
      </c>
    </row>
    <row r="5450" spans="1:10" x14ac:dyDescent="0.25">
      <c r="A5450">
        <v>8169</v>
      </c>
      <c r="B5450" t="s">
        <v>22</v>
      </c>
      <c r="C5450" t="s">
        <v>23</v>
      </c>
      <c r="D5450" s="1">
        <v>39873</v>
      </c>
      <c r="E5450" s="5">
        <f t="shared" si="85"/>
        <v>2009</v>
      </c>
      <c r="F5450">
        <v>214101.13039999999</v>
      </c>
      <c r="G5450">
        <f>VLOOKUP($C5450,cagr,305,FALSE)</f>
        <v>6.9169243478861775E-2</v>
      </c>
      <c r="H5450">
        <f>VLOOKUP($C5450,cagr,306,FALSE)</f>
        <v>8.2648922605701225E-2</v>
      </c>
      <c r="I5450">
        <f>VLOOKUP($C5450,cagr,307,FALSE)</f>
        <v>-1.2074455755852753E-3</v>
      </c>
      <c r="J5450" s="6">
        <v>1.8198327227679334E-2</v>
      </c>
    </row>
    <row r="5451" spans="1:10" x14ac:dyDescent="0.25">
      <c r="A5451">
        <v>8170</v>
      </c>
      <c r="B5451" t="s">
        <v>24</v>
      </c>
      <c r="C5451" t="s">
        <v>25</v>
      </c>
      <c r="D5451" s="1">
        <v>39873</v>
      </c>
      <c r="E5451" s="5">
        <f t="shared" si="85"/>
        <v>2009</v>
      </c>
      <c r="F5451">
        <v>207864.35449999999</v>
      </c>
      <c r="G5451">
        <f>VLOOKUP($C5451,cagr,305,FALSE)</f>
        <v>7.8875534639237133E-2</v>
      </c>
      <c r="H5451">
        <f>VLOOKUP($C5451,cagr,306,FALSE)</f>
        <v>9.0026300660602132E-2</v>
      </c>
      <c r="I5451">
        <f>VLOOKUP($C5451,cagr,307,FALSE)</f>
        <v>2.2991369023326103E-2</v>
      </c>
      <c r="J5451" s="6">
        <v>1.8198327227679334E-2</v>
      </c>
    </row>
    <row r="5452" spans="1:10" x14ac:dyDescent="0.25">
      <c r="A5452">
        <v>8171</v>
      </c>
      <c r="B5452" t="s">
        <v>26</v>
      </c>
      <c r="C5452" t="s">
        <v>27</v>
      </c>
      <c r="D5452" s="1">
        <v>39873</v>
      </c>
      <c r="E5452" s="5">
        <f t="shared" si="85"/>
        <v>2009</v>
      </c>
      <c r="F5452">
        <v>292499.2034</v>
      </c>
      <c r="G5452">
        <f>VLOOKUP($C5452,cagr,305,FALSE)</f>
        <v>9.8282297177007871E-2</v>
      </c>
      <c r="H5452">
        <f>VLOOKUP($C5452,cagr,306,FALSE)</f>
        <v>0.10515750171499949</v>
      </c>
      <c r="I5452">
        <f>VLOOKUP($C5452,cagr,307,FALSE)</f>
        <v>5.4949718834829131E-2</v>
      </c>
      <c r="J5452" s="6">
        <v>1.8198327227679334E-2</v>
      </c>
    </row>
    <row r="5453" spans="1:10" x14ac:dyDescent="0.25">
      <c r="A5453">
        <v>8172</v>
      </c>
      <c r="B5453" t="s">
        <v>28</v>
      </c>
      <c r="C5453" t="s">
        <v>29</v>
      </c>
      <c r="D5453" s="1">
        <v>39873</v>
      </c>
      <c r="E5453" s="5">
        <f t="shared" si="85"/>
        <v>2009</v>
      </c>
      <c r="F5453">
        <v>408518.7634</v>
      </c>
      <c r="G5453">
        <f>VLOOKUP($C5453,cagr,305,FALSE)</f>
        <v>7.4172385639058369E-2</v>
      </c>
      <c r="H5453">
        <f>VLOOKUP($C5453,cagr,306,FALSE)</f>
        <v>9.1028862628020457E-2</v>
      </c>
      <c r="I5453">
        <f>VLOOKUP($C5453,cagr,307,FALSE)</f>
        <v>-4.1570956527208214E-3</v>
      </c>
      <c r="J5453" s="6">
        <v>1.8198327227679334E-2</v>
      </c>
    </row>
    <row r="5454" spans="1:10" x14ac:dyDescent="0.25">
      <c r="A5454">
        <v>8173</v>
      </c>
      <c r="B5454" t="s">
        <v>30</v>
      </c>
      <c r="C5454" t="s">
        <v>31</v>
      </c>
      <c r="D5454" s="1">
        <v>39873</v>
      </c>
      <c r="E5454" s="5">
        <f t="shared" si="85"/>
        <v>2009</v>
      </c>
      <c r="F5454">
        <v>263608.80920000002</v>
      </c>
      <c r="G5454">
        <f>VLOOKUP($C5454,cagr,305,FALSE)</f>
        <v>8.3413679436084465E-2</v>
      </c>
      <c r="H5454">
        <f>VLOOKUP($C5454,cagr,306,FALSE)</f>
        <v>9.678367838514057E-2</v>
      </c>
      <c r="I5454">
        <f>VLOOKUP($C5454,cagr,307,FALSE)</f>
        <v>1.0893182604643226E-2</v>
      </c>
      <c r="J5454" s="6">
        <v>1.8198327227679334E-2</v>
      </c>
    </row>
    <row r="5455" spans="1:10" x14ac:dyDescent="0.25">
      <c r="A5455">
        <v>8174</v>
      </c>
      <c r="B5455" t="s">
        <v>32</v>
      </c>
      <c r="C5455" t="s">
        <v>33</v>
      </c>
      <c r="D5455" s="1">
        <v>39873</v>
      </c>
      <c r="E5455" s="5">
        <f t="shared" si="85"/>
        <v>2009</v>
      </c>
      <c r="F5455">
        <v>258324.54060000001</v>
      </c>
      <c r="G5455">
        <f>VLOOKUP($C5455,cagr,305,FALSE)</f>
        <v>6.9498063721296743E-2</v>
      </c>
      <c r="H5455">
        <f>VLOOKUP($C5455,cagr,306,FALSE)</f>
        <v>8.2662676234207311E-2</v>
      </c>
      <c r="I5455">
        <f>VLOOKUP($C5455,cagr,307,FALSE)</f>
        <v>2.506895842671053E-4</v>
      </c>
      <c r="J5455" s="6">
        <v>1.8198327227679334E-2</v>
      </c>
    </row>
    <row r="5456" spans="1:10" x14ac:dyDescent="0.25">
      <c r="A5456">
        <v>8175</v>
      </c>
      <c r="B5456" t="s">
        <v>34</v>
      </c>
      <c r="C5456" t="s">
        <v>35</v>
      </c>
      <c r="D5456" s="1">
        <v>39873</v>
      </c>
      <c r="E5456" s="5">
        <f t="shared" si="85"/>
        <v>2009</v>
      </c>
      <c r="F5456">
        <v>207166.177</v>
      </c>
      <c r="G5456">
        <f>VLOOKUP($C5456,cagr,305,FALSE)</f>
        <v>6.8090866247700443E-2</v>
      </c>
      <c r="H5456">
        <f>VLOOKUP($C5456,cagr,306,FALSE)</f>
        <v>7.9559897271447522E-2</v>
      </c>
      <c r="I5456">
        <f>VLOOKUP($C5456,cagr,307,FALSE)</f>
        <v>3.6280516006137464E-3</v>
      </c>
      <c r="J5456" s="6">
        <v>1.8198327227679334E-2</v>
      </c>
    </row>
    <row r="5457" spans="1:10" x14ac:dyDescent="0.25">
      <c r="A5457">
        <v>8176</v>
      </c>
      <c r="B5457" t="s">
        <v>36</v>
      </c>
      <c r="C5457" t="s">
        <v>37</v>
      </c>
      <c r="D5457" s="1">
        <v>39873</v>
      </c>
      <c r="E5457" s="5">
        <f t="shared" si="85"/>
        <v>2009</v>
      </c>
      <c r="F5457">
        <v>219678.68900000001</v>
      </c>
      <c r="G5457">
        <f>VLOOKUP($C5457,cagr,305,FALSE)</f>
        <v>7.180468641268356E-2</v>
      </c>
      <c r="H5457">
        <f>VLOOKUP($C5457,cagr,306,FALSE)</f>
        <v>8.4010912363721157E-2</v>
      </c>
      <c r="I5457">
        <f>VLOOKUP($C5457,cagr,307,FALSE)</f>
        <v>6.1116981324074171E-3</v>
      </c>
      <c r="J5457" s="6">
        <v>1.8198327227679334E-2</v>
      </c>
    </row>
    <row r="5458" spans="1:10" x14ac:dyDescent="0.25">
      <c r="A5458">
        <v>8177</v>
      </c>
      <c r="B5458" t="s">
        <v>38</v>
      </c>
      <c r="C5458" t="s">
        <v>39</v>
      </c>
      <c r="D5458" s="1">
        <v>39873</v>
      </c>
      <c r="E5458" s="5">
        <f t="shared" si="85"/>
        <v>2009</v>
      </c>
      <c r="F5458">
        <v>228489.64749999999</v>
      </c>
      <c r="G5458">
        <f>VLOOKUP($C5458,cagr,305,FALSE)</f>
        <v>7.3263204193070086E-2</v>
      </c>
      <c r="H5458">
        <f>VLOOKUP($C5458,cagr,306,FALSE)</f>
        <v>8.3471940557884317E-2</v>
      </c>
      <c r="I5458">
        <f>VLOOKUP($C5458,cagr,307,FALSE)</f>
        <v>1.6901587222838632E-2</v>
      </c>
      <c r="J5458" s="6">
        <v>1.8198327227679334E-2</v>
      </c>
    </row>
    <row r="5459" spans="1:10" x14ac:dyDescent="0.25">
      <c r="A5459">
        <v>8178</v>
      </c>
      <c r="B5459" t="s">
        <v>40</v>
      </c>
      <c r="C5459" t="s">
        <v>41</v>
      </c>
      <c r="D5459" s="1">
        <v>39873</v>
      </c>
      <c r="E5459" s="5">
        <f t="shared" si="85"/>
        <v>2009</v>
      </c>
      <c r="F5459">
        <v>326811.35369999998</v>
      </c>
      <c r="G5459">
        <f>VLOOKUP($C5459,cagr,305,FALSE)</f>
        <v>7.9909410244388246E-2</v>
      </c>
      <c r="H5459">
        <f>VLOOKUP($C5459,cagr,306,FALSE)</f>
        <v>9.5871399696433546E-2</v>
      </c>
      <c r="I5459">
        <f>VLOOKUP($C5459,cagr,307,FALSE)</f>
        <v>-6.4723507787494139E-3</v>
      </c>
      <c r="J5459" s="6">
        <v>1.8198327227679334E-2</v>
      </c>
    </row>
    <row r="5460" spans="1:10" x14ac:dyDescent="0.25">
      <c r="A5460">
        <v>8179</v>
      </c>
      <c r="B5460" t="s">
        <v>42</v>
      </c>
      <c r="C5460" t="s">
        <v>43</v>
      </c>
      <c r="D5460" s="1">
        <v>39873</v>
      </c>
      <c r="E5460" s="5">
        <f t="shared" si="85"/>
        <v>2009</v>
      </c>
      <c r="F5460">
        <v>598429.75769999996</v>
      </c>
      <c r="G5460">
        <f>VLOOKUP($C5460,cagr,305,FALSE)</f>
        <v>8.4744953513790744E-2</v>
      </c>
      <c r="H5460">
        <f>VLOOKUP($C5460,cagr,306,FALSE)</f>
        <v>9.5746781598639252E-2</v>
      </c>
      <c r="I5460">
        <f>VLOOKUP($C5460,cagr,307,FALSE)</f>
        <v>3.2258409492920137E-2</v>
      </c>
      <c r="J5460" s="6">
        <v>1.8198327227679334E-2</v>
      </c>
    </row>
    <row r="5461" spans="1:10" x14ac:dyDescent="0.25">
      <c r="A5461">
        <v>8180</v>
      </c>
      <c r="B5461" t="s">
        <v>44</v>
      </c>
      <c r="C5461" t="s">
        <v>45</v>
      </c>
      <c r="D5461" s="1">
        <v>39873</v>
      </c>
      <c r="E5461" s="5">
        <f t="shared" si="85"/>
        <v>2009</v>
      </c>
      <c r="F5461">
        <v>251763.0233</v>
      </c>
      <c r="G5461">
        <f>VLOOKUP($C5461,cagr,305,FALSE)</f>
        <v>7.6101551274796897E-2</v>
      </c>
      <c r="H5461">
        <f>VLOOKUP($C5461,cagr,306,FALSE)</f>
        <v>9.0157809399635136E-2</v>
      </c>
      <c r="I5461">
        <f>VLOOKUP($C5461,cagr,307,FALSE)</f>
        <v>4.4290523405909887E-3</v>
      </c>
      <c r="J5461" s="6">
        <v>1.8198327227679334E-2</v>
      </c>
    </row>
    <row r="5462" spans="1:10" x14ac:dyDescent="0.25">
      <c r="A5462">
        <v>8181</v>
      </c>
      <c r="B5462" t="s">
        <v>46</v>
      </c>
      <c r="C5462" t="s">
        <v>47</v>
      </c>
      <c r="D5462" s="1">
        <v>39873</v>
      </c>
      <c r="E5462" s="5">
        <f t="shared" si="85"/>
        <v>2009</v>
      </c>
      <c r="F5462">
        <v>255001.07139999999</v>
      </c>
      <c r="G5462">
        <f>VLOOKUP($C5462,cagr,305,FALSE)</f>
        <v>8.5377287660528545E-2</v>
      </c>
      <c r="H5462">
        <f>VLOOKUP($C5462,cagr,306,FALSE)</f>
        <v>0.10086298915657754</v>
      </c>
      <c r="I5462">
        <f>VLOOKUP($C5462,cagr,307,FALSE)</f>
        <v>1.3417973887861478E-3</v>
      </c>
      <c r="J5462" s="6">
        <v>1.8198327227679334E-2</v>
      </c>
    </row>
    <row r="5463" spans="1:10" x14ac:dyDescent="0.25">
      <c r="A5463">
        <v>8182</v>
      </c>
      <c r="B5463" t="s">
        <v>48</v>
      </c>
      <c r="C5463" t="s">
        <v>49</v>
      </c>
      <c r="D5463" s="1">
        <v>39873</v>
      </c>
      <c r="E5463" s="5">
        <f t="shared" si="85"/>
        <v>2009</v>
      </c>
      <c r="F5463">
        <v>208631.42689999999</v>
      </c>
      <c r="G5463">
        <f>VLOOKUP($C5463,cagr,305,FALSE)</f>
        <v>8.102678756488646E-2</v>
      </c>
      <c r="H5463">
        <f>VLOOKUP($C5463,cagr,306,FALSE)</f>
        <v>9.4764404438603567E-2</v>
      </c>
      <c r="I5463">
        <f>VLOOKUP($C5463,cagr,307,FALSE)</f>
        <v>8.1705472893809361E-3</v>
      </c>
      <c r="J5463" s="6">
        <v>1.8198327227679334E-2</v>
      </c>
    </row>
    <row r="5464" spans="1:10" x14ac:dyDescent="0.25">
      <c r="A5464">
        <v>8183</v>
      </c>
      <c r="B5464" t="s">
        <v>50</v>
      </c>
      <c r="C5464" t="s">
        <v>51</v>
      </c>
      <c r="D5464" s="1">
        <v>39873</v>
      </c>
      <c r="E5464" s="5">
        <f t="shared" si="85"/>
        <v>2009</v>
      </c>
      <c r="F5464">
        <v>275148.26179999998</v>
      </c>
      <c r="G5464">
        <f>VLOOKUP($C5464,cagr,305,FALSE)</f>
        <v>7.5746116463778268E-2</v>
      </c>
      <c r="H5464">
        <f>VLOOKUP($C5464,cagr,306,FALSE)</f>
        <v>9.1226654992267564E-2</v>
      </c>
      <c r="I5464">
        <f>VLOOKUP($C5464,cagr,307,FALSE)</f>
        <v>-9.1895297962341083E-4</v>
      </c>
      <c r="J5464" s="6">
        <v>1.8198327227679334E-2</v>
      </c>
    </row>
    <row r="5465" spans="1:10" x14ac:dyDescent="0.25">
      <c r="A5465">
        <v>8184</v>
      </c>
      <c r="B5465" t="s">
        <v>52</v>
      </c>
      <c r="C5465" t="s">
        <v>53</v>
      </c>
      <c r="D5465" s="1">
        <v>39873</v>
      </c>
      <c r="E5465" s="5">
        <f t="shared" si="85"/>
        <v>2009</v>
      </c>
      <c r="F5465">
        <v>191434.27170000001</v>
      </c>
      <c r="G5465">
        <f>VLOOKUP($C5465,cagr,305,FALSE)</f>
        <v>8.2371037040734452E-2</v>
      </c>
      <c r="H5465">
        <f>VLOOKUP($C5465,cagr,306,FALSE)</f>
        <v>9.3727173206902048E-2</v>
      </c>
      <c r="I5465">
        <f>VLOOKUP($C5465,cagr,307,FALSE)</f>
        <v>2.1336602380988445E-2</v>
      </c>
      <c r="J5465" s="6">
        <v>1.8198327227679334E-2</v>
      </c>
    </row>
    <row r="5466" spans="1:10" x14ac:dyDescent="0.25">
      <c r="A5466">
        <v>8185</v>
      </c>
      <c r="B5466" t="s">
        <v>54</v>
      </c>
      <c r="C5466" t="s">
        <v>55</v>
      </c>
      <c r="D5466" s="1">
        <v>39873</v>
      </c>
      <c r="E5466" s="5">
        <f t="shared" si="85"/>
        <v>2009</v>
      </c>
      <c r="F5466">
        <v>221684.78539999999</v>
      </c>
      <c r="G5466">
        <f>VLOOKUP($C5466,cagr,305,FALSE)</f>
        <v>7.2822079623005243E-2</v>
      </c>
      <c r="H5466">
        <f>VLOOKUP($C5466,cagr,306,FALSE)</f>
        <v>8.3418110686721114E-2</v>
      </c>
      <c r="I5466">
        <f>VLOOKUP($C5466,cagr,307,FALSE)</f>
        <v>1.4933987017746952E-2</v>
      </c>
      <c r="J5466" s="6">
        <v>1.8198327227679334E-2</v>
      </c>
    </row>
    <row r="5467" spans="1:10" x14ac:dyDescent="0.25">
      <c r="A5467">
        <v>8186</v>
      </c>
      <c r="B5467" t="s">
        <v>56</v>
      </c>
      <c r="C5467" t="s">
        <v>57</v>
      </c>
      <c r="D5467" s="1">
        <v>39873</v>
      </c>
      <c r="E5467" s="5">
        <f t="shared" si="85"/>
        <v>2009</v>
      </c>
      <c r="F5467">
        <v>356225.91249999998</v>
      </c>
      <c r="G5467">
        <f>VLOOKUP($C5467,cagr,305,FALSE)</f>
        <v>7.2803970617492331E-2</v>
      </c>
      <c r="H5467">
        <f>VLOOKUP($C5467,cagr,306,FALSE)</f>
        <v>8.8927356159116844E-2</v>
      </c>
      <c r="I5467">
        <f>VLOOKUP($C5467,cagr,307,FALSE)</f>
        <v>-1.6497754298922196E-2</v>
      </c>
      <c r="J5467" s="6">
        <v>1.8198327227679334E-2</v>
      </c>
    </row>
    <row r="5468" spans="1:10" x14ac:dyDescent="0.25">
      <c r="A5468">
        <v>8187</v>
      </c>
      <c r="B5468" t="s">
        <v>58</v>
      </c>
      <c r="C5468" t="s">
        <v>59</v>
      </c>
      <c r="D5468" s="1">
        <v>39873</v>
      </c>
      <c r="E5468" s="5">
        <f t="shared" si="85"/>
        <v>2009</v>
      </c>
      <c r="F5468">
        <v>255848.7187</v>
      </c>
      <c r="G5468">
        <f>VLOOKUP($C5468,cagr,305,FALSE)</f>
        <v>8.2150023561597063E-2</v>
      </c>
      <c r="H5468">
        <f>VLOOKUP($C5468,cagr,306,FALSE)</f>
        <v>0.10015198854244933</v>
      </c>
      <c r="I5468">
        <f>VLOOKUP($C5468,cagr,307,FALSE)</f>
        <v>-8.3205956517053981E-3</v>
      </c>
      <c r="J5468" s="6">
        <v>1.8198327227679334E-2</v>
      </c>
    </row>
    <row r="5469" spans="1:10" x14ac:dyDescent="0.25">
      <c r="A5469">
        <v>8188</v>
      </c>
      <c r="B5469" t="s">
        <v>60</v>
      </c>
      <c r="C5469" t="s">
        <v>61</v>
      </c>
      <c r="D5469" s="1">
        <v>39873</v>
      </c>
      <c r="E5469" s="5">
        <f t="shared" si="85"/>
        <v>2009</v>
      </c>
      <c r="F5469">
        <v>206511.16219999999</v>
      </c>
      <c r="G5469">
        <f>VLOOKUP($C5469,cagr,305,FALSE)</f>
        <v>6.8792862174570812E-2</v>
      </c>
      <c r="H5469">
        <f>VLOOKUP($C5469,cagr,306,FALSE)</f>
        <v>8.1359246940203578E-2</v>
      </c>
      <c r="I5469">
        <f>VLOOKUP($C5469,cagr,307,FALSE)</f>
        <v>2.50553575244572E-3</v>
      </c>
      <c r="J5469" s="6">
        <v>1.8198327227679334E-2</v>
      </c>
    </row>
    <row r="5470" spans="1:10" x14ac:dyDescent="0.25">
      <c r="A5470">
        <v>8189</v>
      </c>
      <c r="B5470" t="s">
        <v>62</v>
      </c>
      <c r="C5470" t="s">
        <v>63</v>
      </c>
      <c r="D5470" s="1">
        <v>39873</v>
      </c>
      <c r="E5470" s="5">
        <f t="shared" si="85"/>
        <v>2009</v>
      </c>
      <c r="F5470">
        <v>264712.13660000003</v>
      </c>
      <c r="G5470">
        <f>VLOOKUP($C5470,cagr,305,FALSE)</f>
        <v>8.6163103544138364E-2</v>
      </c>
      <c r="H5470">
        <f>VLOOKUP($C5470,cagr,306,FALSE)</f>
        <v>9.9608794622110697E-2</v>
      </c>
      <c r="I5470">
        <f>VLOOKUP($C5470,cagr,307,FALSE)</f>
        <v>1.6064724412473419E-2</v>
      </c>
      <c r="J5470" s="6">
        <v>1.8198327227679334E-2</v>
      </c>
    </row>
    <row r="5471" spans="1:10" x14ac:dyDescent="0.25">
      <c r="A5471">
        <v>8190</v>
      </c>
      <c r="B5471" t="s">
        <v>64</v>
      </c>
      <c r="C5471" t="s">
        <v>65</v>
      </c>
      <c r="D5471" s="1">
        <v>39873</v>
      </c>
      <c r="E5471" s="5">
        <f t="shared" si="85"/>
        <v>2009</v>
      </c>
      <c r="F5471">
        <v>203665.51860000001</v>
      </c>
      <c r="G5471">
        <f>VLOOKUP($C5471,cagr,305,FALSE)</f>
        <v>8.1736343118664401E-2</v>
      </c>
      <c r="H5471">
        <f>VLOOKUP($C5471,cagr,306,FALSE)</f>
        <v>9.4141153395765453E-2</v>
      </c>
      <c r="I5471">
        <f>VLOOKUP($C5471,cagr,307,FALSE)</f>
        <v>1.3812250807557103E-2</v>
      </c>
      <c r="J5471" s="6">
        <v>1.8198327227679334E-2</v>
      </c>
    </row>
    <row r="5472" spans="1:10" x14ac:dyDescent="0.25">
      <c r="A5472">
        <v>8191</v>
      </c>
      <c r="B5472" t="s">
        <v>66</v>
      </c>
      <c r="C5472" t="s">
        <v>67</v>
      </c>
      <c r="D5472" s="1">
        <v>39873</v>
      </c>
      <c r="E5472" s="5">
        <f t="shared" si="85"/>
        <v>2009</v>
      </c>
      <c r="F5472">
        <v>323860.90769999998</v>
      </c>
      <c r="G5472">
        <f>VLOOKUP($C5472,cagr,305,FALSE)</f>
        <v>8.1289384391450392E-2</v>
      </c>
      <c r="H5472">
        <f>VLOOKUP($C5472,cagr,306,FALSE)</f>
        <v>9.6248996202126014E-2</v>
      </c>
      <c r="I5472">
        <f>VLOOKUP($C5472,cagr,307,FALSE)</f>
        <v>4.370742168779973E-3</v>
      </c>
      <c r="J5472" s="6">
        <v>1.8198327227679334E-2</v>
      </c>
    </row>
    <row r="5473" spans="1:10" x14ac:dyDescent="0.25">
      <c r="A5473">
        <v>8192</v>
      </c>
      <c r="B5473" t="s">
        <v>68</v>
      </c>
      <c r="C5473" t="s">
        <v>69</v>
      </c>
      <c r="D5473" s="1">
        <v>39873</v>
      </c>
      <c r="E5473" s="5">
        <f t="shared" si="85"/>
        <v>2009</v>
      </c>
      <c r="F5473">
        <v>502387.15139999997</v>
      </c>
      <c r="G5473">
        <f>VLOOKUP($C5473,cagr,305,FALSE)</f>
        <v>8.7577028449167482E-2</v>
      </c>
      <c r="H5473">
        <f>VLOOKUP($C5473,cagr,306,FALSE)</f>
        <v>0.10172158001696152</v>
      </c>
      <c r="I5473">
        <f>VLOOKUP($C5473,cagr,307,FALSE)</f>
        <v>1.4215705185419036E-2</v>
      </c>
      <c r="J5473" s="6">
        <v>1.8198327227679334E-2</v>
      </c>
    </row>
    <row r="5474" spans="1:10" x14ac:dyDescent="0.25">
      <c r="A5474">
        <v>8209</v>
      </c>
      <c r="B5474" t="s">
        <v>6</v>
      </c>
      <c r="C5474" t="s">
        <v>7</v>
      </c>
      <c r="D5474" s="1">
        <v>39904</v>
      </c>
      <c r="E5474" s="5">
        <f t="shared" si="85"/>
        <v>2009</v>
      </c>
      <c r="F5474">
        <v>152209.18489999999</v>
      </c>
      <c r="G5474">
        <f>VLOOKUP($C5474,cagr,305,FALSE)</f>
        <v>7.7633658104686143E-2</v>
      </c>
      <c r="H5474">
        <f>VLOOKUP($C5474,cagr,306,FALSE)</f>
        <v>8.3014169986218134E-2</v>
      </c>
      <c r="I5474">
        <f>VLOOKUP($C5474,cagr,307,FALSE)</f>
        <v>4.507694471146162E-2</v>
      </c>
      <c r="J5474" s="6">
        <v>1.8198327227679334E-2</v>
      </c>
    </row>
    <row r="5475" spans="1:10" x14ac:dyDescent="0.25">
      <c r="A5475">
        <v>8210</v>
      </c>
      <c r="B5475" t="s">
        <v>8</v>
      </c>
      <c r="C5475" t="s">
        <v>9</v>
      </c>
      <c r="D5475" s="1">
        <v>39904</v>
      </c>
      <c r="E5475" s="5">
        <f t="shared" si="85"/>
        <v>2009</v>
      </c>
      <c r="F5475">
        <v>286600.8284</v>
      </c>
      <c r="G5475">
        <f>VLOOKUP($C5475,cagr,305,FALSE)</f>
        <v>7.2167529809308073E-2</v>
      </c>
      <c r="H5475">
        <f>VLOOKUP($C5475,cagr,306,FALSE)</f>
        <v>8.7193955493780617E-2</v>
      </c>
      <c r="I5475">
        <f>VLOOKUP($C5475,cagr,307,FALSE)</f>
        <v>-1.2649963714217449E-3</v>
      </c>
      <c r="J5475" s="6">
        <v>1.8198327227679334E-2</v>
      </c>
    </row>
    <row r="5476" spans="1:10" x14ac:dyDescent="0.25">
      <c r="A5476">
        <v>8211</v>
      </c>
      <c r="B5476" t="s">
        <v>10</v>
      </c>
      <c r="C5476" t="s">
        <v>11</v>
      </c>
      <c r="D5476" s="1">
        <v>39904</v>
      </c>
      <c r="E5476" s="5">
        <f t="shared" si="85"/>
        <v>2009</v>
      </c>
      <c r="F5476">
        <v>181653.25409999999</v>
      </c>
      <c r="G5476">
        <f>VLOOKUP($C5476,cagr,305,FALSE)</f>
        <v>6.7390691318009788E-2</v>
      </c>
      <c r="H5476">
        <f>VLOOKUP($C5476,cagr,306,FALSE)</f>
        <v>7.8991500217092447E-2</v>
      </c>
      <c r="I5476">
        <f>VLOOKUP($C5476,cagr,307,FALSE)</f>
        <v>4.8049026574894516E-3</v>
      </c>
      <c r="J5476" s="6">
        <v>1.8198327227679334E-2</v>
      </c>
    </row>
    <row r="5477" spans="1:10" x14ac:dyDescent="0.25">
      <c r="A5477">
        <v>8212</v>
      </c>
      <c r="B5477" t="s">
        <v>12</v>
      </c>
      <c r="C5477" t="s">
        <v>13</v>
      </c>
      <c r="D5477" s="1">
        <v>39904</v>
      </c>
      <c r="E5477" s="5">
        <f t="shared" si="85"/>
        <v>2009</v>
      </c>
      <c r="F5477">
        <v>269541.7267</v>
      </c>
      <c r="G5477">
        <f>VLOOKUP($C5477,cagr,305,FALSE)</f>
        <v>7.6182211617867646E-2</v>
      </c>
      <c r="H5477">
        <f>VLOOKUP($C5477,cagr,306,FALSE)</f>
        <v>9.6510819467149345E-2</v>
      </c>
      <c r="I5477">
        <f>VLOOKUP($C5477,cagr,307,FALSE)</f>
        <v>-2.5018823730199258E-2</v>
      </c>
      <c r="J5477" s="6">
        <v>1.8198327227679334E-2</v>
      </c>
    </row>
    <row r="5478" spans="1:10" x14ac:dyDescent="0.25">
      <c r="A5478">
        <v>8213</v>
      </c>
      <c r="B5478" t="s">
        <v>14</v>
      </c>
      <c r="C5478" t="s">
        <v>15</v>
      </c>
      <c r="D5478" s="1">
        <v>39904</v>
      </c>
      <c r="E5478" s="5">
        <f t="shared" si="85"/>
        <v>2009</v>
      </c>
      <c r="F5478">
        <v>241375.77710000001</v>
      </c>
      <c r="G5478">
        <f>VLOOKUP($C5478,cagr,305,FALSE)</f>
        <v>6.8703539477341646E-2</v>
      </c>
      <c r="H5478">
        <f>VLOOKUP($C5478,cagr,306,FALSE)</f>
        <v>8.258321764660792E-2</v>
      </c>
      <c r="I5478">
        <f>VLOOKUP($C5478,cagr,307,FALSE)</f>
        <v>-5.3335983441632484E-3</v>
      </c>
      <c r="J5478" s="6">
        <v>1.8198327227679334E-2</v>
      </c>
    </row>
    <row r="5479" spans="1:10" x14ac:dyDescent="0.25">
      <c r="A5479">
        <v>8214</v>
      </c>
      <c r="B5479" t="s">
        <v>16</v>
      </c>
      <c r="C5479" t="s">
        <v>17</v>
      </c>
      <c r="D5479" s="1">
        <v>39904</v>
      </c>
      <c r="E5479" s="5">
        <f t="shared" si="85"/>
        <v>2009</v>
      </c>
      <c r="F5479">
        <v>451643.0477</v>
      </c>
      <c r="G5479">
        <f>VLOOKUP($C5479,cagr,305,FALSE)</f>
        <v>8.2677599663079526E-2</v>
      </c>
      <c r="H5479">
        <f>VLOOKUP($C5479,cagr,306,FALSE)</f>
        <v>9.2213285418863089E-2</v>
      </c>
      <c r="I5479">
        <f>VLOOKUP($C5479,cagr,307,FALSE)</f>
        <v>3.9726830956204218E-2</v>
      </c>
      <c r="J5479" s="6">
        <v>1.8198327227679334E-2</v>
      </c>
    </row>
    <row r="5480" spans="1:10" x14ac:dyDescent="0.25">
      <c r="A5480">
        <v>8215</v>
      </c>
      <c r="B5480" t="s">
        <v>18</v>
      </c>
      <c r="C5480" t="s">
        <v>19</v>
      </c>
      <c r="D5480" s="1">
        <v>39904</v>
      </c>
      <c r="E5480" s="5">
        <f t="shared" si="85"/>
        <v>2009</v>
      </c>
      <c r="F5480">
        <v>202636.94820000001</v>
      </c>
      <c r="G5480">
        <f>VLOOKUP($C5480,cagr,305,FALSE)</f>
        <v>6.8018654524361954E-2</v>
      </c>
      <c r="H5480">
        <f>VLOOKUP($C5480,cagr,306,FALSE)</f>
        <v>8.1508862081279165E-2</v>
      </c>
      <c r="I5480">
        <f>VLOOKUP($C5480,cagr,307,FALSE)</f>
        <v>-3.8298129319790375E-3</v>
      </c>
      <c r="J5480" s="6">
        <v>1.8198327227679334E-2</v>
      </c>
    </row>
    <row r="5481" spans="1:10" x14ac:dyDescent="0.25">
      <c r="A5481">
        <v>8216</v>
      </c>
      <c r="B5481" t="s">
        <v>20</v>
      </c>
      <c r="C5481" t="s">
        <v>21</v>
      </c>
      <c r="D5481" s="1">
        <v>39904</v>
      </c>
      <c r="E5481" s="5">
        <f t="shared" si="85"/>
        <v>2009</v>
      </c>
      <c r="F5481">
        <v>250917.22589999999</v>
      </c>
      <c r="G5481">
        <f>VLOOKUP($C5481,cagr,305,FALSE)</f>
        <v>7.197455599884317E-2</v>
      </c>
      <c r="H5481">
        <f>VLOOKUP($C5481,cagr,306,FALSE)</f>
        <v>8.8839013161522873E-2</v>
      </c>
      <c r="I5481">
        <f>VLOOKUP($C5481,cagr,307,FALSE)</f>
        <v>-1.3014603061669683E-2</v>
      </c>
      <c r="J5481" s="6">
        <v>1.8198327227679334E-2</v>
      </c>
    </row>
    <row r="5482" spans="1:10" x14ac:dyDescent="0.25">
      <c r="A5482">
        <v>8217</v>
      </c>
      <c r="B5482" t="s">
        <v>22</v>
      </c>
      <c r="C5482" t="s">
        <v>23</v>
      </c>
      <c r="D5482" s="1">
        <v>39904</v>
      </c>
      <c r="E5482" s="5">
        <f t="shared" si="85"/>
        <v>2009</v>
      </c>
      <c r="F5482">
        <v>214280.58489999999</v>
      </c>
      <c r="G5482">
        <f>VLOOKUP($C5482,cagr,305,FALSE)</f>
        <v>6.9169243478861775E-2</v>
      </c>
      <c r="H5482">
        <f>VLOOKUP($C5482,cagr,306,FALSE)</f>
        <v>8.2648922605701225E-2</v>
      </c>
      <c r="I5482">
        <f>VLOOKUP($C5482,cagr,307,FALSE)</f>
        <v>-1.2074455755852753E-3</v>
      </c>
      <c r="J5482" s="6">
        <v>1.8198327227679334E-2</v>
      </c>
    </row>
    <row r="5483" spans="1:10" x14ac:dyDescent="0.25">
      <c r="A5483">
        <v>8218</v>
      </c>
      <c r="B5483" t="s">
        <v>24</v>
      </c>
      <c r="C5483" t="s">
        <v>25</v>
      </c>
      <c r="D5483" s="1">
        <v>39904</v>
      </c>
      <c r="E5483" s="5">
        <f t="shared" si="85"/>
        <v>2009</v>
      </c>
      <c r="F5483">
        <v>205268.9865</v>
      </c>
      <c r="G5483">
        <f>VLOOKUP($C5483,cagr,305,FALSE)</f>
        <v>7.8875534639237133E-2</v>
      </c>
      <c r="H5483">
        <f>VLOOKUP($C5483,cagr,306,FALSE)</f>
        <v>9.0026300660602132E-2</v>
      </c>
      <c r="I5483">
        <f>VLOOKUP($C5483,cagr,307,FALSE)</f>
        <v>2.2991369023326103E-2</v>
      </c>
      <c r="J5483" s="6">
        <v>1.8198327227679334E-2</v>
      </c>
    </row>
    <row r="5484" spans="1:10" x14ac:dyDescent="0.25">
      <c r="A5484">
        <v>8219</v>
      </c>
      <c r="B5484" t="s">
        <v>26</v>
      </c>
      <c r="C5484" t="s">
        <v>27</v>
      </c>
      <c r="D5484" s="1">
        <v>39904</v>
      </c>
      <c r="E5484" s="5">
        <f t="shared" si="85"/>
        <v>2009</v>
      </c>
      <c r="F5484">
        <v>267689.71350000001</v>
      </c>
      <c r="G5484">
        <f>VLOOKUP($C5484,cagr,305,FALSE)</f>
        <v>9.8282297177007871E-2</v>
      </c>
      <c r="H5484">
        <f>VLOOKUP($C5484,cagr,306,FALSE)</f>
        <v>0.10515750171499949</v>
      </c>
      <c r="I5484">
        <f>VLOOKUP($C5484,cagr,307,FALSE)</f>
        <v>5.4949718834829131E-2</v>
      </c>
      <c r="J5484" s="6">
        <v>1.8198327227679334E-2</v>
      </c>
    </row>
    <row r="5485" spans="1:10" x14ac:dyDescent="0.25">
      <c r="A5485">
        <v>8220</v>
      </c>
      <c r="B5485" t="s">
        <v>28</v>
      </c>
      <c r="C5485" t="s">
        <v>29</v>
      </c>
      <c r="D5485" s="1">
        <v>39904</v>
      </c>
      <c r="E5485" s="5">
        <f t="shared" si="85"/>
        <v>2009</v>
      </c>
      <c r="F5485">
        <v>413984.54639999999</v>
      </c>
      <c r="G5485">
        <f>VLOOKUP($C5485,cagr,305,FALSE)</f>
        <v>7.4172385639058369E-2</v>
      </c>
      <c r="H5485">
        <f>VLOOKUP($C5485,cagr,306,FALSE)</f>
        <v>9.1028862628020457E-2</v>
      </c>
      <c r="I5485">
        <f>VLOOKUP($C5485,cagr,307,FALSE)</f>
        <v>-4.1570956527208214E-3</v>
      </c>
      <c r="J5485" s="6">
        <v>1.8198327227679334E-2</v>
      </c>
    </row>
    <row r="5486" spans="1:10" x14ac:dyDescent="0.25">
      <c r="A5486">
        <v>8221</v>
      </c>
      <c r="B5486" t="s">
        <v>30</v>
      </c>
      <c r="C5486" t="s">
        <v>31</v>
      </c>
      <c r="D5486" s="1">
        <v>39904</v>
      </c>
      <c r="E5486" s="5">
        <f t="shared" si="85"/>
        <v>2009</v>
      </c>
      <c r="F5486">
        <v>261855.9564</v>
      </c>
      <c r="G5486">
        <f>VLOOKUP($C5486,cagr,305,FALSE)</f>
        <v>8.3413679436084465E-2</v>
      </c>
      <c r="H5486">
        <f>VLOOKUP($C5486,cagr,306,FALSE)</f>
        <v>9.678367838514057E-2</v>
      </c>
      <c r="I5486">
        <f>VLOOKUP($C5486,cagr,307,FALSE)</f>
        <v>1.0893182604643226E-2</v>
      </c>
      <c r="J5486" s="6">
        <v>1.8198327227679334E-2</v>
      </c>
    </row>
    <row r="5487" spans="1:10" x14ac:dyDescent="0.25">
      <c r="A5487">
        <v>8222</v>
      </c>
      <c r="B5487" t="s">
        <v>32</v>
      </c>
      <c r="C5487" t="s">
        <v>33</v>
      </c>
      <c r="D5487" s="1">
        <v>39904</v>
      </c>
      <c r="E5487" s="5">
        <f t="shared" si="85"/>
        <v>2009</v>
      </c>
      <c r="F5487">
        <v>253662.23540000001</v>
      </c>
      <c r="G5487">
        <f>VLOOKUP($C5487,cagr,305,FALSE)</f>
        <v>6.9498063721296743E-2</v>
      </c>
      <c r="H5487">
        <f>VLOOKUP($C5487,cagr,306,FALSE)</f>
        <v>8.2662676234207311E-2</v>
      </c>
      <c r="I5487">
        <f>VLOOKUP($C5487,cagr,307,FALSE)</f>
        <v>2.506895842671053E-4</v>
      </c>
      <c r="J5487" s="6">
        <v>1.8198327227679334E-2</v>
      </c>
    </row>
    <row r="5488" spans="1:10" x14ac:dyDescent="0.25">
      <c r="A5488">
        <v>8223</v>
      </c>
      <c r="B5488" t="s">
        <v>34</v>
      </c>
      <c r="C5488" t="s">
        <v>35</v>
      </c>
      <c r="D5488" s="1">
        <v>39904</v>
      </c>
      <c r="E5488" s="5">
        <f t="shared" si="85"/>
        <v>2009</v>
      </c>
      <c r="F5488">
        <v>205530.24069999999</v>
      </c>
      <c r="G5488">
        <f>VLOOKUP($C5488,cagr,305,FALSE)</f>
        <v>6.8090866247700443E-2</v>
      </c>
      <c r="H5488">
        <f>VLOOKUP($C5488,cagr,306,FALSE)</f>
        <v>7.9559897271447522E-2</v>
      </c>
      <c r="I5488">
        <f>VLOOKUP($C5488,cagr,307,FALSE)</f>
        <v>3.6280516006137464E-3</v>
      </c>
      <c r="J5488" s="6">
        <v>1.8198327227679334E-2</v>
      </c>
    </row>
    <row r="5489" spans="1:10" x14ac:dyDescent="0.25">
      <c r="A5489">
        <v>8224</v>
      </c>
      <c r="B5489" t="s">
        <v>36</v>
      </c>
      <c r="C5489" t="s">
        <v>37</v>
      </c>
      <c r="D5489" s="1">
        <v>39904</v>
      </c>
      <c r="E5489" s="5">
        <f t="shared" si="85"/>
        <v>2009</v>
      </c>
      <c r="F5489">
        <v>218721.58910000001</v>
      </c>
      <c r="G5489">
        <f>VLOOKUP($C5489,cagr,305,FALSE)</f>
        <v>7.180468641268356E-2</v>
      </c>
      <c r="H5489">
        <f>VLOOKUP($C5489,cagr,306,FALSE)</f>
        <v>8.4010912363721157E-2</v>
      </c>
      <c r="I5489">
        <f>VLOOKUP($C5489,cagr,307,FALSE)</f>
        <v>6.1116981324074171E-3</v>
      </c>
      <c r="J5489" s="6">
        <v>1.8198327227679334E-2</v>
      </c>
    </row>
    <row r="5490" spans="1:10" x14ac:dyDescent="0.25">
      <c r="A5490">
        <v>8225</v>
      </c>
      <c r="B5490" t="s">
        <v>38</v>
      </c>
      <c r="C5490" t="s">
        <v>39</v>
      </c>
      <c r="D5490" s="1">
        <v>39904</v>
      </c>
      <c r="E5490" s="5">
        <f t="shared" si="85"/>
        <v>2009</v>
      </c>
      <c r="F5490">
        <v>224854.92929999999</v>
      </c>
      <c r="G5490">
        <f>VLOOKUP($C5490,cagr,305,FALSE)</f>
        <v>7.3263204193070086E-2</v>
      </c>
      <c r="H5490">
        <f>VLOOKUP($C5490,cagr,306,FALSE)</f>
        <v>8.3471940557884317E-2</v>
      </c>
      <c r="I5490">
        <f>VLOOKUP($C5490,cagr,307,FALSE)</f>
        <v>1.6901587222838632E-2</v>
      </c>
      <c r="J5490" s="6">
        <v>1.8198327227679334E-2</v>
      </c>
    </row>
    <row r="5491" spans="1:10" x14ac:dyDescent="0.25">
      <c r="A5491">
        <v>8226</v>
      </c>
      <c r="B5491" t="s">
        <v>40</v>
      </c>
      <c r="C5491" t="s">
        <v>41</v>
      </c>
      <c r="D5491" s="1">
        <v>39904</v>
      </c>
      <c r="E5491" s="5">
        <f t="shared" si="85"/>
        <v>2009</v>
      </c>
      <c r="F5491">
        <v>331763.36739999999</v>
      </c>
      <c r="G5491">
        <f>VLOOKUP($C5491,cagr,305,FALSE)</f>
        <v>7.9909410244388246E-2</v>
      </c>
      <c r="H5491">
        <f>VLOOKUP($C5491,cagr,306,FALSE)</f>
        <v>9.5871399696433546E-2</v>
      </c>
      <c r="I5491">
        <f>VLOOKUP($C5491,cagr,307,FALSE)</f>
        <v>-6.4723507787494139E-3</v>
      </c>
      <c r="J5491" s="6">
        <v>1.8198327227679334E-2</v>
      </c>
    </row>
    <row r="5492" spans="1:10" x14ac:dyDescent="0.25">
      <c r="A5492">
        <v>8227</v>
      </c>
      <c r="B5492" t="s">
        <v>42</v>
      </c>
      <c r="C5492" t="s">
        <v>43</v>
      </c>
      <c r="D5492" s="1">
        <v>39904</v>
      </c>
      <c r="E5492" s="5">
        <f t="shared" si="85"/>
        <v>2009</v>
      </c>
      <c r="F5492">
        <v>622563.30819999997</v>
      </c>
      <c r="G5492">
        <f>VLOOKUP($C5492,cagr,305,FALSE)</f>
        <v>8.4744953513790744E-2</v>
      </c>
      <c r="H5492">
        <f>VLOOKUP($C5492,cagr,306,FALSE)</f>
        <v>9.5746781598639252E-2</v>
      </c>
      <c r="I5492">
        <f>VLOOKUP($C5492,cagr,307,FALSE)</f>
        <v>3.2258409492920137E-2</v>
      </c>
      <c r="J5492" s="6">
        <v>1.8198327227679334E-2</v>
      </c>
    </row>
    <row r="5493" spans="1:10" x14ac:dyDescent="0.25">
      <c r="A5493">
        <v>8228</v>
      </c>
      <c r="B5493" t="s">
        <v>44</v>
      </c>
      <c r="C5493" t="s">
        <v>45</v>
      </c>
      <c r="D5493" s="1">
        <v>39904</v>
      </c>
      <c r="E5493" s="5">
        <f t="shared" si="85"/>
        <v>2009</v>
      </c>
      <c r="F5493">
        <v>248154.91200000001</v>
      </c>
      <c r="G5493">
        <f>VLOOKUP($C5493,cagr,305,FALSE)</f>
        <v>7.6101551274796897E-2</v>
      </c>
      <c r="H5493">
        <f>VLOOKUP($C5493,cagr,306,FALSE)</f>
        <v>9.0157809399635136E-2</v>
      </c>
      <c r="I5493">
        <f>VLOOKUP($C5493,cagr,307,FALSE)</f>
        <v>4.4290523405909887E-3</v>
      </c>
      <c r="J5493" s="6">
        <v>1.8198327227679334E-2</v>
      </c>
    </row>
    <row r="5494" spans="1:10" x14ac:dyDescent="0.25">
      <c r="A5494">
        <v>8229</v>
      </c>
      <c r="B5494" t="s">
        <v>46</v>
      </c>
      <c r="C5494" t="s">
        <v>47</v>
      </c>
      <c r="D5494" s="1">
        <v>39904</v>
      </c>
      <c r="E5494" s="5">
        <f t="shared" si="85"/>
        <v>2009</v>
      </c>
      <c r="F5494">
        <v>247237.82939999999</v>
      </c>
      <c r="G5494">
        <f>VLOOKUP($C5494,cagr,305,FALSE)</f>
        <v>8.5377287660528545E-2</v>
      </c>
      <c r="H5494">
        <f>VLOOKUP($C5494,cagr,306,FALSE)</f>
        <v>0.10086298915657754</v>
      </c>
      <c r="I5494">
        <f>VLOOKUP($C5494,cagr,307,FALSE)</f>
        <v>1.3417973887861478E-3</v>
      </c>
      <c r="J5494" s="6">
        <v>1.8198327227679334E-2</v>
      </c>
    </row>
    <row r="5495" spans="1:10" x14ac:dyDescent="0.25">
      <c r="A5495">
        <v>8230</v>
      </c>
      <c r="B5495" t="s">
        <v>48</v>
      </c>
      <c r="C5495" t="s">
        <v>49</v>
      </c>
      <c r="D5495" s="1">
        <v>39904</v>
      </c>
      <c r="E5495" s="5">
        <f t="shared" si="85"/>
        <v>2009</v>
      </c>
      <c r="F5495">
        <v>212482.76209999999</v>
      </c>
      <c r="G5495">
        <f>VLOOKUP($C5495,cagr,305,FALSE)</f>
        <v>8.102678756488646E-2</v>
      </c>
      <c r="H5495">
        <f>VLOOKUP($C5495,cagr,306,FALSE)</f>
        <v>9.4764404438603567E-2</v>
      </c>
      <c r="I5495">
        <f>VLOOKUP($C5495,cagr,307,FALSE)</f>
        <v>8.1705472893809361E-3</v>
      </c>
      <c r="J5495" s="6">
        <v>1.8198327227679334E-2</v>
      </c>
    </row>
    <row r="5496" spans="1:10" x14ac:dyDescent="0.25">
      <c r="A5496">
        <v>8231</v>
      </c>
      <c r="B5496" t="s">
        <v>50</v>
      </c>
      <c r="C5496" t="s">
        <v>51</v>
      </c>
      <c r="D5496" s="1">
        <v>39904</v>
      </c>
      <c r="E5496" s="5">
        <f t="shared" si="85"/>
        <v>2009</v>
      </c>
      <c r="F5496">
        <v>262691.86709999997</v>
      </c>
      <c r="G5496">
        <f>VLOOKUP($C5496,cagr,305,FALSE)</f>
        <v>7.5746116463778268E-2</v>
      </c>
      <c r="H5496">
        <f>VLOOKUP($C5496,cagr,306,FALSE)</f>
        <v>9.1226654992267564E-2</v>
      </c>
      <c r="I5496">
        <f>VLOOKUP($C5496,cagr,307,FALSE)</f>
        <v>-9.1895297962341083E-4</v>
      </c>
      <c r="J5496" s="6">
        <v>1.8198327227679334E-2</v>
      </c>
    </row>
    <row r="5497" spans="1:10" x14ac:dyDescent="0.25">
      <c r="A5497">
        <v>8232</v>
      </c>
      <c r="B5497" t="s">
        <v>52</v>
      </c>
      <c r="C5497" t="s">
        <v>53</v>
      </c>
      <c r="D5497" s="1">
        <v>39904</v>
      </c>
      <c r="E5497" s="5">
        <f t="shared" si="85"/>
        <v>2009</v>
      </c>
      <c r="F5497">
        <v>190232.53140000001</v>
      </c>
      <c r="G5497">
        <f>VLOOKUP($C5497,cagr,305,FALSE)</f>
        <v>8.2371037040734452E-2</v>
      </c>
      <c r="H5497">
        <f>VLOOKUP($C5497,cagr,306,FALSE)</f>
        <v>9.3727173206902048E-2</v>
      </c>
      <c r="I5497">
        <f>VLOOKUP($C5497,cagr,307,FALSE)</f>
        <v>2.1336602380988445E-2</v>
      </c>
      <c r="J5497" s="6">
        <v>1.8198327227679334E-2</v>
      </c>
    </row>
    <row r="5498" spans="1:10" x14ac:dyDescent="0.25">
      <c r="A5498">
        <v>8233</v>
      </c>
      <c r="B5498" t="s">
        <v>54</v>
      </c>
      <c r="C5498" t="s">
        <v>55</v>
      </c>
      <c r="D5498" s="1">
        <v>39904</v>
      </c>
      <c r="E5498" s="5">
        <f t="shared" si="85"/>
        <v>2009</v>
      </c>
      <c r="F5498">
        <v>221183.31419999999</v>
      </c>
      <c r="G5498">
        <f>VLOOKUP($C5498,cagr,305,FALSE)</f>
        <v>7.2822079623005243E-2</v>
      </c>
      <c r="H5498">
        <f>VLOOKUP($C5498,cagr,306,FALSE)</f>
        <v>8.3418110686721114E-2</v>
      </c>
      <c r="I5498">
        <f>VLOOKUP($C5498,cagr,307,FALSE)</f>
        <v>1.4933987017746952E-2</v>
      </c>
      <c r="J5498" s="6">
        <v>1.8198327227679334E-2</v>
      </c>
    </row>
    <row r="5499" spans="1:10" x14ac:dyDescent="0.25">
      <c r="A5499">
        <v>8234</v>
      </c>
      <c r="B5499" t="s">
        <v>56</v>
      </c>
      <c r="C5499" t="s">
        <v>57</v>
      </c>
      <c r="D5499" s="1">
        <v>39904</v>
      </c>
      <c r="E5499" s="5">
        <f t="shared" si="85"/>
        <v>2009</v>
      </c>
      <c r="F5499">
        <v>351763.81530000002</v>
      </c>
      <c r="G5499">
        <f>VLOOKUP($C5499,cagr,305,FALSE)</f>
        <v>7.2803970617492331E-2</v>
      </c>
      <c r="H5499">
        <f>VLOOKUP($C5499,cagr,306,FALSE)</f>
        <v>8.8927356159116844E-2</v>
      </c>
      <c r="I5499">
        <f>VLOOKUP($C5499,cagr,307,FALSE)</f>
        <v>-1.6497754298922196E-2</v>
      </c>
      <c r="J5499" s="6">
        <v>1.8198327227679334E-2</v>
      </c>
    </row>
    <row r="5500" spans="1:10" x14ac:dyDescent="0.25">
      <c r="A5500">
        <v>8235</v>
      </c>
      <c r="B5500" t="s">
        <v>58</v>
      </c>
      <c r="C5500" t="s">
        <v>59</v>
      </c>
      <c r="D5500" s="1">
        <v>39904</v>
      </c>
      <c r="E5500" s="5">
        <f t="shared" si="85"/>
        <v>2009</v>
      </c>
      <c r="F5500">
        <v>252344.2384</v>
      </c>
      <c r="G5500">
        <f>VLOOKUP($C5500,cagr,305,FALSE)</f>
        <v>8.2150023561597063E-2</v>
      </c>
      <c r="H5500">
        <f>VLOOKUP($C5500,cagr,306,FALSE)</f>
        <v>0.10015198854244933</v>
      </c>
      <c r="I5500">
        <f>VLOOKUP($C5500,cagr,307,FALSE)</f>
        <v>-8.3205956517053981E-3</v>
      </c>
      <c r="J5500" s="6">
        <v>1.8198327227679334E-2</v>
      </c>
    </row>
    <row r="5501" spans="1:10" x14ac:dyDescent="0.25">
      <c r="A5501">
        <v>8236</v>
      </c>
      <c r="B5501" t="s">
        <v>60</v>
      </c>
      <c r="C5501" t="s">
        <v>61</v>
      </c>
      <c r="D5501" s="1">
        <v>39904</v>
      </c>
      <c r="E5501" s="5">
        <f t="shared" si="85"/>
        <v>2009</v>
      </c>
      <c r="F5501">
        <v>205540.37409999999</v>
      </c>
      <c r="G5501">
        <f>VLOOKUP($C5501,cagr,305,FALSE)</f>
        <v>6.8792862174570812E-2</v>
      </c>
      <c r="H5501">
        <f>VLOOKUP($C5501,cagr,306,FALSE)</f>
        <v>8.1359246940203578E-2</v>
      </c>
      <c r="I5501">
        <f>VLOOKUP($C5501,cagr,307,FALSE)</f>
        <v>2.50553575244572E-3</v>
      </c>
      <c r="J5501" s="6">
        <v>1.8198327227679334E-2</v>
      </c>
    </row>
    <row r="5502" spans="1:10" x14ac:dyDescent="0.25">
      <c r="A5502">
        <v>8237</v>
      </c>
      <c r="B5502" t="s">
        <v>62</v>
      </c>
      <c r="C5502" t="s">
        <v>63</v>
      </c>
      <c r="D5502" s="1">
        <v>39904</v>
      </c>
      <c r="E5502" s="5">
        <f t="shared" si="85"/>
        <v>2009</v>
      </c>
      <c r="F5502">
        <v>256921.90779999999</v>
      </c>
      <c r="G5502">
        <f>VLOOKUP($C5502,cagr,305,FALSE)</f>
        <v>8.6163103544138364E-2</v>
      </c>
      <c r="H5502">
        <f>VLOOKUP($C5502,cagr,306,FALSE)</f>
        <v>9.9608794622110697E-2</v>
      </c>
      <c r="I5502">
        <f>VLOOKUP($C5502,cagr,307,FALSE)</f>
        <v>1.6064724412473419E-2</v>
      </c>
      <c r="J5502" s="6">
        <v>1.8198327227679334E-2</v>
      </c>
    </row>
    <row r="5503" spans="1:10" x14ac:dyDescent="0.25">
      <c r="A5503">
        <v>8238</v>
      </c>
      <c r="B5503" t="s">
        <v>64</v>
      </c>
      <c r="C5503" t="s">
        <v>65</v>
      </c>
      <c r="D5503" s="1">
        <v>39904</v>
      </c>
      <c r="E5503" s="5">
        <f t="shared" si="85"/>
        <v>2009</v>
      </c>
      <c r="F5503">
        <v>198869.41769999999</v>
      </c>
      <c r="G5503">
        <f>VLOOKUP($C5503,cagr,305,FALSE)</f>
        <v>8.1736343118664401E-2</v>
      </c>
      <c r="H5503">
        <f>VLOOKUP($C5503,cagr,306,FALSE)</f>
        <v>9.4141153395765453E-2</v>
      </c>
      <c r="I5503">
        <f>VLOOKUP($C5503,cagr,307,FALSE)</f>
        <v>1.3812250807557103E-2</v>
      </c>
      <c r="J5503" s="6">
        <v>1.8198327227679334E-2</v>
      </c>
    </row>
    <row r="5504" spans="1:10" x14ac:dyDescent="0.25">
      <c r="A5504">
        <v>8239</v>
      </c>
      <c r="B5504" t="s">
        <v>66</v>
      </c>
      <c r="C5504" t="s">
        <v>67</v>
      </c>
      <c r="D5504" s="1">
        <v>39904</v>
      </c>
      <c r="E5504" s="5">
        <f t="shared" si="85"/>
        <v>2009</v>
      </c>
      <c r="F5504">
        <v>323753.25219999999</v>
      </c>
      <c r="G5504">
        <f>VLOOKUP($C5504,cagr,305,FALSE)</f>
        <v>8.1289384391450392E-2</v>
      </c>
      <c r="H5504">
        <f>VLOOKUP($C5504,cagr,306,FALSE)</f>
        <v>9.6248996202126014E-2</v>
      </c>
      <c r="I5504">
        <f>VLOOKUP($C5504,cagr,307,FALSE)</f>
        <v>4.370742168779973E-3</v>
      </c>
      <c r="J5504" s="6">
        <v>1.8198327227679334E-2</v>
      </c>
    </row>
    <row r="5505" spans="1:10" x14ac:dyDescent="0.25">
      <c r="A5505">
        <v>8240</v>
      </c>
      <c r="B5505" t="s">
        <v>68</v>
      </c>
      <c r="C5505" t="s">
        <v>69</v>
      </c>
      <c r="D5505" s="1">
        <v>39904</v>
      </c>
      <c r="E5505" s="5">
        <f t="shared" si="85"/>
        <v>2009</v>
      </c>
      <c r="F5505">
        <v>508550.33649999998</v>
      </c>
      <c r="G5505">
        <f>VLOOKUP($C5505,cagr,305,FALSE)</f>
        <v>8.7577028449167482E-2</v>
      </c>
      <c r="H5505">
        <f>VLOOKUP($C5505,cagr,306,FALSE)</f>
        <v>0.10172158001696152</v>
      </c>
      <c r="I5505">
        <f>VLOOKUP($C5505,cagr,307,FALSE)</f>
        <v>1.4215705185419036E-2</v>
      </c>
      <c r="J5505" s="6">
        <v>1.8198327227679334E-2</v>
      </c>
    </row>
    <row r="5506" spans="1:10" x14ac:dyDescent="0.25">
      <c r="A5506">
        <v>8257</v>
      </c>
      <c r="B5506" t="s">
        <v>6</v>
      </c>
      <c r="C5506" t="s">
        <v>7</v>
      </c>
      <c r="D5506" s="1">
        <v>39934</v>
      </c>
      <c r="E5506" s="5">
        <f t="shared" si="85"/>
        <v>2009</v>
      </c>
      <c r="F5506">
        <v>148432.87599999999</v>
      </c>
      <c r="G5506">
        <f>VLOOKUP($C5506,cagr,305,FALSE)</f>
        <v>7.7633658104686143E-2</v>
      </c>
      <c r="H5506">
        <f>VLOOKUP($C5506,cagr,306,FALSE)</f>
        <v>8.3014169986218134E-2</v>
      </c>
      <c r="I5506">
        <f>VLOOKUP($C5506,cagr,307,FALSE)</f>
        <v>4.507694471146162E-2</v>
      </c>
      <c r="J5506" s="6">
        <v>1.8198327227679334E-2</v>
      </c>
    </row>
    <row r="5507" spans="1:10" x14ac:dyDescent="0.25">
      <c r="A5507">
        <v>8258</v>
      </c>
      <c r="B5507" t="s">
        <v>8</v>
      </c>
      <c r="C5507" t="s">
        <v>9</v>
      </c>
      <c r="D5507" s="1">
        <v>39934</v>
      </c>
      <c r="E5507" s="5">
        <f t="shared" ref="E5507:E5570" si="86">YEAR(D5507)</f>
        <v>2009</v>
      </c>
      <c r="F5507">
        <v>288396.27909999999</v>
      </c>
      <c r="G5507">
        <f>VLOOKUP($C5507,cagr,305,FALSE)</f>
        <v>7.2167529809308073E-2</v>
      </c>
      <c r="H5507">
        <f>VLOOKUP($C5507,cagr,306,FALSE)</f>
        <v>8.7193955493780617E-2</v>
      </c>
      <c r="I5507">
        <f>VLOOKUP($C5507,cagr,307,FALSE)</f>
        <v>-1.2649963714217449E-3</v>
      </c>
      <c r="J5507" s="6">
        <v>1.8198327227679334E-2</v>
      </c>
    </row>
    <row r="5508" spans="1:10" x14ac:dyDescent="0.25">
      <c r="A5508">
        <v>8259</v>
      </c>
      <c r="B5508" t="s">
        <v>10</v>
      </c>
      <c r="C5508" t="s">
        <v>11</v>
      </c>
      <c r="D5508" s="1">
        <v>39934</v>
      </c>
      <c r="E5508" s="5">
        <f t="shared" si="86"/>
        <v>2009</v>
      </c>
      <c r="F5508">
        <v>182455.31640000001</v>
      </c>
      <c r="G5508">
        <f>VLOOKUP($C5508,cagr,305,FALSE)</f>
        <v>6.7390691318009788E-2</v>
      </c>
      <c r="H5508">
        <f>VLOOKUP($C5508,cagr,306,FALSE)</f>
        <v>7.8991500217092447E-2</v>
      </c>
      <c r="I5508">
        <f>VLOOKUP($C5508,cagr,307,FALSE)</f>
        <v>4.8049026574894516E-3</v>
      </c>
      <c r="J5508" s="6">
        <v>1.8198327227679334E-2</v>
      </c>
    </row>
    <row r="5509" spans="1:10" x14ac:dyDescent="0.25">
      <c r="A5509">
        <v>8260</v>
      </c>
      <c r="B5509" t="s">
        <v>12</v>
      </c>
      <c r="C5509" t="s">
        <v>13</v>
      </c>
      <c r="D5509" s="1">
        <v>39934</v>
      </c>
      <c r="E5509" s="5">
        <f t="shared" si="86"/>
        <v>2009</v>
      </c>
      <c r="F5509">
        <v>261460.299</v>
      </c>
      <c r="G5509">
        <f>VLOOKUP($C5509,cagr,305,FALSE)</f>
        <v>7.6182211617867646E-2</v>
      </c>
      <c r="H5509">
        <f>VLOOKUP($C5509,cagr,306,FALSE)</f>
        <v>9.6510819467149345E-2</v>
      </c>
      <c r="I5509">
        <f>VLOOKUP($C5509,cagr,307,FALSE)</f>
        <v>-2.5018823730199258E-2</v>
      </c>
      <c r="J5509" s="6">
        <v>1.8198327227679334E-2</v>
      </c>
    </row>
    <row r="5510" spans="1:10" x14ac:dyDescent="0.25">
      <c r="A5510">
        <v>8261</v>
      </c>
      <c r="B5510" t="s">
        <v>14</v>
      </c>
      <c r="C5510" t="s">
        <v>15</v>
      </c>
      <c r="D5510" s="1">
        <v>39934</v>
      </c>
      <c r="E5510" s="5">
        <f t="shared" si="86"/>
        <v>2009</v>
      </c>
      <c r="F5510">
        <v>242634.56709999999</v>
      </c>
      <c r="G5510">
        <f>VLOOKUP($C5510,cagr,305,FALSE)</f>
        <v>6.8703539477341646E-2</v>
      </c>
      <c r="H5510">
        <f>VLOOKUP($C5510,cagr,306,FALSE)</f>
        <v>8.258321764660792E-2</v>
      </c>
      <c r="I5510">
        <f>VLOOKUP($C5510,cagr,307,FALSE)</f>
        <v>-5.3335983441632484E-3</v>
      </c>
      <c r="J5510" s="6">
        <v>1.8198327227679334E-2</v>
      </c>
    </row>
    <row r="5511" spans="1:10" x14ac:dyDescent="0.25">
      <c r="A5511">
        <v>8262</v>
      </c>
      <c r="B5511" t="s">
        <v>16</v>
      </c>
      <c r="C5511" t="s">
        <v>17</v>
      </c>
      <c r="D5511" s="1">
        <v>39934</v>
      </c>
      <c r="E5511" s="5">
        <f t="shared" si="86"/>
        <v>2009</v>
      </c>
      <c r="F5511">
        <v>442605.83919999999</v>
      </c>
      <c r="G5511">
        <f>VLOOKUP($C5511,cagr,305,FALSE)</f>
        <v>8.2677599663079526E-2</v>
      </c>
      <c r="H5511">
        <f>VLOOKUP($C5511,cagr,306,FALSE)</f>
        <v>9.2213285418863089E-2</v>
      </c>
      <c r="I5511">
        <f>VLOOKUP($C5511,cagr,307,FALSE)</f>
        <v>3.9726830956204218E-2</v>
      </c>
      <c r="J5511" s="6">
        <v>1.8198327227679334E-2</v>
      </c>
    </row>
    <row r="5512" spans="1:10" x14ac:dyDescent="0.25">
      <c r="A5512">
        <v>8263</v>
      </c>
      <c r="B5512" t="s">
        <v>18</v>
      </c>
      <c r="C5512" t="s">
        <v>19</v>
      </c>
      <c r="D5512" s="1">
        <v>39934</v>
      </c>
      <c r="E5512" s="5">
        <f t="shared" si="86"/>
        <v>2009</v>
      </c>
      <c r="F5512">
        <v>200479.0472</v>
      </c>
      <c r="G5512">
        <f>VLOOKUP($C5512,cagr,305,FALSE)</f>
        <v>6.8018654524361954E-2</v>
      </c>
      <c r="H5512">
        <f>VLOOKUP($C5512,cagr,306,FALSE)</f>
        <v>8.1508862081279165E-2</v>
      </c>
      <c r="I5512">
        <f>VLOOKUP($C5512,cagr,307,FALSE)</f>
        <v>-3.8298129319790375E-3</v>
      </c>
      <c r="J5512" s="6">
        <v>1.8198327227679334E-2</v>
      </c>
    </row>
    <row r="5513" spans="1:10" x14ac:dyDescent="0.25">
      <c r="A5513">
        <v>8264</v>
      </c>
      <c r="B5513" t="s">
        <v>20</v>
      </c>
      <c r="C5513" t="s">
        <v>21</v>
      </c>
      <c r="D5513" s="1">
        <v>39934</v>
      </c>
      <c r="E5513" s="5">
        <f t="shared" si="86"/>
        <v>2009</v>
      </c>
      <c r="F5513">
        <v>251076.7389</v>
      </c>
      <c r="G5513">
        <f>VLOOKUP($C5513,cagr,305,FALSE)</f>
        <v>7.197455599884317E-2</v>
      </c>
      <c r="H5513">
        <f>VLOOKUP($C5513,cagr,306,FALSE)</f>
        <v>8.8839013161522873E-2</v>
      </c>
      <c r="I5513">
        <f>VLOOKUP($C5513,cagr,307,FALSE)</f>
        <v>-1.3014603061669683E-2</v>
      </c>
      <c r="J5513" s="6">
        <v>1.8198327227679334E-2</v>
      </c>
    </row>
    <row r="5514" spans="1:10" x14ac:dyDescent="0.25">
      <c r="A5514">
        <v>8265</v>
      </c>
      <c r="B5514" t="s">
        <v>22</v>
      </c>
      <c r="C5514" t="s">
        <v>23</v>
      </c>
      <c r="D5514" s="1">
        <v>39934</v>
      </c>
      <c r="E5514" s="5">
        <f t="shared" si="86"/>
        <v>2009</v>
      </c>
      <c r="F5514">
        <v>213526.90210000001</v>
      </c>
      <c r="G5514">
        <f>VLOOKUP($C5514,cagr,305,FALSE)</f>
        <v>6.9169243478861775E-2</v>
      </c>
      <c r="H5514">
        <f>VLOOKUP($C5514,cagr,306,FALSE)</f>
        <v>8.2648922605701225E-2</v>
      </c>
      <c r="I5514">
        <f>VLOOKUP($C5514,cagr,307,FALSE)</f>
        <v>-1.2074455755852753E-3</v>
      </c>
      <c r="J5514" s="6">
        <v>1.8198327227679334E-2</v>
      </c>
    </row>
    <row r="5515" spans="1:10" x14ac:dyDescent="0.25">
      <c r="A5515">
        <v>8266</v>
      </c>
      <c r="B5515" t="s">
        <v>24</v>
      </c>
      <c r="C5515" t="s">
        <v>25</v>
      </c>
      <c r="D5515" s="1">
        <v>39934</v>
      </c>
      <c r="E5515" s="5">
        <f t="shared" si="86"/>
        <v>2009</v>
      </c>
      <c r="F5515">
        <v>200543.87959999999</v>
      </c>
      <c r="G5515">
        <f>VLOOKUP($C5515,cagr,305,FALSE)</f>
        <v>7.8875534639237133E-2</v>
      </c>
      <c r="H5515">
        <f>VLOOKUP($C5515,cagr,306,FALSE)</f>
        <v>9.0026300660602132E-2</v>
      </c>
      <c r="I5515">
        <f>VLOOKUP($C5515,cagr,307,FALSE)</f>
        <v>2.2991369023326103E-2</v>
      </c>
      <c r="J5515" s="6">
        <v>1.8198327227679334E-2</v>
      </c>
    </row>
    <row r="5516" spans="1:10" x14ac:dyDescent="0.25">
      <c r="A5516">
        <v>8267</v>
      </c>
      <c r="B5516" t="s">
        <v>26</v>
      </c>
      <c r="C5516" t="s">
        <v>27</v>
      </c>
      <c r="D5516" s="1">
        <v>39934</v>
      </c>
      <c r="E5516" s="5">
        <f t="shared" si="86"/>
        <v>2009</v>
      </c>
      <c r="F5516">
        <v>264340.29739999998</v>
      </c>
      <c r="G5516">
        <f>VLOOKUP($C5516,cagr,305,FALSE)</f>
        <v>9.8282297177007871E-2</v>
      </c>
      <c r="H5516">
        <f>VLOOKUP($C5516,cagr,306,FALSE)</f>
        <v>0.10515750171499949</v>
      </c>
      <c r="I5516">
        <f>VLOOKUP($C5516,cagr,307,FALSE)</f>
        <v>5.4949718834829131E-2</v>
      </c>
      <c r="J5516" s="6">
        <v>1.8198327227679334E-2</v>
      </c>
    </row>
    <row r="5517" spans="1:10" x14ac:dyDescent="0.25">
      <c r="A5517">
        <v>8268</v>
      </c>
      <c r="B5517" t="s">
        <v>28</v>
      </c>
      <c r="C5517" t="s">
        <v>29</v>
      </c>
      <c r="D5517" s="1">
        <v>39934</v>
      </c>
      <c r="E5517" s="5">
        <f t="shared" si="86"/>
        <v>2009</v>
      </c>
      <c r="F5517">
        <v>412345.51949999999</v>
      </c>
      <c r="G5517">
        <f>VLOOKUP($C5517,cagr,305,FALSE)</f>
        <v>7.4172385639058369E-2</v>
      </c>
      <c r="H5517">
        <f>VLOOKUP($C5517,cagr,306,FALSE)</f>
        <v>9.1028862628020457E-2</v>
      </c>
      <c r="I5517">
        <f>VLOOKUP($C5517,cagr,307,FALSE)</f>
        <v>-4.1570956527208214E-3</v>
      </c>
      <c r="J5517" s="6">
        <v>1.8198327227679334E-2</v>
      </c>
    </row>
    <row r="5518" spans="1:10" x14ac:dyDescent="0.25">
      <c r="A5518">
        <v>8269</v>
      </c>
      <c r="B5518" t="s">
        <v>30</v>
      </c>
      <c r="C5518" t="s">
        <v>31</v>
      </c>
      <c r="D5518" s="1">
        <v>39934</v>
      </c>
      <c r="E5518" s="5">
        <f t="shared" si="86"/>
        <v>2009</v>
      </c>
      <c r="F5518">
        <v>262327.94439999998</v>
      </c>
      <c r="G5518">
        <f>VLOOKUP($C5518,cagr,305,FALSE)</f>
        <v>8.3413679436084465E-2</v>
      </c>
      <c r="H5518">
        <f>VLOOKUP($C5518,cagr,306,FALSE)</f>
        <v>9.678367838514057E-2</v>
      </c>
      <c r="I5518">
        <f>VLOOKUP($C5518,cagr,307,FALSE)</f>
        <v>1.0893182604643226E-2</v>
      </c>
      <c r="J5518" s="6">
        <v>1.8198327227679334E-2</v>
      </c>
    </row>
    <row r="5519" spans="1:10" x14ac:dyDescent="0.25">
      <c r="A5519">
        <v>8270</v>
      </c>
      <c r="B5519" t="s">
        <v>32</v>
      </c>
      <c r="C5519" t="s">
        <v>33</v>
      </c>
      <c r="D5519" s="1">
        <v>39934</v>
      </c>
      <c r="E5519" s="5">
        <f t="shared" si="86"/>
        <v>2009</v>
      </c>
      <c r="F5519">
        <v>253717.40030000001</v>
      </c>
      <c r="G5519">
        <f>VLOOKUP($C5519,cagr,305,FALSE)</f>
        <v>6.9498063721296743E-2</v>
      </c>
      <c r="H5519">
        <f>VLOOKUP($C5519,cagr,306,FALSE)</f>
        <v>8.2662676234207311E-2</v>
      </c>
      <c r="I5519">
        <f>VLOOKUP($C5519,cagr,307,FALSE)</f>
        <v>2.506895842671053E-4</v>
      </c>
      <c r="J5519" s="6">
        <v>1.8198327227679334E-2</v>
      </c>
    </row>
    <row r="5520" spans="1:10" x14ac:dyDescent="0.25">
      <c r="A5520">
        <v>8271</v>
      </c>
      <c r="B5520" t="s">
        <v>34</v>
      </c>
      <c r="C5520" t="s">
        <v>35</v>
      </c>
      <c r="D5520" s="1">
        <v>39934</v>
      </c>
      <c r="E5520" s="5">
        <f t="shared" si="86"/>
        <v>2009</v>
      </c>
      <c r="F5520">
        <v>202964.2248</v>
      </c>
      <c r="G5520">
        <f>VLOOKUP($C5520,cagr,305,FALSE)</f>
        <v>6.8090866247700443E-2</v>
      </c>
      <c r="H5520">
        <f>VLOOKUP($C5520,cagr,306,FALSE)</f>
        <v>7.9559897271447522E-2</v>
      </c>
      <c r="I5520">
        <f>VLOOKUP($C5520,cagr,307,FALSE)</f>
        <v>3.6280516006137464E-3</v>
      </c>
      <c r="J5520" s="6">
        <v>1.8198327227679334E-2</v>
      </c>
    </row>
    <row r="5521" spans="1:10" x14ac:dyDescent="0.25">
      <c r="A5521">
        <v>8272</v>
      </c>
      <c r="B5521" t="s">
        <v>36</v>
      </c>
      <c r="C5521" t="s">
        <v>37</v>
      </c>
      <c r="D5521" s="1">
        <v>39934</v>
      </c>
      <c r="E5521" s="5">
        <f t="shared" si="86"/>
        <v>2009</v>
      </c>
      <c r="F5521">
        <v>221725.53829999999</v>
      </c>
      <c r="G5521">
        <f>VLOOKUP($C5521,cagr,305,FALSE)</f>
        <v>7.180468641268356E-2</v>
      </c>
      <c r="H5521">
        <f>VLOOKUP($C5521,cagr,306,FALSE)</f>
        <v>8.4010912363721157E-2</v>
      </c>
      <c r="I5521">
        <f>VLOOKUP($C5521,cagr,307,FALSE)</f>
        <v>6.1116981324074171E-3</v>
      </c>
      <c r="J5521" s="6">
        <v>1.8198327227679334E-2</v>
      </c>
    </row>
    <row r="5522" spans="1:10" x14ac:dyDescent="0.25">
      <c r="A5522">
        <v>8273</v>
      </c>
      <c r="B5522" t="s">
        <v>38</v>
      </c>
      <c r="C5522" t="s">
        <v>39</v>
      </c>
      <c r="D5522" s="1">
        <v>39934</v>
      </c>
      <c r="E5522" s="5">
        <f t="shared" si="86"/>
        <v>2009</v>
      </c>
      <c r="F5522">
        <v>225353.5858</v>
      </c>
      <c r="G5522">
        <f>VLOOKUP($C5522,cagr,305,FALSE)</f>
        <v>7.3263204193070086E-2</v>
      </c>
      <c r="H5522">
        <f>VLOOKUP($C5522,cagr,306,FALSE)</f>
        <v>8.3471940557884317E-2</v>
      </c>
      <c r="I5522">
        <f>VLOOKUP($C5522,cagr,307,FALSE)</f>
        <v>1.6901587222838632E-2</v>
      </c>
      <c r="J5522" s="6">
        <v>1.8198327227679334E-2</v>
      </c>
    </row>
    <row r="5523" spans="1:10" x14ac:dyDescent="0.25">
      <c r="A5523">
        <v>8274</v>
      </c>
      <c r="B5523" t="s">
        <v>40</v>
      </c>
      <c r="C5523" t="s">
        <v>41</v>
      </c>
      <c r="D5523" s="1">
        <v>39934</v>
      </c>
      <c r="E5523" s="5">
        <f t="shared" si="86"/>
        <v>2009</v>
      </c>
      <c r="F5523">
        <v>328388.75750000001</v>
      </c>
      <c r="G5523">
        <f>VLOOKUP($C5523,cagr,305,FALSE)</f>
        <v>7.9909410244388246E-2</v>
      </c>
      <c r="H5523">
        <f>VLOOKUP($C5523,cagr,306,FALSE)</f>
        <v>9.5871399696433546E-2</v>
      </c>
      <c r="I5523">
        <f>VLOOKUP($C5523,cagr,307,FALSE)</f>
        <v>-6.4723507787494139E-3</v>
      </c>
      <c r="J5523" s="6">
        <v>1.8198327227679334E-2</v>
      </c>
    </row>
    <row r="5524" spans="1:10" x14ac:dyDescent="0.25">
      <c r="A5524">
        <v>8275</v>
      </c>
      <c r="B5524" t="s">
        <v>42</v>
      </c>
      <c r="C5524" t="s">
        <v>43</v>
      </c>
      <c r="D5524" s="1">
        <v>39934</v>
      </c>
      <c r="E5524" s="5">
        <f t="shared" si="86"/>
        <v>2009</v>
      </c>
      <c r="F5524">
        <v>664598.05759999994</v>
      </c>
      <c r="G5524">
        <f>VLOOKUP($C5524,cagr,305,FALSE)</f>
        <v>8.4744953513790744E-2</v>
      </c>
      <c r="H5524">
        <f>VLOOKUP($C5524,cagr,306,FALSE)</f>
        <v>9.5746781598639252E-2</v>
      </c>
      <c r="I5524">
        <f>VLOOKUP($C5524,cagr,307,FALSE)</f>
        <v>3.2258409492920137E-2</v>
      </c>
      <c r="J5524" s="6">
        <v>1.8198327227679334E-2</v>
      </c>
    </row>
    <row r="5525" spans="1:10" x14ac:dyDescent="0.25">
      <c r="A5525">
        <v>8276</v>
      </c>
      <c r="B5525" t="s">
        <v>44</v>
      </c>
      <c r="C5525" t="s">
        <v>45</v>
      </c>
      <c r="D5525" s="1">
        <v>39934</v>
      </c>
      <c r="E5525" s="5">
        <f t="shared" si="86"/>
        <v>2009</v>
      </c>
      <c r="F5525">
        <v>253002.67420000001</v>
      </c>
      <c r="G5525">
        <f>VLOOKUP($C5525,cagr,305,FALSE)</f>
        <v>7.6101551274796897E-2</v>
      </c>
      <c r="H5525">
        <f>VLOOKUP($C5525,cagr,306,FALSE)</f>
        <v>9.0157809399635136E-2</v>
      </c>
      <c r="I5525">
        <f>VLOOKUP($C5525,cagr,307,FALSE)</f>
        <v>4.4290523405909887E-3</v>
      </c>
      <c r="J5525" s="6">
        <v>1.8198327227679334E-2</v>
      </c>
    </row>
    <row r="5526" spans="1:10" x14ac:dyDescent="0.25">
      <c r="A5526">
        <v>8277</v>
      </c>
      <c r="B5526" t="s">
        <v>46</v>
      </c>
      <c r="C5526" t="s">
        <v>47</v>
      </c>
      <c r="D5526" s="1">
        <v>39934</v>
      </c>
      <c r="E5526" s="5">
        <f t="shared" si="86"/>
        <v>2009</v>
      </c>
      <c r="F5526">
        <v>251967.51310000001</v>
      </c>
      <c r="G5526">
        <f>VLOOKUP($C5526,cagr,305,FALSE)</f>
        <v>8.5377287660528545E-2</v>
      </c>
      <c r="H5526">
        <f>VLOOKUP($C5526,cagr,306,FALSE)</f>
        <v>0.10086298915657754</v>
      </c>
      <c r="I5526">
        <f>VLOOKUP($C5526,cagr,307,FALSE)</f>
        <v>1.3417973887861478E-3</v>
      </c>
      <c r="J5526" s="6">
        <v>1.8198327227679334E-2</v>
      </c>
    </row>
    <row r="5527" spans="1:10" x14ac:dyDescent="0.25">
      <c r="A5527">
        <v>8278</v>
      </c>
      <c r="B5527" t="s">
        <v>48</v>
      </c>
      <c r="C5527" t="s">
        <v>49</v>
      </c>
      <c r="D5527" s="1">
        <v>39934</v>
      </c>
      <c r="E5527" s="5">
        <f t="shared" si="86"/>
        <v>2009</v>
      </c>
      <c r="F5527">
        <v>206198.46859999999</v>
      </c>
      <c r="G5527">
        <f>VLOOKUP($C5527,cagr,305,FALSE)</f>
        <v>8.102678756488646E-2</v>
      </c>
      <c r="H5527">
        <f>VLOOKUP($C5527,cagr,306,FALSE)</f>
        <v>9.4764404438603567E-2</v>
      </c>
      <c r="I5527">
        <f>VLOOKUP($C5527,cagr,307,FALSE)</f>
        <v>8.1705472893809361E-3</v>
      </c>
      <c r="J5527" s="6">
        <v>1.8198327227679334E-2</v>
      </c>
    </row>
    <row r="5528" spans="1:10" x14ac:dyDescent="0.25">
      <c r="A5528">
        <v>8279</v>
      </c>
      <c r="B5528" t="s">
        <v>50</v>
      </c>
      <c r="C5528" t="s">
        <v>51</v>
      </c>
      <c r="D5528" s="1">
        <v>39934</v>
      </c>
      <c r="E5528" s="5">
        <f t="shared" si="86"/>
        <v>2009</v>
      </c>
      <c r="F5528">
        <v>260160.9258</v>
      </c>
      <c r="G5528">
        <f>VLOOKUP($C5528,cagr,305,FALSE)</f>
        <v>7.5746116463778268E-2</v>
      </c>
      <c r="H5528">
        <f>VLOOKUP($C5528,cagr,306,FALSE)</f>
        <v>9.1226654992267564E-2</v>
      </c>
      <c r="I5528">
        <f>VLOOKUP($C5528,cagr,307,FALSE)</f>
        <v>-9.1895297962341083E-4</v>
      </c>
      <c r="J5528" s="6">
        <v>1.8198327227679334E-2</v>
      </c>
    </row>
    <row r="5529" spans="1:10" x14ac:dyDescent="0.25">
      <c r="A5529">
        <v>8280</v>
      </c>
      <c r="B5529" t="s">
        <v>52</v>
      </c>
      <c r="C5529" t="s">
        <v>53</v>
      </c>
      <c r="D5529" s="1">
        <v>39934</v>
      </c>
      <c r="E5529" s="5">
        <f t="shared" si="86"/>
        <v>2009</v>
      </c>
      <c r="F5529">
        <v>183362.9137</v>
      </c>
      <c r="G5529">
        <f>VLOOKUP($C5529,cagr,305,FALSE)</f>
        <v>8.2371037040734452E-2</v>
      </c>
      <c r="H5529">
        <f>VLOOKUP($C5529,cagr,306,FALSE)</f>
        <v>9.3727173206902048E-2</v>
      </c>
      <c r="I5529">
        <f>VLOOKUP($C5529,cagr,307,FALSE)</f>
        <v>2.1336602380988445E-2</v>
      </c>
      <c r="J5529" s="6">
        <v>1.8198327227679334E-2</v>
      </c>
    </row>
    <row r="5530" spans="1:10" x14ac:dyDescent="0.25">
      <c r="A5530">
        <v>8281</v>
      </c>
      <c r="B5530" t="s">
        <v>54</v>
      </c>
      <c r="C5530" t="s">
        <v>55</v>
      </c>
      <c r="D5530" s="1">
        <v>39934</v>
      </c>
      <c r="E5530" s="5">
        <f t="shared" si="86"/>
        <v>2009</v>
      </c>
      <c r="F5530">
        <v>224661.4448</v>
      </c>
      <c r="G5530">
        <f>VLOOKUP($C5530,cagr,305,FALSE)</f>
        <v>7.2822079623005243E-2</v>
      </c>
      <c r="H5530">
        <f>VLOOKUP($C5530,cagr,306,FALSE)</f>
        <v>8.3418110686721114E-2</v>
      </c>
      <c r="I5530">
        <f>VLOOKUP($C5530,cagr,307,FALSE)</f>
        <v>1.4933987017746952E-2</v>
      </c>
      <c r="J5530" s="6">
        <v>1.8198327227679334E-2</v>
      </c>
    </row>
    <row r="5531" spans="1:10" x14ac:dyDescent="0.25">
      <c r="A5531">
        <v>8282</v>
      </c>
      <c r="B5531" t="s">
        <v>56</v>
      </c>
      <c r="C5531" t="s">
        <v>57</v>
      </c>
      <c r="D5531" s="1">
        <v>39934</v>
      </c>
      <c r="E5531" s="5">
        <f t="shared" si="86"/>
        <v>2009</v>
      </c>
      <c r="F5531">
        <v>351842.8051</v>
      </c>
      <c r="G5531">
        <f>VLOOKUP($C5531,cagr,305,FALSE)</f>
        <v>7.2803970617492331E-2</v>
      </c>
      <c r="H5531">
        <f>VLOOKUP($C5531,cagr,306,FALSE)</f>
        <v>8.8927356159116844E-2</v>
      </c>
      <c r="I5531">
        <f>VLOOKUP($C5531,cagr,307,FALSE)</f>
        <v>-1.6497754298922196E-2</v>
      </c>
      <c r="J5531" s="6">
        <v>1.8198327227679334E-2</v>
      </c>
    </row>
    <row r="5532" spans="1:10" x14ac:dyDescent="0.25">
      <c r="A5532">
        <v>8283</v>
      </c>
      <c r="B5532" t="s">
        <v>58</v>
      </c>
      <c r="C5532" t="s">
        <v>59</v>
      </c>
      <c r="D5532" s="1">
        <v>39934</v>
      </c>
      <c r="E5532" s="5">
        <f t="shared" si="86"/>
        <v>2009</v>
      </c>
      <c r="F5532">
        <v>251437.62590000001</v>
      </c>
      <c r="G5532">
        <f>VLOOKUP($C5532,cagr,305,FALSE)</f>
        <v>8.2150023561597063E-2</v>
      </c>
      <c r="H5532">
        <f>VLOOKUP($C5532,cagr,306,FALSE)</f>
        <v>0.10015198854244933</v>
      </c>
      <c r="I5532">
        <f>VLOOKUP($C5532,cagr,307,FALSE)</f>
        <v>-8.3205956517053981E-3</v>
      </c>
      <c r="J5532" s="6">
        <v>1.8198327227679334E-2</v>
      </c>
    </row>
    <row r="5533" spans="1:10" x14ac:dyDescent="0.25">
      <c r="A5533">
        <v>8284</v>
      </c>
      <c r="B5533" t="s">
        <v>60</v>
      </c>
      <c r="C5533" t="s">
        <v>61</v>
      </c>
      <c r="D5533" s="1">
        <v>39934</v>
      </c>
      <c r="E5533" s="5">
        <f t="shared" si="86"/>
        <v>2009</v>
      </c>
      <c r="F5533">
        <v>205722.25649999999</v>
      </c>
      <c r="G5533">
        <f>VLOOKUP($C5533,cagr,305,FALSE)</f>
        <v>6.8792862174570812E-2</v>
      </c>
      <c r="H5533">
        <f>VLOOKUP($C5533,cagr,306,FALSE)</f>
        <v>8.1359246940203578E-2</v>
      </c>
      <c r="I5533">
        <f>VLOOKUP($C5533,cagr,307,FALSE)</f>
        <v>2.50553575244572E-3</v>
      </c>
      <c r="J5533" s="6">
        <v>1.8198327227679334E-2</v>
      </c>
    </row>
    <row r="5534" spans="1:10" x14ac:dyDescent="0.25">
      <c r="A5534">
        <v>8285</v>
      </c>
      <c r="B5534" t="s">
        <v>62</v>
      </c>
      <c r="C5534" t="s">
        <v>63</v>
      </c>
      <c r="D5534" s="1">
        <v>39934</v>
      </c>
      <c r="E5534" s="5">
        <f t="shared" si="86"/>
        <v>2009</v>
      </c>
      <c r="F5534">
        <v>255796.685</v>
      </c>
      <c r="G5534">
        <f>VLOOKUP($C5534,cagr,305,FALSE)</f>
        <v>8.6163103544138364E-2</v>
      </c>
      <c r="H5534">
        <f>VLOOKUP($C5534,cagr,306,FALSE)</f>
        <v>9.9608794622110697E-2</v>
      </c>
      <c r="I5534">
        <f>VLOOKUP($C5534,cagr,307,FALSE)</f>
        <v>1.6064724412473419E-2</v>
      </c>
      <c r="J5534" s="6">
        <v>1.8198327227679334E-2</v>
      </c>
    </row>
    <row r="5535" spans="1:10" x14ac:dyDescent="0.25">
      <c r="A5535">
        <v>8286</v>
      </c>
      <c r="B5535" t="s">
        <v>64</v>
      </c>
      <c r="C5535" t="s">
        <v>65</v>
      </c>
      <c r="D5535" s="1">
        <v>39934</v>
      </c>
      <c r="E5535" s="5">
        <f t="shared" si="86"/>
        <v>2009</v>
      </c>
      <c r="F5535">
        <v>196297.80110000001</v>
      </c>
      <c r="G5535">
        <f>VLOOKUP($C5535,cagr,305,FALSE)</f>
        <v>8.1736343118664401E-2</v>
      </c>
      <c r="H5535">
        <f>VLOOKUP($C5535,cagr,306,FALSE)</f>
        <v>9.4141153395765453E-2</v>
      </c>
      <c r="I5535">
        <f>VLOOKUP($C5535,cagr,307,FALSE)</f>
        <v>1.3812250807557103E-2</v>
      </c>
      <c r="J5535" s="6">
        <v>1.8198327227679334E-2</v>
      </c>
    </row>
    <row r="5536" spans="1:10" x14ac:dyDescent="0.25">
      <c r="A5536">
        <v>8287</v>
      </c>
      <c r="B5536" t="s">
        <v>66</v>
      </c>
      <c r="C5536" t="s">
        <v>67</v>
      </c>
      <c r="D5536" s="1">
        <v>39934</v>
      </c>
      <c r="E5536" s="5">
        <f t="shared" si="86"/>
        <v>2009</v>
      </c>
      <c r="F5536">
        <v>330779.72889999999</v>
      </c>
      <c r="G5536">
        <f>VLOOKUP($C5536,cagr,305,FALSE)</f>
        <v>8.1289384391450392E-2</v>
      </c>
      <c r="H5536">
        <f>VLOOKUP($C5536,cagr,306,FALSE)</f>
        <v>9.6248996202126014E-2</v>
      </c>
      <c r="I5536">
        <f>VLOOKUP($C5536,cagr,307,FALSE)</f>
        <v>4.370742168779973E-3</v>
      </c>
      <c r="J5536" s="6">
        <v>1.8198327227679334E-2</v>
      </c>
    </row>
    <row r="5537" spans="1:10" x14ac:dyDescent="0.25">
      <c r="A5537">
        <v>8288</v>
      </c>
      <c r="B5537" t="s">
        <v>68</v>
      </c>
      <c r="C5537" t="s">
        <v>69</v>
      </c>
      <c r="D5537" s="1">
        <v>39934</v>
      </c>
      <c r="E5537" s="5">
        <f t="shared" si="86"/>
        <v>2009</v>
      </c>
      <c r="F5537">
        <v>520435.79389999999</v>
      </c>
      <c r="G5537">
        <f>VLOOKUP($C5537,cagr,305,FALSE)</f>
        <v>8.7577028449167482E-2</v>
      </c>
      <c r="H5537">
        <f>VLOOKUP($C5537,cagr,306,FALSE)</f>
        <v>0.10172158001696152</v>
      </c>
      <c r="I5537">
        <f>VLOOKUP($C5537,cagr,307,FALSE)</f>
        <v>1.4215705185419036E-2</v>
      </c>
      <c r="J5537" s="6">
        <v>1.8198327227679334E-2</v>
      </c>
    </row>
    <row r="5538" spans="1:10" x14ac:dyDescent="0.25">
      <c r="A5538">
        <v>8305</v>
      </c>
      <c r="B5538" t="s">
        <v>6</v>
      </c>
      <c r="C5538" t="s">
        <v>7</v>
      </c>
      <c r="D5538" s="1">
        <v>39965</v>
      </c>
      <c r="E5538" s="5">
        <f t="shared" si="86"/>
        <v>2009</v>
      </c>
      <c r="F5538">
        <v>150193.6379</v>
      </c>
      <c r="G5538">
        <f>VLOOKUP($C5538,cagr,305,FALSE)</f>
        <v>7.7633658104686143E-2</v>
      </c>
      <c r="H5538">
        <f>VLOOKUP($C5538,cagr,306,FALSE)</f>
        <v>8.3014169986218134E-2</v>
      </c>
      <c r="I5538">
        <f>VLOOKUP($C5538,cagr,307,FALSE)</f>
        <v>4.507694471146162E-2</v>
      </c>
      <c r="J5538" s="6">
        <v>1.8198327227679334E-2</v>
      </c>
    </row>
    <row r="5539" spans="1:10" x14ac:dyDescent="0.25">
      <c r="A5539">
        <v>8306</v>
      </c>
      <c r="B5539" t="s">
        <v>8</v>
      </c>
      <c r="C5539" t="s">
        <v>9</v>
      </c>
      <c r="D5539" s="1">
        <v>39965</v>
      </c>
      <c r="E5539" s="5">
        <f t="shared" si="86"/>
        <v>2009</v>
      </c>
      <c r="F5539">
        <v>291608.21340000001</v>
      </c>
      <c r="G5539">
        <f>VLOOKUP($C5539,cagr,305,FALSE)</f>
        <v>7.2167529809308073E-2</v>
      </c>
      <c r="H5539">
        <f>VLOOKUP($C5539,cagr,306,FALSE)</f>
        <v>8.7193955493780617E-2</v>
      </c>
      <c r="I5539">
        <f>VLOOKUP($C5539,cagr,307,FALSE)</f>
        <v>-1.2649963714217449E-3</v>
      </c>
      <c r="J5539" s="6">
        <v>1.8198327227679334E-2</v>
      </c>
    </row>
    <row r="5540" spans="1:10" x14ac:dyDescent="0.25">
      <c r="A5540">
        <v>8307</v>
      </c>
      <c r="B5540" t="s">
        <v>10</v>
      </c>
      <c r="C5540" t="s">
        <v>11</v>
      </c>
      <c r="D5540" s="1">
        <v>39965</v>
      </c>
      <c r="E5540" s="5">
        <f t="shared" si="86"/>
        <v>2009</v>
      </c>
      <c r="F5540">
        <v>183343.66380000001</v>
      </c>
      <c r="G5540">
        <f>VLOOKUP($C5540,cagr,305,FALSE)</f>
        <v>6.7390691318009788E-2</v>
      </c>
      <c r="H5540">
        <f>VLOOKUP($C5540,cagr,306,FALSE)</f>
        <v>7.8991500217092447E-2</v>
      </c>
      <c r="I5540">
        <f>VLOOKUP($C5540,cagr,307,FALSE)</f>
        <v>4.8049026574894516E-3</v>
      </c>
      <c r="J5540" s="6">
        <v>1.8198327227679334E-2</v>
      </c>
    </row>
    <row r="5541" spans="1:10" x14ac:dyDescent="0.25">
      <c r="A5541">
        <v>8308</v>
      </c>
      <c r="B5541" t="s">
        <v>12</v>
      </c>
      <c r="C5541" t="s">
        <v>13</v>
      </c>
      <c r="D5541" s="1">
        <v>39965</v>
      </c>
      <c r="E5541" s="5">
        <f t="shared" si="86"/>
        <v>2009</v>
      </c>
      <c r="F5541">
        <v>263297.21960000001</v>
      </c>
      <c r="G5541">
        <f>VLOOKUP($C5541,cagr,305,FALSE)</f>
        <v>7.6182211617867646E-2</v>
      </c>
      <c r="H5541">
        <f>VLOOKUP($C5541,cagr,306,FALSE)</f>
        <v>9.6510819467149345E-2</v>
      </c>
      <c r="I5541">
        <f>VLOOKUP($C5541,cagr,307,FALSE)</f>
        <v>-2.5018823730199258E-2</v>
      </c>
      <c r="J5541" s="6">
        <v>1.8198327227679334E-2</v>
      </c>
    </row>
    <row r="5542" spans="1:10" x14ac:dyDescent="0.25">
      <c r="A5542">
        <v>8309</v>
      </c>
      <c r="B5542" t="s">
        <v>14</v>
      </c>
      <c r="C5542" t="s">
        <v>15</v>
      </c>
      <c r="D5542" s="1">
        <v>39965</v>
      </c>
      <c r="E5542" s="5">
        <f t="shared" si="86"/>
        <v>2009</v>
      </c>
      <c r="F5542">
        <v>246415.8671</v>
      </c>
      <c r="G5542">
        <f>VLOOKUP($C5542,cagr,305,FALSE)</f>
        <v>6.8703539477341646E-2</v>
      </c>
      <c r="H5542">
        <f>VLOOKUP($C5542,cagr,306,FALSE)</f>
        <v>8.258321764660792E-2</v>
      </c>
      <c r="I5542">
        <f>VLOOKUP($C5542,cagr,307,FALSE)</f>
        <v>-5.3335983441632484E-3</v>
      </c>
      <c r="J5542" s="6">
        <v>1.8198327227679334E-2</v>
      </c>
    </row>
    <row r="5543" spans="1:10" x14ac:dyDescent="0.25">
      <c r="A5543">
        <v>8310</v>
      </c>
      <c r="B5543" t="s">
        <v>16</v>
      </c>
      <c r="C5543" t="s">
        <v>17</v>
      </c>
      <c r="D5543" s="1">
        <v>39965</v>
      </c>
      <c r="E5543" s="5">
        <f t="shared" si="86"/>
        <v>2009</v>
      </c>
      <c r="F5543">
        <v>434898.14600000001</v>
      </c>
      <c r="G5543">
        <f>VLOOKUP($C5543,cagr,305,FALSE)</f>
        <v>8.2677599663079526E-2</v>
      </c>
      <c r="H5543">
        <f>VLOOKUP($C5543,cagr,306,FALSE)</f>
        <v>9.2213285418863089E-2</v>
      </c>
      <c r="I5543">
        <f>VLOOKUP($C5543,cagr,307,FALSE)</f>
        <v>3.9726830956204218E-2</v>
      </c>
      <c r="J5543" s="6">
        <v>1.8198327227679334E-2</v>
      </c>
    </row>
    <row r="5544" spans="1:10" x14ac:dyDescent="0.25">
      <c r="A5544">
        <v>8311</v>
      </c>
      <c r="B5544" t="s">
        <v>18</v>
      </c>
      <c r="C5544" t="s">
        <v>19</v>
      </c>
      <c r="D5544" s="1">
        <v>39965</v>
      </c>
      <c r="E5544" s="5">
        <f t="shared" si="86"/>
        <v>2009</v>
      </c>
      <c r="F5544">
        <v>199415.0722</v>
      </c>
      <c r="G5544">
        <f>VLOOKUP($C5544,cagr,305,FALSE)</f>
        <v>6.8018654524361954E-2</v>
      </c>
      <c r="H5544">
        <f>VLOOKUP($C5544,cagr,306,FALSE)</f>
        <v>8.1508862081279165E-2</v>
      </c>
      <c r="I5544">
        <f>VLOOKUP($C5544,cagr,307,FALSE)</f>
        <v>-3.8298129319790375E-3</v>
      </c>
      <c r="J5544" s="6">
        <v>1.8198327227679334E-2</v>
      </c>
    </row>
    <row r="5545" spans="1:10" x14ac:dyDescent="0.25">
      <c r="A5545">
        <v>8312</v>
      </c>
      <c r="B5545" t="s">
        <v>20</v>
      </c>
      <c r="C5545" t="s">
        <v>21</v>
      </c>
      <c r="D5545" s="1">
        <v>39965</v>
      </c>
      <c r="E5545" s="5">
        <f t="shared" si="86"/>
        <v>2009</v>
      </c>
      <c r="F5545">
        <v>255022.19450000001</v>
      </c>
      <c r="G5545">
        <f>VLOOKUP($C5545,cagr,305,FALSE)</f>
        <v>7.197455599884317E-2</v>
      </c>
      <c r="H5545">
        <f>VLOOKUP($C5545,cagr,306,FALSE)</f>
        <v>8.8839013161522873E-2</v>
      </c>
      <c r="I5545">
        <f>VLOOKUP($C5545,cagr,307,FALSE)</f>
        <v>-1.3014603061669683E-2</v>
      </c>
      <c r="J5545" s="6">
        <v>1.8198327227679334E-2</v>
      </c>
    </row>
    <row r="5546" spans="1:10" x14ac:dyDescent="0.25">
      <c r="A5546">
        <v>8313</v>
      </c>
      <c r="B5546" t="s">
        <v>22</v>
      </c>
      <c r="C5546" t="s">
        <v>23</v>
      </c>
      <c r="D5546" s="1">
        <v>39965</v>
      </c>
      <c r="E5546" s="5">
        <f t="shared" si="86"/>
        <v>2009</v>
      </c>
      <c r="F5546">
        <v>220341.97700000001</v>
      </c>
      <c r="G5546">
        <f>VLOOKUP($C5546,cagr,305,FALSE)</f>
        <v>6.9169243478861775E-2</v>
      </c>
      <c r="H5546">
        <f>VLOOKUP($C5546,cagr,306,FALSE)</f>
        <v>8.2648922605701225E-2</v>
      </c>
      <c r="I5546">
        <f>VLOOKUP($C5546,cagr,307,FALSE)</f>
        <v>-1.2074455755852753E-3</v>
      </c>
      <c r="J5546" s="6">
        <v>1.8198327227679334E-2</v>
      </c>
    </row>
    <row r="5547" spans="1:10" x14ac:dyDescent="0.25">
      <c r="A5547">
        <v>8314</v>
      </c>
      <c r="B5547" t="s">
        <v>24</v>
      </c>
      <c r="C5547" t="s">
        <v>25</v>
      </c>
      <c r="D5547" s="1">
        <v>39965</v>
      </c>
      <c r="E5547" s="5">
        <f t="shared" si="86"/>
        <v>2009</v>
      </c>
      <c r="F5547">
        <v>200256.2561</v>
      </c>
      <c r="G5547">
        <f>VLOOKUP($C5547,cagr,305,FALSE)</f>
        <v>7.8875534639237133E-2</v>
      </c>
      <c r="H5547">
        <f>VLOOKUP($C5547,cagr,306,FALSE)</f>
        <v>9.0026300660602132E-2</v>
      </c>
      <c r="I5547">
        <f>VLOOKUP($C5547,cagr,307,FALSE)</f>
        <v>2.2991369023326103E-2</v>
      </c>
      <c r="J5547" s="6">
        <v>1.8198327227679334E-2</v>
      </c>
    </row>
    <row r="5548" spans="1:10" x14ac:dyDescent="0.25">
      <c r="A5548">
        <v>8315</v>
      </c>
      <c r="B5548" t="s">
        <v>26</v>
      </c>
      <c r="C5548" t="s">
        <v>27</v>
      </c>
      <c r="D5548" s="1">
        <v>39965</v>
      </c>
      <c r="E5548" s="5">
        <f t="shared" si="86"/>
        <v>2009</v>
      </c>
      <c r="F5548">
        <v>251604.55420000001</v>
      </c>
      <c r="G5548">
        <f>VLOOKUP($C5548,cagr,305,FALSE)</f>
        <v>9.8282297177007871E-2</v>
      </c>
      <c r="H5548">
        <f>VLOOKUP($C5548,cagr,306,FALSE)</f>
        <v>0.10515750171499949</v>
      </c>
      <c r="I5548">
        <f>VLOOKUP($C5548,cagr,307,FALSE)</f>
        <v>5.4949718834829131E-2</v>
      </c>
      <c r="J5548" s="6">
        <v>1.8198327227679334E-2</v>
      </c>
    </row>
    <row r="5549" spans="1:10" x14ac:dyDescent="0.25">
      <c r="A5549">
        <v>8316</v>
      </c>
      <c r="B5549" t="s">
        <v>28</v>
      </c>
      <c r="C5549" t="s">
        <v>29</v>
      </c>
      <c r="D5549" s="1">
        <v>39965</v>
      </c>
      <c r="E5549" s="5">
        <f t="shared" si="86"/>
        <v>2009</v>
      </c>
      <c r="F5549">
        <v>413659.33100000001</v>
      </c>
      <c r="G5549">
        <f>VLOOKUP($C5549,cagr,305,FALSE)</f>
        <v>7.4172385639058369E-2</v>
      </c>
      <c r="H5549">
        <f>VLOOKUP($C5549,cagr,306,FALSE)</f>
        <v>9.1028862628020457E-2</v>
      </c>
      <c r="I5549">
        <f>VLOOKUP($C5549,cagr,307,FALSE)</f>
        <v>-4.1570956527208214E-3</v>
      </c>
      <c r="J5549" s="6">
        <v>1.8198327227679334E-2</v>
      </c>
    </row>
    <row r="5550" spans="1:10" x14ac:dyDescent="0.25">
      <c r="A5550">
        <v>8317</v>
      </c>
      <c r="B5550" t="s">
        <v>30</v>
      </c>
      <c r="C5550" t="s">
        <v>31</v>
      </c>
      <c r="D5550" s="1">
        <v>39965</v>
      </c>
      <c r="E5550" s="5">
        <f t="shared" si="86"/>
        <v>2009</v>
      </c>
      <c r="F5550">
        <v>269458.55959999998</v>
      </c>
      <c r="G5550">
        <f>VLOOKUP($C5550,cagr,305,FALSE)</f>
        <v>8.3413679436084465E-2</v>
      </c>
      <c r="H5550">
        <f>VLOOKUP($C5550,cagr,306,FALSE)</f>
        <v>9.678367838514057E-2</v>
      </c>
      <c r="I5550">
        <f>VLOOKUP($C5550,cagr,307,FALSE)</f>
        <v>1.0893182604643226E-2</v>
      </c>
      <c r="J5550" s="6">
        <v>1.8198327227679334E-2</v>
      </c>
    </row>
    <row r="5551" spans="1:10" x14ac:dyDescent="0.25">
      <c r="A5551">
        <v>8318</v>
      </c>
      <c r="B5551" t="s">
        <v>32</v>
      </c>
      <c r="C5551" t="s">
        <v>33</v>
      </c>
      <c r="D5551" s="1">
        <v>39965</v>
      </c>
      <c r="E5551" s="5">
        <f t="shared" si="86"/>
        <v>2009</v>
      </c>
      <c r="F5551">
        <v>254538.65489999999</v>
      </c>
      <c r="G5551">
        <f>VLOOKUP($C5551,cagr,305,FALSE)</f>
        <v>6.9498063721296743E-2</v>
      </c>
      <c r="H5551">
        <f>VLOOKUP($C5551,cagr,306,FALSE)</f>
        <v>8.2662676234207311E-2</v>
      </c>
      <c r="I5551">
        <f>VLOOKUP($C5551,cagr,307,FALSE)</f>
        <v>2.506895842671053E-4</v>
      </c>
      <c r="J5551" s="6">
        <v>1.8198327227679334E-2</v>
      </c>
    </row>
    <row r="5552" spans="1:10" x14ac:dyDescent="0.25">
      <c r="A5552">
        <v>8319</v>
      </c>
      <c r="B5552" t="s">
        <v>34</v>
      </c>
      <c r="C5552" t="s">
        <v>35</v>
      </c>
      <c r="D5552" s="1">
        <v>39965</v>
      </c>
      <c r="E5552" s="5">
        <f t="shared" si="86"/>
        <v>2009</v>
      </c>
      <c r="F5552">
        <v>199836.04990000001</v>
      </c>
      <c r="G5552">
        <f>VLOOKUP($C5552,cagr,305,FALSE)</f>
        <v>6.8090866247700443E-2</v>
      </c>
      <c r="H5552">
        <f>VLOOKUP($C5552,cagr,306,FALSE)</f>
        <v>7.9559897271447522E-2</v>
      </c>
      <c r="I5552">
        <f>VLOOKUP($C5552,cagr,307,FALSE)</f>
        <v>3.6280516006137464E-3</v>
      </c>
      <c r="J5552" s="6">
        <v>1.8198327227679334E-2</v>
      </c>
    </row>
    <row r="5553" spans="1:10" x14ac:dyDescent="0.25">
      <c r="A5553">
        <v>8320</v>
      </c>
      <c r="B5553" t="s">
        <v>36</v>
      </c>
      <c r="C5553" t="s">
        <v>37</v>
      </c>
      <c r="D5553" s="1">
        <v>39965</v>
      </c>
      <c r="E5553" s="5">
        <f t="shared" si="86"/>
        <v>2009</v>
      </c>
      <c r="F5553">
        <v>222638.05429999999</v>
      </c>
      <c r="G5553">
        <f>VLOOKUP($C5553,cagr,305,FALSE)</f>
        <v>7.180468641268356E-2</v>
      </c>
      <c r="H5553">
        <f>VLOOKUP($C5553,cagr,306,FALSE)</f>
        <v>8.4010912363721157E-2</v>
      </c>
      <c r="I5553">
        <f>VLOOKUP($C5553,cagr,307,FALSE)</f>
        <v>6.1116981324074171E-3</v>
      </c>
      <c r="J5553" s="6">
        <v>1.8198327227679334E-2</v>
      </c>
    </row>
    <row r="5554" spans="1:10" x14ac:dyDescent="0.25">
      <c r="A5554">
        <v>8321</v>
      </c>
      <c r="B5554" t="s">
        <v>38</v>
      </c>
      <c r="C5554" t="s">
        <v>39</v>
      </c>
      <c r="D5554" s="1">
        <v>39965</v>
      </c>
      <c r="E5554" s="5">
        <f t="shared" si="86"/>
        <v>2009</v>
      </c>
      <c r="F5554">
        <v>229194.75</v>
      </c>
      <c r="G5554">
        <f>VLOOKUP($C5554,cagr,305,FALSE)</f>
        <v>7.3263204193070086E-2</v>
      </c>
      <c r="H5554">
        <f>VLOOKUP($C5554,cagr,306,FALSE)</f>
        <v>8.3471940557884317E-2</v>
      </c>
      <c r="I5554">
        <f>VLOOKUP($C5554,cagr,307,FALSE)</f>
        <v>1.6901587222838632E-2</v>
      </c>
      <c r="J5554" s="6">
        <v>1.8198327227679334E-2</v>
      </c>
    </row>
    <row r="5555" spans="1:10" x14ac:dyDescent="0.25">
      <c r="A5555">
        <v>8322</v>
      </c>
      <c r="B5555" t="s">
        <v>40</v>
      </c>
      <c r="C5555" t="s">
        <v>41</v>
      </c>
      <c r="D5555" s="1">
        <v>39965</v>
      </c>
      <c r="E5555" s="5">
        <f t="shared" si="86"/>
        <v>2009</v>
      </c>
      <c r="F5555">
        <v>331470.3224</v>
      </c>
      <c r="G5555">
        <f>VLOOKUP($C5555,cagr,305,FALSE)</f>
        <v>7.9909410244388246E-2</v>
      </c>
      <c r="H5555">
        <f>VLOOKUP($C5555,cagr,306,FALSE)</f>
        <v>9.5871399696433546E-2</v>
      </c>
      <c r="I5555">
        <f>VLOOKUP($C5555,cagr,307,FALSE)</f>
        <v>-6.4723507787494139E-3</v>
      </c>
      <c r="J5555" s="6">
        <v>1.8198327227679334E-2</v>
      </c>
    </row>
    <row r="5556" spans="1:10" x14ac:dyDescent="0.25">
      <c r="A5556">
        <v>8323</v>
      </c>
      <c r="B5556" t="s">
        <v>42</v>
      </c>
      <c r="C5556" t="s">
        <v>43</v>
      </c>
      <c r="D5556" s="1">
        <v>39965</v>
      </c>
      <c r="E5556" s="5">
        <f t="shared" si="86"/>
        <v>2009</v>
      </c>
      <c r="F5556">
        <v>719453.16749999998</v>
      </c>
      <c r="G5556">
        <f>VLOOKUP($C5556,cagr,305,FALSE)</f>
        <v>8.4744953513790744E-2</v>
      </c>
      <c r="H5556">
        <f>VLOOKUP($C5556,cagr,306,FALSE)</f>
        <v>9.5746781598639252E-2</v>
      </c>
      <c r="I5556">
        <f>VLOOKUP($C5556,cagr,307,FALSE)</f>
        <v>3.2258409492920137E-2</v>
      </c>
      <c r="J5556" s="6">
        <v>1.8198327227679334E-2</v>
      </c>
    </row>
    <row r="5557" spans="1:10" x14ac:dyDescent="0.25">
      <c r="A5557">
        <v>8324</v>
      </c>
      <c r="B5557" t="s">
        <v>44</v>
      </c>
      <c r="C5557" t="s">
        <v>45</v>
      </c>
      <c r="D5557" s="1">
        <v>39965</v>
      </c>
      <c r="E5557" s="5">
        <f t="shared" si="86"/>
        <v>2009</v>
      </c>
      <c r="F5557">
        <v>255066.83350000001</v>
      </c>
      <c r="G5557">
        <f>VLOOKUP($C5557,cagr,305,FALSE)</f>
        <v>7.6101551274796897E-2</v>
      </c>
      <c r="H5557">
        <f>VLOOKUP($C5557,cagr,306,FALSE)</f>
        <v>9.0157809399635136E-2</v>
      </c>
      <c r="I5557">
        <f>VLOOKUP($C5557,cagr,307,FALSE)</f>
        <v>4.4290523405909887E-3</v>
      </c>
      <c r="J5557" s="6">
        <v>1.8198327227679334E-2</v>
      </c>
    </row>
    <row r="5558" spans="1:10" x14ac:dyDescent="0.25">
      <c r="A5558">
        <v>8325</v>
      </c>
      <c r="B5558" t="s">
        <v>46</v>
      </c>
      <c r="C5558" t="s">
        <v>47</v>
      </c>
      <c r="D5558" s="1">
        <v>39965</v>
      </c>
      <c r="E5558" s="5">
        <f t="shared" si="86"/>
        <v>2009</v>
      </c>
      <c r="F5558">
        <v>258178.43950000001</v>
      </c>
      <c r="G5558">
        <f>VLOOKUP($C5558,cagr,305,FALSE)</f>
        <v>8.5377287660528545E-2</v>
      </c>
      <c r="H5558">
        <f>VLOOKUP($C5558,cagr,306,FALSE)</f>
        <v>0.10086298915657754</v>
      </c>
      <c r="I5558">
        <f>VLOOKUP($C5558,cagr,307,FALSE)</f>
        <v>1.3417973887861478E-3</v>
      </c>
      <c r="J5558" s="6">
        <v>1.8198327227679334E-2</v>
      </c>
    </row>
    <row r="5559" spans="1:10" x14ac:dyDescent="0.25">
      <c r="A5559">
        <v>8326</v>
      </c>
      <c r="B5559" t="s">
        <v>48</v>
      </c>
      <c r="C5559" t="s">
        <v>49</v>
      </c>
      <c r="D5559" s="1">
        <v>39965</v>
      </c>
      <c r="E5559" s="5">
        <f t="shared" si="86"/>
        <v>2009</v>
      </c>
      <c r="F5559">
        <v>207083.17430000001</v>
      </c>
      <c r="G5559">
        <f>VLOOKUP($C5559,cagr,305,FALSE)</f>
        <v>8.102678756488646E-2</v>
      </c>
      <c r="H5559">
        <f>VLOOKUP($C5559,cagr,306,FALSE)</f>
        <v>9.4764404438603567E-2</v>
      </c>
      <c r="I5559">
        <f>VLOOKUP($C5559,cagr,307,FALSE)</f>
        <v>8.1705472893809361E-3</v>
      </c>
      <c r="J5559" s="6">
        <v>1.8198327227679334E-2</v>
      </c>
    </row>
    <row r="5560" spans="1:10" x14ac:dyDescent="0.25">
      <c r="A5560">
        <v>8327</v>
      </c>
      <c r="B5560" t="s">
        <v>50</v>
      </c>
      <c r="C5560" t="s">
        <v>51</v>
      </c>
      <c r="D5560" s="1">
        <v>39965</v>
      </c>
      <c r="E5560" s="5">
        <f t="shared" si="86"/>
        <v>2009</v>
      </c>
      <c r="F5560">
        <v>254608.81640000001</v>
      </c>
      <c r="G5560">
        <f>VLOOKUP($C5560,cagr,305,FALSE)</f>
        <v>7.5746116463778268E-2</v>
      </c>
      <c r="H5560">
        <f>VLOOKUP($C5560,cagr,306,FALSE)</f>
        <v>9.1226654992267564E-2</v>
      </c>
      <c r="I5560">
        <f>VLOOKUP($C5560,cagr,307,FALSE)</f>
        <v>-9.1895297962341083E-4</v>
      </c>
      <c r="J5560" s="6">
        <v>1.8198327227679334E-2</v>
      </c>
    </row>
    <row r="5561" spans="1:10" x14ac:dyDescent="0.25">
      <c r="A5561">
        <v>8328</v>
      </c>
      <c r="B5561" t="s">
        <v>52</v>
      </c>
      <c r="C5561" t="s">
        <v>53</v>
      </c>
      <c r="D5561" s="1">
        <v>39965</v>
      </c>
      <c r="E5561" s="5">
        <f t="shared" si="86"/>
        <v>2009</v>
      </c>
      <c r="F5561">
        <v>182435.56159999999</v>
      </c>
      <c r="G5561">
        <f>VLOOKUP($C5561,cagr,305,FALSE)</f>
        <v>8.2371037040734452E-2</v>
      </c>
      <c r="H5561">
        <f>VLOOKUP($C5561,cagr,306,FALSE)</f>
        <v>9.3727173206902048E-2</v>
      </c>
      <c r="I5561">
        <f>VLOOKUP($C5561,cagr,307,FALSE)</f>
        <v>2.1336602380988445E-2</v>
      </c>
      <c r="J5561" s="6">
        <v>1.8198327227679334E-2</v>
      </c>
    </row>
    <row r="5562" spans="1:10" x14ac:dyDescent="0.25">
      <c r="A5562">
        <v>8329</v>
      </c>
      <c r="B5562" t="s">
        <v>54</v>
      </c>
      <c r="C5562" t="s">
        <v>55</v>
      </c>
      <c r="D5562" s="1">
        <v>39965</v>
      </c>
      <c r="E5562" s="5">
        <f t="shared" si="86"/>
        <v>2009</v>
      </c>
      <c r="F5562">
        <v>232296.78200000001</v>
      </c>
      <c r="G5562">
        <f>VLOOKUP($C5562,cagr,305,FALSE)</f>
        <v>7.2822079623005243E-2</v>
      </c>
      <c r="H5562">
        <f>VLOOKUP($C5562,cagr,306,FALSE)</f>
        <v>8.3418110686721114E-2</v>
      </c>
      <c r="I5562">
        <f>VLOOKUP($C5562,cagr,307,FALSE)</f>
        <v>1.4933987017746952E-2</v>
      </c>
      <c r="J5562" s="6">
        <v>1.8198327227679334E-2</v>
      </c>
    </row>
    <row r="5563" spans="1:10" x14ac:dyDescent="0.25">
      <c r="A5563">
        <v>8330</v>
      </c>
      <c r="B5563" t="s">
        <v>56</v>
      </c>
      <c r="C5563" t="s">
        <v>57</v>
      </c>
      <c r="D5563" s="1">
        <v>39965</v>
      </c>
      <c r="E5563" s="5">
        <f t="shared" si="86"/>
        <v>2009</v>
      </c>
      <c r="F5563">
        <v>355781.48389999999</v>
      </c>
      <c r="G5563">
        <f>VLOOKUP($C5563,cagr,305,FALSE)</f>
        <v>7.2803970617492331E-2</v>
      </c>
      <c r="H5563">
        <f>VLOOKUP($C5563,cagr,306,FALSE)</f>
        <v>8.8927356159116844E-2</v>
      </c>
      <c r="I5563">
        <f>VLOOKUP($C5563,cagr,307,FALSE)</f>
        <v>-1.6497754298922196E-2</v>
      </c>
      <c r="J5563" s="6">
        <v>1.8198327227679334E-2</v>
      </c>
    </row>
    <row r="5564" spans="1:10" x14ac:dyDescent="0.25">
      <c r="A5564">
        <v>8331</v>
      </c>
      <c r="B5564" t="s">
        <v>58</v>
      </c>
      <c r="C5564" t="s">
        <v>59</v>
      </c>
      <c r="D5564" s="1">
        <v>39965</v>
      </c>
      <c r="E5564" s="5">
        <f t="shared" si="86"/>
        <v>2009</v>
      </c>
      <c r="F5564">
        <v>255988.5252</v>
      </c>
      <c r="G5564">
        <f>VLOOKUP($C5564,cagr,305,FALSE)</f>
        <v>8.2150023561597063E-2</v>
      </c>
      <c r="H5564">
        <f>VLOOKUP($C5564,cagr,306,FALSE)</f>
        <v>0.10015198854244933</v>
      </c>
      <c r="I5564">
        <f>VLOOKUP($C5564,cagr,307,FALSE)</f>
        <v>-8.3205956517053981E-3</v>
      </c>
      <c r="J5564" s="6">
        <v>1.8198327227679334E-2</v>
      </c>
    </row>
    <row r="5565" spans="1:10" x14ac:dyDescent="0.25">
      <c r="A5565">
        <v>8332</v>
      </c>
      <c r="B5565" t="s">
        <v>60</v>
      </c>
      <c r="C5565" t="s">
        <v>61</v>
      </c>
      <c r="D5565" s="1">
        <v>39965</v>
      </c>
      <c r="E5565" s="5">
        <f t="shared" si="86"/>
        <v>2009</v>
      </c>
      <c r="F5565">
        <v>204522.68650000001</v>
      </c>
      <c r="G5565">
        <f>VLOOKUP($C5565,cagr,305,FALSE)</f>
        <v>6.8792862174570812E-2</v>
      </c>
      <c r="H5565">
        <f>VLOOKUP($C5565,cagr,306,FALSE)</f>
        <v>8.1359246940203578E-2</v>
      </c>
      <c r="I5565">
        <f>VLOOKUP($C5565,cagr,307,FALSE)</f>
        <v>2.50553575244572E-3</v>
      </c>
      <c r="J5565" s="6">
        <v>1.8198327227679334E-2</v>
      </c>
    </row>
    <row r="5566" spans="1:10" x14ac:dyDescent="0.25">
      <c r="A5566">
        <v>8333</v>
      </c>
      <c r="B5566" t="s">
        <v>62</v>
      </c>
      <c r="C5566" t="s">
        <v>63</v>
      </c>
      <c r="D5566" s="1">
        <v>39965</v>
      </c>
      <c r="E5566" s="5">
        <f t="shared" si="86"/>
        <v>2009</v>
      </c>
      <c r="F5566">
        <v>254833.81450000001</v>
      </c>
      <c r="G5566">
        <f>VLOOKUP($C5566,cagr,305,FALSE)</f>
        <v>8.6163103544138364E-2</v>
      </c>
      <c r="H5566">
        <f>VLOOKUP($C5566,cagr,306,FALSE)</f>
        <v>9.9608794622110697E-2</v>
      </c>
      <c r="I5566">
        <f>VLOOKUP($C5566,cagr,307,FALSE)</f>
        <v>1.6064724412473419E-2</v>
      </c>
      <c r="J5566" s="6">
        <v>1.8198327227679334E-2</v>
      </c>
    </row>
    <row r="5567" spans="1:10" x14ac:dyDescent="0.25">
      <c r="A5567">
        <v>8334</v>
      </c>
      <c r="B5567" t="s">
        <v>64</v>
      </c>
      <c r="C5567" t="s">
        <v>65</v>
      </c>
      <c r="D5567" s="1">
        <v>39965</v>
      </c>
      <c r="E5567" s="5">
        <f t="shared" si="86"/>
        <v>2009</v>
      </c>
      <c r="F5567">
        <v>196354.0399</v>
      </c>
      <c r="G5567">
        <f>VLOOKUP($C5567,cagr,305,FALSE)</f>
        <v>8.1736343118664401E-2</v>
      </c>
      <c r="H5567">
        <f>VLOOKUP($C5567,cagr,306,FALSE)</f>
        <v>9.4141153395765453E-2</v>
      </c>
      <c r="I5567">
        <f>VLOOKUP($C5567,cagr,307,FALSE)</f>
        <v>1.3812250807557103E-2</v>
      </c>
      <c r="J5567" s="6">
        <v>1.8198327227679334E-2</v>
      </c>
    </row>
    <row r="5568" spans="1:10" x14ac:dyDescent="0.25">
      <c r="A5568">
        <v>8335</v>
      </c>
      <c r="B5568" t="s">
        <v>66</v>
      </c>
      <c r="C5568" t="s">
        <v>67</v>
      </c>
      <c r="D5568" s="1">
        <v>39965</v>
      </c>
      <c r="E5568" s="5">
        <f t="shared" si="86"/>
        <v>2009</v>
      </c>
      <c r="F5568">
        <v>345487.48810000002</v>
      </c>
      <c r="G5568">
        <f>VLOOKUP($C5568,cagr,305,FALSE)</f>
        <v>8.1289384391450392E-2</v>
      </c>
      <c r="H5568">
        <f>VLOOKUP($C5568,cagr,306,FALSE)</f>
        <v>9.6248996202126014E-2</v>
      </c>
      <c r="I5568">
        <f>VLOOKUP($C5568,cagr,307,FALSE)</f>
        <v>4.370742168779973E-3</v>
      </c>
      <c r="J5568" s="6">
        <v>1.8198327227679334E-2</v>
      </c>
    </row>
    <row r="5569" spans="1:10" x14ac:dyDescent="0.25">
      <c r="A5569">
        <v>8336</v>
      </c>
      <c r="B5569" t="s">
        <v>68</v>
      </c>
      <c r="C5569" t="s">
        <v>69</v>
      </c>
      <c r="D5569" s="1">
        <v>39965</v>
      </c>
      <c r="E5569" s="5">
        <f t="shared" si="86"/>
        <v>2009</v>
      </c>
      <c r="F5569">
        <v>510955.13829999999</v>
      </c>
      <c r="G5569">
        <f>VLOOKUP($C5569,cagr,305,FALSE)</f>
        <v>8.7577028449167482E-2</v>
      </c>
      <c r="H5569">
        <f>VLOOKUP($C5569,cagr,306,FALSE)</f>
        <v>0.10172158001696152</v>
      </c>
      <c r="I5569">
        <f>VLOOKUP($C5569,cagr,307,FALSE)</f>
        <v>1.4215705185419036E-2</v>
      </c>
      <c r="J5569" s="6">
        <v>1.8198327227679334E-2</v>
      </c>
    </row>
    <row r="5570" spans="1:10" x14ac:dyDescent="0.25">
      <c r="A5570">
        <v>8353</v>
      </c>
      <c r="B5570" t="s">
        <v>6</v>
      </c>
      <c r="C5570" t="s">
        <v>7</v>
      </c>
      <c r="D5570" s="1">
        <v>39995</v>
      </c>
      <c r="E5570" s="5">
        <f t="shared" si="86"/>
        <v>2009</v>
      </c>
      <c r="F5570">
        <v>154105.14920000001</v>
      </c>
      <c r="G5570">
        <f>VLOOKUP($C5570,cagr,305,FALSE)</f>
        <v>7.7633658104686143E-2</v>
      </c>
      <c r="H5570">
        <f>VLOOKUP($C5570,cagr,306,FALSE)</f>
        <v>8.3014169986218134E-2</v>
      </c>
      <c r="I5570">
        <f>VLOOKUP($C5570,cagr,307,FALSE)</f>
        <v>4.507694471146162E-2</v>
      </c>
      <c r="J5570" s="6">
        <v>1.8198327227679334E-2</v>
      </c>
    </row>
    <row r="5571" spans="1:10" x14ac:dyDescent="0.25">
      <c r="A5571">
        <v>8354</v>
      </c>
      <c r="B5571" t="s">
        <v>8</v>
      </c>
      <c r="C5571" t="s">
        <v>9</v>
      </c>
      <c r="D5571" s="1">
        <v>39995</v>
      </c>
      <c r="E5571" s="5">
        <f t="shared" ref="E5571:E5634" si="87">YEAR(D5571)</f>
        <v>2009</v>
      </c>
      <c r="F5571">
        <v>301141.23739999998</v>
      </c>
      <c r="G5571">
        <f>VLOOKUP($C5571,cagr,305,FALSE)</f>
        <v>7.2167529809308073E-2</v>
      </c>
      <c r="H5571">
        <f>VLOOKUP($C5571,cagr,306,FALSE)</f>
        <v>8.7193955493780617E-2</v>
      </c>
      <c r="I5571">
        <f>VLOOKUP($C5571,cagr,307,FALSE)</f>
        <v>-1.2649963714217449E-3</v>
      </c>
      <c r="J5571" s="6">
        <v>1.8198327227679334E-2</v>
      </c>
    </row>
    <row r="5572" spans="1:10" x14ac:dyDescent="0.25">
      <c r="A5572">
        <v>8355</v>
      </c>
      <c r="B5572" t="s">
        <v>10</v>
      </c>
      <c r="C5572" t="s">
        <v>11</v>
      </c>
      <c r="D5572" s="1">
        <v>39995</v>
      </c>
      <c r="E5572" s="5">
        <f t="shared" si="87"/>
        <v>2009</v>
      </c>
      <c r="F5572">
        <v>186840.73850000001</v>
      </c>
      <c r="G5572">
        <f>VLOOKUP($C5572,cagr,305,FALSE)</f>
        <v>6.7390691318009788E-2</v>
      </c>
      <c r="H5572">
        <f>VLOOKUP($C5572,cagr,306,FALSE)</f>
        <v>7.8991500217092447E-2</v>
      </c>
      <c r="I5572">
        <f>VLOOKUP($C5572,cagr,307,FALSE)</f>
        <v>4.8049026574894516E-3</v>
      </c>
      <c r="J5572" s="6">
        <v>1.8198327227679334E-2</v>
      </c>
    </row>
    <row r="5573" spans="1:10" x14ac:dyDescent="0.25">
      <c r="A5573">
        <v>8356</v>
      </c>
      <c r="B5573" t="s">
        <v>12</v>
      </c>
      <c r="C5573" t="s">
        <v>13</v>
      </c>
      <c r="D5573" s="1">
        <v>39995</v>
      </c>
      <c r="E5573" s="5">
        <f t="shared" si="87"/>
        <v>2009</v>
      </c>
      <c r="F5573">
        <v>258775.84289999999</v>
      </c>
      <c r="G5573">
        <f>VLOOKUP($C5573,cagr,305,FALSE)</f>
        <v>7.6182211617867646E-2</v>
      </c>
      <c r="H5573">
        <f>VLOOKUP($C5573,cagr,306,FALSE)</f>
        <v>9.6510819467149345E-2</v>
      </c>
      <c r="I5573">
        <f>VLOOKUP($C5573,cagr,307,FALSE)</f>
        <v>-2.5018823730199258E-2</v>
      </c>
      <c r="J5573" s="6">
        <v>1.8198327227679334E-2</v>
      </c>
    </row>
    <row r="5574" spans="1:10" x14ac:dyDescent="0.25">
      <c r="A5574">
        <v>8357</v>
      </c>
      <c r="B5574" t="s">
        <v>14</v>
      </c>
      <c r="C5574" t="s">
        <v>15</v>
      </c>
      <c r="D5574" s="1">
        <v>39995</v>
      </c>
      <c r="E5574" s="5">
        <f t="shared" si="87"/>
        <v>2009</v>
      </c>
      <c r="F5574">
        <v>248500.22760000001</v>
      </c>
      <c r="G5574">
        <f>VLOOKUP($C5574,cagr,305,FALSE)</f>
        <v>6.8703539477341646E-2</v>
      </c>
      <c r="H5574">
        <f>VLOOKUP($C5574,cagr,306,FALSE)</f>
        <v>8.258321764660792E-2</v>
      </c>
      <c r="I5574">
        <f>VLOOKUP($C5574,cagr,307,FALSE)</f>
        <v>-5.3335983441632484E-3</v>
      </c>
      <c r="J5574" s="6">
        <v>1.8198327227679334E-2</v>
      </c>
    </row>
    <row r="5575" spans="1:10" x14ac:dyDescent="0.25">
      <c r="A5575">
        <v>8358</v>
      </c>
      <c r="B5575" t="s">
        <v>16</v>
      </c>
      <c r="C5575" t="s">
        <v>17</v>
      </c>
      <c r="D5575" s="1">
        <v>39995</v>
      </c>
      <c r="E5575" s="5">
        <f t="shared" si="87"/>
        <v>2009</v>
      </c>
      <c r="F5575">
        <v>451203.72649999999</v>
      </c>
      <c r="G5575">
        <f>VLOOKUP($C5575,cagr,305,FALSE)</f>
        <v>8.2677599663079526E-2</v>
      </c>
      <c r="H5575">
        <f>VLOOKUP($C5575,cagr,306,FALSE)</f>
        <v>9.2213285418863089E-2</v>
      </c>
      <c r="I5575">
        <f>VLOOKUP($C5575,cagr,307,FALSE)</f>
        <v>3.9726830956204218E-2</v>
      </c>
      <c r="J5575" s="6">
        <v>1.8198327227679334E-2</v>
      </c>
    </row>
    <row r="5576" spans="1:10" x14ac:dyDescent="0.25">
      <c r="A5576">
        <v>8359</v>
      </c>
      <c r="B5576" t="s">
        <v>18</v>
      </c>
      <c r="C5576" t="s">
        <v>19</v>
      </c>
      <c r="D5576" s="1">
        <v>39995</v>
      </c>
      <c r="E5576" s="5">
        <f t="shared" si="87"/>
        <v>2009</v>
      </c>
      <c r="F5576">
        <v>200102.6385</v>
      </c>
      <c r="G5576">
        <f>VLOOKUP($C5576,cagr,305,FALSE)</f>
        <v>6.8018654524361954E-2</v>
      </c>
      <c r="H5576">
        <f>VLOOKUP($C5576,cagr,306,FALSE)</f>
        <v>8.1508862081279165E-2</v>
      </c>
      <c r="I5576">
        <f>VLOOKUP($C5576,cagr,307,FALSE)</f>
        <v>-3.8298129319790375E-3</v>
      </c>
      <c r="J5576" s="6">
        <v>1.8198327227679334E-2</v>
      </c>
    </row>
    <row r="5577" spans="1:10" x14ac:dyDescent="0.25">
      <c r="A5577">
        <v>8360</v>
      </c>
      <c r="B5577" t="s">
        <v>20</v>
      </c>
      <c r="C5577" t="s">
        <v>21</v>
      </c>
      <c r="D5577" s="1">
        <v>39995</v>
      </c>
      <c r="E5577" s="5">
        <f t="shared" si="87"/>
        <v>2009</v>
      </c>
      <c r="F5577">
        <v>263723.6066</v>
      </c>
      <c r="G5577">
        <f>VLOOKUP($C5577,cagr,305,FALSE)</f>
        <v>7.197455599884317E-2</v>
      </c>
      <c r="H5577">
        <f>VLOOKUP($C5577,cagr,306,FALSE)</f>
        <v>8.8839013161522873E-2</v>
      </c>
      <c r="I5577">
        <f>VLOOKUP($C5577,cagr,307,FALSE)</f>
        <v>-1.3014603061669683E-2</v>
      </c>
      <c r="J5577" s="6">
        <v>1.8198327227679334E-2</v>
      </c>
    </row>
    <row r="5578" spans="1:10" x14ac:dyDescent="0.25">
      <c r="A5578">
        <v>8361</v>
      </c>
      <c r="B5578" t="s">
        <v>22</v>
      </c>
      <c r="C5578" t="s">
        <v>23</v>
      </c>
      <c r="D5578" s="1">
        <v>39995</v>
      </c>
      <c r="E5578" s="5">
        <f t="shared" si="87"/>
        <v>2009</v>
      </c>
      <c r="F5578">
        <v>222874.0282</v>
      </c>
      <c r="G5578">
        <f>VLOOKUP($C5578,cagr,305,FALSE)</f>
        <v>6.9169243478861775E-2</v>
      </c>
      <c r="H5578">
        <f>VLOOKUP($C5578,cagr,306,FALSE)</f>
        <v>8.2648922605701225E-2</v>
      </c>
      <c r="I5578">
        <f>VLOOKUP($C5578,cagr,307,FALSE)</f>
        <v>-1.2074455755852753E-3</v>
      </c>
      <c r="J5578" s="6">
        <v>1.8198327227679334E-2</v>
      </c>
    </row>
    <row r="5579" spans="1:10" x14ac:dyDescent="0.25">
      <c r="A5579">
        <v>8362</v>
      </c>
      <c r="B5579" t="s">
        <v>24</v>
      </c>
      <c r="C5579" t="s">
        <v>25</v>
      </c>
      <c r="D5579" s="1">
        <v>39995</v>
      </c>
      <c r="E5579" s="5">
        <f t="shared" si="87"/>
        <v>2009</v>
      </c>
      <c r="F5579">
        <v>201148.45509999999</v>
      </c>
      <c r="G5579">
        <f>VLOOKUP($C5579,cagr,305,FALSE)</f>
        <v>7.8875534639237133E-2</v>
      </c>
      <c r="H5579">
        <f>VLOOKUP($C5579,cagr,306,FALSE)</f>
        <v>9.0026300660602132E-2</v>
      </c>
      <c r="I5579">
        <f>VLOOKUP($C5579,cagr,307,FALSE)</f>
        <v>2.2991369023326103E-2</v>
      </c>
      <c r="J5579" s="6">
        <v>1.8198327227679334E-2</v>
      </c>
    </row>
    <row r="5580" spans="1:10" x14ac:dyDescent="0.25">
      <c r="A5580">
        <v>8363</v>
      </c>
      <c r="B5580" t="s">
        <v>26</v>
      </c>
      <c r="C5580" t="s">
        <v>27</v>
      </c>
      <c r="D5580" s="1">
        <v>39995</v>
      </c>
      <c r="E5580" s="5">
        <f t="shared" si="87"/>
        <v>2009</v>
      </c>
      <c r="F5580">
        <v>271135.08480000001</v>
      </c>
      <c r="G5580">
        <f>VLOOKUP($C5580,cagr,305,FALSE)</f>
        <v>9.8282297177007871E-2</v>
      </c>
      <c r="H5580">
        <f>VLOOKUP($C5580,cagr,306,FALSE)</f>
        <v>0.10515750171499949</v>
      </c>
      <c r="I5580">
        <f>VLOOKUP($C5580,cagr,307,FALSE)</f>
        <v>5.4949718834829131E-2</v>
      </c>
      <c r="J5580" s="6">
        <v>1.8198327227679334E-2</v>
      </c>
    </row>
    <row r="5581" spans="1:10" x14ac:dyDescent="0.25">
      <c r="A5581">
        <v>8364</v>
      </c>
      <c r="B5581" t="s">
        <v>28</v>
      </c>
      <c r="C5581" t="s">
        <v>29</v>
      </c>
      <c r="D5581" s="1">
        <v>39995</v>
      </c>
      <c r="E5581" s="5">
        <f t="shared" si="87"/>
        <v>2009</v>
      </c>
      <c r="F5581">
        <v>420387.62709999998</v>
      </c>
      <c r="G5581">
        <f>VLOOKUP($C5581,cagr,305,FALSE)</f>
        <v>7.4172385639058369E-2</v>
      </c>
      <c r="H5581">
        <f>VLOOKUP($C5581,cagr,306,FALSE)</f>
        <v>9.1028862628020457E-2</v>
      </c>
      <c r="I5581">
        <f>VLOOKUP($C5581,cagr,307,FALSE)</f>
        <v>-4.1570956527208214E-3</v>
      </c>
      <c r="J5581" s="6">
        <v>1.8198327227679334E-2</v>
      </c>
    </row>
    <row r="5582" spans="1:10" x14ac:dyDescent="0.25">
      <c r="A5582">
        <v>8365</v>
      </c>
      <c r="B5582" t="s">
        <v>30</v>
      </c>
      <c r="C5582" t="s">
        <v>31</v>
      </c>
      <c r="D5582" s="1">
        <v>39995</v>
      </c>
      <c r="E5582" s="5">
        <f t="shared" si="87"/>
        <v>2009</v>
      </c>
      <c r="F5582">
        <v>278181.38959999999</v>
      </c>
      <c r="G5582">
        <f>VLOOKUP($C5582,cagr,305,FALSE)</f>
        <v>8.3413679436084465E-2</v>
      </c>
      <c r="H5582">
        <f>VLOOKUP($C5582,cagr,306,FALSE)</f>
        <v>9.678367838514057E-2</v>
      </c>
      <c r="I5582">
        <f>VLOOKUP($C5582,cagr,307,FALSE)</f>
        <v>1.0893182604643226E-2</v>
      </c>
      <c r="J5582" s="6">
        <v>1.8198327227679334E-2</v>
      </c>
    </row>
    <row r="5583" spans="1:10" x14ac:dyDescent="0.25">
      <c r="A5583">
        <v>8366</v>
      </c>
      <c r="B5583" t="s">
        <v>32</v>
      </c>
      <c r="C5583" t="s">
        <v>33</v>
      </c>
      <c r="D5583" s="1">
        <v>39995</v>
      </c>
      <c r="E5583" s="5">
        <f t="shared" si="87"/>
        <v>2009</v>
      </c>
      <c r="F5583">
        <v>258643.7512</v>
      </c>
      <c r="G5583">
        <f>VLOOKUP($C5583,cagr,305,FALSE)</f>
        <v>6.9498063721296743E-2</v>
      </c>
      <c r="H5583">
        <f>VLOOKUP($C5583,cagr,306,FALSE)</f>
        <v>8.2662676234207311E-2</v>
      </c>
      <c r="I5583">
        <f>VLOOKUP($C5583,cagr,307,FALSE)</f>
        <v>2.506895842671053E-4</v>
      </c>
      <c r="J5583" s="6">
        <v>1.8198327227679334E-2</v>
      </c>
    </row>
    <row r="5584" spans="1:10" x14ac:dyDescent="0.25">
      <c r="A5584">
        <v>8367</v>
      </c>
      <c r="B5584" t="s">
        <v>34</v>
      </c>
      <c r="C5584" t="s">
        <v>35</v>
      </c>
      <c r="D5584" s="1">
        <v>39995</v>
      </c>
      <c r="E5584" s="5">
        <f t="shared" si="87"/>
        <v>2009</v>
      </c>
      <c r="F5584">
        <v>203053.40109999999</v>
      </c>
      <c r="G5584">
        <f>VLOOKUP($C5584,cagr,305,FALSE)</f>
        <v>6.8090866247700443E-2</v>
      </c>
      <c r="H5584">
        <f>VLOOKUP($C5584,cagr,306,FALSE)</f>
        <v>7.9559897271447522E-2</v>
      </c>
      <c r="I5584">
        <f>VLOOKUP($C5584,cagr,307,FALSE)</f>
        <v>3.6280516006137464E-3</v>
      </c>
      <c r="J5584" s="6">
        <v>1.8198327227679334E-2</v>
      </c>
    </row>
    <row r="5585" spans="1:10" x14ac:dyDescent="0.25">
      <c r="A5585">
        <v>8368</v>
      </c>
      <c r="B5585" t="s">
        <v>36</v>
      </c>
      <c r="C5585" t="s">
        <v>37</v>
      </c>
      <c r="D5585" s="1">
        <v>39995</v>
      </c>
      <c r="E5585" s="5">
        <f t="shared" si="87"/>
        <v>2009</v>
      </c>
      <c r="F5585">
        <v>224728.4215</v>
      </c>
      <c r="G5585">
        <f>VLOOKUP($C5585,cagr,305,FALSE)</f>
        <v>7.180468641268356E-2</v>
      </c>
      <c r="H5585">
        <f>VLOOKUP($C5585,cagr,306,FALSE)</f>
        <v>8.4010912363721157E-2</v>
      </c>
      <c r="I5585">
        <f>VLOOKUP($C5585,cagr,307,FALSE)</f>
        <v>6.1116981324074171E-3</v>
      </c>
      <c r="J5585" s="6">
        <v>1.8198327227679334E-2</v>
      </c>
    </row>
    <row r="5586" spans="1:10" x14ac:dyDescent="0.25">
      <c r="A5586">
        <v>8369</v>
      </c>
      <c r="B5586" t="s">
        <v>38</v>
      </c>
      <c r="C5586" t="s">
        <v>39</v>
      </c>
      <c r="D5586" s="1">
        <v>39995</v>
      </c>
      <c r="E5586" s="5">
        <f t="shared" si="87"/>
        <v>2009</v>
      </c>
      <c r="F5586">
        <v>234915.4909</v>
      </c>
      <c r="G5586">
        <f>VLOOKUP($C5586,cagr,305,FALSE)</f>
        <v>7.3263204193070086E-2</v>
      </c>
      <c r="H5586">
        <f>VLOOKUP($C5586,cagr,306,FALSE)</f>
        <v>8.3471940557884317E-2</v>
      </c>
      <c r="I5586">
        <f>VLOOKUP($C5586,cagr,307,FALSE)</f>
        <v>1.6901587222838632E-2</v>
      </c>
      <c r="J5586" s="6">
        <v>1.8198327227679334E-2</v>
      </c>
    </row>
    <row r="5587" spans="1:10" x14ac:dyDescent="0.25">
      <c r="A5587">
        <v>8370</v>
      </c>
      <c r="B5587" t="s">
        <v>40</v>
      </c>
      <c r="C5587" t="s">
        <v>41</v>
      </c>
      <c r="D5587" s="1">
        <v>39995</v>
      </c>
      <c r="E5587" s="5">
        <f t="shared" si="87"/>
        <v>2009</v>
      </c>
      <c r="F5587">
        <v>339509.18310000002</v>
      </c>
      <c r="G5587">
        <f>VLOOKUP($C5587,cagr,305,FALSE)</f>
        <v>7.9909410244388246E-2</v>
      </c>
      <c r="H5587">
        <f>VLOOKUP($C5587,cagr,306,FALSE)</f>
        <v>9.5871399696433546E-2</v>
      </c>
      <c r="I5587">
        <f>VLOOKUP($C5587,cagr,307,FALSE)</f>
        <v>-6.4723507787494139E-3</v>
      </c>
      <c r="J5587" s="6">
        <v>1.8198327227679334E-2</v>
      </c>
    </row>
    <row r="5588" spans="1:10" x14ac:dyDescent="0.25">
      <c r="A5588">
        <v>8371</v>
      </c>
      <c r="B5588" t="s">
        <v>42</v>
      </c>
      <c r="C5588" t="s">
        <v>43</v>
      </c>
      <c r="D5588" s="1">
        <v>39995</v>
      </c>
      <c r="E5588" s="5">
        <f t="shared" si="87"/>
        <v>2009</v>
      </c>
      <c r="F5588">
        <v>770239.99159999995</v>
      </c>
      <c r="G5588">
        <f>VLOOKUP($C5588,cagr,305,FALSE)</f>
        <v>8.4744953513790744E-2</v>
      </c>
      <c r="H5588">
        <f>VLOOKUP($C5588,cagr,306,FALSE)</f>
        <v>9.5746781598639252E-2</v>
      </c>
      <c r="I5588">
        <f>VLOOKUP($C5588,cagr,307,FALSE)</f>
        <v>3.2258409492920137E-2</v>
      </c>
      <c r="J5588" s="6">
        <v>1.8198327227679334E-2</v>
      </c>
    </row>
    <row r="5589" spans="1:10" x14ac:dyDescent="0.25">
      <c r="A5589">
        <v>8372</v>
      </c>
      <c r="B5589" t="s">
        <v>44</v>
      </c>
      <c r="C5589" t="s">
        <v>45</v>
      </c>
      <c r="D5589" s="1">
        <v>39995</v>
      </c>
      <c r="E5589" s="5">
        <f t="shared" si="87"/>
        <v>2009</v>
      </c>
      <c r="F5589">
        <v>261317.8469</v>
      </c>
      <c r="G5589">
        <f>VLOOKUP($C5589,cagr,305,FALSE)</f>
        <v>7.6101551274796897E-2</v>
      </c>
      <c r="H5589">
        <f>VLOOKUP($C5589,cagr,306,FALSE)</f>
        <v>9.0157809399635136E-2</v>
      </c>
      <c r="I5589">
        <f>VLOOKUP($C5589,cagr,307,FALSE)</f>
        <v>4.4290523405909887E-3</v>
      </c>
      <c r="J5589" s="6">
        <v>1.8198327227679334E-2</v>
      </c>
    </row>
    <row r="5590" spans="1:10" x14ac:dyDescent="0.25">
      <c r="A5590">
        <v>8373</v>
      </c>
      <c r="B5590" t="s">
        <v>46</v>
      </c>
      <c r="C5590" t="s">
        <v>47</v>
      </c>
      <c r="D5590" s="1">
        <v>39995</v>
      </c>
      <c r="E5590" s="5">
        <f t="shared" si="87"/>
        <v>2009</v>
      </c>
      <c r="F5590">
        <v>270535.4351</v>
      </c>
      <c r="G5590">
        <f>VLOOKUP($C5590,cagr,305,FALSE)</f>
        <v>8.5377287660528545E-2</v>
      </c>
      <c r="H5590">
        <f>VLOOKUP($C5590,cagr,306,FALSE)</f>
        <v>0.10086298915657754</v>
      </c>
      <c r="I5590">
        <f>VLOOKUP($C5590,cagr,307,FALSE)</f>
        <v>1.3417973887861478E-3</v>
      </c>
      <c r="J5590" s="6">
        <v>1.8198327227679334E-2</v>
      </c>
    </row>
    <row r="5591" spans="1:10" x14ac:dyDescent="0.25">
      <c r="A5591">
        <v>8374</v>
      </c>
      <c r="B5591" t="s">
        <v>48</v>
      </c>
      <c r="C5591" t="s">
        <v>49</v>
      </c>
      <c r="D5591" s="1">
        <v>39995</v>
      </c>
      <c r="E5591" s="5">
        <f t="shared" si="87"/>
        <v>2009</v>
      </c>
      <c r="F5591">
        <v>206000.005</v>
      </c>
      <c r="G5591">
        <f>VLOOKUP($C5591,cagr,305,FALSE)</f>
        <v>8.102678756488646E-2</v>
      </c>
      <c r="H5591">
        <f>VLOOKUP($C5591,cagr,306,FALSE)</f>
        <v>9.4764404438603567E-2</v>
      </c>
      <c r="I5591">
        <f>VLOOKUP($C5591,cagr,307,FALSE)</f>
        <v>8.1705472893809361E-3</v>
      </c>
      <c r="J5591" s="6">
        <v>1.8198327227679334E-2</v>
      </c>
    </row>
    <row r="5592" spans="1:10" x14ac:dyDescent="0.25">
      <c r="A5592">
        <v>8375</v>
      </c>
      <c r="B5592" t="s">
        <v>50</v>
      </c>
      <c r="C5592" t="s">
        <v>51</v>
      </c>
      <c r="D5592" s="1">
        <v>39995</v>
      </c>
      <c r="E5592" s="5">
        <f t="shared" si="87"/>
        <v>2009</v>
      </c>
      <c r="F5592">
        <v>261094.46489999999</v>
      </c>
      <c r="G5592">
        <f>VLOOKUP($C5592,cagr,305,FALSE)</f>
        <v>7.5746116463778268E-2</v>
      </c>
      <c r="H5592">
        <f>VLOOKUP($C5592,cagr,306,FALSE)</f>
        <v>9.1226654992267564E-2</v>
      </c>
      <c r="I5592">
        <f>VLOOKUP($C5592,cagr,307,FALSE)</f>
        <v>-9.1895297962341083E-4</v>
      </c>
      <c r="J5592" s="6">
        <v>1.8198327227679334E-2</v>
      </c>
    </row>
    <row r="5593" spans="1:10" x14ac:dyDescent="0.25">
      <c r="A5593">
        <v>8376</v>
      </c>
      <c r="B5593" t="s">
        <v>52</v>
      </c>
      <c r="C5593" t="s">
        <v>53</v>
      </c>
      <c r="D5593" s="1">
        <v>39995</v>
      </c>
      <c r="E5593" s="5">
        <f t="shared" si="87"/>
        <v>2009</v>
      </c>
      <c r="F5593">
        <v>184975.04449999999</v>
      </c>
      <c r="G5593">
        <f>VLOOKUP($C5593,cagr,305,FALSE)</f>
        <v>8.2371037040734452E-2</v>
      </c>
      <c r="H5593">
        <f>VLOOKUP($C5593,cagr,306,FALSE)</f>
        <v>9.3727173206902048E-2</v>
      </c>
      <c r="I5593">
        <f>VLOOKUP($C5593,cagr,307,FALSE)</f>
        <v>2.1336602380988445E-2</v>
      </c>
      <c r="J5593" s="6">
        <v>1.8198327227679334E-2</v>
      </c>
    </row>
    <row r="5594" spans="1:10" x14ac:dyDescent="0.25">
      <c r="A5594">
        <v>8377</v>
      </c>
      <c r="B5594" t="s">
        <v>54</v>
      </c>
      <c r="C5594" t="s">
        <v>55</v>
      </c>
      <c r="D5594" s="1">
        <v>39995</v>
      </c>
      <c r="E5594" s="5">
        <f t="shared" si="87"/>
        <v>2009</v>
      </c>
      <c r="F5594">
        <v>236603.3671</v>
      </c>
      <c r="G5594">
        <f>VLOOKUP($C5594,cagr,305,FALSE)</f>
        <v>7.2822079623005243E-2</v>
      </c>
      <c r="H5594">
        <f>VLOOKUP($C5594,cagr,306,FALSE)</f>
        <v>8.3418110686721114E-2</v>
      </c>
      <c r="I5594">
        <f>VLOOKUP($C5594,cagr,307,FALSE)</f>
        <v>1.4933987017746952E-2</v>
      </c>
      <c r="J5594" s="6">
        <v>1.8198327227679334E-2</v>
      </c>
    </row>
    <row r="5595" spans="1:10" x14ac:dyDescent="0.25">
      <c r="A5595">
        <v>8378</v>
      </c>
      <c r="B5595" t="s">
        <v>56</v>
      </c>
      <c r="C5595" t="s">
        <v>57</v>
      </c>
      <c r="D5595" s="1">
        <v>39995</v>
      </c>
      <c r="E5595" s="5">
        <f t="shared" si="87"/>
        <v>2009</v>
      </c>
      <c r="F5595">
        <v>362856.26280000003</v>
      </c>
      <c r="G5595">
        <f>VLOOKUP($C5595,cagr,305,FALSE)</f>
        <v>7.2803970617492331E-2</v>
      </c>
      <c r="H5595">
        <f>VLOOKUP($C5595,cagr,306,FALSE)</f>
        <v>8.8927356159116844E-2</v>
      </c>
      <c r="I5595">
        <f>VLOOKUP($C5595,cagr,307,FALSE)</f>
        <v>-1.6497754298922196E-2</v>
      </c>
      <c r="J5595" s="6">
        <v>1.8198327227679334E-2</v>
      </c>
    </row>
    <row r="5596" spans="1:10" x14ac:dyDescent="0.25">
      <c r="A5596">
        <v>8379</v>
      </c>
      <c r="B5596" t="s">
        <v>58</v>
      </c>
      <c r="C5596" t="s">
        <v>59</v>
      </c>
      <c r="D5596" s="1">
        <v>39995</v>
      </c>
      <c r="E5596" s="5">
        <f t="shared" si="87"/>
        <v>2009</v>
      </c>
      <c r="F5596">
        <v>258662.0693</v>
      </c>
      <c r="G5596">
        <f>VLOOKUP($C5596,cagr,305,FALSE)</f>
        <v>8.2150023561597063E-2</v>
      </c>
      <c r="H5596">
        <f>VLOOKUP($C5596,cagr,306,FALSE)</f>
        <v>0.10015198854244933</v>
      </c>
      <c r="I5596">
        <f>VLOOKUP($C5596,cagr,307,FALSE)</f>
        <v>-8.3205956517053981E-3</v>
      </c>
      <c r="J5596" s="6">
        <v>1.8198327227679334E-2</v>
      </c>
    </row>
    <row r="5597" spans="1:10" x14ac:dyDescent="0.25">
      <c r="A5597">
        <v>8380</v>
      </c>
      <c r="B5597" t="s">
        <v>60</v>
      </c>
      <c r="C5597" t="s">
        <v>61</v>
      </c>
      <c r="D5597" s="1">
        <v>39995</v>
      </c>
      <c r="E5597" s="5">
        <f t="shared" si="87"/>
        <v>2009</v>
      </c>
      <c r="F5597">
        <v>207907.9008</v>
      </c>
      <c r="G5597">
        <f>VLOOKUP($C5597,cagr,305,FALSE)</f>
        <v>6.8792862174570812E-2</v>
      </c>
      <c r="H5597">
        <f>VLOOKUP($C5597,cagr,306,FALSE)</f>
        <v>8.1359246940203578E-2</v>
      </c>
      <c r="I5597">
        <f>VLOOKUP($C5597,cagr,307,FALSE)</f>
        <v>2.50553575244572E-3</v>
      </c>
      <c r="J5597" s="6">
        <v>1.8198327227679334E-2</v>
      </c>
    </row>
    <row r="5598" spans="1:10" x14ac:dyDescent="0.25">
      <c r="A5598">
        <v>8381</v>
      </c>
      <c r="B5598" t="s">
        <v>62</v>
      </c>
      <c r="C5598" t="s">
        <v>63</v>
      </c>
      <c r="D5598" s="1">
        <v>39995</v>
      </c>
      <c r="E5598" s="5">
        <f t="shared" si="87"/>
        <v>2009</v>
      </c>
      <c r="F5598">
        <v>247246.11979999999</v>
      </c>
      <c r="G5598">
        <f>VLOOKUP($C5598,cagr,305,FALSE)</f>
        <v>8.6163103544138364E-2</v>
      </c>
      <c r="H5598">
        <f>VLOOKUP($C5598,cagr,306,FALSE)</f>
        <v>9.9608794622110697E-2</v>
      </c>
      <c r="I5598">
        <f>VLOOKUP($C5598,cagr,307,FALSE)</f>
        <v>1.6064724412473419E-2</v>
      </c>
      <c r="J5598" s="6">
        <v>1.8198327227679334E-2</v>
      </c>
    </row>
    <row r="5599" spans="1:10" x14ac:dyDescent="0.25">
      <c r="A5599">
        <v>8382</v>
      </c>
      <c r="B5599" t="s">
        <v>64</v>
      </c>
      <c r="C5599" t="s">
        <v>65</v>
      </c>
      <c r="D5599" s="1">
        <v>39995</v>
      </c>
      <c r="E5599" s="5">
        <f t="shared" si="87"/>
        <v>2009</v>
      </c>
      <c r="F5599">
        <v>198088.9663</v>
      </c>
      <c r="G5599">
        <f>VLOOKUP($C5599,cagr,305,FALSE)</f>
        <v>8.1736343118664401E-2</v>
      </c>
      <c r="H5599">
        <f>VLOOKUP($C5599,cagr,306,FALSE)</f>
        <v>9.4141153395765453E-2</v>
      </c>
      <c r="I5599">
        <f>VLOOKUP($C5599,cagr,307,FALSE)</f>
        <v>1.3812250807557103E-2</v>
      </c>
      <c r="J5599" s="6">
        <v>1.8198327227679334E-2</v>
      </c>
    </row>
    <row r="5600" spans="1:10" x14ac:dyDescent="0.25">
      <c r="A5600">
        <v>8383</v>
      </c>
      <c r="B5600" t="s">
        <v>66</v>
      </c>
      <c r="C5600" t="s">
        <v>67</v>
      </c>
      <c r="D5600" s="1">
        <v>39995</v>
      </c>
      <c r="E5600" s="5">
        <f t="shared" si="87"/>
        <v>2009</v>
      </c>
      <c r="F5600">
        <v>353348.67369999998</v>
      </c>
      <c r="G5600">
        <f>VLOOKUP($C5600,cagr,305,FALSE)</f>
        <v>8.1289384391450392E-2</v>
      </c>
      <c r="H5600">
        <f>VLOOKUP($C5600,cagr,306,FALSE)</f>
        <v>9.6248996202126014E-2</v>
      </c>
      <c r="I5600">
        <f>VLOOKUP($C5600,cagr,307,FALSE)</f>
        <v>4.370742168779973E-3</v>
      </c>
      <c r="J5600" s="6">
        <v>1.8198327227679334E-2</v>
      </c>
    </row>
    <row r="5601" spans="1:10" x14ac:dyDescent="0.25">
      <c r="A5601">
        <v>8384</v>
      </c>
      <c r="B5601" t="s">
        <v>68</v>
      </c>
      <c r="C5601" t="s">
        <v>69</v>
      </c>
      <c r="D5601" s="1">
        <v>39995</v>
      </c>
      <c r="E5601" s="5">
        <f t="shared" si="87"/>
        <v>2009</v>
      </c>
      <c r="F5601">
        <v>523937.08470000001</v>
      </c>
      <c r="G5601">
        <f>VLOOKUP($C5601,cagr,305,FALSE)</f>
        <v>8.7577028449167482E-2</v>
      </c>
      <c r="H5601">
        <f>VLOOKUP($C5601,cagr,306,FALSE)</f>
        <v>0.10172158001696152</v>
      </c>
      <c r="I5601">
        <f>VLOOKUP($C5601,cagr,307,FALSE)</f>
        <v>1.4215705185419036E-2</v>
      </c>
      <c r="J5601" s="6">
        <v>1.8198327227679334E-2</v>
      </c>
    </row>
    <row r="5602" spans="1:10" x14ac:dyDescent="0.25">
      <c r="A5602">
        <v>8401</v>
      </c>
      <c r="B5602" t="s">
        <v>6</v>
      </c>
      <c r="C5602" t="s">
        <v>7</v>
      </c>
      <c r="D5602" s="1">
        <v>40026</v>
      </c>
      <c r="E5602" s="5">
        <f t="shared" si="87"/>
        <v>2009</v>
      </c>
      <c r="F5602">
        <v>156272.19589999999</v>
      </c>
      <c r="G5602">
        <f>VLOOKUP($C5602,cagr,305,FALSE)</f>
        <v>7.7633658104686143E-2</v>
      </c>
      <c r="H5602">
        <f>VLOOKUP($C5602,cagr,306,FALSE)</f>
        <v>8.3014169986218134E-2</v>
      </c>
      <c r="I5602">
        <f>VLOOKUP($C5602,cagr,307,FALSE)</f>
        <v>4.507694471146162E-2</v>
      </c>
      <c r="J5602" s="6">
        <v>1.8198327227679334E-2</v>
      </c>
    </row>
    <row r="5603" spans="1:10" x14ac:dyDescent="0.25">
      <c r="A5603">
        <v>8402</v>
      </c>
      <c r="B5603" t="s">
        <v>8</v>
      </c>
      <c r="C5603" t="s">
        <v>9</v>
      </c>
      <c r="D5603" s="1">
        <v>40026</v>
      </c>
      <c r="E5603" s="5">
        <f t="shared" si="87"/>
        <v>2009</v>
      </c>
      <c r="F5603">
        <v>305076.71950000001</v>
      </c>
      <c r="G5603">
        <f>VLOOKUP($C5603,cagr,305,FALSE)</f>
        <v>7.2167529809308073E-2</v>
      </c>
      <c r="H5603">
        <f>VLOOKUP($C5603,cagr,306,FALSE)</f>
        <v>8.7193955493780617E-2</v>
      </c>
      <c r="I5603">
        <f>VLOOKUP($C5603,cagr,307,FALSE)</f>
        <v>-1.2649963714217449E-3</v>
      </c>
      <c r="J5603" s="6">
        <v>1.8198327227679334E-2</v>
      </c>
    </row>
    <row r="5604" spans="1:10" x14ac:dyDescent="0.25">
      <c r="A5604">
        <v>8403</v>
      </c>
      <c r="B5604" t="s">
        <v>10</v>
      </c>
      <c r="C5604" t="s">
        <v>11</v>
      </c>
      <c r="D5604" s="1">
        <v>40026</v>
      </c>
      <c r="E5604" s="5">
        <f t="shared" si="87"/>
        <v>2009</v>
      </c>
      <c r="F5604">
        <v>189656.95800000001</v>
      </c>
      <c r="G5604">
        <f>VLOOKUP($C5604,cagr,305,FALSE)</f>
        <v>6.7390691318009788E-2</v>
      </c>
      <c r="H5604">
        <f>VLOOKUP($C5604,cagr,306,FALSE)</f>
        <v>7.8991500217092447E-2</v>
      </c>
      <c r="I5604">
        <f>VLOOKUP($C5604,cagr,307,FALSE)</f>
        <v>4.8049026574894516E-3</v>
      </c>
      <c r="J5604" s="6">
        <v>1.8198327227679334E-2</v>
      </c>
    </row>
    <row r="5605" spans="1:10" x14ac:dyDescent="0.25">
      <c r="A5605">
        <v>8404</v>
      </c>
      <c r="B5605" t="s">
        <v>12</v>
      </c>
      <c r="C5605" t="s">
        <v>13</v>
      </c>
      <c r="D5605" s="1">
        <v>40026</v>
      </c>
      <c r="E5605" s="5">
        <f t="shared" si="87"/>
        <v>2009</v>
      </c>
      <c r="F5605">
        <v>262862.7268</v>
      </c>
      <c r="G5605">
        <f>VLOOKUP($C5605,cagr,305,FALSE)</f>
        <v>7.6182211617867646E-2</v>
      </c>
      <c r="H5605">
        <f>VLOOKUP($C5605,cagr,306,FALSE)</f>
        <v>9.6510819467149345E-2</v>
      </c>
      <c r="I5605">
        <f>VLOOKUP($C5605,cagr,307,FALSE)</f>
        <v>-2.5018823730199258E-2</v>
      </c>
      <c r="J5605" s="6">
        <v>1.8198327227679334E-2</v>
      </c>
    </row>
    <row r="5606" spans="1:10" x14ac:dyDescent="0.25">
      <c r="A5606">
        <v>8405</v>
      </c>
      <c r="B5606" t="s">
        <v>14</v>
      </c>
      <c r="C5606" t="s">
        <v>15</v>
      </c>
      <c r="D5606" s="1">
        <v>40026</v>
      </c>
      <c r="E5606" s="5">
        <f t="shared" si="87"/>
        <v>2009</v>
      </c>
      <c r="F5606">
        <v>248667.04920000001</v>
      </c>
      <c r="G5606">
        <f>VLOOKUP($C5606,cagr,305,FALSE)</f>
        <v>6.8703539477341646E-2</v>
      </c>
      <c r="H5606">
        <f>VLOOKUP($C5606,cagr,306,FALSE)</f>
        <v>8.258321764660792E-2</v>
      </c>
      <c r="I5606">
        <f>VLOOKUP($C5606,cagr,307,FALSE)</f>
        <v>-5.3335983441632484E-3</v>
      </c>
      <c r="J5606" s="6">
        <v>1.8198327227679334E-2</v>
      </c>
    </row>
    <row r="5607" spans="1:10" x14ac:dyDescent="0.25">
      <c r="A5607">
        <v>8406</v>
      </c>
      <c r="B5607" t="s">
        <v>16</v>
      </c>
      <c r="C5607" t="s">
        <v>17</v>
      </c>
      <c r="D5607" s="1">
        <v>40026</v>
      </c>
      <c r="E5607" s="5">
        <f t="shared" si="87"/>
        <v>2009</v>
      </c>
      <c r="F5607">
        <v>467171.40740000003</v>
      </c>
      <c r="G5607">
        <f>VLOOKUP($C5607,cagr,305,FALSE)</f>
        <v>8.2677599663079526E-2</v>
      </c>
      <c r="H5607">
        <f>VLOOKUP($C5607,cagr,306,FALSE)</f>
        <v>9.2213285418863089E-2</v>
      </c>
      <c r="I5607">
        <f>VLOOKUP($C5607,cagr,307,FALSE)</f>
        <v>3.9726830956204218E-2</v>
      </c>
      <c r="J5607" s="6">
        <v>1.8198327227679334E-2</v>
      </c>
    </row>
    <row r="5608" spans="1:10" x14ac:dyDescent="0.25">
      <c r="A5608">
        <v>8407</v>
      </c>
      <c r="B5608" t="s">
        <v>18</v>
      </c>
      <c r="C5608" t="s">
        <v>19</v>
      </c>
      <c r="D5608" s="1">
        <v>40026</v>
      </c>
      <c r="E5608" s="5">
        <f t="shared" si="87"/>
        <v>2009</v>
      </c>
      <c r="F5608">
        <v>201442.2592</v>
      </c>
      <c r="G5608">
        <f>VLOOKUP($C5608,cagr,305,FALSE)</f>
        <v>6.8018654524361954E-2</v>
      </c>
      <c r="H5608">
        <f>VLOOKUP($C5608,cagr,306,FALSE)</f>
        <v>8.1508862081279165E-2</v>
      </c>
      <c r="I5608">
        <f>VLOOKUP($C5608,cagr,307,FALSE)</f>
        <v>-3.8298129319790375E-3</v>
      </c>
      <c r="J5608" s="6">
        <v>1.8198327227679334E-2</v>
      </c>
    </row>
    <row r="5609" spans="1:10" x14ac:dyDescent="0.25">
      <c r="A5609">
        <v>8408</v>
      </c>
      <c r="B5609" t="s">
        <v>20</v>
      </c>
      <c r="C5609" t="s">
        <v>21</v>
      </c>
      <c r="D5609" s="1">
        <v>40026</v>
      </c>
      <c r="E5609" s="5">
        <f t="shared" si="87"/>
        <v>2009</v>
      </c>
      <c r="F5609">
        <v>268788.12579999998</v>
      </c>
      <c r="G5609">
        <f>VLOOKUP($C5609,cagr,305,FALSE)</f>
        <v>7.197455599884317E-2</v>
      </c>
      <c r="H5609">
        <f>VLOOKUP($C5609,cagr,306,FALSE)</f>
        <v>8.8839013161522873E-2</v>
      </c>
      <c r="I5609">
        <f>VLOOKUP($C5609,cagr,307,FALSE)</f>
        <v>-1.3014603061669683E-2</v>
      </c>
      <c r="J5609" s="6">
        <v>1.8198327227679334E-2</v>
      </c>
    </row>
    <row r="5610" spans="1:10" x14ac:dyDescent="0.25">
      <c r="A5610">
        <v>8409</v>
      </c>
      <c r="B5610" t="s">
        <v>22</v>
      </c>
      <c r="C5610" t="s">
        <v>23</v>
      </c>
      <c r="D5610" s="1">
        <v>40026</v>
      </c>
      <c r="E5610" s="5">
        <f t="shared" si="87"/>
        <v>2009</v>
      </c>
      <c r="F5610">
        <v>227007.99340000001</v>
      </c>
      <c r="G5610">
        <f>VLOOKUP($C5610,cagr,305,FALSE)</f>
        <v>6.9169243478861775E-2</v>
      </c>
      <c r="H5610">
        <f>VLOOKUP($C5610,cagr,306,FALSE)</f>
        <v>8.2648922605701225E-2</v>
      </c>
      <c r="I5610">
        <f>VLOOKUP($C5610,cagr,307,FALSE)</f>
        <v>-1.2074455755852753E-3</v>
      </c>
      <c r="J5610" s="6">
        <v>1.8198327227679334E-2</v>
      </c>
    </row>
    <row r="5611" spans="1:10" x14ac:dyDescent="0.25">
      <c r="A5611">
        <v>8410</v>
      </c>
      <c r="B5611" t="s">
        <v>24</v>
      </c>
      <c r="C5611" t="s">
        <v>25</v>
      </c>
      <c r="D5611" s="1">
        <v>40026</v>
      </c>
      <c r="E5611" s="5">
        <f t="shared" si="87"/>
        <v>2009</v>
      </c>
      <c r="F5611">
        <v>207186.2004</v>
      </c>
      <c r="G5611">
        <f>VLOOKUP($C5611,cagr,305,FALSE)</f>
        <v>7.8875534639237133E-2</v>
      </c>
      <c r="H5611">
        <f>VLOOKUP($C5611,cagr,306,FALSE)</f>
        <v>9.0026300660602132E-2</v>
      </c>
      <c r="I5611">
        <f>VLOOKUP($C5611,cagr,307,FALSE)</f>
        <v>2.2991369023326103E-2</v>
      </c>
      <c r="J5611" s="6">
        <v>1.8198327227679334E-2</v>
      </c>
    </row>
    <row r="5612" spans="1:10" x14ac:dyDescent="0.25">
      <c r="A5612">
        <v>8411</v>
      </c>
      <c r="B5612" t="s">
        <v>26</v>
      </c>
      <c r="C5612" t="s">
        <v>27</v>
      </c>
      <c r="D5612" s="1">
        <v>40026</v>
      </c>
      <c r="E5612" s="5">
        <f t="shared" si="87"/>
        <v>2009</v>
      </c>
      <c r="F5612">
        <v>277376.48090000002</v>
      </c>
      <c r="G5612">
        <f>VLOOKUP($C5612,cagr,305,FALSE)</f>
        <v>9.8282297177007871E-2</v>
      </c>
      <c r="H5612">
        <f>VLOOKUP($C5612,cagr,306,FALSE)</f>
        <v>0.10515750171499949</v>
      </c>
      <c r="I5612">
        <f>VLOOKUP($C5612,cagr,307,FALSE)</f>
        <v>5.4949718834829131E-2</v>
      </c>
      <c r="J5612" s="6">
        <v>1.8198327227679334E-2</v>
      </c>
    </row>
    <row r="5613" spans="1:10" x14ac:dyDescent="0.25">
      <c r="A5613">
        <v>8412</v>
      </c>
      <c r="B5613" t="s">
        <v>28</v>
      </c>
      <c r="C5613" t="s">
        <v>29</v>
      </c>
      <c r="D5613" s="1">
        <v>40026</v>
      </c>
      <c r="E5613" s="5">
        <f t="shared" si="87"/>
        <v>2009</v>
      </c>
      <c r="F5613">
        <v>441605.37650000001</v>
      </c>
      <c r="G5613">
        <f>VLOOKUP($C5613,cagr,305,FALSE)</f>
        <v>7.4172385639058369E-2</v>
      </c>
      <c r="H5613">
        <f>VLOOKUP($C5613,cagr,306,FALSE)</f>
        <v>9.1028862628020457E-2</v>
      </c>
      <c r="I5613">
        <f>VLOOKUP($C5613,cagr,307,FALSE)</f>
        <v>-4.1570956527208214E-3</v>
      </c>
      <c r="J5613" s="6">
        <v>1.8198327227679334E-2</v>
      </c>
    </row>
    <row r="5614" spans="1:10" x14ac:dyDescent="0.25">
      <c r="A5614">
        <v>8413</v>
      </c>
      <c r="B5614" t="s">
        <v>30</v>
      </c>
      <c r="C5614" t="s">
        <v>31</v>
      </c>
      <c r="D5614" s="1">
        <v>40026</v>
      </c>
      <c r="E5614" s="5">
        <f t="shared" si="87"/>
        <v>2009</v>
      </c>
      <c r="F5614">
        <v>281291.46269999997</v>
      </c>
      <c r="G5614">
        <f>VLOOKUP($C5614,cagr,305,FALSE)</f>
        <v>8.3413679436084465E-2</v>
      </c>
      <c r="H5614">
        <f>VLOOKUP($C5614,cagr,306,FALSE)</f>
        <v>9.678367838514057E-2</v>
      </c>
      <c r="I5614">
        <f>VLOOKUP($C5614,cagr,307,FALSE)</f>
        <v>1.0893182604643226E-2</v>
      </c>
      <c r="J5614" s="6">
        <v>1.8198327227679334E-2</v>
      </c>
    </row>
    <row r="5615" spans="1:10" x14ac:dyDescent="0.25">
      <c r="A5615">
        <v>8414</v>
      </c>
      <c r="B5615" t="s">
        <v>32</v>
      </c>
      <c r="C5615" t="s">
        <v>33</v>
      </c>
      <c r="D5615" s="1">
        <v>40026</v>
      </c>
      <c r="E5615" s="5">
        <f t="shared" si="87"/>
        <v>2009</v>
      </c>
      <c r="F5615">
        <v>265097.88650000002</v>
      </c>
      <c r="G5615">
        <f>VLOOKUP($C5615,cagr,305,FALSE)</f>
        <v>6.9498063721296743E-2</v>
      </c>
      <c r="H5615">
        <f>VLOOKUP($C5615,cagr,306,FALSE)</f>
        <v>8.2662676234207311E-2</v>
      </c>
      <c r="I5615">
        <f>VLOOKUP($C5615,cagr,307,FALSE)</f>
        <v>2.506895842671053E-4</v>
      </c>
      <c r="J5615" s="6">
        <v>1.8198327227679334E-2</v>
      </c>
    </row>
    <row r="5616" spans="1:10" x14ac:dyDescent="0.25">
      <c r="A5616">
        <v>8415</v>
      </c>
      <c r="B5616" t="s">
        <v>34</v>
      </c>
      <c r="C5616" t="s">
        <v>35</v>
      </c>
      <c r="D5616" s="1">
        <v>40026</v>
      </c>
      <c r="E5616" s="5">
        <f t="shared" si="87"/>
        <v>2009</v>
      </c>
      <c r="F5616">
        <v>205729.77499999999</v>
      </c>
      <c r="G5616">
        <f>VLOOKUP($C5616,cagr,305,FALSE)</f>
        <v>6.8090866247700443E-2</v>
      </c>
      <c r="H5616">
        <f>VLOOKUP($C5616,cagr,306,FALSE)</f>
        <v>7.9559897271447522E-2</v>
      </c>
      <c r="I5616">
        <f>VLOOKUP($C5616,cagr,307,FALSE)</f>
        <v>3.6280516006137464E-3</v>
      </c>
      <c r="J5616" s="6">
        <v>1.8198327227679334E-2</v>
      </c>
    </row>
    <row r="5617" spans="1:10" x14ac:dyDescent="0.25">
      <c r="A5617">
        <v>8416</v>
      </c>
      <c r="B5617" t="s">
        <v>36</v>
      </c>
      <c r="C5617" t="s">
        <v>37</v>
      </c>
      <c r="D5617" s="1">
        <v>40026</v>
      </c>
      <c r="E5617" s="5">
        <f t="shared" si="87"/>
        <v>2009</v>
      </c>
      <c r="F5617">
        <v>227082.5294</v>
      </c>
      <c r="G5617">
        <f>VLOOKUP($C5617,cagr,305,FALSE)</f>
        <v>7.180468641268356E-2</v>
      </c>
      <c r="H5617">
        <f>VLOOKUP($C5617,cagr,306,FALSE)</f>
        <v>8.4010912363721157E-2</v>
      </c>
      <c r="I5617">
        <f>VLOOKUP($C5617,cagr,307,FALSE)</f>
        <v>6.1116981324074171E-3</v>
      </c>
      <c r="J5617" s="6">
        <v>1.8198327227679334E-2</v>
      </c>
    </row>
    <row r="5618" spans="1:10" x14ac:dyDescent="0.25">
      <c r="A5618">
        <v>8417</v>
      </c>
      <c r="B5618" t="s">
        <v>38</v>
      </c>
      <c r="C5618" t="s">
        <v>39</v>
      </c>
      <c r="D5618" s="1">
        <v>40026</v>
      </c>
      <c r="E5618" s="5">
        <f t="shared" si="87"/>
        <v>2009</v>
      </c>
      <c r="F5618">
        <v>242600.11139999999</v>
      </c>
      <c r="G5618">
        <f>VLOOKUP($C5618,cagr,305,FALSE)</f>
        <v>7.3263204193070086E-2</v>
      </c>
      <c r="H5618">
        <f>VLOOKUP($C5618,cagr,306,FALSE)</f>
        <v>8.3471940557884317E-2</v>
      </c>
      <c r="I5618">
        <f>VLOOKUP($C5618,cagr,307,FALSE)</f>
        <v>1.6901587222838632E-2</v>
      </c>
      <c r="J5618" s="6">
        <v>1.8198327227679334E-2</v>
      </c>
    </row>
    <row r="5619" spans="1:10" x14ac:dyDescent="0.25">
      <c r="A5619">
        <v>8418</v>
      </c>
      <c r="B5619" t="s">
        <v>40</v>
      </c>
      <c r="C5619" t="s">
        <v>41</v>
      </c>
      <c r="D5619" s="1">
        <v>40026</v>
      </c>
      <c r="E5619" s="5">
        <f t="shared" si="87"/>
        <v>2009</v>
      </c>
      <c r="F5619">
        <v>355363.39399999997</v>
      </c>
      <c r="G5619">
        <f>VLOOKUP($C5619,cagr,305,FALSE)</f>
        <v>7.9909410244388246E-2</v>
      </c>
      <c r="H5619">
        <f>VLOOKUP($C5619,cagr,306,FALSE)</f>
        <v>9.5871399696433546E-2</v>
      </c>
      <c r="I5619">
        <f>VLOOKUP($C5619,cagr,307,FALSE)</f>
        <v>-6.4723507787494139E-3</v>
      </c>
      <c r="J5619" s="6">
        <v>1.8198327227679334E-2</v>
      </c>
    </row>
    <row r="5620" spans="1:10" x14ac:dyDescent="0.25">
      <c r="A5620">
        <v>8419</v>
      </c>
      <c r="B5620" t="s">
        <v>42</v>
      </c>
      <c r="C5620" t="s">
        <v>43</v>
      </c>
      <c r="D5620" s="1">
        <v>40026</v>
      </c>
      <c r="E5620" s="5">
        <f t="shared" si="87"/>
        <v>2009</v>
      </c>
      <c r="F5620">
        <v>782458.5784</v>
      </c>
      <c r="G5620">
        <f>VLOOKUP($C5620,cagr,305,FALSE)</f>
        <v>8.4744953513790744E-2</v>
      </c>
      <c r="H5620">
        <f>VLOOKUP($C5620,cagr,306,FALSE)</f>
        <v>9.5746781598639252E-2</v>
      </c>
      <c r="I5620">
        <f>VLOOKUP($C5620,cagr,307,FALSE)</f>
        <v>3.2258409492920137E-2</v>
      </c>
      <c r="J5620" s="6">
        <v>1.8198327227679334E-2</v>
      </c>
    </row>
    <row r="5621" spans="1:10" x14ac:dyDescent="0.25">
      <c r="A5621">
        <v>8420</v>
      </c>
      <c r="B5621" t="s">
        <v>44</v>
      </c>
      <c r="C5621" t="s">
        <v>45</v>
      </c>
      <c r="D5621" s="1">
        <v>40026</v>
      </c>
      <c r="E5621" s="5">
        <f t="shared" si="87"/>
        <v>2009</v>
      </c>
      <c r="F5621">
        <v>268167.08309999999</v>
      </c>
      <c r="G5621">
        <f>VLOOKUP($C5621,cagr,305,FALSE)</f>
        <v>7.6101551274796897E-2</v>
      </c>
      <c r="H5621">
        <f>VLOOKUP($C5621,cagr,306,FALSE)</f>
        <v>9.0157809399635136E-2</v>
      </c>
      <c r="I5621">
        <f>VLOOKUP($C5621,cagr,307,FALSE)</f>
        <v>4.4290523405909887E-3</v>
      </c>
      <c r="J5621" s="6">
        <v>1.8198327227679334E-2</v>
      </c>
    </row>
    <row r="5622" spans="1:10" x14ac:dyDescent="0.25">
      <c r="A5622">
        <v>8421</v>
      </c>
      <c r="B5622" t="s">
        <v>46</v>
      </c>
      <c r="C5622" t="s">
        <v>47</v>
      </c>
      <c r="D5622" s="1">
        <v>40026</v>
      </c>
      <c r="E5622" s="5">
        <f t="shared" si="87"/>
        <v>2009</v>
      </c>
      <c r="F5622">
        <v>273198.21789999999</v>
      </c>
      <c r="G5622">
        <f>VLOOKUP($C5622,cagr,305,FALSE)</f>
        <v>8.5377287660528545E-2</v>
      </c>
      <c r="H5622">
        <f>VLOOKUP($C5622,cagr,306,FALSE)</f>
        <v>0.10086298915657754</v>
      </c>
      <c r="I5622">
        <f>VLOOKUP($C5622,cagr,307,FALSE)</f>
        <v>1.3417973887861478E-3</v>
      </c>
      <c r="J5622" s="6">
        <v>1.8198327227679334E-2</v>
      </c>
    </row>
    <row r="5623" spans="1:10" x14ac:dyDescent="0.25">
      <c r="A5623">
        <v>8422</v>
      </c>
      <c r="B5623" t="s">
        <v>48</v>
      </c>
      <c r="C5623" t="s">
        <v>49</v>
      </c>
      <c r="D5623" s="1">
        <v>40026</v>
      </c>
      <c r="E5623" s="5">
        <f t="shared" si="87"/>
        <v>2009</v>
      </c>
      <c r="F5623">
        <v>210835.52249999999</v>
      </c>
      <c r="G5623">
        <f>VLOOKUP($C5623,cagr,305,FALSE)</f>
        <v>8.102678756488646E-2</v>
      </c>
      <c r="H5623">
        <f>VLOOKUP($C5623,cagr,306,FALSE)</f>
        <v>9.4764404438603567E-2</v>
      </c>
      <c r="I5623">
        <f>VLOOKUP($C5623,cagr,307,FALSE)</f>
        <v>8.1705472893809361E-3</v>
      </c>
      <c r="J5623" s="6">
        <v>1.8198327227679334E-2</v>
      </c>
    </row>
    <row r="5624" spans="1:10" x14ac:dyDescent="0.25">
      <c r="A5624">
        <v>8423</v>
      </c>
      <c r="B5624" t="s">
        <v>50</v>
      </c>
      <c r="C5624" t="s">
        <v>51</v>
      </c>
      <c r="D5624" s="1">
        <v>40026</v>
      </c>
      <c r="E5624" s="5">
        <f t="shared" si="87"/>
        <v>2009</v>
      </c>
      <c r="F5624">
        <v>271560.49969999999</v>
      </c>
      <c r="G5624">
        <f>VLOOKUP($C5624,cagr,305,FALSE)</f>
        <v>7.5746116463778268E-2</v>
      </c>
      <c r="H5624">
        <f>VLOOKUP($C5624,cagr,306,FALSE)</f>
        <v>9.1226654992267564E-2</v>
      </c>
      <c r="I5624">
        <f>VLOOKUP($C5624,cagr,307,FALSE)</f>
        <v>-9.1895297962341083E-4</v>
      </c>
      <c r="J5624" s="6">
        <v>1.8198327227679334E-2</v>
      </c>
    </row>
    <row r="5625" spans="1:10" x14ac:dyDescent="0.25">
      <c r="A5625">
        <v>8424</v>
      </c>
      <c r="B5625" t="s">
        <v>52</v>
      </c>
      <c r="C5625" t="s">
        <v>53</v>
      </c>
      <c r="D5625" s="1">
        <v>40026</v>
      </c>
      <c r="E5625" s="5">
        <f t="shared" si="87"/>
        <v>2009</v>
      </c>
      <c r="F5625">
        <v>190484.34</v>
      </c>
      <c r="G5625">
        <f>VLOOKUP($C5625,cagr,305,FALSE)</f>
        <v>8.2371037040734452E-2</v>
      </c>
      <c r="H5625">
        <f>VLOOKUP($C5625,cagr,306,FALSE)</f>
        <v>9.3727173206902048E-2</v>
      </c>
      <c r="I5625">
        <f>VLOOKUP($C5625,cagr,307,FALSE)</f>
        <v>2.1336602380988445E-2</v>
      </c>
      <c r="J5625" s="6">
        <v>1.8198327227679334E-2</v>
      </c>
    </row>
    <row r="5626" spans="1:10" x14ac:dyDescent="0.25">
      <c r="A5626">
        <v>8425</v>
      </c>
      <c r="B5626" t="s">
        <v>54</v>
      </c>
      <c r="C5626" t="s">
        <v>55</v>
      </c>
      <c r="D5626" s="1">
        <v>40026</v>
      </c>
      <c r="E5626" s="5">
        <f t="shared" si="87"/>
        <v>2009</v>
      </c>
      <c r="F5626">
        <v>238626.04879999999</v>
      </c>
      <c r="G5626">
        <f>VLOOKUP($C5626,cagr,305,FALSE)</f>
        <v>7.2822079623005243E-2</v>
      </c>
      <c r="H5626">
        <f>VLOOKUP($C5626,cagr,306,FALSE)</f>
        <v>8.3418110686721114E-2</v>
      </c>
      <c r="I5626">
        <f>VLOOKUP($C5626,cagr,307,FALSE)</f>
        <v>1.4933987017746952E-2</v>
      </c>
      <c r="J5626" s="6">
        <v>1.8198327227679334E-2</v>
      </c>
    </row>
    <row r="5627" spans="1:10" x14ac:dyDescent="0.25">
      <c r="A5627">
        <v>8426</v>
      </c>
      <c r="B5627" t="s">
        <v>56</v>
      </c>
      <c r="C5627" t="s">
        <v>57</v>
      </c>
      <c r="D5627" s="1">
        <v>40026</v>
      </c>
      <c r="E5627" s="5">
        <f t="shared" si="87"/>
        <v>2009</v>
      </c>
      <c r="F5627">
        <v>372388.56809999997</v>
      </c>
      <c r="G5627">
        <f>VLOOKUP($C5627,cagr,305,FALSE)</f>
        <v>7.2803970617492331E-2</v>
      </c>
      <c r="H5627">
        <f>VLOOKUP($C5627,cagr,306,FALSE)</f>
        <v>8.8927356159116844E-2</v>
      </c>
      <c r="I5627">
        <f>VLOOKUP($C5627,cagr,307,FALSE)</f>
        <v>-1.6497754298922196E-2</v>
      </c>
      <c r="J5627" s="6">
        <v>1.8198327227679334E-2</v>
      </c>
    </row>
    <row r="5628" spans="1:10" x14ac:dyDescent="0.25">
      <c r="A5628">
        <v>8427</v>
      </c>
      <c r="B5628" t="s">
        <v>58</v>
      </c>
      <c r="C5628" t="s">
        <v>59</v>
      </c>
      <c r="D5628" s="1">
        <v>40026</v>
      </c>
      <c r="E5628" s="5">
        <f t="shared" si="87"/>
        <v>2009</v>
      </c>
      <c r="F5628">
        <v>264147.45939999999</v>
      </c>
      <c r="G5628">
        <f>VLOOKUP($C5628,cagr,305,FALSE)</f>
        <v>8.2150023561597063E-2</v>
      </c>
      <c r="H5628">
        <f>VLOOKUP($C5628,cagr,306,FALSE)</f>
        <v>0.10015198854244933</v>
      </c>
      <c r="I5628">
        <f>VLOOKUP($C5628,cagr,307,FALSE)</f>
        <v>-8.3205956517053981E-3</v>
      </c>
      <c r="J5628" s="6">
        <v>1.8198327227679334E-2</v>
      </c>
    </row>
    <row r="5629" spans="1:10" x14ac:dyDescent="0.25">
      <c r="A5629">
        <v>8428</v>
      </c>
      <c r="B5629" t="s">
        <v>60</v>
      </c>
      <c r="C5629" t="s">
        <v>61</v>
      </c>
      <c r="D5629" s="1">
        <v>40026</v>
      </c>
      <c r="E5629" s="5">
        <f t="shared" si="87"/>
        <v>2009</v>
      </c>
      <c r="F5629">
        <v>212510.50870000001</v>
      </c>
      <c r="G5629">
        <f>VLOOKUP($C5629,cagr,305,FALSE)</f>
        <v>6.8792862174570812E-2</v>
      </c>
      <c r="H5629">
        <f>VLOOKUP($C5629,cagr,306,FALSE)</f>
        <v>8.1359246940203578E-2</v>
      </c>
      <c r="I5629">
        <f>VLOOKUP($C5629,cagr,307,FALSE)</f>
        <v>2.50553575244572E-3</v>
      </c>
      <c r="J5629" s="6">
        <v>1.8198327227679334E-2</v>
      </c>
    </row>
    <row r="5630" spans="1:10" x14ac:dyDescent="0.25">
      <c r="A5630">
        <v>8429</v>
      </c>
      <c r="B5630" t="s">
        <v>62</v>
      </c>
      <c r="C5630" t="s">
        <v>63</v>
      </c>
      <c r="D5630" s="1">
        <v>40026</v>
      </c>
      <c r="E5630" s="5">
        <f t="shared" si="87"/>
        <v>2009</v>
      </c>
      <c r="F5630">
        <v>240430.02220000001</v>
      </c>
      <c r="G5630">
        <f>VLOOKUP($C5630,cagr,305,FALSE)</f>
        <v>8.6163103544138364E-2</v>
      </c>
      <c r="H5630">
        <f>VLOOKUP($C5630,cagr,306,FALSE)</f>
        <v>9.9608794622110697E-2</v>
      </c>
      <c r="I5630">
        <f>VLOOKUP($C5630,cagr,307,FALSE)</f>
        <v>1.6064724412473419E-2</v>
      </c>
      <c r="J5630" s="6">
        <v>1.8198327227679334E-2</v>
      </c>
    </row>
    <row r="5631" spans="1:10" x14ac:dyDescent="0.25">
      <c r="A5631">
        <v>8430</v>
      </c>
      <c r="B5631" t="s">
        <v>64</v>
      </c>
      <c r="C5631" t="s">
        <v>65</v>
      </c>
      <c r="D5631" s="1">
        <v>40026</v>
      </c>
      <c r="E5631" s="5">
        <f t="shared" si="87"/>
        <v>2009</v>
      </c>
      <c r="F5631">
        <v>202191.158</v>
      </c>
      <c r="G5631">
        <f>VLOOKUP($C5631,cagr,305,FALSE)</f>
        <v>8.1736343118664401E-2</v>
      </c>
      <c r="H5631">
        <f>VLOOKUP($C5631,cagr,306,FALSE)</f>
        <v>9.4141153395765453E-2</v>
      </c>
      <c r="I5631">
        <f>VLOOKUP($C5631,cagr,307,FALSE)</f>
        <v>1.3812250807557103E-2</v>
      </c>
      <c r="J5631" s="6">
        <v>1.8198327227679334E-2</v>
      </c>
    </row>
    <row r="5632" spans="1:10" x14ac:dyDescent="0.25">
      <c r="A5632">
        <v>8431</v>
      </c>
      <c r="B5632" t="s">
        <v>66</v>
      </c>
      <c r="C5632" t="s">
        <v>67</v>
      </c>
      <c r="D5632" s="1">
        <v>40026</v>
      </c>
      <c r="E5632" s="5">
        <f t="shared" si="87"/>
        <v>2009</v>
      </c>
      <c r="F5632">
        <v>350782.50079999998</v>
      </c>
      <c r="G5632">
        <f>VLOOKUP($C5632,cagr,305,FALSE)</f>
        <v>8.1289384391450392E-2</v>
      </c>
      <c r="H5632">
        <f>VLOOKUP($C5632,cagr,306,FALSE)</f>
        <v>9.6248996202126014E-2</v>
      </c>
      <c r="I5632">
        <f>VLOOKUP($C5632,cagr,307,FALSE)</f>
        <v>4.370742168779973E-3</v>
      </c>
      <c r="J5632" s="6">
        <v>1.8198327227679334E-2</v>
      </c>
    </row>
    <row r="5633" spans="1:10" x14ac:dyDescent="0.25">
      <c r="A5633">
        <v>8432</v>
      </c>
      <c r="B5633" t="s">
        <v>68</v>
      </c>
      <c r="C5633" t="s">
        <v>69</v>
      </c>
      <c r="D5633" s="1">
        <v>40026</v>
      </c>
      <c r="E5633" s="5">
        <f t="shared" si="87"/>
        <v>2009</v>
      </c>
      <c r="F5633">
        <v>521951.87609999999</v>
      </c>
      <c r="G5633">
        <f>VLOOKUP($C5633,cagr,305,FALSE)</f>
        <v>8.7577028449167482E-2</v>
      </c>
      <c r="H5633">
        <f>VLOOKUP($C5633,cagr,306,FALSE)</f>
        <v>0.10172158001696152</v>
      </c>
      <c r="I5633">
        <f>VLOOKUP($C5633,cagr,307,FALSE)</f>
        <v>1.4215705185419036E-2</v>
      </c>
      <c r="J5633" s="6">
        <v>1.8198327227679334E-2</v>
      </c>
    </row>
    <row r="5634" spans="1:10" x14ac:dyDescent="0.25">
      <c r="A5634">
        <v>8449</v>
      </c>
      <c r="B5634" t="s">
        <v>6</v>
      </c>
      <c r="C5634" t="s">
        <v>7</v>
      </c>
      <c r="D5634" s="1">
        <v>40057</v>
      </c>
      <c r="E5634" s="5">
        <f t="shared" si="87"/>
        <v>2009</v>
      </c>
      <c r="F5634">
        <v>155826.79300000001</v>
      </c>
      <c r="G5634">
        <f>VLOOKUP($C5634,cagr,305,FALSE)</f>
        <v>7.7633658104686143E-2</v>
      </c>
      <c r="H5634">
        <f>VLOOKUP($C5634,cagr,306,FALSE)</f>
        <v>8.3014169986218134E-2</v>
      </c>
      <c r="I5634">
        <f>VLOOKUP($C5634,cagr,307,FALSE)</f>
        <v>4.507694471146162E-2</v>
      </c>
      <c r="J5634" s="6">
        <v>1.8198327227679334E-2</v>
      </c>
    </row>
    <row r="5635" spans="1:10" x14ac:dyDescent="0.25">
      <c r="A5635">
        <v>8450</v>
      </c>
      <c r="B5635" t="s">
        <v>8</v>
      </c>
      <c r="C5635" t="s">
        <v>9</v>
      </c>
      <c r="D5635" s="1">
        <v>40057</v>
      </c>
      <c r="E5635" s="5">
        <f t="shared" ref="E5635:E5698" si="88">YEAR(D5635)</f>
        <v>2009</v>
      </c>
      <c r="F5635">
        <v>310669.9497</v>
      </c>
      <c r="G5635">
        <f>VLOOKUP($C5635,cagr,305,FALSE)</f>
        <v>7.2167529809308073E-2</v>
      </c>
      <c r="H5635">
        <f>VLOOKUP($C5635,cagr,306,FALSE)</f>
        <v>8.7193955493780617E-2</v>
      </c>
      <c r="I5635">
        <f>VLOOKUP($C5635,cagr,307,FALSE)</f>
        <v>-1.2649963714217449E-3</v>
      </c>
      <c r="J5635" s="6">
        <v>1.8198327227679334E-2</v>
      </c>
    </row>
    <row r="5636" spans="1:10" x14ac:dyDescent="0.25">
      <c r="A5636">
        <v>8451</v>
      </c>
      <c r="B5636" t="s">
        <v>10</v>
      </c>
      <c r="C5636" t="s">
        <v>11</v>
      </c>
      <c r="D5636" s="1">
        <v>40057</v>
      </c>
      <c r="E5636" s="5">
        <f t="shared" si="88"/>
        <v>2009</v>
      </c>
      <c r="F5636">
        <v>191210.09419999999</v>
      </c>
      <c r="G5636">
        <f>VLOOKUP($C5636,cagr,305,FALSE)</f>
        <v>6.7390691318009788E-2</v>
      </c>
      <c r="H5636">
        <f>VLOOKUP($C5636,cagr,306,FALSE)</f>
        <v>7.8991500217092447E-2</v>
      </c>
      <c r="I5636">
        <f>VLOOKUP($C5636,cagr,307,FALSE)</f>
        <v>4.8049026574894516E-3</v>
      </c>
      <c r="J5636" s="6">
        <v>1.8198327227679334E-2</v>
      </c>
    </row>
    <row r="5637" spans="1:10" x14ac:dyDescent="0.25">
      <c r="A5637">
        <v>8452</v>
      </c>
      <c r="B5637" t="s">
        <v>12</v>
      </c>
      <c r="C5637" t="s">
        <v>13</v>
      </c>
      <c r="D5637" s="1">
        <v>40057</v>
      </c>
      <c r="E5637" s="5">
        <f t="shared" si="88"/>
        <v>2009</v>
      </c>
      <c r="F5637">
        <v>258998.87760000001</v>
      </c>
      <c r="G5637">
        <f>VLOOKUP($C5637,cagr,305,FALSE)</f>
        <v>7.6182211617867646E-2</v>
      </c>
      <c r="H5637">
        <f>VLOOKUP($C5637,cagr,306,FALSE)</f>
        <v>9.6510819467149345E-2</v>
      </c>
      <c r="I5637">
        <f>VLOOKUP($C5637,cagr,307,FALSE)</f>
        <v>-2.5018823730199258E-2</v>
      </c>
      <c r="J5637" s="6">
        <v>1.8198327227679334E-2</v>
      </c>
    </row>
    <row r="5638" spans="1:10" x14ac:dyDescent="0.25">
      <c r="A5638">
        <v>8453</v>
      </c>
      <c r="B5638" t="s">
        <v>14</v>
      </c>
      <c r="C5638" t="s">
        <v>15</v>
      </c>
      <c r="D5638" s="1">
        <v>40057</v>
      </c>
      <c r="E5638" s="5">
        <f t="shared" si="88"/>
        <v>2009</v>
      </c>
      <c r="F5638">
        <v>251137.40919999999</v>
      </c>
      <c r="G5638">
        <f>VLOOKUP($C5638,cagr,305,FALSE)</f>
        <v>6.8703539477341646E-2</v>
      </c>
      <c r="H5638">
        <f>VLOOKUP($C5638,cagr,306,FALSE)</f>
        <v>8.258321764660792E-2</v>
      </c>
      <c r="I5638">
        <f>VLOOKUP($C5638,cagr,307,FALSE)</f>
        <v>-5.3335983441632484E-3</v>
      </c>
      <c r="J5638" s="6">
        <v>1.8198327227679334E-2</v>
      </c>
    </row>
    <row r="5639" spans="1:10" x14ac:dyDescent="0.25">
      <c r="A5639">
        <v>8454</v>
      </c>
      <c r="B5639" t="s">
        <v>16</v>
      </c>
      <c r="C5639" t="s">
        <v>17</v>
      </c>
      <c r="D5639" s="1">
        <v>40057</v>
      </c>
      <c r="E5639" s="5">
        <f t="shared" si="88"/>
        <v>2009</v>
      </c>
      <c r="F5639">
        <v>475211.48320000002</v>
      </c>
      <c r="G5639">
        <f>VLOOKUP($C5639,cagr,305,FALSE)</f>
        <v>8.2677599663079526E-2</v>
      </c>
      <c r="H5639">
        <f>VLOOKUP($C5639,cagr,306,FALSE)</f>
        <v>9.2213285418863089E-2</v>
      </c>
      <c r="I5639">
        <f>VLOOKUP($C5639,cagr,307,FALSE)</f>
        <v>3.9726830956204218E-2</v>
      </c>
      <c r="J5639" s="6">
        <v>1.8198327227679334E-2</v>
      </c>
    </row>
    <row r="5640" spans="1:10" x14ac:dyDescent="0.25">
      <c r="A5640">
        <v>8455</v>
      </c>
      <c r="B5640" t="s">
        <v>18</v>
      </c>
      <c r="C5640" t="s">
        <v>19</v>
      </c>
      <c r="D5640" s="1">
        <v>40057</v>
      </c>
      <c r="E5640" s="5">
        <f t="shared" si="88"/>
        <v>2009</v>
      </c>
      <c r="F5640">
        <v>203916.71960000001</v>
      </c>
      <c r="G5640">
        <f>VLOOKUP($C5640,cagr,305,FALSE)</f>
        <v>6.8018654524361954E-2</v>
      </c>
      <c r="H5640">
        <f>VLOOKUP($C5640,cagr,306,FALSE)</f>
        <v>8.1508862081279165E-2</v>
      </c>
      <c r="I5640">
        <f>VLOOKUP($C5640,cagr,307,FALSE)</f>
        <v>-3.8298129319790375E-3</v>
      </c>
      <c r="J5640" s="6">
        <v>1.8198327227679334E-2</v>
      </c>
    </row>
    <row r="5641" spans="1:10" x14ac:dyDescent="0.25">
      <c r="A5641">
        <v>8456</v>
      </c>
      <c r="B5641" t="s">
        <v>20</v>
      </c>
      <c r="C5641" t="s">
        <v>21</v>
      </c>
      <c r="D5641" s="1">
        <v>40057</v>
      </c>
      <c r="E5641" s="5">
        <f t="shared" si="88"/>
        <v>2009</v>
      </c>
      <c r="F5641">
        <v>277405.59649999999</v>
      </c>
      <c r="G5641">
        <f>VLOOKUP($C5641,cagr,305,FALSE)</f>
        <v>7.197455599884317E-2</v>
      </c>
      <c r="H5641">
        <f>VLOOKUP($C5641,cagr,306,FALSE)</f>
        <v>8.8839013161522873E-2</v>
      </c>
      <c r="I5641">
        <f>VLOOKUP($C5641,cagr,307,FALSE)</f>
        <v>-1.3014603061669683E-2</v>
      </c>
      <c r="J5641" s="6">
        <v>1.8198327227679334E-2</v>
      </c>
    </row>
    <row r="5642" spans="1:10" x14ac:dyDescent="0.25">
      <c r="A5642">
        <v>8457</v>
      </c>
      <c r="B5642" t="s">
        <v>22</v>
      </c>
      <c r="C5642" t="s">
        <v>23</v>
      </c>
      <c r="D5642" s="1">
        <v>40057</v>
      </c>
      <c r="E5642" s="5">
        <f t="shared" si="88"/>
        <v>2009</v>
      </c>
      <c r="F5642">
        <v>226747.77710000001</v>
      </c>
      <c r="G5642">
        <f>VLOOKUP($C5642,cagr,305,FALSE)</f>
        <v>6.9169243478861775E-2</v>
      </c>
      <c r="H5642">
        <f>VLOOKUP($C5642,cagr,306,FALSE)</f>
        <v>8.2648922605701225E-2</v>
      </c>
      <c r="I5642">
        <f>VLOOKUP($C5642,cagr,307,FALSE)</f>
        <v>-1.2074455755852753E-3</v>
      </c>
      <c r="J5642" s="6">
        <v>1.8198327227679334E-2</v>
      </c>
    </row>
    <row r="5643" spans="1:10" x14ac:dyDescent="0.25">
      <c r="A5643">
        <v>8458</v>
      </c>
      <c r="B5643" t="s">
        <v>24</v>
      </c>
      <c r="C5643" t="s">
        <v>25</v>
      </c>
      <c r="D5643" s="1">
        <v>40057</v>
      </c>
      <c r="E5643" s="5">
        <f t="shared" si="88"/>
        <v>2009</v>
      </c>
      <c r="F5643">
        <v>214017.01130000001</v>
      </c>
      <c r="G5643">
        <f>VLOOKUP($C5643,cagr,305,FALSE)</f>
        <v>7.8875534639237133E-2</v>
      </c>
      <c r="H5643">
        <f>VLOOKUP($C5643,cagr,306,FALSE)</f>
        <v>9.0026300660602132E-2</v>
      </c>
      <c r="I5643">
        <f>VLOOKUP($C5643,cagr,307,FALSE)</f>
        <v>2.2991369023326103E-2</v>
      </c>
      <c r="J5643" s="6">
        <v>1.8198327227679334E-2</v>
      </c>
    </row>
    <row r="5644" spans="1:10" x14ac:dyDescent="0.25">
      <c r="A5644">
        <v>8459</v>
      </c>
      <c r="B5644" t="s">
        <v>26</v>
      </c>
      <c r="C5644" t="s">
        <v>27</v>
      </c>
      <c r="D5644" s="1">
        <v>40057</v>
      </c>
      <c r="E5644" s="5">
        <f t="shared" si="88"/>
        <v>2009</v>
      </c>
      <c r="F5644">
        <v>290994.8921</v>
      </c>
      <c r="G5644">
        <f>VLOOKUP($C5644,cagr,305,FALSE)</f>
        <v>9.8282297177007871E-2</v>
      </c>
      <c r="H5644">
        <f>VLOOKUP($C5644,cagr,306,FALSE)</f>
        <v>0.10515750171499949</v>
      </c>
      <c r="I5644">
        <f>VLOOKUP($C5644,cagr,307,FALSE)</f>
        <v>5.4949718834829131E-2</v>
      </c>
      <c r="J5644" s="6">
        <v>1.8198327227679334E-2</v>
      </c>
    </row>
    <row r="5645" spans="1:10" x14ac:dyDescent="0.25">
      <c r="A5645">
        <v>8460</v>
      </c>
      <c r="B5645" t="s">
        <v>28</v>
      </c>
      <c r="C5645" t="s">
        <v>29</v>
      </c>
      <c r="D5645" s="1">
        <v>40057</v>
      </c>
      <c r="E5645" s="5">
        <f t="shared" si="88"/>
        <v>2009</v>
      </c>
      <c r="F5645">
        <v>459257.87349999999</v>
      </c>
      <c r="G5645">
        <f>VLOOKUP($C5645,cagr,305,FALSE)</f>
        <v>7.4172385639058369E-2</v>
      </c>
      <c r="H5645">
        <f>VLOOKUP($C5645,cagr,306,FALSE)</f>
        <v>9.1028862628020457E-2</v>
      </c>
      <c r="I5645">
        <f>VLOOKUP($C5645,cagr,307,FALSE)</f>
        <v>-4.1570956527208214E-3</v>
      </c>
      <c r="J5645" s="6">
        <v>1.8198327227679334E-2</v>
      </c>
    </row>
    <row r="5646" spans="1:10" x14ac:dyDescent="0.25">
      <c r="A5646">
        <v>8461</v>
      </c>
      <c r="B5646" t="s">
        <v>30</v>
      </c>
      <c r="C5646" t="s">
        <v>31</v>
      </c>
      <c r="D5646" s="1">
        <v>40057</v>
      </c>
      <c r="E5646" s="5">
        <f t="shared" si="88"/>
        <v>2009</v>
      </c>
      <c r="F5646">
        <v>289255.31420000002</v>
      </c>
      <c r="G5646">
        <f>VLOOKUP($C5646,cagr,305,FALSE)</f>
        <v>8.3413679436084465E-2</v>
      </c>
      <c r="H5646">
        <f>VLOOKUP($C5646,cagr,306,FALSE)</f>
        <v>9.678367838514057E-2</v>
      </c>
      <c r="I5646">
        <f>VLOOKUP($C5646,cagr,307,FALSE)</f>
        <v>1.0893182604643226E-2</v>
      </c>
      <c r="J5646" s="6">
        <v>1.8198327227679334E-2</v>
      </c>
    </row>
    <row r="5647" spans="1:10" x14ac:dyDescent="0.25">
      <c r="A5647">
        <v>8462</v>
      </c>
      <c r="B5647" t="s">
        <v>32</v>
      </c>
      <c r="C5647" t="s">
        <v>33</v>
      </c>
      <c r="D5647" s="1">
        <v>40057</v>
      </c>
      <c r="E5647" s="5">
        <f t="shared" si="88"/>
        <v>2009</v>
      </c>
      <c r="F5647">
        <v>271562.71539999999</v>
      </c>
      <c r="G5647">
        <f>VLOOKUP($C5647,cagr,305,FALSE)</f>
        <v>6.9498063721296743E-2</v>
      </c>
      <c r="H5647">
        <f>VLOOKUP($C5647,cagr,306,FALSE)</f>
        <v>8.2662676234207311E-2</v>
      </c>
      <c r="I5647">
        <f>VLOOKUP($C5647,cagr,307,FALSE)</f>
        <v>2.506895842671053E-4</v>
      </c>
      <c r="J5647" s="6">
        <v>1.8198327227679334E-2</v>
      </c>
    </row>
    <row r="5648" spans="1:10" x14ac:dyDescent="0.25">
      <c r="A5648">
        <v>8463</v>
      </c>
      <c r="B5648" t="s">
        <v>34</v>
      </c>
      <c r="C5648" t="s">
        <v>35</v>
      </c>
      <c r="D5648" s="1">
        <v>40057</v>
      </c>
      <c r="E5648" s="5">
        <f t="shared" si="88"/>
        <v>2009</v>
      </c>
      <c r="F5648">
        <v>207181.44089999999</v>
      </c>
      <c r="G5648">
        <f>VLOOKUP($C5648,cagr,305,FALSE)</f>
        <v>6.8090866247700443E-2</v>
      </c>
      <c r="H5648">
        <f>VLOOKUP($C5648,cagr,306,FALSE)</f>
        <v>7.9559897271447522E-2</v>
      </c>
      <c r="I5648">
        <f>VLOOKUP($C5648,cagr,307,FALSE)</f>
        <v>3.6280516006137464E-3</v>
      </c>
      <c r="J5648" s="6">
        <v>1.8198327227679334E-2</v>
      </c>
    </row>
    <row r="5649" spans="1:10" x14ac:dyDescent="0.25">
      <c r="A5649">
        <v>8464</v>
      </c>
      <c r="B5649" t="s">
        <v>36</v>
      </c>
      <c r="C5649" t="s">
        <v>37</v>
      </c>
      <c r="D5649" s="1">
        <v>40057</v>
      </c>
      <c r="E5649" s="5">
        <f t="shared" si="88"/>
        <v>2009</v>
      </c>
      <c r="F5649">
        <v>231533.11259999999</v>
      </c>
      <c r="G5649">
        <f>VLOOKUP($C5649,cagr,305,FALSE)</f>
        <v>7.180468641268356E-2</v>
      </c>
      <c r="H5649">
        <f>VLOOKUP($C5649,cagr,306,FALSE)</f>
        <v>8.4010912363721157E-2</v>
      </c>
      <c r="I5649">
        <f>VLOOKUP($C5649,cagr,307,FALSE)</f>
        <v>6.1116981324074171E-3</v>
      </c>
      <c r="J5649" s="6">
        <v>1.8198327227679334E-2</v>
      </c>
    </row>
    <row r="5650" spans="1:10" x14ac:dyDescent="0.25">
      <c r="A5650">
        <v>8465</v>
      </c>
      <c r="B5650" t="s">
        <v>38</v>
      </c>
      <c r="C5650" t="s">
        <v>39</v>
      </c>
      <c r="D5650" s="1">
        <v>40057</v>
      </c>
      <c r="E5650" s="5">
        <f t="shared" si="88"/>
        <v>2009</v>
      </c>
      <c r="F5650">
        <v>245611.6017</v>
      </c>
      <c r="G5650">
        <f>VLOOKUP($C5650,cagr,305,FALSE)</f>
        <v>7.3263204193070086E-2</v>
      </c>
      <c r="H5650">
        <f>VLOOKUP($C5650,cagr,306,FALSE)</f>
        <v>8.3471940557884317E-2</v>
      </c>
      <c r="I5650">
        <f>VLOOKUP($C5650,cagr,307,FALSE)</f>
        <v>1.6901587222838632E-2</v>
      </c>
      <c r="J5650" s="6">
        <v>1.8198327227679334E-2</v>
      </c>
    </row>
    <row r="5651" spans="1:10" x14ac:dyDescent="0.25">
      <c r="A5651">
        <v>8466</v>
      </c>
      <c r="B5651" t="s">
        <v>40</v>
      </c>
      <c r="C5651" t="s">
        <v>41</v>
      </c>
      <c r="D5651" s="1">
        <v>40057</v>
      </c>
      <c r="E5651" s="5">
        <f t="shared" si="88"/>
        <v>2009</v>
      </c>
      <c r="F5651">
        <v>368898.97230000002</v>
      </c>
      <c r="G5651">
        <f>VLOOKUP($C5651,cagr,305,FALSE)</f>
        <v>7.9909410244388246E-2</v>
      </c>
      <c r="H5651">
        <f>VLOOKUP($C5651,cagr,306,FALSE)</f>
        <v>9.5871399696433546E-2</v>
      </c>
      <c r="I5651">
        <f>VLOOKUP($C5651,cagr,307,FALSE)</f>
        <v>-6.4723507787494139E-3</v>
      </c>
      <c r="J5651" s="6">
        <v>1.8198327227679334E-2</v>
      </c>
    </row>
    <row r="5652" spans="1:10" x14ac:dyDescent="0.25">
      <c r="A5652">
        <v>8467</v>
      </c>
      <c r="B5652" t="s">
        <v>42</v>
      </c>
      <c r="C5652" t="s">
        <v>43</v>
      </c>
      <c r="D5652" s="1">
        <v>40057</v>
      </c>
      <c r="E5652" s="5">
        <f t="shared" si="88"/>
        <v>2009</v>
      </c>
      <c r="F5652">
        <v>763329.98439999996</v>
      </c>
      <c r="G5652">
        <f>VLOOKUP($C5652,cagr,305,FALSE)</f>
        <v>8.4744953513790744E-2</v>
      </c>
      <c r="H5652">
        <f>VLOOKUP($C5652,cagr,306,FALSE)</f>
        <v>9.5746781598639252E-2</v>
      </c>
      <c r="I5652">
        <f>VLOOKUP($C5652,cagr,307,FALSE)</f>
        <v>3.2258409492920137E-2</v>
      </c>
      <c r="J5652" s="6">
        <v>1.8198327227679334E-2</v>
      </c>
    </row>
    <row r="5653" spans="1:10" x14ac:dyDescent="0.25">
      <c r="A5653">
        <v>8468</v>
      </c>
      <c r="B5653" t="s">
        <v>44</v>
      </c>
      <c r="C5653" t="s">
        <v>45</v>
      </c>
      <c r="D5653" s="1">
        <v>40057</v>
      </c>
      <c r="E5653" s="5">
        <f t="shared" si="88"/>
        <v>2009</v>
      </c>
      <c r="F5653">
        <v>277841.63650000002</v>
      </c>
      <c r="G5653">
        <f>VLOOKUP($C5653,cagr,305,FALSE)</f>
        <v>7.6101551274796897E-2</v>
      </c>
      <c r="H5653">
        <f>VLOOKUP($C5653,cagr,306,FALSE)</f>
        <v>9.0157809399635136E-2</v>
      </c>
      <c r="I5653">
        <f>VLOOKUP($C5653,cagr,307,FALSE)</f>
        <v>4.4290523405909887E-3</v>
      </c>
      <c r="J5653" s="6">
        <v>1.8198327227679334E-2</v>
      </c>
    </row>
    <row r="5654" spans="1:10" x14ac:dyDescent="0.25">
      <c r="A5654">
        <v>8469</v>
      </c>
      <c r="B5654" t="s">
        <v>46</v>
      </c>
      <c r="C5654" t="s">
        <v>47</v>
      </c>
      <c r="D5654" s="1">
        <v>40057</v>
      </c>
      <c r="E5654" s="5">
        <f t="shared" si="88"/>
        <v>2009</v>
      </c>
      <c r="F5654">
        <v>276690.64990000002</v>
      </c>
      <c r="G5654">
        <f>VLOOKUP($C5654,cagr,305,FALSE)</f>
        <v>8.5377287660528545E-2</v>
      </c>
      <c r="H5654">
        <f>VLOOKUP($C5654,cagr,306,FALSE)</f>
        <v>0.10086298915657754</v>
      </c>
      <c r="I5654">
        <f>VLOOKUP($C5654,cagr,307,FALSE)</f>
        <v>1.3417973887861478E-3</v>
      </c>
      <c r="J5654" s="6">
        <v>1.8198327227679334E-2</v>
      </c>
    </row>
    <row r="5655" spans="1:10" x14ac:dyDescent="0.25">
      <c r="A5655">
        <v>8470</v>
      </c>
      <c r="B5655" t="s">
        <v>48</v>
      </c>
      <c r="C5655" t="s">
        <v>49</v>
      </c>
      <c r="D5655" s="1">
        <v>40057</v>
      </c>
      <c r="E5655" s="5">
        <f t="shared" si="88"/>
        <v>2009</v>
      </c>
      <c r="F5655">
        <v>213894.11350000001</v>
      </c>
      <c r="G5655">
        <f>VLOOKUP($C5655,cagr,305,FALSE)</f>
        <v>8.102678756488646E-2</v>
      </c>
      <c r="H5655">
        <f>VLOOKUP($C5655,cagr,306,FALSE)</f>
        <v>9.4764404438603567E-2</v>
      </c>
      <c r="I5655">
        <f>VLOOKUP($C5655,cagr,307,FALSE)</f>
        <v>8.1705472893809361E-3</v>
      </c>
      <c r="J5655" s="6">
        <v>1.8198327227679334E-2</v>
      </c>
    </row>
    <row r="5656" spans="1:10" x14ac:dyDescent="0.25">
      <c r="A5656">
        <v>8471</v>
      </c>
      <c r="B5656" t="s">
        <v>50</v>
      </c>
      <c r="C5656" t="s">
        <v>51</v>
      </c>
      <c r="D5656" s="1">
        <v>40057</v>
      </c>
      <c r="E5656" s="5">
        <f t="shared" si="88"/>
        <v>2009</v>
      </c>
      <c r="F5656">
        <v>280207.24229999998</v>
      </c>
      <c r="G5656">
        <f>VLOOKUP($C5656,cagr,305,FALSE)</f>
        <v>7.5746116463778268E-2</v>
      </c>
      <c r="H5656">
        <f>VLOOKUP($C5656,cagr,306,FALSE)</f>
        <v>9.1226654992267564E-2</v>
      </c>
      <c r="I5656">
        <f>VLOOKUP($C5656,cagr,307,FALSE)</f>
        <v>-9.1895297962341083E-4</v>
      </c>
      <c r="J5656" s="6">
        <v>1.8198327227679334E-2</v>
      </c>
    </row>
    <row r="5657" spans="1:10" x14ac:dyDescent="0.25">
      <c r="A5657">
        <v>8472</v>
      </c>
      <c r="B5657" t="s">
        <v>52</v>
      </c>
      <c r="C5657" t="s">
        <v>53</v>
      </c>
      <c r="D5657" s="1">
        <v>40057</v>
      </c>
      <c r="E5657" s="5">
        <f t="shared" si="88"/>
        <v>2009</v>
      </c>
      <c r="F5657">
        <v>188167.65729999999</v>
      </c>
      <c r="G5657">
        <f>VLOOKUP($C5657,cagr,305,FALSE)</f>
        <v>8.2371037040734452E-2</v>
      </c>
      <c r="H5657">
        <f>VLOOKUP($C5657,cagr,306,FALSE)</f>
        <v>9.3727173206902048E-2</v>
      </c>
      <c r="I5657">
        <f>VLOOKUP($C5657,cagr,307,FALSE)</f>
        <v>2.1336602380988445E-2</v>
      </c>
      <c r="J5657" s="6">
        <v>1.8198327227679334E-2</v>
      </c>
    </row>
    <row r="5658" spans="1:10" x14ac:dyDescent="0.25">
      <c r="A5658">
        <v>8473</v>
      </c>
      <c r="B5658" t="s">
        <v>54</v>
      </c>
      <c r="C5658" t="s">
        <v>55</v>
      </c>
      <c r="D5658" s="1">
        <v>40057</v>
      </c>
      <c r="E5658" s="5">
        <f t="shared" si="88"/>
        <v>2009</v>
      </c>
      <c r="F5658">
        <v>238187.753</v>
      </c>
      <c r="G5658">
        <f>VLOOKUP($C5658,cagr,305,FALSE)</f>
        <v>7.2822079623005243E-2</v>
      </c>
      <c r="H5658">
        <f>VLOOKUP($C5658,cagr,306,FALSE)</f>
        <v>8.3418110686721114E-2</v>
      </c>
      <c r="I5658">
        <f>VLOOKUP($C5658,cagr,307,FALSE)</f>
        <v>1.4933987017746952E-2</v>
      </c>
      <c r="J5658" s="6">
        <v>1.8198327227679334E-2</v>
      </c>
    </row>
    <row r="5659" spans="1:10" x14ac:dyDescent="0.25">
      <c r="A5659">
        <v>8474</v>
      </c>
      <c r="B5659" t="s">
        <v>56</v>
      </c>
      <c r="C5659" t="s">
        <v>57</v>
      </c>
      <c r="D5659" s="1">
        <v>40057</v>
      </c>
      <c r="E5659" s="5">
        <f t="shared" si="88"/>
        <v>2009</v>
      </c>
      <c r="F5659">
        <v>380409.58769999997</v>
      </c>
      <c r="G5659">
        <f>VLOOKUP($C5659,cagr,305,FALSE)</f>
        <v>7.2803970617492331E-2</v>
      </c>
      <c r="H5659">
        <f>VLOOKUP($C5659,cagr,306,FALSE)</f>
        <v>8.8927356159116844E-2</v>
      </c>
      <c r="I5659">
        <f>VLOOKUP($C5659,cagr,307,FALSE)</f>
        <v>-1.6497754298922196E-2</v>
      </c>
      <c r="J5659" s="6">
        <v>1.8198327227679334E-2</v>
      </c>
    </row>
    <row r="5660" spans="1:10" x14ac:dyDescent="0.25">
      <c r="A5660">
        <v>8475</v>
      </c>
      <c r="B5660" t="s">
        <v>58</v>
      </c>
      <c r="C5660" t="s">
        <v>59</v>
      </c>
      <c r="D5660" s="1">
        <v>40057</v>
      </c>
      <c r="E5660" s="5">
        <f t="shared" si="88"/>
        <v>2009</v>
      </c>
      <c r="F5660">
        <v>270739.94050000003</v>
      </c>
      <c r="G5660">
        <f>VLOOKUP($C5660,cagr,305,FALSE)</f>
        <v>8.2150023561597063E-2</v>
      </c>
      <c r="H5660">
        <f>VLOOKUP($C5660,cagr,306,FALSE)</f>
        <v>0.10015198854244933</v>
      </c>
      <c r="I5660">
        <f>VLOOKUP($C5660,cagr,307,FALSE)</f>
        <v>-8.3205956517053981E-3</v>
      </c>
      <c r="J5660" s="6">
        <v>1.8198327227679334E-2</v>
      </c>
    </row>
    <row r="5661" spans="1:10" x14ac:dyDescent="0.25">
      <c r="A5661">
        <v>8476</v>
      </c>
      <c r="B5661" t="s">
        <v>60</v>
      </c>
      <c r="C5661" t="s">
        <v>61</v>
      </c>
      <c r="D5661" s="1">
        <v>40057</v>
      </c>
      <c r="E5661" s="5">
        <f t="shared" si="88"/>
        <v>2009</v>
      </c>
      <c r="F5661">
        <v>217194.55179999999</v>
      </c>
      <c r="G5661">
        <f>VLOOKUP($C5661,cagr,305,FALSE)</f>
        <v>6.8792862174570812E-2</v>
      </c>
      <c r="H5661">
        <f>VLOOKUP($C5661,cagr,306,FALSE)</f>
        <v>8.1359246940203578E-2</v>
      </c>
      <c r="I5661">
        <f>VLOOKUP($C5661,cagr,307,FALSE)</f>
        <v>2.50553575244572E-3</v>
      </c>
      <c r="J5661" s="6">
        <v>1.8198327227679334E-2</v>
      </c>
    </row>
    <row r="5662" spans="1:10" x14ac:dyDescent="0.25">
      <c r="A5662">
        <v>8477</v>
      </c>
      <c r="B5662" t="s">
        <v>62</v>
      </c>
      <c r="C5662" t="s">
        <v>63</v>
      </c>
      <c r="D5662" s="1">
        <v>40057</v>
      </c>
      <c r="E5662" s="5">
        <f t="shared" si="88"/>
        <v>2009</v>
      </c>
      <c r="F5662">
        <v>247730.75810000001</v>
      </c>
      <c r="G5662">
        <f>VLOOKUP($C5662,cagr,305,FALSE)</f>
        <v>8.6163103544138364E-2</v>
      </c>
      <c r="H5662">
        <f>VLOOKUP($C5662,cagr,306,FALSE)</f>
        <v>9.9608794622110697E-2</v>
      </c>
      <c r="I5662">
        <f>VLOOKUP($C5662,cagr,307,FALSE)</f>
        <v>1.6064724412473419E-2</v>
      </c>
      <c r="J5662" s="6">
        <v>1.8198327227679334E-2</v>
      </c>
    </row>
    <row r="5663" spans="1:10" x14ac:dyDescent="0.25">
      <c r="A5663">
        <v>8478</v>
      </c>
      <c r="B5663" t="s">
        <v>64</v>
      </c>
      <c r="C5663" t="s">
        <v>65</v>
      </c>
      <c r="D5663" s="1">
        <v>40057</v>
      </c>
      <c r="E5663" s="5">
        <f t="shared" si="88"/>
        <v>2009</v>
      </c>
      <c r="F5663">
        <v>207632.3775</v>
      </c>
      <c r="G5663">
        <f>VLOOKUP($C5663,cagr,305,FALSE)</f>
        <v>8.1736343118664401E-2</v>
      </c>
      <c r="H5663">
        <f>VLOOKUP($C5663,cagr,306,FALSE)</f>
        <v>9.4141153395765453E-2</v>
      </c>
      <c r="I5663">
        <f>VLOOKUP($C5663,cagr,307,FALSE)</f>
        <v>1.3812250807557103E-2</v>
      </c>
      <c r="J5663" s="6">
        <v>1.8198327227679334E-2</v>
      </c>
    </row>
    <row r="5664" spans="1:10" x14ac:dyDescent="0.25">
      <c r="A5664">
        <v>8479</v>
      </c>
      <c r="B5664" t="s">
        <v>66</v>
      </c>
      <c r="C5664" t="s">
        <v>67</v>
      </c>
      <c r="D5664" s="1">
        <v>40057</v>
      </c>
      <c r="E5664" s="5">
        <f t="shared" si="88"/>
        <v>2009</v>
      </c>
      <c r="F5664">
        <v>350410.51189999998</v>
      </c>
      <c r="G5664">
        <f>VLOOKUP($C5664,cagr,305,FALSE)</f>
        <v>8.1289384391450392E-2</v>
      </c>
      <c r="H5664">
        <f>VLOOKUP($C5664,cagr,306,FALSE)</f>
        <v>9.6248996202126014E-2</v>
      </c>
      <c r="I5664">
        <f>VLOOKUP($C5664,cagr,307,FALSE)</f>
        <v>4.370742168779973E-3</v>
      </c>
      <c r="J5664" s="6">
        <v>1.8198327227679334E-2</v>
      </c>
    </row>
    <row r="5665" spans="1:10" x14ac:dyDescent="0.25">
      <c r="A5665">
        <v>8480</v>
      </c>
      <c r="B5665" t="s">
        <v>68</v>
      </c>
      <c r="C5665" t="s">
        <v>69</v>
      </c>
      <c r="D5665" s="1">
        <v>40057</v>
      </c>
      <c r="E5665" s="5">
        <f t="shared" si="88"/>
        <v>2009</v>
      </c>
      <c r="F5665">
        <v>553714.46569999994</v>
      </c>
      <c r="G5665">
        <f>VLOOKUP($C5665,cagr,305,FALSE)</f>
        <v>8.7577028449167482E-2</v>
      </c>
      <c r="H5665">
        <f>VLOOKUP($C5665,cagr,306,FALSE)</f>
        <v>0.10172158001696152</v>
      </c>
      <c r="I5665">
        <f>VLOOKUP($C5665,cagr,307,FALSE)</f>
        <v>1.4215705185419036E-2</v>
      </c>
      <c r="J5665" s="6">
        <v>1.8198327227679334E-2</v>
      </c>
    </row>
    <row r="5666" spans="1:10" x14ac:dyDescent="0.25">
      <c r="A5666">
        <v>8497</v>
      </c>
      <c r="B5666" t="s">
        <v>6</v>
      </c>
      <c r="C5666" t="s">
        <v>7</v>
      </c>
      <c r="D5666" s="1">
        <v>40087</v>
      </c>
      <c r="E5666" s="5">
        <f t="shared" si="88"/>
        <v>2009</v>
      </c>
      <c r="F5666">
        <v>156674.17619999999</v>
      </c>
      <c r="G5666">
        <f>VLOOKUP($C5666,cagr,305,FALSE)</f>
        <v>7.7633658104686143E-2</v>
      </c>
      <c r="H5666">
        <f>VLOOKUP($C5666,cagr,306,FALSE)</f>
        <v>8.3014169986218134E-2</v>
      </c>
      <c r="I5666">
        <f>VLOOKUP($C5666,cagr,307,FALSE)</f>
        <v>4.507694471146162E-2</v>
      </c>
      <c r="J5666" s="6">
        <v>1.8198327227679334E-2</v>
      </c>
    </row>
    <row r="5667" spans="1:10" x14ac:dyDescent="0.25">
      <c r="A5667">
        <v>8498</v>
      </c>
      <c r="B5667" t="s">
        <v>8</v>
      </c>
      <c r="C5667" t="s">
        <v>9</v>
      </c>
      <c r="D5667" s="1">
        <v>40087</v>
      </c>
      <c r="E5667" s="5">
        <f t="shared" si="88"/>
        <v>2009</v>
      </c>
      <c r="F5667">
        <v>309970.47979999997</v>
      </c>
      <c r="G5667">
        <f>VLOOKUP($C5667,cagr,305,FALSE)</f>
        <v>7.2167529809308073E-2</v>
      </c>
      <c r="H5667">
        <f>VLOOKUP($C5667,cagr,306,FALSE)</f>
        <v>8.7193955493780617E-2</v>
      </c>
      <c r="I5667">
        <f>VLOOKUP($C5667,cagr,307,FALSE)</f>
        <v>-1.2649963714217449E-3</v>
      </c>
      <c r="J5667" s="6">
        <v>1.8198327227679334E-2</v>
      </c>
    </row>
    <row r="5668" spans="1:10" x14ac:dyDescent="0.25">
      <c r="A5668">
        <v>8499</v>
      </c>
      <c r="B5668" t="s">
        <v>10</v>
      </c>
      <c r="C5668" t="s">
        <v>11</v>
      </c>
      <c r="D5668" s="1">
        <v>40087</v>
      </c>
      <c r="E5668" s="5">
        <f t="shared" si="88"/>
        <v>2009</v>
      </c>
      <c r="F5668">
        <v>193416.6041</v>
      </c>
      <c r="G5668">
        <f>VLOOKUP($C5668,cagr,305,FALSE)</f>
        <v>6.7390691318009788E-2</v>
      </c>
      <c r="H5668">
        <f>VLOOKUP($C5668,cagr,306,FALSE)</f>
        <v>7.8991500217092447E-2</v>
      </c>
      <c r="I5668">
        <f>VLOOKUP($C5668,cagr,307,FALSE)</f>
        <v>4.8049026574894516E-3</v>
      </c>
      <c r="J5668" s="6">
        <v>1.8198327227679334E-2</v>
      </c>
    </row>
    <row r="5669" spans="1:10" x14ac:dyDescent="0.25">
      <c r="A5669">
        <v>8500</v>
      </c>
      <c r="B5669" t="s">
        <v>12</v>
      </c>
      <c r="C5669" t="s">
        <v>13</v>
      </c>
      <c r="D5669" s="1">
        <v>40087</v>
      </c>
      <c r="E5669" s="5">
        <f t="shared" si="88"/>
        <v>2009</v>
      </c>
      <c r="F5669">
        <v>266585.71549999999</v>
      </c>
      <c r="G5669">
        <f>VLOOKUP($C5669,cagr,305,FALSE)</f>
        <v>7.6182211617867646E-2</v>
      </c>
      <c r="H5669">
        <f>VLOOKUP($C5669,cagr,306,FALSE)</f>
        <v>9.6510819467149345E-2</v>
      </c>
      <c r="I5669">
        <f>VLOOKUP($C5669,cagr,307,FALSE)</f>
        <v>-2.5018823730199258E-2</v>
      </c>
      <c r="J5669" s="6">
        <v>1.8198327227679334E-2</v>
      </c>
    </row>
    <row r="5670" spans="1:10" x14ac:dyDescent="0.25">
      <c r="A5670">
        <v>8501</v>
      </c>
      <c r="B5670" t="s">
        <v>14</v>
      </c>
      <c r="C5670" t="s">
        <v>15</v>
      </c>
      <c r="D5670" s="1">
        <v>40087</v>
      </c>
      <c r="E5670" s="5">
        <f t="shared" si="88"/>
        <v>2009</v>
      </c>
      <c r="F5670">
        <v>254477.66380000001</v>
      </c>
      <c r="G5670">
        <f>VLOOKUP($C5670,cagr,305,FALSE)</f>
        <v>6.8703539477341646E-2</v>
      </c>
      <c r="H5670">
        <f>VLOOKUP($C5670,cagr,306,FALSE)</f>
        <v>8.258321764660792E-2</v>
      </c>
      <c r="I5670">
        <f>VLOOKUP($C5670,cagr,307,FALSE)</f>
        <v>-5.3335983441632484E-3</v>
      </c>
      <c r="J5670" s="6">
        <v>1.8198327227679334E-2</v>
      </c>
    </row>
    <row r="5671" spans="1:10" x14ac:dyDescent="0.25">
      <c r="A5671">
        <v>8502</v>
      </c>
      <c r="B5671" t="s">
        <v>16</v>
      </c>
      <c r="C5671" t="s">
        <v>17</v>
      </c>
      <c r="D5671" s="1">
        <v>40087</v>
      </c>
      <c r="E5671" s="5">
        <f t="shared" si="88"/>
        <v>2009</v>
      </c>
      <c r="F5671">
        <v>471297.85720000003</v>
      </c>
      <c r="G5671">
        <f>VLOOKUP($C5671,cagr,305,FALSE)</f>
        <v>8.2677599663079526E-2</v>
      </c>
      <c r="H5671">
        <f>VLOOKUP($C5671,cagr,306,FALSE)</f>
        <v>9.2213285418863089E-2</v>
      </c>
      <c r="I5671">
        <f>VLOOKUP($C5671,cagr,307,FALSE)</f>
        <v>3.9726830956204218E-2</v>
      </c>
      <c r="J5671" s="6">
        <v>1.8198327227679334E-2</v>
      </c>
    </row>
    <row r="5672" spans="1:10" x14ac:dyDescent="0.25">
      <c r="A5672">
        <v>8503</v>
      </c>
      <c r="B5672" t="s">
        <v>18</v>
      </c>
      <c r="C5672" t="s">
        <v>19</v>
      </c>
      <c r="D5672" s="1">
        <v>40087</v>
      </c>
      <c r="E5672" s="5">
        <f t="shared" si="88"/>
        <v>2009</v>
      </c>
      <c r="F5672">
        <v>205122.603</v>
      </c>
      <c r="G5672">
        <f>VLOOKUP($C5672,cagr,305,FALSE)</f>
        <v>6.8018654524361954E-2</v>
      </c>
      <c r="H5672">
        <f>VLOOKUP($C5672,cagr,306,FALSE)</f>
        <v>8.1508862081279165E-2</v>
      </c>
      <c r="I5672">
        <f>VLOOKUP($C5672,cagr,307,FALSE)</f>
        <v>-3.8298129319790375E-3</v>
      </c>
      <c r="J5672" s="6">
        <v>1.8198327227679334E-2</v>
      </c>
    </row>
    <row r="5673" spans="1:10" x14ac:dyDescent="0.25">
      <c r="A5673">
        <v>8504</v>
      </c>
      <c r="B5673" t="s">
        <v>20</v>
      </c>
      <c r="C5673" t="s">
        <v>21</v>
      </c>
      <c r="D5673" s="1">
        <v>40087</v>
      </c>
      <c r="E5673" s="5">
        <f t="shared" si="88"/>
        <v>2009</v>
      </c>
      <c r="F5673">
        <v>280528.93859999999</v>
      </c>
      <c r="G5673">
        <f>VLOOKUP($C5673,cagr,305,FALSE)</f>
        <v>7.197455599884317E-2</v>
      </c>
      <c r="H5673">
        <f>VLOOKUP($C5673,cagr,306,FALSE)</f>
        <v>8.8839013161522873E-2</v>
      </c>
      <c r="I5673">
        <f>VLOOKUP($C5673,cagr,307,FALSE)</f>
        <v>-1.3014603061669683E-2</v>
      </c>
      <c r="J5673" s="6">
        <v>1.8198327227679334E-2</v>
      </c>
    </row>
    <row r="5674" spans="1:10" x14ac:dyDescent="0.25">
      <c r="A5674">
        <v>8505</v>
      </c>
      <c r="B5674" t="s">
        <v>22</v>
      </c>
      <c r="C5674" t="s">
        <v>23</v>
      </c>
      <c r="D5674" s="1">
        <v>40087</v>
      </c>
      <c r="E5674" s="5">
        <f t="shared" si="88"/>
        <v>2009</v>
      </c>
      <c r="F5674">
        <v>228464.97229999999</v>
      </c>
      <c r="G5674">
        <f>VLOOKUP($C5674,cagr,305,FALSE)</f>
        <v>6.9169243478861775E-2</v>
      </c>
      <c r="H5674">
        <f>VLOOKUP($C5674,cagr,306,FALSE)</f>
        <v>8.2648922605701225E-2</v>
      </c>
      <c r="I5674">
        <f>VLOOKUP($C5674,cagr,307,FALSE)</f>
        <v>-1.2074455755852753E-3</v>
      </c>
      <c r="J5674" s="6">
        <v>1.8198327227679334E-2</v>
      </c>
    </row>
    <row r="5675" spans="1:10" x14ac:dyDescent="0.25">
      <c r="A5675">
        <v>8506</v>
      </c>
      <c r="B5675" t="s">
        <v>24</v>
      </c>
      <c r="C5675" t="s">
        <v>25</v>
      </c>
      <c r="D5675" s="1">
        <v>40087</v>
      </c>
      <c r="E5675" s="5">
        <f t="shared" si="88"/>
        <v>2009</v>
      </c>
      <c r="F5675">
        <v>218571.61350000001</v>
      </c>
      <c r="G5675">
        <f>VLOOKUP($C5675,cagr,305,FALSE)</f>
        <v>7.8875534639237133E-2</v>
      </c>
      <c r="H5675">
        <f>VLOOKUP($C5675,cagr,306,FALSE)</f>
        <v>9.0026300660602132E-2</v>
      </c>
      <c r="I5675">
        <f>VLOOKUP($C5675,cagr,307,FALSE)</f>
        <v>2.2991369023326103E-2</v>
      </c>
      <c r="J5675" s="6">
        <v>1.8198327227679334E-2</v>
      </c>
    </row>
    <row r="5676" spans="1:10" x14ac:dyDescent="0.25">
      <c r="A5676">
        <v>8507</v>
      </c>
      <c r="B5676" t="s">
        <v>26</v>
      </c>
      <c r="C5676" t="s">
        <v>27</v>
      </c>
      <c r="D5676" s="1">
        <v>40087</v>
      </c>
      <c r="E5676" s="5">
        <f t="shared" si="88"/>
        <v>2009</v>
      </c>
      <c r="F5676">
        <v>294216.94679999998</v>
      </c>
      <c r="G5676">
        <f>VLOOKUP($C5676,cagr,305,FALSE)</f>
        <v>9.8282297177007871E-2</v>
      </c>
      <c r="H5676">
        <f>VLOOKUP($C5676,cagr,306,FALSE)</f>
        <v>0.10515750171499949</v>
      </c>
      <c r="I5676">
        <f>VLOOKUP($C5676,cagr,307,FALSE)</f>
        <v>5.4949718834829131E-2</v>
      </c>
      <c r="J5676" s="6">
        <v>1.8198327227679334E-2</v>
      </c>
    </row>
    <row r="5677" spans="1:10" x14ac:dyDescent="0.25">
      <c r="A5677">
        <v>8508</v>
      </c>
      <c r="B5677" t="s">
        <v>28</v>
      </c>
      <c r="C5677" t="s">
        <v>29</v>
      </c>
      <c r="D5677" s="1">
        <v>40087</v>
      </c>
      <c r="E5677" s="5">
        <f t="shared" si="88"/>
        <v>2009</v>
      </c>
      <c r="F5677">
        <v>459306.65399999998</v>
      </c>
      <c r="G5677">
        <f>VLOOKUP($C5677,cagr,305,FALSE)</f>
        <v>7.4172385639058369E-2</v>
      </c>
      <c r="H5677">
        <f>VLOOKUP($C5677,cagr,306,FALSE)</f>
        <v>9.1028862628020457E-2</v>
      </c>
      <c r="I5677">
        <f>VLOOKUP($C5677,cagr,307,FALSE)</f>
        <v>-4.1570956527208214E-3</v>
      </c>
      <c r="J5677" s="6">
        <v>1.8198327227679334E-2</v>
      </c>
    </row>
    <row r="5678" spans="1:10" x14ac:dyDescent="0.25">
      <c r="A5678">
        <v>8509</v>
      </c>
      <c r="B5678" t="s">
        <v>30</v>
      </c>
      <c r="C5678" t="s">
        <v>31</v>
      </c>
      <c r="D5678" s="1">
        <v>40087</v>
      </c>
      <c r="E5678" s="5">
        <f t="shared" si="88"/>
        <v>2009</v>
      </c>
      <c r="F5678">
        <v>295331.61499999999</v>
      </c>
      <c r="G5678">
        <f>VLOOKUP($C5678,cagr,305,FALSE)</f>
        <v>8.3413679436084465E-2</v>
      </c>
      <c r="H5678">
        <f>VLOOKUP($C5678,cagr,306,FALSE)</f>
        <v>9.678367838514057E-2</v>
      </c>
      <c r="I5678">
        <f>VLOOKUP($C5678,cagr,307,FALSE)</f>
        <v>1.0893182604643226E-2</v>
      </c>
      <c r="J5678" s="6">
        <v>1.8198327227679334E-2</v>
      </c>
    </row>
    <row r="5679" spans="1:10" x14ac:dyDescent="0.25">
      <c r="A5679">
        <v>8510</v>
      </c>
      <c r="B5679" t="s">
        <v>32</v>
      </c>
      <c r="C5679" t="s">
        <v>33</v>
      </c>
      <c r="D5679" s="1">
        <v>40087</v>
      </c>
      <c r="E5679" s="5">
        <f t="shared" si="88"/>
        <v>2009</v>
      </c>
      <c r="F5679">
        <v>271793.19309999997</v>
      </c>
      <c r="G5679">
        <f>VLOOKUP($C5679,cagr,305,FALSE)</f>
        <v>6.9498063721296743E-2</v>
      </c>
      <c r="H5679">
        <f>VLOOKUP($C5679,cagr,306,FALSE)</f>
        <v>8.2662676234207311E-2</v>
      </c>
      <c r="I5679">
        <f>VLOOKUP($C5679,cagr,307,FALSE)</f>
        <v>2.506895842671053E-4</v>
      </c>
      <c r="J5679" s="6">
        <v>1.8198327227679334E-2</v>
      </c>
    </row>
    <row r="5680" spans="1:10" x14ac:dyDescent="0.25">
      <c r="A5680">
        <v>8511</v>
      </c>
      <c r="B5680" t="s">
        <v>34</v>
      </c>
      <c r="C5680" t="s">
        <v>35</v>
      </c>
      <c r="D5680" s="1">
        <v>40087</v>
      </c>
      <c r="E5680" s="5">
        <f t="shared" si="88"/>
        <v>2009</v>
      </c>
      <c r="F5680">
        <v>208242.80669999999</v>
      </c>
      <c r="G5680">
        <f>VLOOKUP($C5680,cagr,305,FALSE)</f>
        <v>6.8090866247700443E-2</v>
      </c>
      <c r="H5680">
        <f>VLOOKUP($C5680,cagr,306,FALSE)</f>
        <v>7.9559897271447522E-2</v>
      </c>
      <c r="I5680">
        <f>VLOOKUP($C5680,cagr,307,FALSE)</f>
        <v>3.6280516006137464E-3</v>
      </c>
      <c r="J5680" s="6">
        <v>1.8198327227679334E-2</v>
      </c>
    </row>
    <row r="5681" spans="1:10" x14ac:dyDescent="0.25">
      <c r="A5681">
        <v>8512</v>
      </c>
      <c r="B5681" t="s">
        <v>36</v>
      </c>
      <c r="C5681" t="s">
        <v>37</v>
      </c>
      <c r="D5681" s="1">
        <v>40087</v>
      </c>
      <c r="E5681" s="5">
        <f t="shared" si="88"/>
        <v>2009</v>
      </c>
      <c r="F5681">
        <v>236110.32610000001</v>
      </c>
      <c r="G5681">
        <f>VLOOKUP($C5681,cagr,305,FALSE)</f>
        <v>7.180468641268356E-2</v>
      </c>
      <c r="H5681">
        <f>VLOOKUP($C5681,cagr,306,FALSE)</f>
        <v>8.4010912363721157E-2</v>
      </c>
      <c r="I5681">
        <f>VLOOKUP($C5681,cagr,307,FALSE)</f>
        <v>6.1116981324074171E-3</v>
      </c>
      <c r="J5681" s="6">
        <v>1.8198327227679334E-2</v>
      </c>
    </row>
    <row r="5682" spans="1:10" x14ac:dyDescent="0.25">
      <c r="A5682">
        <v>8513</v>
      </c>
      <c r="B5682" t="s">
        <v>38</v>
      </c>
      <c r="C5682" t="s">
        <v>39</v>
      </c>
      <c r="D5682" s="1">
        <v>40087</v>
      </c>
      <c r="E5682" s="5">
        <f t="shared" si="88"/>
        <v>2009</v>
      </c>
      <c r="F5682">
        <v>245170.87220000001</v>
      </c>
      <c r="G5682">
        <f>VLOOKUP($C5682,cagr,305,FALSE)</f>
        <v>7.3263204193070086E-2</v>
      </c>
      <c r="H5682">
        <f>VLOOKUP($C5682,cagr,306,FALSE)</f>
        <v>8.3471940557884317E-2</v>
      </c>
      <c r="I5682">
        <f>VLOOKUP($C5682,cagr,307,FALSE)</f>
        <v>1.6901587222838632E-2</v>
      </c>
      <c r="J5682" s="6">
        <v>1.8198327227679334E-2</v>
      </c>
    </row>
    <row r="5683" spans="1:10" x14ac:dyDescent="0.25">
      <c r="A5683">
        <v>8514</v>
      </c>
      <c r="B5683" t="s">
        <v>40</v>
      </c>
      <c r="C5683" t="s">
        <v>41</v>
      </c>
      <c r="D5683" s="1">
        <v>40087</v>
      </c>
      <c r="E5683" s="5">
        <f t="shared" si="88"/>
        <v>2009</v>
      </c>
      <c r="F5683">
        <v>371504.01929999999</v>
      </c>
      <c r="G5683">
        <f>VLOOKUP($C5683,cagr,305,FALSE)</f>
        <v>7.9909410244388246E-2</v>
      </c>
      <c r="H5683">
        <f>VLOOKUP($C5683,cagr,306,FALSE)</f>
        <v>9.5871399696433546E-2</v>
      </c>
      <c r="I5683">
        <f>VLOOKUP($C5683,cagr,307,FALSE)</f>
        <v>-6.4723507787494139E-3</v>
      </c>
      <c r="J5683" s="6">
        <v>1.8198327227679334E-2</v>
      </c>
    </row>
    <row r="5684" spans="1:10" x14ac:dyDescent="0.25">
      <c r="A5684">
        <v>8515</v>
      </c>
      <c r="B5684" t="s">
        <v>42</v>
      </c>
      <c r="C5684" t="s">
        <v>43</v>
      </c>
      <c r="D5684" s="1">
        <v>40087</v>
      </c>
      <c r="E5684" s="5">
        <f t="shared" si="88"/>
        <v>2009</v>
      </c>
      <c r="F5684">
        <v>736741.40370000002</v>
      </c>
      <c r="G5684">
        <f>VLOOKUP($C5684,cagr,305,FALSE)</f>
        <v>8.4744953513790744E-2</v>
      </c>
      <c r="H5684">
        <f>VLOOKUP($C5684,cagr,306,FALSE)</f>
        <v>9.5746781598639252E-2</v>
      </c>
      <c r="I5684">
        <f>VLOOKUP($C5684,cagr,307,FALSE)</f>
        <v>3.2258409492920137E-2</v>
      </c>
      <c r="J5684" s="6">
        <v>1.8198327227679334E-2</v>
      </c>
    </row>
    <row r="5685" spans="1:10" x14ac:dyDescent="0.25">
      <c r="A5685">
        <v>8516</v>
      </c>
      <c r="B5685" t="s">
        <v>44</v>
      </c>
      <c r="C5685" t="s">
        <v>45</v>
      </c>
      <c r="D5685" s="1">
        <v>40087</v>
      </c>
      <c r="E5685" s="5">
        <f t="shared" si="88"/>
        <v>2009</v>
      </c>
      <c r="F5685">
        <v>282397.01539999997</v>
      </c>
      <c r="G5685">
        <f>VLOOKUP($C5685,cagr,305,FALSE)</f>
        <v>7.6101551274796897E-2</v>
      </c>
      <c r="H5685">
        <f>VLOOKUP($C5685,cagr,306,FALSE)</f>
        <v>9.0157809399635136E-2</v>
      </c>
      <c r="I5685">
        <f>VLOOKUP($C5685,cagr,307,FALSE)</f>
        <v>4.4290523405909887E-3</v>
      </c>
      <c r="J5685" s="6">
        <v>1.8198327227679334E-2</v>
      </c>
    </row>
    <row r="5686" spans="1:10" x14ac:dyDescent="0.25">
      <c r="A5686">
        <v>8517</v>
      </c>
      <c r="B5686" t="s">
        <v>46</v>
      </c>
      <c r="C5686" t="s">
        <v>47</v>
      </c>
      <c r="D5686" s="1">
        <v>40087</v>
      </c>
      <c r="E5686" s="5">
        <f t="shared" si="88"/>
        <v>2009</v>
      </c>
      <c r="F5686">
        <v>282900.83169999998</v>
      </c>
      <c r="G5686">
        <f>VLOOKUP($C5686,cagr,305,FALSE)</f>
        <v>8.5377287660528545E-2</v>
      </c>
      <c r="H5686">
        <f>VLOOKUP($C5686,cagr,306,FALSE)</f>
        <v>0.10086298915657754</v>
      </c>
      <c r="I5686">
        <f>VLOOKUP($C5686,cagr,307,FALSE)</f>
        <v>1.3417973887861478E-3</v>
      </c>
      <c r="J5686" s="6">
        <v>1.8198327227679334E-2</v>
      </c>
    </row>
    <row r="5687" spans="1:10" x14ac:dyDescent="0.25">
      <c r="A5687">
        <v>8518</v>
      </c>
      <c r="B5687" t="s">
        <v>48</v>
      </c>
      <c r="C5687" t="s">
        <v>49</v>
      </c>
      <c r="D5687" s="1">
        <v>40087</v>
      </c>
      <c r="E5687" s="5">
        <f t="shared" si="88"/>
        <v>2009</v>
      </c>
      <c r="F5687">
        <v>218426.23550000001</v>
      </c>
      <c r="G5687">
        <f>VLOOKUP($C5687,cagr,305,FALSE)</f>
        <v>8.102678756488646E-2</v>
      </c>
      <c r="H5687">
        <f>VLOOKUP($C5687,cagr,306,FALSE)</f>
        <v>9.4764404438603567E-2</v>
      </c>
      <c r="I5687">
        <f>VLOOKUP($C5687,cagr,307,FALSE)</f>
        <v>8.1705472893809361E-3</v>
      </c>
      <c r="J5687" s="6">
        <v>1.8198327227679334E-2</v>
      </c>
    </row>
    <row r="5688" spans="1:10" x14ac:dyDescent="0.25">
      <c r="A5688">
        <v>8519</v>
      </c>
      <c r="B5688" t="s">
        <v>50</v>
      </c>
      <c r="C5688" t="s">
        <v>51</v>
      </c>
      <c r="D5688" s="1">
        <v>40087</v>
      </c>
      <c r="E5688" s="5">
        <f t="shared" si="88"/>
        <v>2009</v>
      </c>
      <c r="F5688">
        <v>281847.67180000001</v>
      </c>
      <c r="G5688">
        <f>VLOOKUP($C5688,cagr,305,FALSE)</f>
        <v>7.5746116463778268E-2</v>
      </c>
      <c r="H5688">
        <f>VLOOKUP($C5688,cagr,306,FALSE)</f>
        <v>9.1226654992267564E-2</v>
      </c>
      <c r="I5688">
        <f>VLOOKUP($C5688,cagr,307,FALSE)</f>
        <v>-9.1895297962341083E-4</v>
      </c>
      <c r="J5688" s="6">
        <v>1.8198327227679334E-2</v>
      </c>
    </row>
    <row r="5689" spans="1:10" x14ac:dyDescent="0.25">
      <c r="A5689">
        <v>8520</v>
      </c>
      <c r="B5689" t="s">
        <v>52</v>
      </c>
      <c r="C5689" t="s">
        <v>53</v>
      </c>
      <c r="D5689" s="1">
        <v>40087</v>
      </c>
      <c r="E5689" s="5">
        <f t="shared" si="88"/>
        <v>2009</v>
      </c>
      <c r="F5689">
        <v>188467.329</v>
      </c>
      <c r="G5689">
        <f>VLOOKUP($C5689,cagr,305,FALSE)</f>
        <v>8.2371037040734452E-2</v>
      </c>
      <c r="H5689">
        <f>VLOOKUP($C5689,cagr,306,FALSE)</f>
        <v>9.3727173206902048E-2</v>
      </c>
      <c r="I5689">
        <f>VLOOKUP($C5689,cagr,307,FALSE)</f>
        <v>2.1336602380988445E-2</v>
      </c>
      <c r="J5689" s="6">
        <v>1.8198327227679334E-2</v>
      </c>
    </row>
    <row r="5690" spans="1:10" x14ac:dyDescent="0.25">
      <c r="A5690">
        <v>8521</v>
      </c>
      <c r="B5690" t="s">
        <v>54</v>
      </c>
      <c r="C5690" t="s">
        <v>55</v>
      </c>
      <c r="D5690" s="1">
        <v>40087</v>
      </c>
      <c r="E5690" s="5">
        <f t="shared" si="88"/>
        <v>2009</v>
      </c>
      <c r="F5690">
        <v>242244.1868</v>
      </c>
      <c r="G5690">
        <f>VLOOKUP($C5690,cagr,305,FALSE)</f>
        <v>7.2822079623005243E-2</v>
      </c>
      <c r="H5690">
        <f>VLOOKUP($C5690,cagr,306,FALSE)</f>
        <v>8.3418110686721114E-2</v>
      </c>
      <c r="I5690">
        <f>VLOOKUP($C5690,cagr,307,FALSE)</f>
        <v>1.4933987017746952E-2</v>
      </c>
      <c r="J5690" s="6">
        <v>1.8198327227679334E-2</v>
      </c>
    </row>
    <row r="5691" spans="1:10" x14ac:dyDescent="0.25">
      <c r="A5691">
        <v>8522</v>
      </c>
      <c r="B5691" t="s">
        <v>56</v>
      </c>
      <c r="C5691" t="s">
        <v>57</v>
      </c>
      <c r="D5691" s="1">
        <v>40087</v>
      </c>
      <c r="E5691" s="5">
        <f t="shared" si="88"/>
        <v>2009</v>
      </c>
      <c r="F5691">
        <v>391208.55089999997</v>
      </c>
      <c r="G5691">
        <f>VLOOKUP($C5691,cagr,305,FALSE)</f>
        <v>7.2803970617492331E-2</v>
      </c>
      <c r="H5691">
        <f>VLOOKUP($C5691,cagr,306,FALSE)</f>
        <v>8.8927356159116844E-2</v>
      </c>
      <c r="I5691">
        <f>VLOOKUP($C5691,cagr,307,FALSE)</f>
        <v>-1.6497754298922196E-2</v>
      </c>
      <c r="J5691" s="6">
        <v>1.8198327227679334E-2</v>
      </c>
    </row>
    <row r="5692" spans="1:10" x14ac:dyDescent="0.25">
      <c r="A5692">
        <v>8523</v>
      </c>
      <c r="B5692" t="s">
        <v>58</v>
      </c>
      <c r="C5692" t="s">
        <v>59</v>
      </c>
      <c r="D5692" s="1">
        <v>40087</v>
      </c>
      <c r="E5692" s="5">
        <f t="shared" si="88"/>
        <v>2009</v>
      </c>
      <c r="F5692">
        <v>269409.83500000002</v>
      </c>
      <c r="G5692">
        <f>VLOOKUP($C5692,cagr,305,FALSE)</f>
        <v>8.2150023561597063E-2</v>
      </c>
      <c r="H5692">
        <f>VLOOKUP($C5692,cagr,306,FALSE)</f>
        <v>0.10015198854244933</v>
      </c>
      <c r="I5692">
        <f>VLOOKUP($C5692,cagr,307,FALSE)</f>
        <v>-8.3205956517053981E-3</v>
      </c>
      <c r="J5692" s="6">
        <v>1.8198327227679334E-2</v>
      </c>
    </row>
    <row r="5693" spans="1:10" x14ac:dyDescent="0.25">
      <c r="A5693">
        <v>8524</v>
      </c>
      <c r="B5693" t="s">
        <v>60</v>
      </c>
      <c r="C5693" t="s">
        <v>61</v>
      </c>
      <c r="D5693" s="1">
        <v>40087</v>
      </c>
      <c r="E5693" s="5">
        <f t="shared" si="88"/>
        <v>2009</v>
      </c>
      <c r="F5693">
        <v>218550.09210000001</v>
      </c>
      <c r="G5693">
        <f>VLOOKUP($C5693,cagr,305,FALSE)</f>
        <v>6.8792862174570812E-2</v>
      </c>
      <c r="H5693">
        <f>VLOOKUP($C5693,cagr,306,FALSE)</f>
        <v>8.1359246940203578E-2</v>
      </c>
      <c r="I5693">
        <f>VLOOKUP($C5693,cagr,307,FALSE)</f>
        <v>2.50553575244572E-3</v>
      </c>
      <c r="J5693" s="6">
        <v>1.8198327227679334E-2</v>
      </c>
    </row>
    <row r="5694" spans="1:10" x14ac:dyDescent="0.25">
      <c r="A5694">
        <v>8525</v>
      </c>
      <c r="B5694" t="s">
        <v>62</v>
      </c>
      <c r="C5694" t="s">
        <v>63</v>
      </c>
      <c r="D5694" s="1">
        <v>40087</v>
      </c>
      <c r="E5694" s="5">
        <f t="shared" si="88"/>
        <v>2009</v>
      </c>
      <c r="F5694">
        <v>263999.76579999999</v>
      </c>
      <c r="G5694">
        <f>VLOOKUP($C5694,cagr,305,FALSE)</f>
        <v>8.6163103544138364E-2</v>
      </c>
      <c r="H5694">
        <f>VLOOKUP($C5694,cagr,306,FALSE)</f>
        <v>9.9608794622110697E-2</v>
      </c>
      <c r="I5694">
        <f>VLOOKUP($C5694,cagr,307,FALSE)</f>
        <v>1.6064724412473419E-2</v>
      </c>
      <c r="J5694" s="6">
        <v>1.8198327227679334E-2</v>
      </c>
    </row>
    <row r="5695" spans="1:10" x14ac:dyDescent="0.25">
      <c r="A5695">
        <v>8526</v>
      </c>
      <c r="B5695" t="s">
        <v>64</v>
      </c>
      <c r="C5695" t="s">
        <v>65</v>
      </c>
      <c r="D5695" s="1">
        <v>40087</v>
      </c>
      <c r="E5695" s="5">
        <f t="shared" si="88"/>
        <v>2009</v>
      </c>
      <c r="F5695">
        <v>210786.45629999999</v>
      </c>
      <c r="G5695">
        <f>VLOOKUP($C5695,cagr,305,FALSE)</f>
        <v>8.1736343118664401E-2</v>
      </c>
      <c r="H5695">
        <f>VLOOKUP($C5695,cagr,306,FALSE)</f>
        <v>9.4141153395765453E-2</v>
      </c>
      <c r="I5695">
        <f>VLOOKUP($C5695,cagr,307,FALSE)</f>
        <v>1.3812250807557103E-2</v>
      </c>
      <c r="J5695" s="6">
        <v>1.8198327227679334E-2</v>
      </c>
    </row>
    <row r="5696" spans="1:10" x14ac:dyDescent="0.25">
      <c r="A5696">
        <v>8527</v>
      </c>
      <c r="B5696" t="s">
        <v>66</v>
      </c>
      <c r="C5696" t="s">
        <v>67</v>
      </c>
      <c r="D5696" s="1">
        <v>40087</v>
      </c>
      <c r="E5696" s="5">
        <f t="shared" si="88"/>
        <v>2009</v>
      </c>
      <c r="F5696">
        <v>354232.62469999999</v>
      </c>
      <c r="G5696">
        <f>VLOOKUP($C5696,cagr,305,FALSE)</f>
        <v>8.1289384391450392E-2</v>
      </c>
      <c r="H5696">
        <f>VLOOKUP($C5696,cagr,306,FALSE)</f>
        <v>9.6248996202126014E-2</v>
      </c>
      <c r="I5696">
        <f>VLOOKUP($C5696,cagr,307,FALSE)</f>
        <v>4.370742168779973E-3</v>
      </c>
      <c r="J5696" s="6">
        <v>1.8198327227679334E-2</v>
      </c>
    </row>
    <row r="5697" spans="1:10" x14ac:dyDescent="0.25">
      <c r="A5697">
        <v>8528</v>
      </c>
      <c r="B5697" t="s">
        <v>68</v>
      </c>
      <c r="C5697" t="s">
        <v>69</v>
      </c>
      <c r="D5697" s="1">
        <v>40087</v>
      </c>
      <c r="E5697" s="5">
        <f t="shared" si="88"/>
        <v>2009</v>
      </c>
      <c r="F5697">
        <v>562887.91139999998</v>
      </c>
      <c r="G5697">
        <f>VLOOKUP($C5697,cagr,305,FALSE)</f>
        <v>8.7577028449167482E-2</v>
      </c>
      <c r="H5697">
        <f>VLOOKUP($C5697,cagr,306,FALSE)</f>
        <v>0.10172158001696152</v>
      </c>
      <c r="I5697">
        <f>VLOOKUP($C5697,cagr,307,FALSE)</f>
        <v>1.4215705185419036E-2</v>
      </c>
      <c r="J5697" s="6">
        <v>1.8198327227679334E-2</v>
      </c>
    </row>
    <row r="5698" spans="1:10" x14ac:dyDescent="0.25">
      <c r="A5698">
        <v>8545</v>
      </c>
      <c r="B5698" t="s">
        <v>6</v>
      </c>
      <c r="C5698" t="s">
        <v>7</v>
      </c>
      <c r="D5698" s="1">
        <v>40118</v>
      </c>
      <c r="E5698" s="5">
        <f t="shared" si="88"/>
        <v>2009</v>
      </c>
      <c r="F5698">
        <v>157272.1998</v>
      </c>
      <c r="G5698">
        <f>VLOOKUP($C5698,cagr,305,FALSE)</f>
        <v>7.7633658104686143E-2</v>
      </c>
      <c r="H5698">
        <f>VLOOKUP($C5698,cagr,306,FALSE)</f>
        <v>8.3014169986218134E-2</v>
      </c>
      <c r="I5698">
        <f>VLOOKUP($C5698,cagr,307,FALSE)</f>
        <v>4.507694471146162E-2</v>
      </c>
      <c r="J5698" s="6">
        <v>1.8198327227679334E-2</v>
      </c>
    </row>
    <row r="5699" spans="1:10" x14ac:dyDescent="0.25">
      <c r="A5699">
        <v>8546</v>
      </c>
      <c r="B5699" t="s">
        <v>8</v>
      </c>
      <c r="C5699" t="s">
        <v>9</v>
      </c>
      <c r="D5699" s="1">
        <v>40118</v>
      </c>
      <c r="E5699" s="5">
        <f t="shared" ref="E5699:E5762" si="89">YEAR(D5699)</f>
        <v>2009</v>
      </c>
      <c r="F5699">
        <v>310969.50799999997</v>
      </c>
      <c r="G5699">
        <f>VLOOKUP($C5699,cagr,305,FALSE)</f>
        <v>7.2167529809308073E-2</v>
      </c>
      <c r="H5699">
        <f>VLOOKUP($C5699,cagr,306,FALSE)</f>
        <v>8.7193955493780617E-2</v>
      </c>
      <c r="I5699">
        <f>VLOOKUP($C5699,cagr,307,FALSE)</f>
        <v>-1.2649963714217449E-3</v>
      </c>
      <c r="J5699" s="6">
        <v>1.8198327227679334E-2</v>
      </c>
    </row>
    <row r="5700" spans="1:10" x14ac:dyDescent="0.25">
      <c r="A5700">
        <v>8547</v>
      </c>
      <c r="B5700" t="s">
        <v>10</v>
      </c>
      <c r="C5700" t="s">
        <v>11</v>
      </c>
      <c r="D5700" s="1">
        <v>40118</v>
      </c>
      <c r="E5700" s="5">
        <f t="shared" si="89"/>
        <v>2009</v>
      </c>
      <c r="F5700">
        <v>194444.03169999999</v>
      </c>
      <c r="G5700">
        <f>VLOOKUP($C5700,cagr,305,FALSE)</f>
        <v>6.7390691318009788E-2</v>
      </c>
      <c r="H5700">
        <f>VLOOKUP($C5700,cagr,306,FALSE)</f>
        <v>7.8991500217092447E-2</v>
      </c>
      <c r="I5700">
        <f>VLOOKUP($C5700,cagr,307,FALSE)</f>
        <v>4.8049026574894516E-3</v>
      </c>
      <c r="J5700" s="6">
        <v>1.8198327227679334E-2</v>
      </c>
    </row>
    <row r="5701" spans="1:10" x14ac:dyDescent="0.25">
      <c r="A5701">
        <v>8548</v>
      </c>
      <c r="B5701" t="s">
        <v>12</v>
      </c>
      <c r="C5701" t="s">
        <v>13</v>
      </c>
      <c r="D5701" s="1">
        <v>40118</v>
      </c>
      <c r="E5701" s="5">
        <f t="shared" si="89"/>
        <v>2009</v>
      </c>
      <c r="F5701">
        <v>268663.19069999998</v>
      </c>
      <c r="G5701">
        <f>VLOOKUP($C5701,cagr,305,FALSE)</f>
        <v>7.6182211617867646E-2</v>
      </c>
      <c r="H5701">
        <f>VLOOKUP($C5701,cagr,306,FALSE)</f>
        <v>9.6510819467149345E-2</v>
      </c>
      <c r="I5701">
        <f>VLOOKUP($C5701,cagr,307,FALSE)</f>
        <v>-2.5018823730199258E-2</v>
      </c>
      <c r="J5701" s="6">
        <v>1.8198327227679334E-2</v>
      </c>
    </row>
    <row r="5702" spans="1:10" x14ac:dyDescent="0.25">
      <c r="A5702">
        <v>8549</v>
      </c>
      <c r="B5702" t="s">
        <v>14</v>
      </c>
      <c r="C5702" t="s">
        <v>15</v>
      </c>
      <c r="D5702" s="1">
        <v>40118</v>
      </c>
      <c r="E5702" s="5">
        <f t="shared" si="89"/>
        <v>2009</v>
      </c>
      <c r="F5702">
        <v>257048.337</v>
      </c>
      <c r="G5702">
        <f>VLOOKUP($C5702,cagr,305,FALSE)</f>
        <v>6.8703539477341646E-2</v>
      </c>
      <c r="H5702">
        <f>VLOOKUP($C5702,cagr,306,FALSE)</f>
        <v>8.258321764660792E-2</v>
      </c>
      <c r="I5702">
        <f>VLOOKUP($C5702,cagr,307,FALSE)</f>
        <v>-5.3335983441632484E-3</v>
      </c>
      <c r="J5702" s="6">
        <v>1.8198327227679334E-2</v>
      </c>
    </row>
    <row r="5703" spans="1:10" x14ac:dyDescent="0.25">
      <c r="A5703">
        <v>8550</v>
      </c>
      <c r="B5703" t="s">
        <v>16</v>
      </c>
      <c r="C5703" t="s">
        <v>17</v>
      </c>
      <c r="D5703" s="1">
        <v>40118</v>
      </c>
      <c r="E5703" s="5">
        <f t="shared" si="89"/>
        <v>2009</v>
      </c>
      <c r="F5703">
        <v>449490.15470000001</v>
      </c>
      <c r="G5703">
        <f>VLOOKUP($C5703,cagr,305,FALSE)</f>
        <v>8.2677599663079526E-2</v>
      </c>
      <c r="H5703">
        <f>VLOOKUP($C5703,cagr,306,FALSE)</f>
        <v>9.2213285418863089E-2</v>
      </c>
      <c r="I5703">
        <f>VLOOKUP($C5703,cagr,307,FALSE)</f>
        <v>3.9726830956204218E-2</v>
      </c>
      <c r="J5703" s="6">
        <v>1.8198327227679334E-2</v>
      </c>
    </row>
    <row r="5704" spans="1:10" x14ac:dyDescent="0.25">
      <c r="A5704">
        <v>8551</v>
      </c>
      <c r="B5704" t="s">
        <v>18</v>
      </c>
      <c r="C5704" t="s">
        <v>19</v>
      </c>
      <c r="D5704" s="1">
        <v>40118</v>
      </c>
      <c r="E5704" s="5">
        <f t="shared" si="89"/>
        <v>2009</v>
      </c>
      <c r="F5704">
        <v>206570.9013</v>
      </c>
      <c r="G5704">
        <f>VLOOKUP($C5704,cagr,305,FALSE)</f>
        <v>6.8018654524361954E-2</v>
      </c>
      <c r="H5704">
        <f>VLOOKUP($C5704,cagr,306,FALSE)</f>
        <v>8.1508862081279165E-2</v>
      </c>
      <c r="I5704">
        <f>VLOOKUP($C5704,cagr,307,FALSE)</f>
        <v>-3.8298129319790375E-3</v>
      </c>
      <c r="J5704" s="6">
        <v>1.8198327227679334E-2</v>
      </c>
    </row>
    <row r="5705" spans="1:10" x14ac:dyDescent="0.25">
      <c r="A5705">
        <v>8552</v>
      </c>
      <c r="B5705" t="s">
        <v>20</v>
      </c>
      <c r="C5705" t="s">
        <v>21</v>
      </c>
      <c r="D5705" s="1">
        <v>40118</v>
      </c>
      <c r="E5705" s="5">
        <f t="shared" si="89"/>
        <v>2009</v>
      </c>
      <c r="F5705">
        <v>278843.47019999998</v>
      </c>
      <c r="G5705">
        <f>VLOOKUP($C5705,cagr,305,FALSE)</f>
        <v>7.197455599884317E-2</v>
      </c>
      <c r="H5705">
        <f>VLOOKUP($C5705,cagr,306,FALSE)</f>
        <v>8.8839013161522873E-2</v>
      </c>
      <c r="I5705">
        <f>VLOOKUP($C5705,cagr,307,FALSE)</f>
        <v>-1.3014603061669683E-2</v>
      </c>
      <c r="J5705" s="6">
        <v>1.8198327227679334E-2</v>
      </c>
    </row>
    <row r="5706" spans="1:10" x14ac:dyDescent="0.25">
      <c r="A5706">
        <v>8553</v>
      </c>
      <c r="B5706" t="s">
        <v>22</v>
      </c>
      <c r="C5706" t="s">
        <v>23</v>
      </c>
      <c r="D5706" s="1">
        <v>40118</v>
      </c>
      <c r="E5706" s="5">
        <f t="shared" si="89"/>
        <v>2009</v>
      </c>
      <c r="F5706">
        <v>228971.0895</v>
      </c>
      <c r="G5706">
        <f>VLOOKUP($C5706,cagr,305,FALSE)</f>
        <v>6.9169243478861775E-2</v>
      </c>
      <c r="H5706">
        <f>VLOOKUP($C5706,cagr,306,FALSE)</f>
        <v>8.2648922605701225E-2</v>
      </c>
      <c r="I5706">
        <f>VLOOKUP($C5706,cagr,307,FALSE)</f>
        <v>-1.2074455755852753E-3</v>
      </c>
      <c r="J5706" s="6">
        <v>1.8198327227679334E-2</v>
      </c>
    </row>
    <row r="5707" spans="1:10" x14ac:dyDescent="0.25">
      <c r="A5707">
        <v>8554</v>
      </c>
      <c r="B5707" t="s">
        <v>24</v>
      </c>
      <c r="C5707" t="s">
        <v>25</v>
      </c>
      <c r="D5707" s="1">
        <v>40118</v>
      </c>
      <c r="E5707" s="5">
        <f t="shared" si="89"/>
        <v>2009</v>
      </c>
      <c r="F5707">
        <v>219851.1974</v>
      </c>
      <c r="G5707">
        <f>VLOOKUP($C5707,cagr,305,FALSE)</f>
        <v>7.8875534639237133E-2</v>
      </c>
      <c r="H5707">
        <f>VLOOKUP($C5707,cagr,306,FALSE)</f>
        <v>9.0026300660602132E-2</v>
      </c>
      <c r="I5707">
        <f>VLOOKUP($C5707,cagr,307,FALSE)</f>
        <v>2.2991369023326103E-2</v>
      </c>
      <c r="J5707" s="6">
        <v>1.8198327227679334E-2</v>
      </c>
    </row>
    <row r="5708" spans="1:10" x14ac:dyDescent="0.25">
      <c r="A5708">
        <v>8555</v>
      </c>
      <c r="B5708" t="s">
        <v>26</v>
      </c>
      <c r="C5708" t="s">
        <v>27</v>
      </c>
      <c r="D5708" s="1">
        <v>40118</v>
      </c>
      <c r="E5708" s="5">
        <f t="shared" si="89"/>
        <v>2009</v>
      </c>
      <c r="F5708">
        <v>300430.94809999998</v>
      </c>
      <c r="G5708">
        <f>VLOOKUP($C5708,cagr,305,FALSE)</f>
        <v>9.8282297177007871E-2</v>
      </c>
      <c r="H5708">
        <f>VLOOKUP($C5708,cagr,306,FALSE)</f>
        <v>0.10515750171499949</v>
      </c>
      <c r="I5708">
        <f>VLOOKUP($C5708,cagr,307,FALSE)</f>
        <v>5.4949718834829131E-2</v>
      </c>
      <c r="J5708" s="6">
        <v>1.8198327227679334E-2</v>
      </c>
    </row>
    <row r="5709" spans="1:10" x14ac:dyDescent="0.25">
      <c r="A5709">
        <v>8556</v>
      </c>
      <c r="B5709" t="s">
        <v>28</v>
      </c>
      <c r="C5709" t="s">
        <v>29</v>
      </c>
      <c r="D5709" s="1">
        <v>40118</v>
      </c>
      <c r="E5709" s="5">
        <f t="shared" si="89"/>
        <v>2009</v>
      </c>
      <c r="F5709">
        <v>459311.02470000001</v>
      </c>
      <c r="G5709">
        <f>VLOOKUP($C5709,cagr,305,FALSE)</f>
        <v>7.4172385639058369E-2</v>
      </c>
      <c r="H5709">
        <f>VLOOKUP($C5709,cagr,306,FALSE)</f>
        <v>9.1028862628020457E-2</v>
      </c>
      <c r="I5709">
        <f>VLOOKUP($C5709,cagr,307,FALSE)</f>
        <v>-4.1570956527208214E-3</v>
      </c>
      <c r="J5709" s="6">
        <v>1.8198327227679334E-2</v>
      </c>
    </row>
    <row r="5710" spans="1:10" x14ac:dyDescent="0.25">
      <c r="A5710">
        <v>8557</v>
      </c>
      <c r="B5710" t="s">
        <v>30</v>
      </c>
      <c r="C5710" t="s">
        <v>31</v>
      </c>
      <c r="D5710" s="1">
        <v>40118</v>
      </c>
      <c r="E5710" s="5">
        <f t="shared" si="89"/>
        <v>2009</v>
      </c>
      <c r="F5710">
        <v>296040.60009999998</v>
      </c>
      <c r="G5710">
        <f>VLOOKUP($C5710,cagr,305,FALSE)</f>
        <v>8.3413679436084465E-2</v>
      </c>
      <c r="H5710">
        <f>VLOOKUP($C5710,cagr,306,FALSE)</f>
        <v>9.678367838514057E-2</v>
      </c>
      <c r="I5710">
        <f>VLOOKUP($C5710,cagr,307,FALSE)</f>
        <v>1.0893182604643226E-2</v>
      </c>
      <c r="J5710" s="6">
        <v>1.8198327227679334E-2</v>
      </c>
    </row>
    <row r="5711" spans="1:10" x14ac:dyDescent="0.25">
      <c r="A5711">
        <v>8558</v>
      </c>
      <c r="B5711" t="s">
        <v>32</v>
      </c>
      <c r="C5711" t="s">
        <v>33</v>
      </c>
      <c r="D5711" s="1">
        <v>40118</v>
      </c>
      <c r="E5711" s="5">
        <f t="shared" si="89"/>
        <v>2009</v>
      </c>
      <c r="F5711">
        <v>271764.65789999999</v>
      </c>
      <c r="G5711">
        <f>VLOOKUP($C5711,cagr,305,FALSE)</f>
        <v>6.9498063721296743E-2</v>
      </c>
      <c r="H5711">
        <f>VLOOKUP($C5711,cagr,306,FALSE)</f>
        <v>8.2662676234207311E-2</v>
      </c>
      <c r="I5711">
        <f>VLOOKUP($C5711,cagr,307,FALSE)</f>
        <v>2.506895842671053E-4</v>
      </c>
      <c r="J5711" s="6">
        <v>1.8198327227679334E-2</v>
      </c>
    </row>
    <row r="5712" spans="1:10" x14ac:dyDescent="0.25">
      <c r="A5712">
        <v>8559</v>
      </c>
      <c r="B5712" t="s">
        <v>34</v>
      </c>
      <c r="C5712" t="s">
        <v>35</v>
      </c>
      <c r="D5712" s="1">
        <v>40118</v>
      </c>
      <c r="E5712" s="5">
        <f t="shared" si="89"/>
        <v>2009</v>
      </c>
      <c r="F5712">
        <v>210964.23560000001</v>
      </c>
      <c r="G5712">
        <f>VLOOKUP($C5712,cagr,305,FALSE)</f>
        <v>6.8090866247700443E-2</v>
      </c>
      <c r="H5712">
        <f>VLOOKUP($C5712,cagr,306,FALSE)</f>
        <v>7.9559897271447522E-2</v>
      </c>
      <c r="I5712">
        <f>VLOOKUP($C5712,cagr,307,FALSE)</f>
        <v>3.6280516006137464E-3</v>
      </c>
      <c r="J5712" s="6">
        <v>1.8198327227679334E-2</v>
      </c>
    </row>
    <row r="5713" spans="1:10" x14ac:dyDescent="0.25">
      <c r="A5713">
        <v>8560</v>
      </c>
      <c r="B5713" t="s">
        <v>36</v>
      </c>
      <c r="C5713" t="s">
        <v>37</v>
      </c>
      <c r="D5713" s="1">
        <v>40118</v>
      </c>
      <c r="E5713" s="5">
        <f t="shared" si="89"/>
        <v>2009</v>
      </c>
      <c r="F5713">
        <v>238530.71660000001</v>
      </c>
      <c r="G5713">
        <f>VLOOKUP($C5713,cagr,305,FALSE)</f>
        <v>7.180468641268356E-2</v>
      </c>
      <c r="H5713">
        <f>VLOOKUP($C5713,cagr,306,FALSE)</f>
        <v>8.4010912363721157E-2</v>
      </c>
      <c r="I5713">
        <f>VLOOKUP($C5713,cagr,307,FALSE)</f>
        <v>6.1116981324074171E-3</v>
      </c>
      <c r="J5713" s="6">
        <v>1.8198327227679334E-2</v>
      </c>
    </row>
    <row r="5714" spans="1:10" x14ac:dyDescent="0.25">
      <c r="A5714">
        <v>8561</v>
      </c>
      <c r="B5714" t="s">
        <v>38</v>
      </c>
      <c r="C5714" t="s">
        <v>39</v>
      </c>
      <c r="D5714" s="1">
        <v>40118</v>
      </c>
      <c r="E5714" s="5">
        <f t="shared" si="89"/>
        <v>2009</v>
      </c>
      <c r="F5714">
        <v>243703.74309999999</v>
      </c>
      <c r="G5714">
        <f>VLOOKUP($C5714,cagr,305,FALSE)</f>
        <v>7.3263204193070086E-2</v>
      </c>
      <c r="H5714">
        <f>VLOOKUP($C5714,cagr,306,FALSE)</f>
        <v>8.3471940557884317E-2</v>
      </c>
      <c r="I5714">
        <f>VLOOKUP($C5714,cagr,307,FALSE)</f>
        <v>1.6901587222838632E-2</v>
      </c>
      <c r="J5714" s="6">
        <v>1.8198327227679334E-2</v>
      </c>
    </row>
    <row r="5715" spans="1:10" x14ac:dyDescent="0.25">
      <c r="A5715">
        <v>8562</v>
      </c>
      <c r="B5715" t="s">
        <v>40</v>
      </c>
      <c r="C5715" t="s">
        <v>41</v>
      </c>
      <c r="D5715" s="1">
        <v>40118</v>
      </c>
      <c r="E5715" s="5">
        <f t="shared" si="89"/>
        <v>2009</v>
      </c>
      <c r="F5715">
        <v>367154.2965</v>
      </c>
      <c r="G5715">
        <f>VLOOKUP($C5715,cagr,305,FALSE)</f>
        <v>7.9909410244388246E-2</v>
      </c>
      <c r="H5715">
        <f>VLOOKUP($C5715,cagr,306,FALSE)</f>
        <v>9.5871399696433546E-2</v>
      </c>
      <c r="I5715">
        <f>VLOOKUP($C5715,cagr,307,FALSE)</f>
        <v>-6.4723507787494139E-3</v>
      </c>
      <c r="J5715" s="6">
        <v>1.8198327227679334E-2</v>
      </c>
    </row>
    <row r="5716" spans="1:10" x14ac:dyDescent="0.25">
      <c r="A5716">
        <v>8563</v>
      </c>
      <c r="B5716" t="s">
        <v>42</v>
      </c>
      <c r="C5716" t="s">
        <v>43</v>
      </c>
      <c r="D5716" s="1">
        <v>40118</v>
      </c>
      <c r="E5716" s="5">
        <f t="shared" si="89"/>
        <v>2009</v>
      </c>
      <c r="F5716">
        <v>753693.01100000006</v>
      </c>
      <c r="G5716">
        <f>VLOOKUP($C5716,cagr,305,FALSE)</f>
        <v>8.4744953513790744E-2</v>
      </c>
      <c r="H5716">
        <f>VLOOKUP($C5716,cagr,306,FALSE)</f>
        <v>9.5746781598639252E-2</v>
      </c>
      <c r="I5716">
        <f>VLOOKUP($C5716,cagr,307,FALSE)</f>
        <v>3.2258409492920137E-2</v>
      </c>
      <c r="J5716" s="6">
        <v>1.8198327227679334E-2</v>
      </c>
    </row>
    <row r="5717" spans="1:10" x14ac:dyDescent="0.25">
      <c r="A5717">
        <v>8564</v>
      </c>
      <c r="B5717" t="s">
        <v>44</v>
      </c>
      <c r="C5717" t="s">
        <v>45</v>
      </c>
      <c r="D5717" s="1">
        <v>40118</v>
      </c>
      <c r="E5717" s="5">
        <f t="shared" si="89"/>
        <v>2009</v>
      </c>
      <c r="F5717">
        <v>283162.90830000001</v>
      </c>
      <c r="G5717">
        <f>VLOOKUP($C5717,cagr,305,FALSE)</f>
        <v>7.6101551274796897E-2</v>
      </c>
      <c r="H5717">
        <f>VLOOKUP($C5717,cagr,306,FALSE)</f>
        <v>9.0157809399635136E-2</v>
      </c>
      <c r="I5717">
        <f>VLOOKUP($C5717,cagr,307,FALSE)</f>
        <v>4.4290523405909887E-3</v>
      </c>
      <c r="J5717" s="6">
        <v>1.8198327227679334E-2</v>
      </c>
    </row>
    <row r="5718" spans="1:10" x14ac:dyDescent="0.25">
      <c r="A5718">
        <v>8565</v>
      </c>
      <c r="B5718" t="s">
        <v>46</v>
      </c>
      <c r="C5718" t="s">
        <v>47</v>
      </c>
      <c r="D5718" s="1">
        <v>40118</v>
      </c>
      <c r="E5718" s="5">
        <f t="shared" si="89"/>
        <v>2009</v>
      </c>
      <c r="F5718">
        <v>284628.19179999997</v>
      </c>
      <c r="G5718">
        <f>VLOOKUP($C5718,cagr,305,FALSE)</f>
        <v>8.5377287660528545E-2</v>
      </c>
      <c r="H5718">
        <f>VLOOKUP($C5718,cagr,306,FALSE)</f>
        <v>0.10086298915657754</v>
      </c>
      <c r="I5718">
        <f>VLOOKUP($C5718,cagr,307,FALSE)</f>
        <v>1.3417973887861478E-3</v>
      </c>
      <c r="J5718" s="6">
        <v>1.8198327227679334E-2</v>
      </c>
    </row>
    <row r="5719" spans="1:10" x14ac:dyDescent="0.25">
      <c r="A5719">
        <v>8566</v>
      </c>
      <c r="B5719" t="s">
        <v>48</v>
      </c>
      <c r="C5719" t="s">
        <v>49</v>
      </c>
      <c r="D5719" s="1">
        <v>40118</v>
      </c>
      <c r="E5719" s="5">
        <f t="shared" si="89"/>
        <v>2009</v>
      </c>
      <c r="F5719">
        <v>219844.46119999999</v>
      </c>
      <c r="G5719">
        <f>VLOOKUP($C5719,cagr,305,FALSE)</f>
        <v>8.102678756488646E-2</v>
      </c>
      <c r="H5719">
        <f>VLOOKUP($C5719,cagr,306,FALSE)</f>
        <v>9.4764404438603567E-2</v>
      </c>
      <c r="I5719">
        <f>VLOOKUP($C5719,cagr,307,FALSE)</f>
        <v>8.1705472893809361E-3</v>
      </c>
      <c r="J5719" s="6">
        <v>1.8198327227679334E-2</v>
      </c>
    </row>
    <row r="5720" spans="1:10" x14ac:dyDescent="0.25">
      <c r="A5720">
        <v>8567</v>
      </c>
      <c r="B5720" t="s">
        <v>50</v>
      </c>
      <c r="C5720" t="s">
        <v>51</v>
      </c>
      <c r="D5720" s="1">
        <v>40118</v>
      </c>
      <c r="E5720" s="5">
        <f t="shared" si="89"/>
        <v>2009</v>
      </c>
      <c r="F5720">
        <v>280930.73139999999</v>
      </c>
      <c r="G5720">
        <f>VLOOKUP($C5720,cagr,305,FALSE)</f>
        <v>7.5746116463778268E-2</v>
      </c>
      <c r="H5720">
        <f>VLOOKUP($C5720,cagr,306,FALSE)</f>
        <v>9.1226654992267564E-2</v>
      </c>
      <c r="I5720">
        <f>VLOOKUP($C5720,cagr,307,FALSE)</f>
        <v>-9.1895297962341083E-4</v>
      </c>
      <c r="J5720" s="6">
        <v>1.8198327227679334E-2</v>
      </c>
    </row>
    <row r="5721" spans="1:10" x14ac:dyDescent="0.25">
      <c r="A5721">
        <v>8568</v>
      </c>
      <c r="B5721" t="s">
        <v>52</v>
      </c>
      <c r="C5721" t="s">
        <v>53</v>
      </c>
      <c r="D5721" s="1">
        <v>40118</v>
      </c>
      <c r="E5721" s="5">
        <f t="shared" si="89"/>
        <v>2009</v>
      </c>
      <c r="F5721">
        <v>189741.10130000001</v>
      </c>
      <c r="G5721">
        <f>VLOOKUP($C5721,cagr,305,FALSE)</f>
        <v>8.2371037040734452E-2</v>
      </c>
      <c r="H5721">
        <f>VLOOKUP($C5721,cagr,306,FALSE)</f>
        <v>9.3727173206902048E-2</v>
      </c>
      <c r="I5721">
        <f>VLOOKUP($C5721,cagr,307,FALSE)</f>
        <v>2.1336602380988445E-2</v>
      </c>
      <c r="J5721" s="6">
        <v>1.8198327227679334E-2</v>
      </c>
    </row>
    <row r="5722" spans="1:10" x14ac:dyDescent="0.25">
      <c r="A5722">
        <v>8569</v>
      </c>
      <c r="B5722" t="s">
        <v>54</v>
      </c>
      <c r="C5722" t="s">
        <v>55</v>
      </c>
      <c r="D5722" s="1">
        <v>40118</v>
      </c>
      <c r="E5722" s="5">
        <f t="shared" si="89"/>
        <v>2009</v>
      </c>
      <c r="F5722">
        <v>241073.8548</v>
      </c>
      <c r="G5722">
        <f>VLOOKUP($C5722,cagr,305,FALSE)</f>
        <v>7.2822079623005243E-2</v>
      </c>
      <c r="H5722">
        <f>VLOOKUP($C5722,cagr,306,FALSE)</f>
        <v>8.3418110686721114E-2</v>
      </c>
      <c r="I5722">
        <f>VLOOKUP($C5722,cagr,307,FALSE)</f>
        <v>1.4933987017746952E-2</v>
      </c>
      <c r="J5722" s="6">
        <v>1.8198327227679334E-2</v>
      </c>
    </row>
    <row r="5723" spans="1:10" x14ac:dyDescent="0.25">
      <c r="A5723">
        <v>8570</v>
      </c>
      <c r="B5723" t="s">
        <v>56</v>
      </c>
      <c r="C5723" t="s">
        <v>57</v>
      </c>
      <c r="D5723" s="1">
        <v>40118</v>
      </c>
      <c r="E5723" s="5">
        <f t="shared" si="89"/>
        <v>2009</v>
      </c>
      <c r="F5723">
        <v>395322.51809999999</v>
      </c>
      <c r="G5723">
        <f>VLOOKUP($C5723,cagr,305,FALSE)</f>
        <v>7.2803970617492331E-2</v>
      </c>
      <c r="H5723">
        <f>VLOOKUP($C5723,cagr,306,FALSE)</f>
        <v>8.8927356159116844E-2</v>
      </c>
      <c r="I5723">
        <f>VLOOKUP($C5723,cagr,307,FALSE)</f>
        <v>-1.6497754298922196E-2</v>
      </c>
      <c r="J5723" s="6">
        <v>1.8198327227679334E-2</v>
      </c>
    </row>
    <row r="5724" spans="1:10" x14ac:dyDescent="0.25">
      <c r="A5724">
        <v>8571</v>
      </c>
      <c r="B5724" t="s">
        <v>58</v>
      </c>
      <c r="C5724" t="s">
        <v>59</v>
      </c>
      <c r="D5724" s="1">
        <v>40118</v>
      </c>
      <c r="E5724" s="5">
        <f t="shared" si="89"/>
        <v>2009</v>
      </c>
      <c r="F5724">
        <v>268317.45370000001</v>
      </c>
      <c r="G5724">
        <f>VLOOKUP($C5724,cagr,305,FALSE)</f>
        <v>8.2150023561597063E-2</v>
      </c>
      <c r="H5724">
        <f>VLOOKUP($C5724,cagr,306,FALSE)</f>
        <v>0.10015198854244933</v>
      </c>
      <c r="I5724">
        <f>VLOOKUP($C5724,cagr,307,FALSE)</f>
        <v>-8.3205956517053981E-3</v>
      </c>
      <c r="J5724" s="6">
        <v>1.8198327227679334E-2</v>
      </c>
    </row>
    <row r="5725" spans="1:10" x14ac:dyDescent="0.25">
      <c r="A5725">
        <v>8572</v>
      </c>
      <c r="B5725" t="s">
        <v>60</v>
      </c>
      <c r="C5725" t="s">
        <v>61</v>
      </c>
      <c r="D5725" s="1">
        <v>40118</v>
      </c>
      <c r="E5725" s="5">
        <f t="shared" si="89"/>
        <v>2009</v>
      </c>
      <c r="F5725">
        <v>220574.75030000001</v>
      </c>
      <c r="G5725">
        <f>VLOOKUP($C5725,cagr,305,FALSE)</f>
        <v>6.8792862174570812E-2</v>
      </c>
      <c r="H5725">
        <f>VLOOKUP($C5725,cagr,306,FALSE)</f>
        <v>8.1359246940203578E-2</v>
      </c>
      <c r="I5725">
        <f>VLOOKUP($C5725,cagr,307,FALSE)</f>
        <v>2.50553575244572E-3</v>
      </c>
      <c r="J5725" s="6">
        <v>1.8198327227679334E-2</v>
      </c>
    </row>
    <row r="5726" spans="1:10" x14ac:dyDescent="0.25">
      <c r="A5726">
        <v>8573</v>
      </c>
      <c r="B5726" t="s">
        <v>62</v>
      </c>
      <c r="C5726" t="s">
        <v>63</v>
      </c>
      <c r="D5726" s="1">
        <v>40118</v>
      </c>
      <c r="E5726" s="5">
        <f t="shared" si="89"/>
        <v>2009</v>
      </c>
      <c r="F5726">
        <v>279118.91749999998</v>
      </c>
      <c r="G5726">
        <f>VLOOKUP($C5726,cagr,305,FALSE)</f>
        <v>8.6163103544138364E-2</v>
      </c>
      <c r="H5726">
        <f>VLOOKUP($C5726,cagr,306,FALSE)</f>
        <v>9.9608794622110697E-2</v>
      </c>
      <c r="I5726">
        <f>VLOOKUP($C5726,cagr,307,FALSE)</f>
        <v>1.6064724412473419E-2</v>
      </c>
      <c r="J5726" s="6">
        <v>1.8198327227679334E-2</v>
      </c>
    </row>
    <row r="5727" spans="1:10" x14ac:dyDescent="0.25">
      <c r="A5727">
        <v>8574</v>
      </c>
      <c r="B5727" t="s">
        <v>64</v>
      </c>
      <c r="C5727" t="s">
        <v>65</v>
      </c>
      <c r="D5727" s="1">
        <v>40118</v>
      </c>
      <c r="E5727" s="5">
        <f t="shared" si="89"/>
        <v>2009</v>
      </c>
      <c r="F5727">
        <v>213323.31109999999</v>
      </c>
      <c r="G5727">
        <f>VLOOKUP($C5727,cagr,305,FALSE)</f>
        <v>8.1736343118664401E-2</v>
      </c>
      <c r="H5727">
        <f>VLOOKUP($C5727,cagr,306,FALSE)</f>
        <v>9.4141153395765453E-2</v>
      </c>
      <c r="I5727">
        <f>VLOOKUP($C5727,cagr,307,FALSE)</f>
        <v>1.3812250807557103E-2</v>
      </c>
      <c r="J5727" s="6">
        <v>1.8198327227679334E-2</v>
      </c>
    </row>
    <row r="5728" spans="1:10" x14ac:dyDescent="0.25">
      <c r="A5728">
        <v>8575</v>
      </c>
      <c r="B5728" t="s">
        <v>66</v>
      </c>
      <c r="C5728" t="s">
        <v>67</v>
      </c>
      <c r="D5728" s="1">
        <v>40118</v>
      </c>
      <c r="E5728" s="5">
        <f t="shared" si="89"/>
        <v>2009</v>
      </c>
      <c r="F5728">
        <v>357674.62520000001</v>
      </c>
      <c r="G5728">
        <f>VLOOKUP($C5728,cagr,305,FALSE)</f>
        <v>8.1289384391450392E-2</v>
      </c>
      <c r="H5728">
        <f>VLOOKUP($C5728,cagr,306,FALSE)</f>
        <v>9.6248996202126014E-2</v>
      </c>
      <c r="I5728">
        <f>VLOOKUP($C5728,cagr,307,FALSE)</f>
        <v>4.370742168779973E-3</v>
      </c>
      <c r="J5728" s="6">
        <v>1.8198327227679334E-2</v>
      </c>
    </row>
    <row r="5729" spans="1:10" x14ac:dyDescent="0.25">
      <c r="A5729">
        <v>8576</v>
      </c>
      <c r="B5729" t="s">
        <v>68</v>
      </c>
      <c r="C5729" t="s">
        <v>69</v>
      </c>
      <c r="D5729" s="1">
        <v>40118</v>
      </c>
      <c r="E5729" s="5">
        <f t="shared" si="89"/>
        <v>2009</v>
      </c>
      <c r="F5729">
        <v>573101.47490000003</v>
      </c>
      <c r="G5729">
        <f>VLOOKUP($C5729,cagr,305,FALSE)</f>
        <v>8.7577028449167482E-2</v>
      </c>
      <c r="H5729">
        <f>VLOOKUP($C5729,cagr,306,FALSE)</f>
        <v>0.10172158001696152</v>
      </c>
      <c r="I5729">
        <f>VLOOKUP($C5729,cagr,307,FALSE)</f>
        <v>1.4215705185419036E-2</v>
      </c>
      <c r="J5729" s="6">
        <v>1.8198327227679334E-2</v>
      </c>
    </row>
    <row r="5730" spans="1:10" x14ac:dyDescent="0.25">
      <c r="A5730">
        <v>8593</v>
      </c>
      <c r="B5730" t="s">
        <v>6</v>
      </c>
      <c r="C5730" t="s">
        <v>7</v>
      </c>
      <c r="D5730" s="1">
        <v>40148</v>
      </c>
      <c r="E5730" s="5">
        <f t="shared" si="89"/>
        <v>2009</v>
      </c>
      <c r="F5730">
        <v>160888.58910000001</v>
      </c>
      <c r="G5730">
        <f>VLOOKUP($C5730,cagr,305,FALSE)</f>
        <v>7.7633658104686143E-2</v>
      </c>
      <c r="H5730">
        <f>VLOOKUP($C5730,cagr,306,FALSE)</f>
        <v>8.3014169986218134E-2</v>
      </c>
      <c r="I5730">
        <f>VLOOKUP($C5730,cagr,307,FALSE)</f>
        <v>4.507694471146162E-2</v>
      </c>
      <c r="J5730" s="6">
        <v>1.8198327227679334E-2</v>
      </c>
    </row>
    <row r="5731" spans="1:10" x14ac:dyDescent="0.25">
      <c r="A5731">
        <v>8594</v>
      </c>
      <c r="B5731" t="s">
        <v>8</v>
      </c>
      <c r="C5731" t="s">
        <v>9</v>
      </c>
      <c r="D5731" s="1">
        <v>40148</v>
      </c>
      <c r="E5731" s="5">
        <f t="shared" si="89"/>
        <v>2009</v>
      </c>
      <c r="F5731">
        <v>312235.43560000003</v>
      </c>
      <c r="G5731">
        <f>VLOOKUP($C5731,cagr,305,FALSE)</f>
        <v>7.2167529809308073E-2</v>
      </c>
      <c r="H5731">
        <f>VLOOKUP($C5731,cagr,306,FALSE)</f>
        <v>8.7193955493780617E-2</v>
      </c>
      <c r="I5731">
        <f>VLOOKUP($C5731,cagr,307,FALSE)</f>
        <v>-1.2649963714217449E-3</v>
      </c>
      <c r="J5731" s="6">
        <v>1.8198327227679334E-2</v>
      </c>
    </row>
    <row r="5732" spans="1:10" x14ac:dyDescent="0.25">
      <c r="A5732">
        <v>8595</v>
      </c>
      <c r="B5732" t="s">
        <v>10</v>
      </c>
      <c r="C5732" t="s">
        <v>11</v>
      </c>
      <c r="D5732" s="1">
        <v>40148</v>
      </c>
      <c r="E5732" s="5">
        <f t="shared" si="89"/>
        <v>2009</v>
      </c>
      <c r="F5732">
        <v>196623.08540000001</v>
      </c>
      <c r="G5732">
        <f>VLOOKUP($C5732,cagr,305,FALSE)</f>
        <v>6.7390691318009788E-2</v>
      </c>
      <c r="H5732">
        <f>VLOOKUP($C5732,cagr,306,FALSE)</f>
        <v>7.8991500217092447E-2</v>
      </c>
      <c r="I5732">
        <f>VLOOKUP($C5732,cagr,307,FALSE)</f>
        <v>4.8049026574894516E-3</v>
      </c>
      <c r="J5732" s="6">
        <v>1.8198327227679334E-2</v>
      </c>
    </row>
    <row r="5733" spans="1:10" x14ac:dyDescent="0.25">
      <c r="A5733">
        <v>8596</v>
      </c>
      <c r="B5733" t="s">
        <v>12</v>
      </c>
      <c r="C5733" t="s">
        <v>13</v>
      </c>
      <c r="D5733" s="1">
        <v>40148</v>
      </c>
      <c r="E5733" s="5">
        <f t="shared" si="89"/>
        <v>2009</v>
      </c>
      <c r="F5733">
        <v>272443.17099999997</v>
      </c>
      <c r="G5733">
        <f>VLOOKUP($C5733,cagr,305,FALSE)</f>
        <v>7.6182211617867646E-2</v>
      </c>
      <c r="H5733">
        <f>VLOOKUP($C5733,cagr,306,FALSE)</f>
        <v>9.6510819467149345E-2</v>
      </c>
      <c r="I5733">
        <f>VLOOKUP($C5733,cagr,307,FALSE)</f>
        <v>-2.5018823730199258E-2</v>
      </c>
      <c r="J5733" s="6">
        <v>1.8198327227679334E-2</v>
      </c>
    </row>
    <row r="5734" spans="1:10" x14ac:dyDescent="0.25">
      <c r="A5734">
        <v>8597</v>
      </c>
      <c r="B5734" t="s">
        <v>14</v>
      </c>
      <c r="C5734" t="s">
        <v>15</v>
      </c>
      <c r="D5734" s="1">
        <v>40148</v>
      </c>
      <c r="E5734" s="5">
        <f t="shared" si="89"/>
        <v>2009</v>
      </c>
      <c r="F5734">
        <v>258655.33840000001</v>
      </c>
      <c r="G5734">
        <f>VLOOKUP($C5734,cagr,305,FALSE)</f>
        <v>6.8703539477341646E-2</v>
      </c>
      <c r="H5734">
        <f>VLOOKUP($C5734,cagr,306,FALSE)</f>
        <v>8.258321764660792E-2</v>
      </c>
      <c r="I5734">
        <f>VLOOKUP($C5734,cagr,307,FALSE)</f>
        <v>-5.3335983441632484E-3</v>
      </c>
      <c r="J5734" s="6">
        <v>1.8198327227679334E-2</v>
      </c>
    </row>
    <row r="5735" spans="1:10" x14ac:dyDescent="0.25">
      <c r="A5735">
        <v>8598</v>
      </c>
      <c r="B5735" t="s">
        <v>16</v>
      </c>
      <c r="C5735" t="s">
        <v>17</v>
      </c>
      <c r="D5735" s="1">
        <v>40148</v>
      </c>
      <c r="E5735" s="5">
        <f t="shared" si="89"/>
        <v>2009</v>
      </c>
      <c r="F5735">
        <v>446413.11869999999</v>
      </c>
      <c r="G5735">
        <f>VLOOKUP($C5735,cagr,305,FALSE)</f>
        <v>8.2677599663079526E-2</v>
      </c>
      <c r="H5735">
        <f>VLOOKUP($C5735,cagr,306,FALSE)</f>
        <v>9.2213285418863089E-2</v>
      </c>
      <c r="I5735">
        <f>VLOOKUP($C5735,cagr,307,FALSE)</f>
        <v>3.9726830956204218E-2</v>
      </c>
      <c r="J5735" s="6">
        <v>1.8198327227679334E-2</v>
      </c>
    </row>
    <row r="5736" spans="1:10" x14ac:dyDescent="0.25">
      <c r="A5736">
        <v>8599</v>
      </c>
      <c r="B5736" t="s">
        <v>18</v>
      </c>
      <c r="C5736" t="s">
        <v>19</v>
      </c>
      <c r="D5736" s="1">
        <v>40148</v>
      </c>
      <c r="E5736" s="5">
        <f t="shared" si="89"/>
        <v>2009</v>
      </c>
      <c r="F5736">
        <v>210343.38709999999</v>
      </c>
      <c r="G5736">
        <f>VLOOKUP($C5736,cagr,305,FALSE)</f>
        <v>6.8018654524361954E-2</v>
      </c>
      <c r="H5736">
        <f>VLOOKUP($C5736,cagr,306,FALSE)</f>
        <v>8.1508862081279165E-2</v>
      </c>
      <c r="I5736">
        <f>VLOOKUP($C5736,cagr,307,FALSE)</f>
        <v>-3.8298129319790375E-3</v>
      </c>
      <c r="J5736" s="6">
        <v>1.8198327227679334E-2</v>
      </c>
    </row>
    <row r="5737" spans="1:10" x14ac:dyDescent="0.25">
      <c r="A5737">
        <v>8600</v>
      </c>
      <c r="B5737" t="s">
        <v>20</v>
      </c>
      <c r="C5737" t="s">
        <v>21</v>
      </c>
      <c r="D5737" s="1">
        <v>40148</v>
      </c>
      <c r="E5737" s="5">
        <f t="shared" si="89"/>
        <v>2009</v>
      </c>
      <c r="F5737">
        <v>279574.52860000002</v>
      </c>
      <c r="G5737">
        <f>VLOOKUP($C5737,cagr,305,FALSE)</f>
        <v>7.197455599884317E-2</v>
      </c>
      <c r="H5737">
        <f>VLOOKUP($C5737,cagr,306,FALSE)</f>
        <v>8.8839013161522873E-2</v>
      </c>
      <c r="I5737">
        <f>VLOOKUP($C5737,cagr,307,FALSE)</f>
        <v>-1.3014603061669683E-2</v>
      </c>
      <c r="J5737" s="6">
        <v>1.8198327227679334E-2</v>
      </c>
    </row>
    <row r="5738" spans="1:10" x14ac:dyDescent="0.25">
      <c r="A5738">
        <v>8601</v>
      </c>
      <c r="B5738" t="s">
        <v>22</v>
      </c>
      <c r="C5738" t="s">
        <v>23</v>
      </c>
      <c r="D5738" s="1">
        <v>40148</v>
      </c>
      <c r="E5738" s="5">
        <f t="shared" si="89"/>
        <v>2009</v>
      </c>
      <c r="F5738">
        <v>229651.68960000001</v>
      </c>
      <c r="G5738">
        <f>VLOOKUP($C5738,cagr,305,FALSE)</f>
        <v>6.9169243478861775E-2</v>
      </c>
      <c r="H5738">
        <f>VLOOKUP($C5738,cagr,306,FALSE)</f>
        <v>8.2648922605701225E-2</v>
      </c>
      <c r="I5738">
        <f>VLOOKUP($C5738,cagr,307,FALSE)</f>
        <v>-1.2074455755852753E-3</v>
      </c>
      <c r="J5738" s="6">
        <v>1.8198327227679334E-2</v>
      </c>
    </row>
    <row r="5739" spans="1:10" x14ac:dyDescent="0.25">
      <c r="A5739">
        <v>8602</v>
      </c>
      <c r="B5739" t="s">
        <v>24</v>
      </c>
      <c r="C5739" t="s">
        <v>25</v>
      </c>
      <c r="D5739" s="1">
        <v>40148</v>
      </c>
      <c r="E5739" s="5">
        <f t="shared" si="89"/>
        <v>2009</v>
      </c>
      <c r="F5739">
        <v>220536.78649999999</v>
      </c>
      <c r="G5739">
        <f>VLOOKUP($C5739,cagr,305,FALSE)</f>
        <v>7.8875534639237133E-2</v>
      </c>
      <c r="H5739">
        <f>VLOOKUP($C5739,cagr,306,FALSE)</f>
        <v>9.0026300660602132E-2</v>
      </c>
      <c r="I5739">
        <f>VLOOKUP($C5739,cagr,307,FALSE)</f>
        <v>2.2991369023326103E-2</v>
      </c>
      <c r="J5739" s="6">
        <v>1.8198327227679334E-2</v>
      </c>
    </row>
    <row r="5740" spans="1:10" x14ac:dyDescent="0.25">
      <c r="A5740">
        <v>8603</v>
      </c>
      <c r="B5740" t="s">
        <v>26</v>
      </c>
      <c r="C5740" t="s">
        <v>27</v>
      </c>
      <c r="D5740" s="1">
        <v>40148</v>
      </c>
      <c r="E5740" s="5">
        <f t="shared" si="89"/>
        <v>2009</v>
      </c>
      <c r="F5740">
        <v>294762.2145</v>
      </c>
      <c r="G5740">
        <f>VLOOKUP($C5740,cagr,305,FALSE)</f>
        <v>9.8282297177007871E-2</v>
      </c>
      <c r="H5740">
        <f>VLOOKUP($C5740,cagr,306,FALSE)</f>
        <v>0.10515750171499949</v>
      </c>
      <c r="I5740">
        <f>VLOOKUP($C5740,cagr,307,FALSE)</f>
        <v>5.4949718834829131E-2</v>
      </c>
      <c r="J5740" s="6">
        <v>1.8198327227679334E-2</v>
      </c>
    </row>
    <row r="5741" spans="1:10" x14ac:dyDescent="0.25">
      <c r="A5741">
        <v>8604</v>
      </c>
      <c r="B5741" t="s">
        <v>28</v>
      </c>
      <c r="C5741" t="s">
        <v>29</v>
      </c>
      <c r="D5741" s="1">
        <v>40148</v>
      </c>
      <c r="E5741" s="5">
        <f t="shared" si="89"/>
        <v>2009</v>
      </c>
      <c r="F5741">
        <v>467824.87239999999</v>
      </c>
      <c r="G5741">
        <f>VLOOKUP($C5741,cagr,305,FALSE)</f>
        <v>7.4172385639058369E-2</v>
      </c>
      <c r="H5741">
        <f>VLOOKUP($C5741,cagr,306,FALSE)</f>
        <v>9.1028862628020457E-2</v>
      </c>
      <c r="I5741">
        <f>VLOOKUP($C5741,cagr,307,FALSE)</f>
        <v>-4.1570956527208214E-3</v>
      </c>
      <c r="J5741" s="6">
        <v>1.8198327227679334E-2</v>
      </c>
    </row>
    <row r="5742" spans="1:10" x14ac:dyDescent="0.25">
      <c r="A5742">
        <v>8605</v>
      </c>
      <c r="B5742" t="s">
        <v>30</v>
      </c>
      <c r="C5742" t="s">
        <v>31</v>
      </c>
      <c r="D5742" s="1">
        <v>40148</v>
      </c>
      <c r="E5742" s="5">
        <f t="shared" si="89"/>
        <v>2009</v>
      </c>
      <c r="F5742">
        <v>288455.75099999999</v>
      </c>
      <c r="G5742">
        <f>VLOOKUP($C5742,cagr,305,FALSE)</f>
        <v>8.3413679436084465E-2</v>
      </c>
      <c r="H5742">
        <f>VLOOKUP($C5742,cagr,306,FALSE)</f>
        <v>9.678367838514057E-2</v>
      </c>
      <c r="I5742">
        <f>VLOOKUP($C5742,cagr,307,FALSE)</f>
        <v>1.0893182604643226E-2</v>
      </c>
      <c r="J5742" s="6">
        <v>1.8198327227679334E-2</v>
      </c>
    </row>
    <row r="5743" spans="1:10" x14ac:dyDescent="0.25">
      <c r="A5743">
        <v>8606</v>
      </c>
      <c r="B5743" t="s">
        <v>32</v>
      </c>
      <c r="C5743" t="s">
        <v>33</v>
      </c>
      <c r="D5743" s="1">
        <v>40148</v>
      </c>
      <c r="E5743" s="5">
        <f t="shared" si="89"/>
        <v>2009</v>
      </c>
      <c r="F5743">
        <v>274510.99690000003</v>
      </c>
      <c r="G5743">
        <f>VLOOKUP($C5743,cagr,305,FALSE)</f>
        <v>6.9498063721296743E-2</v>
      </c>
      <c r="H5743">
        <f>VLOOKUP($C5743,cagr,306,FALSE)</f>
        <v>8.2662676234207311E-2</v>
      </c>
      <c r="I5743">
        <f>VLOOKUP($C5743,cagr,307,FALSE)</f>
        <v>2.506895842671053E-4</v>
      </c>
      <c r="J5743" s="6">
        <v>1.8198327227679334E-2</v>
      </c>
    </row>
    <row r="5744" spans="1:10" x14ac:dyDescent="0.25">
      <c r="A5744">
        <v>8607</v>
      </c>
      <c r="B5744" t="s">
        <v>34</v>
      </c>
      <c r="C5744" t="s">
        <v>35</v>
      </c>
      <c r="D5744" s="1">
        <v>40148</v>
      </c>
      <c r="E5744" s="5">
        <f t="shared" si="89"/>
        <v>2009</v>
      </c>
      <c r="F5744">
        <v>212448.79010000001</v>
      </c>
      <c r="G5744">
        <f>VLOOKUP($C5744,cagr,305,FALSE)</f>
        <v>6.8090866247700443E-2</v>
      </c>
      <c r="H5744">
        <f>VLOOKUP($C5744,cagr,306,FALSE)</f>
        <v>7.9559897271447522E-2</v>
      </c>
      <c r="I5744">
        <f>VLOOKUP($C5744,cagr,307,FALSE)</f>
        <v>3.6280516006137464E-3</v>
      </c>
      <c r="J5744" s="6">
        <v>1.8198327227679334E-2</v>
      </c>
    </row>
    <row r="5745" spans="1:10" x14ac:dyDescent="0.25">
      <c r="A5745">
        <v>8608</v>
      </c>
      <c r="B5745" t="s">
        <v>36</v>
      </c>
      <c r="C5745" t="s">
        <v>37</v>
      </c>
      <c r="D5745" s="1">
        <v>40148</v>
      </c>
      <c r="E5745" s="5">
        <f t="shared" si="89"/>
        <v>2009</v>
      </c>
      <c r="F5745">
        <v>241518.13029999999</v>
      </c>
      <c r="G5745">
        <f>VLOOKUP($C5745,cagr,305,FALSE)</f>
        <v>7.180468641268356E-2</v>
      </c>
      <c r="H5745">
        <f>VLOOKUP($C5745,cagr,306,FALSE)</f>
        <v>8.4010912363721157E-2</v>
      </c>
      <c r="I5745">
        <f>VLOOKUP($C5745,cagr,307,FALSE)</f>
        <v>6.1116981324074171E-3</v>
      </c>
      <c r="J5745" s="6">
        <v>1.8198327227679334E-2</v>
      </c>
    </row>
    <row r="5746" spans="1:10" x14ac:dyDescent="0.25">
      <c r="A5746">
        <v>8609</v>
      </c>
      <c r="B5746" t="s">
        <v>38</v>
      </c>
      <c r="C5746" t="s">
        <v>39</v>
      </c>
      <c r="D5746" s="1">
        <v>40148</v>
      </c>
      <c r="E5746" s="5">
        <f t="shared" si="89"/>
        <v>2009</v>
      </c>
      <c r="F5746">
        <v>246012.34770000001</v>
      </c>
      <c r="G5746">
        <f>VLOOKUP($C5746,cagr,305,FALSE)</f>
        <v>7.3263204193070086E-2</v>
      </c>
      <c r="H5746">
        <f>VLOOKUP($C5746,cagr,306,FALSE)</f>
        <v>8.3471940557884317E-2</v>
      </c>
      <c r="I5746">
        <f>VLOOKUP($C5746,cagr,307,FALSE)</f>
        <v>1.6901587222838632E-2</v>
      </c>
      <c r="J5746" s="6">
        <v>1.8198327227679334E-2</v>
      </c>
    </row>
    <row r="5747" spans="1:10" x14ac:dyDescent="0.25">
      <c r="A5747">
        <v>8610</v>
      </c>
      <c r="B5747" t="s">
        <v>40</v>
      </c>
      <c r="C5747" t="s">
        <v>41</v>
      </c>
      <c r="D5747" s="1">
        <v>40148</v>
      </c>
      <c r="E5747" s="5">
        <f t="shared" si="89"/>
        <v>2009</v>
      </c>
      <c r="F5747">
        <v>361012.23080000002</v>
      </c>
      <c r="G5747">
        <f>VLOOKUP($C5747,cagr,305,FALSE)</f>
        <v>7.9909410244388246E-2</v>
      </c>
      <c r="H5747">
        <f>VLOOKUP($C5747,cagr,306,FALSE)</f>
        <v>9.5871399696433546E-2</v>
      </c>
      <c r="I5747">
        <f>VLOOKUP($C5747,cagr,307,FALSE)</f>
        <v>-6.4723507787494139E-3</v>
      </c>
      <c r="J5747" s="6">
        <v>1.8198327227679334E-2</v>
      </c>
    </row>
    <row r="5748" spans="1:10" x14ac:dyDescent="0.25">
      <c r="A5748">
        <v>8611</v>
      </c>
      <c r="B5748" t="s">
        <v>42</v>
      </c>
      <c r="C5748" t="s">
        <v>43</v>
      </c>
      <c r="D5748" s="1">
        <v>40148</v>
      </c>
      <c r="E5748" s="5">
        <f t="shared" si="89"/>
        <v>2009</v>
      </c>
      <c r="F5748">
        <v>755047.38</v>
      </c>
      <c r="G5748">
        <f>VLOOKUP($C5748,cagr,305,FALSE)</f>
        <v>8.4744953513790744E-2</v>
      </c>
      <c r="H5748">
        <f>VLOOKUP($C5748,cagr,306,FALSE)</f>
        <v>9.5746781598639252E-2</v>
      </c>
      <c r="I5748">
        <f>VLOOKUP($C5748,cagr,307,FALSE)</f>
        <v>3.2258409492920137E-2</v>
      </c>
      <c r="J5748" s="6">
        <v>1.8198327227679334E-2</v>
      </c>
    </row>
    <row r="5749" spans="1:10" x14ac:dyDescent="0.25">
      <c r="A5749">
        <v>8612</v>
      </c>
      <c r="B5749" t="s">
        <v>44</v>
      </c>
      <c r="C5749" t="s">
        <v>45</v>
      </c>
      <c r="D5749" s="1">
        <v>40148</v>
      </c>
      <c r="E5749" s="5">
        <f t="shared" si="89"/>
        <v>2009</v>
      </c>
      <c r="F5749">
        <v>283400.3677</v>
      </c>
      <c r="G5749">
        <f>VLOOKUP($C5749,cagr,305,FALSE)</f>
        <v>7.6101551274796897E-2</v>
      </c>
      <c r="H5749">
        <f>VLOOKUP($C5749,cagr,306,FALSE)</f>
        <v>9.0157809399635136E-2</v>
      </c>
      <c r="I5749">
        <f>VLOOKUP($C5749,cagr,307,FALSE)</f>
        <v>4.4290523405909887E-3</v>
      </c>
      <c r="J5749" s="6">
        <v>1.8198327227679334E-2</v>
      </c>
    </row>
    <row r="5750" spans="1:10" x14ac:dyDescent="0.25">
      <c r="A5750">
        <v>8613</v>
      </c>
      <c r="B5750" t="s">
        <v>46</v>
      </c>
      <c r="C5750" t="s">
        <v>47</v>
      </c>
      <c r="D5750" s="1">
        <v>40148</v>
      </c>
      <c r="E5750" s="5">
        <f t="shared" si="89"/>
        <v>2009</v>
      </c>
      <c r="F5750">
        <v>281970.24560000002</v>
      </c>
      <c r="G5750">
        <f>VLOOKUP($C5750,cagr,305,FALSE)</f>
        <v>8.5377287660528545E-2</v>
      </c>
      <c r="H5750">
        <f>VLOOKUP($C5750,cagr,306,FALSE)</f>
        <v>0.10086298915657754</v>
      </c>
      <c r="I5750">
        <f>VLOOKUP($C5750,cagr,307,FALSE)</f>
        <v>1.3417973887861478E-3</v>
      </c>
      <c r="J5750" s="6">
        <v>1.8198327227679334E-2</v>
      </c>
    </row>
    <row r="5751" spans="1:10" x14ac:dyDescent="0.25">
      <c r="A5751">
        <v>8614</v>
      </c>
      <c r="B5751" t="s">
        <v>48</v>
      </c>
      <c r="C5751" t="s">
        <v>49</v>
      </c>
      <c r="D5751" s="1">
        <v>40148</v>
      </c>
      <c r="E5751" s="5">
        <f t="shared" si="89"/>
        <v>2009</v>
      </c>
      <c r="F5751">
        <v>220454.0564</v>
      </c>
      <c r="G5751">
        <f>VLOOKUP($C5751,cagr,305,FALSE)</f>
        <v>8.102678756488646E-2</v>
      </c>
      <c r="H5751">
        <f>VLOOKUP($C5751,cagr,306,FALSE)</f>
        <v>9.4764404438603567E-2</v>
      </c>
      <c r="I5751">
        <f>VLOOKUP($C5751,cagr,307,FALSE)</f>
        <v>8.1705472893809361E-3</v>
      </c>
      <c r="J5751" s="6">
        <v>1.8198327227679334E-2</v>
      </c>
    </row>
    <row r="5752" spans="1:10" x14ac:dyDescent="0.25">
      <c r="A5752">
        <v>8615</v>
      </c>
      <c r="B5752" t="s">
        <v>50</v>
      </c>
      <c r="C5752" t="s">
        <v>51</v>
      </c>
      <c r="D5752" s="1">
        <v>40148</v>
      </c>
      <c r="E5752" s="5">
        <f t="shared" si="89"/>
        <v>2009</v>
      </c>
      <c r="F5752">
        <v>281239.01280000003</v>
      </c>
      <c r="G5752">
        <f>VLOOKUP($C5752,cagr,305,FALSE)</f>
        <v>7.5746116463778268E-2</v>
      </c>
      <c r="H5752">
        <f>VLOOKUP($C5752,cagr,306,FALSE)</f>
        <v>9.1226654992267564E-2</v>
      </c>
      <c r="I5752">
        <f>VLOOKUP($C5752,cagr,307,FALSE)</f>
        <v>-9.1895297962341083E-4</v>
      </c>
      <c r="J5752" s="6">
        <v>1.8198327227679334E-2</v>
      </c>
    </row>
    <row r="5753" spans="1:10" x14ac:dyDescent="0.25">
      <c r="A5753">
        <v>8616</v>
      </c>
      <c r="B5753" t="s">
        <v>52</v>
      </c>
      <c r="C5753" t="s">
        <v>53</v>
      </c>
      <c r="D5753" s="1">
        <v>40148</v>
      </c>
      <c r="E5753" s="5">
        <f t="shared" si="89"/>
        <v>2009</v>
      </c>
      <c r="F5753">
        <v>193523.6617</v>
      </c>
      <c r="G5753">
        <f>VLOOKUP($C5753,cagr,305,FALSE)</f>
        <v>8.2371037040734452E-2</v>
      </c>
      <c r="H5753">
        <f>VLOOKUP($C5753,cagr,306,FALSE)</f>
        <v>9.3727173206902048E-2</v>
      </c>
      <c r="I5753">
        <f>VLOOKUP($C5753,cagr,307,FALSE)</f>
        <v>2.1336602380988445E-2</v>
      </c>
      <c r="J5753" s="6">
        <v>1.8198327227679334E-2</v>
      </c>
    </row>
    <row r="5754" spans="1:10" x14ac:dyDescent="0.25">
      <c r="A5754">
        <v>8617</v>
      </c>
      <c r="B5754" t="s">
        <v>54</v>
      </c>
      <c r="C5754" t="s">
        <v>55</v>
      </c>
      <c r="D5754" s="1">
        <v>40148</v>
      </c>
      <c r="E5754" s="5">
        <f t="shared" si="89"/>
        <v>2009</v>
      </c>
      <c r="F5754">
        <v>243611.67110000001</v>
      </c>
      <c r="G5754">
        <f>VLOOKUP($C5754,cagr,305,FALSE)</f>
        <v>7.2822079623005243E-2</v>
      </c>
      <c r="H5754">
        <f>VLOOKUP($C5754,cagr,306,FALSE)</f>
        <v>8.3418110686721114E-2</v>
      </c>
      <c r="I5754">
        <f>VLOOKUP($C5754,cagr,307,FALSE)</f>
        <v>1.4933987017746952E-2</v>
      </c>
      <c r="J5754" s="6">
        <v>1.8198327227679334E-2</v>
      </c>
    </row>
    <row r="5755" spans="1:10" x14ac:dyDescent="0.25">
      <c r="A5755">
        <v>8618</v>
      </c>
      <c r="B5755" t="s">
        <v>56</v>
      </c>
      <c r="C5755" t="s">
        <v>57</v>
      </c>
      <c r="D5755" s="1">
        <v>40148</v>
      </c>
      <c r="E5755" s="5">
        <f t="shared" si="89"/>
        <v>2009</v>
      </c>
      <c r="F5755">
        <v>403431.87809999997</v>
      </c>
      <c r="G5755">
        <f>VLOOKUP($C5755,cagr,305,FALSE)</f>
        <v>7.2803970617492331E-2</v>
      </c>
      <c r="H5755">
        <f>VLOOKUP($C5755,cagr,306,FALSE)</f>
        <v>8.8927356159116844E-2</v>
      </c>
      <c r="I5755">
        <f>VLOOKUP($C5755,cagr,307,FALSE)</f>
        <v>-1.6497754298922196E-2</v>
      </c>
      <c r="J5755" s="6">
        <v>1.8198327227679334E-2</v>
      </c>
    </row>
    <row r="5756" spans="1:10" x14ac:dyDescent="0.25">
      <c r="A5756">
        <v>8619</v>
      </c>
      <c r="B5756" t="s">
        <v>58</v>
      </c>
      <c r="C5756" t="s">
        <v>59</v>
      </c>
      <c r="D5756" s="1">
        <v>40148</v>
      </c>
      <c r="E5756" s="5">
        <f t="shared" si="89"/>
        <v>2009</v>
      </c>
      <c r="F5756">
        <v>265111.5001</v>
      </c>
      <c r="G5756">
        <f>VLOOKUP($C5756,cagr,305,FALSE)</f>
        <v>8.2150023561597063E-2</v>
      </c>
      <c r="H5756">
        <f>VLOOKUP($C5756,cagr,306,FALSE)</f>
        <v>0.10015198854244933</v>
      </c>
      <c r="I5756">
        <f>VLOOKUP($C5756,cagr,307,FALSE)</f>
        <v>-8.3205956517053981E-3</v>
      </c>
      <c r="J5756" s="6">
        <v>1.8198327227679334E-2</v>
      </c>
    </row>
    <row r="5757" spans="1:10" x14ac:dyDescent="0.25">
      <c r="A5757">
        <v>8620</v>
      </c>
      <c r="B5757" t="s">
        <v>60</v>
      </c>
      <c r="C5757" t="s">
        <v>61</v>
      </c>
      <c r="D5757" s="1">
        <v>40148</v>
      </c>
      <c r="E5757" s="5">
        <f t="shared" si="89"/>
        <v>2009</v>
      </c>
      <c r="F5757">
        <v>222170.19570000001</v>
      </c>
      <c r="G5757">
        <f>VLOOKUP($C5757,cagr,305,FALSE)</f>
        <v>6.8792862174570812E-2</v>
      </c>
      <c r="H5757">
        <f>VLOOKUP($C5757,cagr,306,FALSE)</f>
        <v>8.1359246940203578E-2</v>
      </c>
      <c r="I5757">
        <f>VLOOKUP($C5757,cagr,307,FALSE)</f>
        <v>2.50553575244572E-3</v>
      </c>
      <c r="J5757" s="6">
        <v>1.8198327227679334E-2</v>
      </c>
    </row>
    <row r="5758" spans="1:10" x14ac:dyDescent="0.25">
      <c r="A5758">
        <v>8621</v>
      </c>
      <c r="B5758" t="s">
        <v>62</v>
      </c>
      <c r="C5758" t="s">
        <v>63</v>
      </c>
      <c r="D5758" s="1">
        <v>40148</v>
      </c>
      <c r="E5758" s="5">
        <f t="shared" si="89"/>
        <v>2009</v>
      </c>
      <c r="F5758">
        <v>277775.7879</v>
      </c>
      <c r="G5758">
        <f>VLOOKUP($C5758,cagr,305,FALSE)</f>
        <v>8.6163103544138364E-2</v>
      </c>
      <c r="H5758">
        <f>VLOOKUP($C5758,cagr,306,FALSE)</f>
        <v>9.9608794622110697E-2</v>
      </c>
      <c r="I5758">
        <f>VLOOKUP($C5758,cagr,307,FALSE)</f>
        <v>1.6064724412473419E-2</v>
      </c>
      <c r="J5758" s="6">
        <v>1.8198327227679334E-2</v>
      </c>
    </row>
    <row r="5759" spans="1:10" x14ac:dyDescent="0.25">
      <c r="A5759">
        <v>8622</v>
      </c>
      <c r="B5759" t="s">
        <v>64</v>
      </c>
      <c r="C5759" t="s">
        <v>65</v>
      </c>
      <c r="D5759" s="1">
        <v>40148</v>
      </c>
      <c r="E5759" s="5">
        <f t="shared" si="89"/>
        <v>2009</v>
      </c>
      <c r="F5759">
        <v>213488.23430000001</v>
      </c>
      <c r="G5759">
        <f>VLOOKUP($C5759,cagr,305,FALSE)</f>
        <v>8.1736343118664401E-2</v>
      </c>
      <c r="H5759">
        <f>VLOOKUP($C5759,cagr,306,FALSE)</f>
        <v>9.4141153395765453E-2</v>
      </c>
      <c r="I5759">
        <f>VLOOKUP($C5759,cagr,307,FALSE)</f>
        <v>1.3812250807557103E-2</v>
      </c>
      <c r="J5759" s="6">
        <v>1.8198327227679334E-2</v>
      </c>
    </row>
    <row r="5760" spans="1:10" x14ac:dyDescent="0.25">
      <c r="A5760">
        <v>8623</v>
      </c>
      <c r="B5760" t="s">
        <v>66</v>
      </c>
      <c r="C5760" t="s">
        <v>67</v>
      </c>
      <c r="D5760" s="1">
        <v>40148</v>
      </c>
      <c r="E5760" s="5">
        <f t="shared" si="89"/>
        <v>2009</v>
      </c>
      <c r="F5760">
        <v>354593.5282</v>
      </c>
      <c r="G5760">
        <f>VLOOKUP($C5760,cagr,305,FALSE)</f>
        <v>8.1289384391450392E-2</v>
      </c>
      <c r="H5760">
        <f>VLOOKUP($C5760,cagr,306,FALSE)</f>
        <v>9.6248996202126014E-2</v>
      </c>
      <c r="I5760">
        <f>VLOOKUP($C5760,cagr,307,FALSE)</f>
        <v>4.370742168779973E-3</v>
      </c>
      <c r="J5760" s="6">
        <v>1.8198327227679334E-2</v>
      </c>
    </row>
    <row r="5761" spans="1:10" x14ac:dyDescent="0.25">
      <c r="A5761">
        <v>8624</v>
      </c>
      <c r="B5761" t="s">
        <v>68</v>
      </c>
      <c r="C5761" t="s">
        <v>69</v>
      </c>
      <c r="D5761" s="1">
        <v>40148</v>
      </c>
      <c r="E5761" s="5">
        <f t="shared" si="89"/>
        <v>2009</v>
      </c>
      <c r="F5761">
        <v>575113.46340000001</v>
      </c>
      <c r="G5761">
        <f>VLOOKUP($C5761,cagr,305,FALSE)</f>
        <v>8.7577028449167482E-2</v>
      </c>
      <c r="H5761">
        <f>VLOOKUP($C5761,cagr,306,FALSE)</f>
        <v>0.10172158001696152</v>
      </c>
      <c r="I5761">
        <f>VLOOKUP($C5761,cagr,307,FALSE)</f>
        <v>1.4215705185419036E-2</v>
      </c>
      <c r="J5761" s="6">
        <v>1.8198327227679334E-2</v>
      </c>
    </row>
    <row r="5762" spans="1:10" x14ac:dyDescent="0.25">
      <c r="A5762">
        <v>8641</v>
      </c>
      <c r="B5762" t="s">
        <v>6</v>
      </c>
      <c r="C5762" t="s">
        <v>7</v>
      </c>
      <c r="D5762" s="1">
        <v>40179</v>
      </c>
      <c r="E5762" s="5">
        <f t="shared" si="89"/>
        <v>2010</v>
      </c>
      <c r="F5762">
        <v>162905.21090000001</v>
      </c>
      <c r="G5762">
        <f>VLOOKUP($C5762,cagr,305,FALSE)</f>
        <v>7.7633658104686143E-2</v>
      </c>
      <c r="H5762">
        <f>VLOOKUP($C5762,cagr,306,FALSE)</f>
        <v>8.3014169986218134E-2</v>
      </c>
      <c r="I5762">
        <f>VLOOKUP($C5762,cagr,307,FALSE)</f>
        <v>4.507694471146162E-2</v>
      </c>
      <c r="J5762" s="6">
        <v>1.9224345234040152E-2</v>
      </c>
    </row>
    <row r="5763" spans="1:10" x14ac:dyDescent="0.25">
      <c r="A5763">
        <v>8642</v>
      </c>
      <c r="B5763" t="s">
        <v>8</v>
      </c>
      <c r="C5763" t="s">
        <v>9</v>
      </c>
      <c r="D5763" s="1">
        <v>40179</v>
      </c>
      <c r="E5763" s="5">
        <f t="shared" ref="E5763:E5826" si="90">YEAR(D5763)</f>
        <v>2010</v>
      </c>
      <c r="F5763">
        <v>316925.7401</v>
      </c>
      <c r="G5763">
        <f>VLOOKUP($C5763,cagr,305,FALSE)</f>
        <v>7.2167529809308073E-2</v>
      </c>
      <c r="H5763">
        <f>VLOOKUP($C5763,cagr,306,FALSE)</f>
        <v>8.7193955493780617E-2</v>
      </c>
      <c r="I5763">
        <f>VLOOKUP($C5763,cagr,307,FALSE)</f>
        <v>-1.2649963714217449E-3</v>
      </c>
      <c r="J5763" s="6">
        <v>1.9224345234040152E-2</v>
      </c>
    </row>
    <row r="5764" spans="1:10" x14ac:dyDescent="0.25">
      <c r="A5764">
        <v>8643</v>
      </c>
      <c r="B5764" t="s">
        <v>10</v>
      </c>
      <c r="C5764" t="s">
        <v>11</v>
      </c>
      <c r="D5764" s="1">
        <v>40179</v>
      </c>
      <c r="E5764" s="5">
        <f t="shared" si="90"/>
        <v>2010</v>
      </c>
      <c r="F5764">
        <v>197737.18770000001</v>
      </c>
      <c r="G5764">
        <f>VLOOKUP($C5764,cagr,305,FALSE)</f>
        <v>6.7390691318009788E-2</v>
      </c>
      <c r="H5764">
        <f>VLOOKUP($C5764,cagr,306,FALSE)</f>
        <v>7.8991500217092447E-2</v>
      </c>
      <c r="I5764">
        <f>VLOOKUP($C5764,cagr,307,FALSE)</f>
        <v>4.8049026574894516E-3</v>
      </c>
      <c r="J5764" s="6">
        <v>1.9224345234040152E-2</v>
      </c>
    </row>
    <row r="5765" spans="1:10" x14ac:dyDescent="0.25">
      <c r="A5765">
        <v>8644</v>
      </c>
      <c r="B5765" t="s">
        <v>12</v>
      </c>
      <c r="C5765" t="s">
        <v>13</v>
      </c>
      <c r="D5765" s="1">
        <v>40179</v>
      </c>
      <c r="E5765" s="5">
        <f t="shared" si="90"/>
        <v>2010</v>
      </c>
      <c r="F5765">
        <v>273217.84409999999</v>
      </c>
      <c r="G5765">
        <f>VLOOKUP($C5765,cagr,305,FALSE)</f>
        <v>7.6182211617867646E-2</v>
      </c>
      <c r="H5765">
        <f>VLOOKUP($C5765,cagr,306,FALSE)</f>
        <v>9.6510819467149345E-2</v>
      </c>
      <c r="I5765">
        <f>VLOOKUP($C5765,cagr,307,FALSE)</f>
        <v>-2.5018823730199258E-2</v>
      </c>
      <c r="J5765" s="6">
        <v>1.9224345234040152E-2</v>
      </c>
    </row>
    <row r="5766" spans="1:10" x14ac:dyDescent="0.25">
      <c r="A5766">
        <v>8645</v>
      </c>
      <c r="B5766" t="s">
        <v>14</v>
      </c>
      <c r="C5766" t="s">
        <v>15</v>
      </c>
      <c r="D5766" s="1">
        <v>40179</v>
      </c>
      <c r="E5766" s="5">
        <f t="shared" si="90"/>
        <v>2010</v>
      </c>
      <c r="F5766">
        <v>260713.90770000001</v>
      </c>
      <c r="G5766">
        <f>VLOOKUP($C5766,cagr,305,FALSE)</f>
        <v>6.8703539477341646E-2</v>
      </c>
      <c r="H5766">
        <f>VLOOKUP($C5766,cagr,306,FALSE)</f>
        <v>8.258321764660792E-2</v>
      </c>
      <c r="I5766">
        <f>VLOOKUP($C5766,cagr,307,FALSE)</f>
        <v>-5.3335983441632484E-3</v>
      </c>
      <c r="J5766" s="6">
        <v>1.9224345234040152E-2</v>
      </c>
    </row>
    <row r="5767" spans="1:10" x14ac:dyDescent="0.25">
      <c r="A5767">
        <v>8646</v>
      </c>
      <c r="B5767" t="s">
        <v>16</v>
      </c>
      <c r="C5767" t="s">
        <v>17</v>
      </c>
      <c r="D5767" s="1">
        <v>40179</v>
      </c>
      <c r="E5767" s="5">
        <f t="shared" si="90"/>
        <v>2010</v>
      </c>
      <c r="F5767">
        <v>454547.23479999998</v>
      </c>
      <c r="G5767">
        <f>VLOOKUP($C5767,cagr,305,FALSE)</f>
        <v>8.2677599663079526E-2</v>
      </c>
      <c r="H5767">
        <f>VLOOKUP($C5767,cagr,306,FALSE)</f>
        <v>9.2213285418863089E-2</v>
      </c>
      <c r="I5767">
        <f>VLOOKUP($C5767,cagr,307,FALSE)</f>
        <v>3.9726830956204218E-2</v>
      </c>
      <c r="J5767" s="6">
        <v>1.9224345234040152E-2</v>
      </c>
    </row>
    <row r="5768" spans="1:10" x14ac:dyDescent="0.25">
      <c r="A5768">
        <v>8647</v>
      </c>
      <c r="B5768" t="s">
        <v>18</v>
      </c>
      <c r="C5768" t="s">
        <v>19</v>
      </c>
      <c r="D5768" s="1">
        <v>40179</v>
      </c>
      <c r="E5768" s="5">
        <f t="shared" si="90"/>
        <v>2010</v>
      </c>
      <c r="F5768">
        <v>211896.3395</v>
      </c>
      <c r="G5768">
        <f>VLOOKUP($C5768,cagr,305,FALSE)</f>
        <v>6.8018654524361954E-2</v>
      </c>
      <c r="H5768">
        <f>VLOOKUP($C5768,cagr,306,FALSE)</f>
        <v>8.1508862081279165E-2</v>
      </c>
      <c r="I5768">
        <f>VLOOKUP($C5768,cagr,307,FALSE)</f>
        <v>-3.8298129319790375E-3</v>
      </c>
      <c r="J5768" s="6">
        <v>1.9224345234040152E-2</v>
      </c>
    </row>
    <row r="5769" spans="1:10" x14ac:dyDescent="0.25">
      <c r="A5769">
        <v>8648</v>
      </c>
      <c r="B5769" t="s">
        <v>20</v>
      </c>
      <c r="C5769" t="s">
        <v>21</v>
      </c>
      <c r="D5769" s="1">
        <v>40179</v>
      </c>
      <c r="E5769" s="5">
        <f t="shared" si="90"/>
        <v>2010</v>
      </c>
      <c r="F5769">
        <v>283234.0258</v>
      </c>
      <c r="G5769">
        <f>VLOOKUP($C5769,cagr,305,FALSE)</f>
        <v>7.197455599884317E-2</v>
      </c>
      <c r="H5769">
        <f>VLOOKUP($C5769,cagr,306,FALSE)</f>
        <v>8.8839013161522873E-2</v>
      </c>
      <c r="I5769">
        <f>VLOOKUP($C5769,cagr,307,FALSE)</f>
        <v>-1.3014603061669683E-2</v>
      </c>
      <c r="J5769" s="6">
        <v>1.9224345234040152E-2</v>
      </c>
    </row>
    <row r="5770" spans="1:10" x14ac:dyDescent="0.25">
      <c r="A5770">
        <v>8649</v>
      </c>
      <c r="B5770" t="s">
        <v>22</v>
      </c>
      <c r="C5770" t="s">
        <v>23</v>
      </c>
      <c r="D5770" s="1">
        <v>40179</v>
      </c>
      <c r="E5770" s="5">
        <f t="shared" si="90"/>
        <v>2010</v>
      </c>
      <c r="F5770">
        <v>232751.7451</v>
      </c>
      <c r="G5770">
        <f>VLOOKUP($C5770,cagr,305,FALSE)</f>
        <v>6.9169243478861775E-2</v>
      </c>
      <c r="H5770">
        <f>VLOOKUP($C5770,cagr,306,FALSE)</f>
        <v>8.2648922605701225E-2</v>
      </c>
      <c r="I5770">
        <f>VLOOKUP($C5770,cagr,307,FALSE)</f>
        <v>-1.2074455755852753E-3</v>
      </c>
      <c r="J5770" s="6">
        <v>1.9224345234040152E-2</v>
      </c>
    </row>
    <row r="5771" spans="1:10" x14ac:dyDescent="0.25">
      <c r="A5771">
        <v>8650</v>
      </c>
      <c r="B5771" t="s">
        <v>24</v>
      </c>
      <c r="C5771" t="s">
        <v>25</v>
      </c>
      <c r="D5771" s="1">
        <v>40179</v>
      </c>
      <c r="E5771" s="5">
        <f t="shared" si="90"/>
        <v>2010</v>
      </c>
      <c r="F5771">
        <v>221333.136</v>
      </c>
      <c r="G5771">
        <f>VLOOKUP($C5771,cagr,305,FALSE)</f>
        <v>7.8875534639237133E-2</v>
      </c>
      <c r="H5771">
        <f>VLOOKUP($C5771,cagr,306,FALSE)</f>
        <v>9.0026300660602132E-2</v>
      </c>
      <c r="I5771">
        <f>VLOOKUP($C5771,cagr,307,FALSE)</f>
        <v>2.2991369023326103E-2</v>
      </c>
      <c r="J5771" s="6">
        <v>1.9224345234040152E-2</v>
      </c>
    </row>
    <row r="5772" spans="1:10" x14ac:dyDescent="0.25">
      <c r="A5772">
        <v>8651</v>
      </c>
      <c r="B5772" t="s">
        <v>26</v>
      </c>
      <c r="C5772" t="s">
        <v>27</v>
      </c>
      <c r="D5772" s="1">
        <v>40179</v>
      </c>
      <c r="E5772" s="5">
        <f t="shared" si="90"/>
        <v>2010</v>
      </c>
      <c r="F5772">
        <v>295823.83850000001</v>
      </c>
      <c r="G5772">
        <f>VLOOKUP($C5772,cagr,305,FALSE)</f>
        <v>9.8282297177007871E-2</v>
      </c>
      <c r="H5772">
        <f>VLOOKUP($C5772,cagr,306,FALSE)</f>
        <v>0.10515750171499949</v>
      </c>
      <c r="I5772">
        <f>VLOOKUP($C5772,cagr,307,FALSE)</f>
        <v>5.4949718834829131E-2</v>
      </c>
      <c r="J5772" s="6">
        <v>1.9224345234040152E-2</v>
      </c>
    </row>
    <row r="5773" spans="1:10" x14ac:dyDescent="0.25">
      <c r="A5773">
        <v>8652</v>
      </c>
      <c r="B5773" t="s">
        <v>28</v>
      </c>
      <c r="C5773" t="s">
        <v>29</v>
      </c>
      <c r="D5773" s="1">
        <v>40179</v>
      </c>
      <c r="E5773" s="5">
        <f t="shared" si="90"/>
        <v>2010</v>
      </c>
      <c r="F5773">
        <v>484952.57319999998</v>
      </c>
      <c r="G5773">
        <f>VLOOKUP($C5773,cagr,305,FALSE)</f>
        <v>7.4172385639058369E-2</v>
      </c>
      <c r="H5773">
        <f>VLOOKUP($C5773,cagr,306,FALSE)</f>
        <v>9.1028862628020457E-2</v>
      </c>
      <c r="I5773">
        <f>VLOOKUP($C5773,cagr,307,FALSE)</f>
        <v>-4.1570956527208214E-3</v>
      </c>
      <c r="J5773" s="6">
        <v>1.9224345234040152E-2</v>
      </c>
    </row>
    <row r="5774" spans="1:10" x14ac:dyDescent="0.25">
      <c r="A5774">
        <v>8653</v>
      </c>
      <c r="B5774" t="s">
        <v>30</v>
      </c>
      <c r="C5774" t="s">
        <v>31</v>
      </c>
      <c r="D5774" s="1">
        <v>40179</v>
      </c>
      <c r="E5774" s="5">
        <f t="shared" si="90"/>
        <v>2010</v>
      </c>
      <c r="F5774">
        <v>295080.18569999997</v>
      </c>
      <c r="G5774">
        <f>VLOOKUP($C5774,cagr,305,FALSE)</f>
        <v>8.3413679436084465E-2</v>
      </c>
      <c r="H5774">
        <f>VLOOKUP($C5774,cagr,306,FALSE)</f>
        <v>9.678367838514057E-2</v>
      </c>
      <c r="I5774">
        <f>VLOOKUP($C5774,cagr,307,FALSE)</f>
        <v>1.0893182604643226E-2</v>
      </c>
      <c r="J5774" s="6">
        <v>1.9224345234040152E-2</v>
      </c>
    </row>
    <row r="5775" spans="1:10" x14ac:dyDescent="0.25">
      <c r="A5775">
        <v>8654</v>
      </c>
      <c r="B5775" t="s">
        <v>32</v>
      </c>
      <c r="C5775" t="s">
        <v>33</v>
      </c>
      <c r="D5775" s="1">
        <v>40179</v>
      </c>
      <c r="E5775" s="5">
        <f t="shared" si="90"/>
        <v>2010</v>
      </c>
      <c r="F5775">
        <v>279518.73210000002</v>
      </c>
      <c r="G5775">
        <f>VLOOKUP($C5775,cagr,305,FALSE)</f>
        <v>6.9498063721296743E-2</v>
      </c>
      <c r="H5775">
        <f>VLOOKUP($C5775,cagr,306,FALSE)</f>
        <v>8.2662676234207311E-2</v>
      </c>
      <c r="I5775">
        <f>VLOOKUP($C5775,cagr,307,FALSE)</f>
        <v>2.506895842671053E-4</v>
      </c>
      <c r="J5775" s="6">
        <v>1.9224345234040152E-2</v>
      </c>
    </row>
    <row r="5776" spans="1:10" x14ac:dyDescent="0.25">
      <c r="A5776">
        <v>8655</v>
      </c>
      <c r="B5776" t="s">
        <v>34</v>
      </c>
      <c r="C5776" t="s">
        <v>35</v>
      </c>
      <c r="D5776" s="1">
        <v>40179</v>
      </c>
      <c r="E5776" s="5">
        <f t="shared" si="90"/>
        <v>2010</v>
      </c>
      <c r="F5776">
        <v>212880.94630000001</v>
      </c>
      <c r="G5776">
        <f>VLOOKUP($C5776,cagr,305,FALSE)</f>
        <v>6.8090866247700443E-2</v>
      </c>
      <c r="H5776">
        <f>VLOOKUP($C5776,cagr,306,FALSE)</f>
        <v>7.9559897271447522E-2</v>
      </c>
      <c r="I5776">
        <f>VLOOKUP($C5776,cagr,307,FALSE)</f>
        <v>3.6280516006137464E-3</v>
      </c>
      <c r="J5776" s="6">
        <v>1.9224345234040152E-2</v>
      </c>
    </row>
    <row r="5777" spans="1:10" x14ac:dyDescent="0.25">
      <c r="A5777">
        <v>8656</v>
      </c>
      <c r="B5777" t="s">
        <v>36</v>
      </c>
      <c r="C5777" t="s">
        <v>37</v>
      </c>
      <c r="D5777" s="1">
        <v>40179</v>
      </c>
      <c r="E5777" s="5">
        <f t="shared" si="90"/>
        <v>2010</v>
      </c>
      <c r="F5777">
        <v>240247.8046</v>
      </c>
      <c r="G5777">
        <f>VLOOKUP($C5777,cagr,305,FALSE)</f>
        <v>7.180468641268356E-2</v>
      </c>
      <c r="H5777">
        <f>VLOOKUP($C5777,cagr,306,FALSE)</f>
        <v>8.4010912363721157E-2</v>
      </c>
      <c r="I5777">
        <f>VLOOKUP($C5777,cagr,307,FALSE)</f>
        <v>6.1116981324074171E-3</v>
      </c>
      <c r="J5777" s="6">
        <v>1.9224345234040152E-2</v>
      </c>
    </row>
    <row r="5778" spans="1:10" x14ac:dyDescent="0.25">
      <c r="A5778">
        <v>8657</v>
      </c>
      <c r="B5778" t="s">
        <v>38</v>
      </c>
      <c r="C5778" t="s">
        <v>39</v>
      </c>
      <c r="D5778" s="1">
        <v>40179</v>
      </c>
      <c r="E5778" s="5">
        <f t="shared" si="90"/>
        <v>2010</v>
      </c>
      <c r="F5778">
        <v>250674.77660000001</v>
      </c>
      <c r="G5778">
        <f>VLOOKUP($C5778,cagr,305,FALSE)</f>
        <v>7.3263204193070086E-2</v>
      </c>
      <c r="H5778">
        <f>VLOOKUP($C5778,cagr,306,FALSE)</f>
        <v>8.3471940557884317E-2</v>
      </c>
      <c r="I5778">
        <f>VLOOKUP($C5778,cagr,307,FALSE)</f>
        <v>1.6901587222838632E-2</v>
      </c>
      <c r="J5778" s="6">
        <v>1.9224345234040152E-2</v>
      </c>
    </row>
    <row r="5779" spans="1:10" x14ac:dyDescent="0.25">
      <c r="A5779">
        <v>8658</v>
      </c>
      <c r="B5779" t="s">
        <v>40</v>
      </c>
      <c r="C5779" t="s">
        <v>41</v>
      </c>
      <c r="D5779" s="1">
        <v>40179</v>
      </c>
      <c r="E5779" s="5">
        <f t="shared" si="90"/>
        <v>2010</v>
      </c>
      <c r="F5779">
        <v>368461.11349999998</v>
      </c>
      <c r="G5779">
        <f>VLOOKUP($C5779,cagr,305,FALSE)</f>
        <v>7.9909410244388246E-2</v>
      </c>
      <c r="H5779">
        <f>VLOOKUP($C5779,cagr,306,FALSE)</f>
        <v>9.5871399696433546E-2</v>
      </c>
      <c r="I5779">
        <f>VLOOKUP($C5779,cagr,307,FALSE)</f>
        <v>-6.4723507787494139E-3</v>
      </c>
      <c r="J5779" s="6">
        <v>1.9224345234040152E-2</v>
      </c>
    </row>
    <row r="5780" spans="1:10" x14ac:dyDescent="0.25">
      <c r="A5780">
        <v>8659</v>
      </c>
      <c r="B5780" t="s">
        <v>42</v>
      </c>
      <c r="C5780" t="s">
        <v>43</v>
      </c>
      <c r="D5780" s="1">
        <v>40179</v>
      </c>
      <c r="E5780" s="5">
        <f t="shared" si="90"/>
        <v>2010</v>
      </c>
      <c r="F5780">
        <v>794620.39529999997</v>
      </c>
      <c r="G5780">
        <f>VLOOKUP($C5780,cagr,305,FALSE)</f>
        <v>8.4744953513790744E-2</v>
      </c>
      <c r="H5780">
        <f>VLOOKUP($C5780,cagr,306,FALSE)</f>
        <v>9.5746781598639252E-2</v>
      </c>
      <c r="I5780">
        <f>VLOOKUP($C5780,cagr,307,FALSE)</f>
        <v>3.2258409492920137E-2</v>
      </c>
      <c r="J5780" s="6">
        <v>1.9224345234040152E-2</v>
      </c>
    </row>
    <row r="5781" spans="1:10" x14ac:dyDescent="0.25">
      <c r="A5781">
        <v>8660</v>
      </c>
      <c r="B5781" t="s">
        <v>44</v>
      </c>
      <c r="C5781" t="s">
        <v>45</v>
      </c>
      <c r="D5781" s="1">
        <v>40179</v>
      </c>
      <c r="E5781" s="5">
        <f t="shared" si="90"/>
        <v>2010</v>
      </c>
      <c r="F5781">
        <v>289691.30499999999</v>
      </c>
      <c r="G5781">
        <f>VLOOKUP($C5781,cagr,305,FALSE)</f>
        <v>7.6101551274796897E-2</v>
      </c>
      <c r="H5781">
        <f>VLOOKUP($C5781,cagr,306,FALSE)</f>
        <v>9.0157809399635136E-2</v>
      </c>
      <c r="I5781">
        <f>VLOOKUP($C5781,cagr,307,FALSE)</f>
        <v>4.4290523405909887E-3</v>
      </c>
      <c r="J5781" s="6">
        <v>1.9224345234040152E-2</v>
      </c>
    </row>
    <row r="5782" spans="1:10" x14ac:dyDescent="0.25">
      <c r="A5782">
        <v>8661</v>
      </c>
      <c r="B5782" t="s">
        <v>46</v>
      </c>
      <c r="C5782" t="s">
        <v>47</v>
      </c>
      <c r="D5782" s="1">
        <v>40179</v>
      </c>
      <c r="E5782" s="5">
        <f t="shared" si="90"/>
        <v>2010</v>
      </c>
      <c r="F5782">
        <v>285833.15529999998</v>
      </c>
      <c r="G5782">
        <f>VLOOKUP($C5782,cagr,305,FALSE)</f>
        <v>8.5377287660528545E-2</v>
      </c>
      <c r="H5782">
        <f>VLOOKUP($C5782,cagr,306,FALSE)</f>
        <v>0.10086298915657754</v>
      </c>
      <c r="I5782">
        <f>VLOOKUP($C5782,cagr,307,FALSE)</f>
        <v>1.3417973887861478E-3</v>
      </c>
      <c r="J5782" s="6">
        <v>1.9224345234040152E-2</v>
      </c>
    </row>
    <row r="5783" spans="1:10" x14ac:dyDescent="0.25">
      <c r="A5783">
        <v>8662</v>
      </c>
      <c r="B5783" t="s">
        <v>48</v>
      </c>
      <c r="C5783" t="s">
        <v>49</v>
      </c>
      <c r="D5783" s="1">
        <v>40179</v>
      </c>
      <c r="E5783" s="5">
        <f t="shared" si="90"/>
        <v>2010</v>
      </c>
      <c r="F5783">
        <v>221052.41450000001</v>
      </c>
      <c r="G5783">
        <f>VLOOKUP($C5783,cagr,305,FALSE)</f>
        <v>8.102678756488646E-2</v>
      </c>
      <c r="H5783">
        <f>VLOOKUP($C5783,cagr,306,FALSE)</f>
        <v>9.4764404438603567E-2</v>
      </c>
      <c r="I5783">
        <f>VLOOKUP($C5783,cagr,307,FALSE)</f>
        <v>8.1705472893809361E-3</v>
      </c>
      <c r="J5783" s="6">
        <v>1.9224345234040152E-2</v>
      </c>
    </row>
    <row r="5784" spans="1:10" x14ac:dyDescent="0.25">
      <c r="A5784">
        <v>8663</v>
      </c>
      <c r="B5784" t="s">
        <v>50</v>
      </c>
      <c r="C5784" t="s">
        <v>51</v>
      </c>
      <c r="D5784" s="1">
        <v>40179</v>
      </c>
      <c r="E5784" s="5">
        <f t="shared" si="90"/>
        <v>2010</v>
      </c>
      <c r="F5784">
        <v>286199.57299999997</v>
      </c>
      <c r="G5784">
        <f>VLOOKUP($C5784,cagr,305,FALSE)</f>
        <v>7.5746116463778268E-2</v>
      </c>
      <c r="H5784">
        <f>VLOOKUP($C5784,cagr,306,FALSE)</f>
        <v>9.1226654992267564E-2</v>
      </c>
      <c r="I5784">
        <f>VLOOKUP($C5784,cagr,307,FALSE)</f>
        <v>-9.1895297962341083E-4</v>
      </c>
      <c r="J5784" s="6">
        <v>1.9224345234040152E-2</v>
      </c>
    </row>
    <row r="5785" spans="1:10" x14ac:dyDescent="0.25">
      <c r="A5785">
        <v>8664</v>
      </c>
      <c r="B5785" t="s">
        <v>52</v>
      </c>
      <c r="C5785" t="s">
        <v>53</v>
      </c>
      <c r="D5785" s="1">
        <v>40179</v>
      </c>
      <c r="E5785" s="5">
        <f t="shared" si="90"/>
        <v>2010</v>
      </c>
      <c r="F5785">
        <v>194632.3566</v>
      </c>
      <c r="G5785">
        <f>VLOOKUP($C5785,cagr,305,FALSE)</f>
        <v>8.2371037040734452E-2</v>
      </c>
      <c r="H5785">
        <f>VLOOKUP($C5785,cagr,306,FALSE)</f>
        <v>9.3727173206902048E-2</v>
      </c>
      <c r="I5785">
        <f>VLOOKUP($C5785,cagr,307,FALSE)</f>
        <v>2.1336602380988445E-2</v>
      </c>
      <c r="J5785" s="6">
        <v>1.9224345234040152E-2</v>
      </c>
    </row>
    <row r="5786" spans="1:10" x14ac:dyDescent="0.25">
      <c r="A5786">
        <v>8665</v>
      </c>
      <c r="B5786" t="s">
        <v>54</v>
      </c>
      <c r="C5786" t="s">
        <v>55</v>
      </c>
      <c r="D5786" s="1">
        <v>40179</v>
      </c>
      <c r="E5786" s="5">
        <f t="shared" si="90"/>
        <v>2010</v>
      </c>
      <c r="F5786">
        <v>245066.64</v>
      </c>
      <c r="G5786">
        <f>VLOOKUP($C5786,cagr,305,FALSE)</f>
        <v>7.2822079623005243E-2</v>
      </c>
      <c r="H5786">
        <f>VLOOKUP($C5786,cagr,306,FALSE)</f>
        <v>8.3418110686721114E-2</v>
      </c>
      <c r="I5786">
        <f>VLOOKUP($C5786,cagr,307,FALSE)</f>
        <v>1.4933987017746952E-2</v>
      </c>
      <c r="J5786" s="6">
        <v>1.9224345234040152E-2</v>
      </c>
    </row>
    <row r="5787" spans="1:10" x14ac:dyDescent="0.25">
      <c r="A5787">
        <v>8666</v>
      </c>
      <c r="B5787" t="s">
        <v>56</v>
      </c>
      <c r="C5787" t="s">
        <v>57</v>
      </c>
      <c r="D5787" s="1">
        <v>40179</v>
      </c>
      <c r="E5787" s="5">
        <f t="shared" si="90"/>
        <v>2010</v>
      </c>
      <c r="F5787">
        <v>411911.99200000003</v>
      </c>
      <c r="G5787">
        <f>VLOOKUP($C5787,cagr,305,FALSE)</f>
        <v>7.2803970617492331E-2</v>
      </c>
      <c r="H5787">
        <f>VLOOKUP($C5787,cagr,306,FALSE)</f>
        <v>8.8927356159116844E-2</v>
      </c>
      <c r="I5787">
        <f>VLOOKUP($C5787,cagr,307,FALSE)</f>
        <v>-1.6497754298922196E-2</v>
      </c>
      <c r="J5787" s="6">
        <v>1.9224345234040152E-2</v>
      </c>
    </row>
    <row r="5788" spans="1:10" x14ac:dyDescent="0.25">
      <c r="A5788">
        <v>8667</v>
      </c>
      <c r="B5788" t="s">
        <v>58</v>
      </c>
      <c r="C5788" t="s">
        <v>59</v>
      </c>
      <c r="D5788" s="1">
        <v>40179</v>
      </c>
      <c r="E5788" s="5">
        <f t="shared" si="90"/>
        <v>2010</v>
      </c>
      <c r="F5788">
        <v>274107.5821</v>
      </c>
      <c r="G5788">
        <f>VLOOKUP($C5788,cagr,305,FALSE)</f>
        <v>8.2150023561597063E-2</v>
      </c>
      <c r="H5788">
        <f>VLOOKUP($C5788,cagr,306,FALSE)</f>
        <v>0.10015198854244933</v>
      </c>
      <c r="I5788">
        <f>VLOOKUP($C5788,cagr,307,FALSE)</f>
        <v>-8.3205956517053981E-3</v>
      </c>
      <c r="J5788" s="6">
        <v>1.9224345234040152E-2</v>
      </c>
    </row>
    <row r="5789" spans="1:10" x14ac:dyDescent="0.25">
      <c r="A5789">
        <v>8668</v>
      </c>
      <c r="B5789" t="s">
        <v>60</v>
      </c>
      <c r="C5789" t="s">
        <v>61</v>
      </c>
      <c r="D5789" s="1">
        <v>40179</v>
      </c>
      <c r="E5789" s="5">
        <f t="shared" si="90"/>
        <v>2010</v>
      </c>
      <c r="F5789">
        <v>225973.16260000001</v>
      </c>
      <c r="G5789">
        <f>VLOOKUP($C5789,cagr,305,FALSE)</f>
        <v>6.8792862174570812E-2</v>
      </c>
      <c r="H5789">
        <f>VLOOKUP($C5789,cagr,306,FALSE)</f>
        <v>8.1359246940203578E-2</v>
      </c>
      <c r="I5789">
        <f>VLOOKUP($C5789,cagr,307,FALSE)</f>
        <v>2.50553575244572E-3</v>
      </c>
      <c r="J5789" s="6">
        <v>1.9224345234040152E-2</v>
      </c>
    </row>
    <row r="5790" spans="1:10" x14ac:dyDescent="0.25">
      <c r="A5790">
        <v>8669</v>
      </c>
      <c r="B5790" t="s">
        <v>62</v>
      </c>
      <c r="C5790" t="s">
        <v>63</v>
      </c>
      <c r="D5790" s="1">
        <v>40179</v>
      </c>
      <c r="E5790" s="5">
        <f t="shared" si="90"/>
        <v>2010</v>
      </c>
      <c r="F5790">
        <v>277824.18839999998</v>
      </c>
      <c r="G5790">
        <f>VLOOKUP($C5790,cagr,305,FALSE)</f>
        <v>8.6163103544138364E-2</v>
      </c>
      <c r="H5790">
        <f>VLOOKUP($C5790,cagr,306,FALSE)</f>
        <v>9.9608794622110697E-2</v>
      </c>
      <c r="I5790">
        <f>VLOOKUP($C5790,cagr,307,FALSE)</f>
        <v>1.6064724412473419E-2</v>
      </c>
      <c r="J5790" s="6">
        <v>1.9224345234040152E-2</v>
      </c>
    </row>
    <row r="5791" spans="1:10" x14ac:dyDescent="0.25">
      <c r="A5791">
        <v>8670</v>
      </c>
      <c r="B5791" t="s">
        <v>64</v>
      </c>
      <c r="C5791" t="s">
        <v>65</v>
      </c>
      <c r="D5791" s="1">
        <v>40179</v>
      </c>
      <c r="E5791" s="5">
        <f t="shared" si="90"/>
        <v>2010</v>
      </c>
      <c r="F5791">
        <v>214784.10310000001</v>
      </c>
      <c r="G5791">
        <f>VLOOKUP($C5791,cagr,305,FALSE)</f>
        <v>8.1736343118664401E-2</v>
      </c>
      <c r="H5791">
        <f>VLOOKUP($C5791,cagr,306,FALSE)</f>
        <v>9.4141153395765453E-2</v>
      </c>
      <c r="I5791">
        <f>VLOOKUP($C5791,cagr,307,FALSE)</f>
        <v>1.3812250807557103E-2</v>
      </c>
      <c r="J5791" s="6">
        <v>1.9224345234040152E-2</v>
      </c>
    </row>
    <row r="5792" spans="1:10" x14ac:dyDescent="0.25">
      <c r="A5792">
        <v>8671</v>
      </c>
      <c r="B5792" t="s">
        <v>66</v>
      </c>
      <c r="C5792" t="s">
        <v>67</v>
      </c>
      <c r="D5792" s="1">
        <v>40179</v>
      </c>
      <c r="E5792" s="5">
        <f t="shared" si="90"/>
        <v>2010</v>
      </c>
      <c r="F5792">
        <v>356193.03769999999</v>
      </c>
      <c r="G5792">
        <f>VLOOKUP($C5792,cagr,305,FALSE)</f>
        <v>8.1289384391450392E-2</v>
      </c>
      <c r="H5792">
        <f>VLOOKUP($C5792,cagr,306,FALSE)</f>
        <v>9.6248996202126014E-2</v>
      </c>
      <c r="I5792">
        <f>VLOOKUP($C5792,cagr,307,FALSE)</f>
        <v>4.370742168779973E-3</v>
      </c>
      <c r="J5792" s="6">
        <v>1.9224345234040152E-2</v>
      </c>
    </row>
    <row r="5793" spans="1:10" x14ac:dyDescent="0.25">
      <c r="A5793">
        <v>8672</v>
      </c>
      <c r="B5793" t="s">
        <v>68</v>
      </c>
      <c r="C5793" t="s">
        <v>69</v>
      </c>
      <c r="D5793" s="1">
        <v>40179</v>
      </c>
      <c r="E5793" s="5">
        <f t="shared" si="90"/>
        <v>2010</v>
      </c>
      <c r="F5793">
        <v>596235.54020000005</v>
      </c>
      <c r="G5793">
        <f>VLOOKUP($C5793,cagr,305,FALSE)</f>
        <v>8.7577028449167482E-2</v>
      </c>
      <c r="H5793">
        <f>VLOOKUP($C5793,cagr,306,FALSE)</f>
        <v>0.10172158001696152</v>
      </c>
      <c r="I5793">
        <f>VLOOKUP($C5793,cagr,307,FALSE)</f>
        <v>1.4215705185419036E-2</v>
      </c>
      <c r="J5793" s="6">
        <v>1.9224345234040152E-2</v>
      </c>
    </row>
    <row r="5794" spans="1:10" x14ac:dyDescent="0.25">
      <c r="A5794">
        <v>8689</v>
      </c>
      <c r="B5794" t="s">
        <v>6</v>
      </c>
      <c r="C5794" t="s">
        <v>7</v>
      </c>
      <c r="D5794" s="1">
        <v>40210</v>
      </c>
      <c r="E5794" s="5">
        <f t="shared" si="90"/>
        <v>2010</v>
      </c>
      <c r="F5794">
        <v>163022.58679999999</v>
      </c>
      <c r="G5794">
        <f>VLOOKUP($C5794,cagr,305,FALSE)</f>
        <v>7.7633658104686143E-2</v>
      </c>
      <c r="H5794">
        <f>VLOOKUP($C5794,cagr,306,FALSE)</f>
        <v>8.3014169986218134E-2</v>
      </c>
      <c r="I5794">
        <f>VLOOKUP($C5794,cagr,307,FALSE)</f>
        <v>4.507694471146162E-2</v>
      </c>
      <c r="J5794" s="6">
        <v>1.9224345234040152E-2</v>
      </c>
    </row>
    <row r="5795" spans="1:10" x14ac:dyDescent="0.25">
      <c r="A5795">
        <v>8690</v>
      </c>
      <c r="B5795" t="s">
        <v>8</v>
      </c>
      <c r="C5795" t="s">
        <v>9</v>
      </c>
      <c r="D5795" s="1">
        <v>40210</v>
      </c>
      <c r="E5795" s="5">
        <f t="shared" si="90"/>
        <v>2010</v>
      </c>
      <c r="F5795">
        <v>318994.96789999999</v>
      </c>
      <c r="G5795">
        <f>VLOOKUP($C5795,cagr,305,FALSE)</f>
        <v>7.2167529809308073E-2</v>
      </c>
      <c r="H5795">
        <f>VLOOKUP($C5795,cagr,306,FALSE)</f>
        <v>8.7193955493780617E-2</v>
      </c>
      <c r="I5795">
        <f>VLOOKUP($C5795,cagr,307,FALSE)</f>
        <v>-1.2649963714217449E-3</v>
      </c>
      <c r="J5795" s="6">
        <v>1.9224345234040152E-2</v>
      </c>
    </row>
    <row r="5796" spans="1:10" x14ac:dyDescent="0.25">
      <c r="A5796">
        <v>8691</v>
      </c>
      <c r="B5796" t="s">
        <v>10</v>
      </c>
      <c r="C5796" t="s">
        <v>11</v>
      </c>
      <c r="D5796" s="1">
        <v>40210</v>
      </c>
      <c r="E5796" s="5">
        <f t="shared" si="90"/>
        <v>2010</v>
      </c>
      <c r="F5796">
        <v>201283.71950000001</v>
      </c>
      <c r="G5796">
        <f>VLOOKUP($C5796,cagr,305,FALSE)</f>
        <v>6.7390691318009788E-2</v>
      </c>
      <c r="H5796">
        <f>VLOOKUP($C5796,cagr,306,FALSE)</f>
        <v>7.8991500217092447E-2</v>
      </c>
      <c r="I5796">
        <f>VLOOKUP($C5796,cagr,307,FALSE)</f>
        <v>4.8049026574894516E-3</v>
      </c>
      <c r="J5796" s="6">
        <v>1.9224345234040152E-2</v>
      </c>
    </row>
    <row r="5797" spans="1:10" x14ac:dyDescent="0.25">
      <c r="A5797">
        <v>8692</v>
      </c>
      <c r="B5797" t="s">
        <v>12</v>
      </c>
      <c r="C5797" t="s">
        <v>13</v>
      </c>
      <c r="D5797" s="1">
        <v>40210</v>
      </c>
      <c r="E5797" s="5">
        <f t="shared" si="90"/>
        <v>2010</v>
      </c>
      <c r="F5797">
        <v>277315.22979999997</v>
      </c>
      <c r="G5797">
        <f>VLOOKUP($C5797,cagr,305,FALSE)</f>
        <v>7.6182211617867646E-2</v>
      </c>
      <c r="H5797">
        <f>VLOOKUP($C5797,cagr,306,FALSE)</f>
        <v>9.6510819467149345E-2</v>
      </c>
      <c r="I5797">
        <f>VLOOKUP($C5797,cagr,307,FALSE)</f>
        <v>-2.5018823730199258E-2</v>
      </c>
      <c r="J5797" s="6">
        <v>1.9224345234040152E-2</v>
      </c>
    </row>
    <row r="5798" spans="1:10" x14ac:dyDescent="0.25">
      <c r="A5798">
        <v>8693</v>
      </c>
      <c r="B5798" t="s">
        <v>14</v>
      </c>
      <c r="C5798" t="s">
        <v>15</v>
      </c>
      <c r="D5798" s="1">
        <v>40210</v>
      </c>
      <c r="E5798" s="5">
        <f t="shared" si="90"/>
        <v>2010</v>
      </c>
      <c r="F5798">
        <v>263217.19160000002</v>
      </c>
      <c r="G5798">
        <f>VLOOKUP($C5798,cagr,305,FALSE)</f>
        <v>6.8703539477341646E-2</v>
      </c>
      <c r="H5798">
        <f>VLOOKUP($C5798,cagr,306,FALSE)</f>
        <v>8.258321764660792E-2</v>
      </c>
      <c r="I5798">
        <f>VLOOKUP($C5798,cagr,307,FALSE)</f>
        <v>-5.3335983441632484E-3</v>
      </c>
      <c r="J5798" s="6">
        <v>1.9224345234040152E-2</v>
      </c>
    </row>
    <row r="5799" spans="1:10" x14ac:dyDescent="0.25">
      <c r="A5799">
        <v>8694</v>
      </c>
      <c r="B5799" t="s">
        <v>16</v>
      </c>
      <c r="C5799" t="s">
        <v>17</v>
      </c>
      <c r="D5799" s="1">
        <v>40210</v>
      </c>
      <c r="E5799" s="5">
        <f t="shared" si="90"/>
        <v>2010</v>
      </c>
      <c r="F5799">
        <v>480597.79979999998</v>
      </c>
      <c r="G5799">
        <f>VLOOKUP($C5799,cagr,305,FALSE)</f>
        <v>8.2677599663079526E-2</v>
      </c>
      <c r="H5799">
        <f>VLOOKUP($C5799,cagr,306,FALSE)</f>
        <v>9.2213285418863089E-2</v>
      </c>
      <c r="I5799">
        <f>VLOOKUP($C5799,cagr,307,FALSE)</f>
        <v>3.9726830956204218E-2</v>
      </c>
      <c r="J5799" s="6">
        <v>1.9224345234040152E-2</v>
      </c>
    </row>
    <row r="5800" spans="1:10" x14ac:dyDescent="0.25">
      <c r="A5800">
        <v>8695</v>
      </c>
      <c r="B5800" t="s">
        <v>18</v>
      </c>
      <c r="C5800" t="s">
        <v>19</v>
      </c>
      <c r="D5800" s="1">
        <v>40210</v>
      </c>
      <c r="E5800" s="5">
        <f t="shared" si="90"/>
        <v>2010</v>
      </c>
      <c r="F5800">
        <v>217606.6096</v>
      </c>
      <c r="G5800">
        <f>VLOOKUP($C5800,cagr,305,FALSE)</f>
        <v>6.8018654524361954E-2</v>
      </c>
      <c r="H5800">
        <f>VLOOKUP($C5800,cagr,306,FALSE)</f>
        <v>8.1508862081279165E-2</v>
      </c>
      <c r="I5800">
        <f>VLOOKUP($C5800,cagr,307,FALSE)</f>
        <v>-3.8298129319790375E-3</v>
      </c>
      <c r="J5800" s="6">
        <v>1.9224345234040152E-2</v>
      </c>
    </row>
    <row r="5801" spans="1:10" x14ac:dyDescent="0.25">
      <c r="A5801">
        <v>8696</v>
      </c>
      <c r="B5801" t="s">
        <v>20</v>
      </c>
      <c r="C5801" t="s">
        <v>21</v>
      </c>
      <c r="D5801" s="1">
        <v>40210</v>
      </c>
      <c r="E5801" s="5">
        <f t="shared" si="90"/>
        <v>2010</v>
      </c>
      <c r="F5801">
        <v>287882.13380000001</v>
      </c>
      <c r="G5801">
        <f>VLOOKUP($C5801,cagr,305,FALSE)</f>
        <v>7.197455599884317E-2</v>
      </c>
      <c r="H5801">
        <f>VLOOKUP($C5801,cagr,306,FALSE)</f>
        <v>8.8839013161522873E-2</v>
      </c>
      <c r="I5801">
        <f>VLOOKUP($C5801,cagr,307,FALSE)</f>
        <v>-1.3014603061669683E-2</v>
      </c>
      <c r="J5801" s="6">
        <v>1.9224345234040152E-2</v>
      </c>
    </row>
    <row r="5802" spans="1:10" x14ac:dyDescent="0.25">
      <c r="A5802">
        <v>8697</v>
      </c>
      <c r="B5802" t="s">
        <v>22</v>
      </c>
      <c r="C5802" t="s">
        <v>23</v>
      </c>
      <c r="D5802" s="1">
        <v>40210</v>
      </c>
      <c r="E5802" s="5">
        <f t="shared" si="90"/>
        <v>2010</v>
      </c>
      <c r="F5802">
        <v>236894.22500000001</v>
      </c>
      <c r="G5802">
        <f>VLOOKUP($C5802,cagr,305,FALSE)</f>
        <v>6.9169243478861775E-2</v>
      </c>
      <c r="H5802">
        <f>VLOOKUP($C5802,cagr,306,FALSE)</f>
        <v>8.2648922605701225E-2</v>
      </c>
      <c r="I5802">
        <f>VLOOKUP($C5802,cagr,307,FALSE)</f>
        <v>-1.2074455755852753E-3</v>
      </c>
      <c r="J5802" s="6">
        <v>1.9224345234040152E-2</v>
      </c>
    </row>
    <row r="5803" spans="1:10" x14ac:dyDescent="0.25">
      <c r="A5803">
        <v>8698</v>
      </c>
      <c r="B5803" t="s">
        <v>24</v>
      </c>
      <c r="C5803" t="s">
        <v>25</v>
      </c>
      <c r="D5803" s="1">
        <v>40210</v>
      </c>
      <c r="E5803" s="5">
        <f t="shared" si="90"/>
        <v>2010</v>
      </c>
      <c r="F5803">
        <v>221962.21780000001</v>
      </c>
      <c r="G5803">
        <f>VLOOKUP($C5803,cagr,305,FALSE)</f>
        <v>7.8875534639237133E-2</v>
      </c>
      <c r="H5803">
        <f>VLOOKUP($C5803,cagr,306,FALSE)</f>
        <v>9.0026300660602132E-2</v>
      </c>
      <c r="I5803">
        <f>VLOOKUP($C5803,cagr,307,FALSE)</f>
        <v>2.2991369023326103E-2</v>
      </c>
      <c r="J5803" s="6">
        <v>1.9224345234040152E-2</v>
      </c>
    </row>
    <row r="5804" spans="1:10" x14ac:dyDescent="0.25">
      <c r="A5804">
        <v>8699</v>
      </c>
      <c r="B5804" t="s">
        <v>26</v>
      </c>
      <c r="C5804" t="s">
        <v>27</v>
      </c>
      <c r="D5804" s="1">
        <v>40210</v>
      </c>
      <c r="E5804" s="5">
        <f t="shared" si="90"/>
        <v>2010</v>
      </c>
      <c r="F5804">
        <v>298452.90279999998</v>
      </c>
      <c r="G5804">
        <f>VLOOKUP($C5804,cagr,305,FALSE)</f>
        <v>9.8282297177007871E-2</v>
      </c>
      <c r="H5804">
        <f>VLOOKUP($C5804,cagr,306,FALSE)</f>
        <v>0.10515750171499949</v>
      </c>
      <c r="I5804">
        <f>VLOOKUP($C5804,cagr,307,FALSE)</f>
        <v>5.4949718834829131E-2</v>
      </c>
      <c r="J5804" s="6">
        <v>1.9224345234040152E-2</v>
      </c>
    </row>
    <row r="5805" spans="1:10" x14ac:dyDescent="0.25">
      <c r="A5805">
        <v>8700</v>
      </c>
      <c r="B5805" t="s">
        <v>28</v>
      </c>
      <c r="C5805" t="s">
        <v>29</v>
      </c>
      <c r="D5805" s="1">
        <v>40210</v>
      </c>
      <c r="E5805" s="5">
        <f t="shared" si="90"/>
        <v>2010</v>
      </c>
      <c r="F5805">
        <v>490933.39010000002</v>
      </c>
      <c r="G5805">
        <f>VLOOKUP($C5805,cagr,305,FALSE)</f>
        <v>7.4172385639058369E-2</v>
      </c>
      <c r="H5805">
        <f>VLOOKUP($C5805,cagr,306,FALSE)</f>
        <v>9.1028862628020457E-2</v>
      </c>
      <c r="I5805">
        <f>VLOOKUP($C5805,cagr,307,FALSE)</f>
        <v>-4.1570956527208214E-3</v>
      </c>
      <c r="J5805" s="6">
        <v>1.9224345234040152E-2</v>
      </c>
    </row>
    <row r="5806" spans="1:10" x14ac:dyDescent="0.25">
      <c r="A5806">
        <v>8701</v>
      </c>
      <c r="B5806" t="s">
        <v>30</v>
      </c>
      <c r="C5806" t="s">
        <v>31</v>
      </c>
      <c r="D5806" s="1">
        <v>40210</v>
      </c>
      <c r="E5806" s="5">
        <f t="shared" si="90"/>
        <v>2010</v>
      </c>
      <c r="F5806">
        <v>301399.93</v>
      </c>
      <c r="G5806">
        <f>VLOOKUP($C5806,cagr,305,FALSE)</f>
        <v>8.3413679436084465E-2</v>
      </c>
      <c r="H5806">
        <f>VLOOKUP($C5806,cagr,306,FALSE)</f>
        <v>9.678367838514057E-2</v>
      </c>
      <c r="I5806">
        <f>VLOOKUP($C5806,cagr,307,FALSE)</f>
        <v>1.0893182604643226E-2</v>
      </c>
      <c r="J5806" s="6">
        <v>1.9224345234040152E-2</v>
      </c>
    </row>
    <row r="5807" spans="1:10" x14ac:dyDescent="0.25">
      <c r="A5807">
        <v>8702</v>
      </c>
      <c r="B5807" t="s">
        <v>32</v>
      </c>
      <c r="C5807" t="s">
        <v>33</v>
      </c>
      <c r="D5807" s="1">
        <v>40210</v>
      </c>
      <c r="E5807" s="5">
        <f t="shared" si="90"/>
        <v>2010</v>
      </c>
      <c r="F5807">
        <v>281608.58419999998</v>
      </c>
      <c r="G5807">
        <f>VLOOKUP($C5807,cagr,305,FALSE)</f>
        <v>6.9498063721296743E-2</v>
      </c>
      <c r="H5807">
        <f>VLOOKUP($C5807,cagr,306,FALSE)</f>
        <v>8.2662676234207311E-2</v>
      </c>
      <c r="I5807">
        <f>VLOOKUP($C5807,cagr,307,FALSE)</f>
        <v>2.506895842671053E-4</v>
      </c>
      <c r="J5807" s="6">
        <v>1.9224345234040152E-2</v>
      </c>
    </row>
    <row r="5808" spans="1:10" x14ac:dyDescent="0.25">
      <c r="A5808">
        <v>8703</v>
      </c>
      <c r="B5808" t="s">
        <v>34</v>
      </c>
      <c r="C5808" t="s">
        <v>35</v>
      </c>
      <c r="D5808" s="1">
        <v>40210</v>
      </c>
      <c r="E5808" s="5">
        <f t="shared" si="90"/>
        <v>2010</v>
      </c>
      <c r="F5808">
        <v>216413.802</v>
      </c>
      <c r="G5808">
        <f>VLOOKUP($C5808,cagr,305,FALSE)</f>
        <v>6.8090866247700443E-2</v>
      </c>
      <c r="H5808">
        <f>VLOOKUP($C5808,cagr,306,FALSE)</f>
        <v>7.9559897271447522E-2</v>
      </c>
      <c r="I5808">
        <f>VLOOKUP($C5808,cagr,307,FALSE)</f>
        <v>3.6280516006137464E-3</v>
      </c>
      <c r="J5808" s="6">
        <v>1.9224345234040152E-2</v>
      </c>
    </row>
    <row r="5809" spans="1:10" x14ac:dyDescent="0.25">
      <c r="A5809">
        <v>8704</v>
      </c>
      <c r="B5809" t="s">
        <v>36</v>
      </c>
      <c r="C5809" t="s">
        <v>37</v>
      </c>
      <c r="D5809" s="1">
        <v>40210</v>
      </c>
      <c r="E5809" s="5">
        <f t="shared" si="90"/>
        <v>2010</v>
      </c>
      <c r="F5809">
        <v>240016.31099999999</v>
      </c>
      <c r="G5809">
        <f>VLOOKUP($C5809,cagr,305,FALSE)</f>
        <v>7.180468641268356E-2</v>
      </c>
      <c r="H5809">
        <f>VLOOKUP($C5809,cagr,306,FALSE)</f>
        <v>8.4010912363721157E-2</v>
      </c>
      <c r="I5809">
        <f>VLOOKUP($C5809,cagr,307,FALSE)</f>
        <v>6.1116981324074171E-3</v>
      </c>
      <c r="J5809" s="6">
        <v>1.9224345234040152E-2</v>
      </c>
    </row>
    <row r="5810" spans="1:10" x14ac:dyDescent="0.25">
      <c r="A5810">
        <v>8705</v>
      </c>
      <c r="B5810" t="s">
        <v>38</v>
      </c>
      <c r="C5810" t="s">
        <v>39</v>
      </c>
      <c r="D5810" s="1">
        <v>40210</v>
      </c>
      <c r="E5810" s="5">
        <f t="shared" si="90"/>
        <v>2010</v>
      </c>
      <c r="F5810">
        <v>253148.62059999999</v>
      </c>
      <c r="G5810">
        <f>VLOOKUP($C5810,cagr,305,FALSE)</f>
        <v>7.3263204193070086E-2</v>
      </c>
      <c r="H5810">
        <f>VLOOKUP($C5810,cagr,306,FALSE)</f>
        <v>8.3471940557884317E-2</v>
      </c>
      <c r="I5810">
        <f>VLOOKUP($C5810,cagr,307,FALSE)</f>
        <v>1.6901587222838632E-2</v>
      </c>
      <c r="J5810" s="6">
        <v>1.9224345234040152E-2</v>
      </c>
    </row>
    <row r="5811" spans="1:10" x14ac:dyDescent="0.25">
      <c r="A5811">
        <v>8706</v>
      </c>
      <c r="B5811" t="s">
        <v>40</v>
      </c>
      <c r="C5811" t="s">
        <v>41</v>
      </c>
      <c r="D5811" s="1">
        <v>40210</v>
      </c>
      <c r="E5811" s="5">
        <f t="shared" si="90"/>
        <v>2010</v>
      </c>
      <c r="F5811">
        <v>382429.2365</v>
      </c>
      <c r="G5811">
        <f>VLOOKUP($C5811,cagr,305,FALSE)</f>
        <v>7.9909410244388246E-2</v>
      </c>
      <c r="H5811">
        <f>VLOOKUP($C5811,cagr,306,FALSE)</f>
        <v>9.5871399696433546E-2</v>
      </c>
      <c r="I5811">
        <f>VLOOKUP($C5811,cagr,307,FALSE)</f>
        <v>-6.4723507787494139E-3</v>
      </c>
      <c r="J5811" s="6">
        <v>1.9224345234040152E-2</v>
      </c>
    </row>
    <row r="5812" spans="1:10" x14ac:dyDescent="0.25">
      <c r="A5812">
        <v>8707</v>
      </c>
      <c r="B5812" t="s">
        <v>42</v>
      </c>
      <c r="C5812" t="s">
        <v>43</v>
      </c>
      <c r="D5812" s="1">
        <v>40210</v>
      </c>
      <c r="E5812" s="5">
        <f t="shared" si="90"/>
        <v>2010</v>
      </c>
      <c r="F5812">
        <v>778621.76300000004</v>
      </c>
      <c r="G5812">
        <f>VLOOKUP($C5812,cagr,305,FALSE)</f>
        <v>8.4744953513790744E-2</v>
      </c>
      <c r="H5812">
        <f>VLOOKUP($C5812,cagr,306,FALSE)</f>
        <v>9.5746781598639252E-2</v>
      </c>
      <c r="I5812">
        <f>VLOOKUP($C5812,cagr,307,FALSE)</f>
        <v>3.2258409492920137E-2</v>
      </c>
      <c r="J5812" s="6">
        <v>1.9224345234040152E-2</v>
      </c>
    </row>
    <row r="5813" spans="1:10" x14ac:dyDescent="0.25">
      <c r="A5813">
        <v>8708</v>
      </c>
      <c r="B5813" t="s">
        <v>44</v>
      </c>
      <c r="C5813" t="s">
        <v>45</v>
      </c>
      <c r="D5813" s="1">
        <v>40210</v>
      </c>
      <c r="E5813" s="5">
        <f t="shared" si="90"/>
        <v>2010</v>
      </c>
      <c r="F5813">
        <v>286627.86450000003</v>
      </c>
      <c r="G5813">
        <f>VLOOKUP($C5813,cagr,305,FALSE)</f>
        <v>7.6101551274796897E-2</v>
      </c>
      <c r="H5813">
        <f>VLOOKUP($C5813,cagr,306,FALSE)</f>
        <v>9.0157809399635136E-2</v>
      </c>
      <c r="I5813">
        <f>VLOOKUP($C5813,cagr,307,FALSE)</f>
        <v>4.4290523405909887E-3</v>
      </c>
      <c r="J5813" s="6">
        <v>1.9224345234040152E-2</v>
      </c>
    </row>
    <row r="5814" spans="1:10" x14ac:dyDescent="0.25">
      <c r="A5814">
        <v>8709</v>
      </c>
      <c r="B5814" t="s">
        <v>46</v>
      </c>
      <c r="C5814" t="s">
        <v>47</v>
      </c>
      <c r="D5814" s="1">
        <v>40210</v>
      </c>
      <c r="E5814" s="5">
        <f t="shared" si="90"/>
        <v>2010</v>
      </c>
      <c r="F5814">
        <v>286760.04379999998</v>
      </c>
      <c r="G5814">
        <f>VLOOKUP($C5814,cagr,305,FALSE)</f>
        <v>8.5377287660528545E-2</v>
      </c>
      <c r="H5814">
        <f>VLOOKUP($C5814,cagr,306,FALSE)</f>
        <v>0.10086298915657754</v>
      </c>
      <c r="I5814">
        <f>VLOOKUP($C5814,cagr,307,FALSE)</f>
        <v>1.3417973887861478E-3</v>
      </c>
      <c r="J5814" s="6">
        <v>1.9224345234040152E-2</v>
      </c>
    </row>
    <row r="5815" spans="1:10" x14ac:dyDescent="0.25">
      <c r="A5815">
        <v>8710</v>
      </c>
      <c r="B5815" t="s">
        <v>48</v>
      </c>
      <c r="C5815" t="s">
        <v>49</v>
      </c>
      <c r="D5815" s="1">
        <v>40210</v>
      </c>
      <c r="E5815" s="5">
        <f t="shared" si="90"/>
        <v>2010</v>
      </c>
      <c r="F5815">
        <v>223811.6336</v>
      </c>
      <c r="G5815">
        <f>VLOOKUP($C5815,cagr,305,FALSE)</f>
        <v>8.102678756488646E-2</v>
      </c>
      <c r="H5815">
        <f>VLOOKUP($C5815,cagr,306,FALSE)</f>
        <v>9.4764404438603567E-2</v>
      </c>
      <c r="I5815">
        <f>VLOOKUP($C5815,cagr,307,FALSE)</f>
        <v>8.1705472893809361E-3</v>
      </c>
      <c r="J5815" s="6">
        <v>1.9224345234040152E-2</v>
      </c>
    </row>
    <row r="5816" spans="1:10" x14ac:dyDescent="0.25">
      <c r="A5816">
        <v>8711</v>
      </c>
      <c r="B5816" t="s">
        <v>50</v>
      </c>
      <c r="C5816" t="s">
        <v>51</v>
      </c>
      <c r="D5816" s="1">
        <v>40210</v>
      </c>
      <c r="E5816" s="5">
        <f t="shared" si="90"/>
        <v>2010</v>
      </c>
      <c r="F5816">
        <v>283608.16690000001</v>
      </c>
      <c r="G5816">
        <f>VLOOKUP($C5816,cagr,305,FALSE)</f>
        <v>7.5746116463778268E-2</v>
      </c>
      <c r="H5816">
        <f>VLOOKUP($C5816,cagr,306,FALSE)</f>
        <v>9.1226654992267564E-2</v>
      </c>
      <c r="I5816">
        <f>VLOOKUP($C5816,cagr,307,FALSE)</f>
        <v>-9.1895297962341083E-4</v>
      </c>
      <c r="J5816" s="6">
        <v>1.9224345234040152E-2</v>
      </c>
    </row>
    <row r="5817" spans="1:10" x14ac:dyDescent="0.25">
      <c r="A5817">
        <v>8712</v>
      </c>
      <c r="B5817" t="s">
        <v>52</v>
      </c>
      <c r="C5817" t="s">
        <v>53</v>
      </c>
      <c r="D5817" s="1">
        <v>40210</v>
      </c>
      <c r="E5817" s="5">
        <f t="shared" si="90"/>
        <v>2010</v>
      </c>
      <c r="F5817">
        <v>196744.56830000001</v>
      </c>
      <c r="G5817">
        <f>VLOOKUP($C5817,cagr,305,FALSE)</f>
        <v>8.2371037040734452E-2</v>
      </c>
      <c r="H5817">
        <f>VLOOKUP($C5817,cagr,306,FALSE)</f>
        <v>9.3727173206902048E-2</v>
      </c>
      <c r="I5817">
        <f>VLOOKUP($C5817,cagr,307,FALSE)</f>
        <v>2.1336602380988445E-2</v>
      </c>
      <c r="J5817" s="6">
        <v>1.9224345234040152E-2</v>
      </c>
    </row>
    <row r="5818" spans="1:10" x14ac:dyDescent="0.25">
      <c r="A5818">
        <v>8713</v>
      </c>
      <c r="B5818" t="s">
        <v>54</v>
      </c>
      <c r="C5818" t="s">
        <v>55</v>
      </c>
      <c r="D5818" s="1">
        <v>40210</v>
      </c>
      <c r="E5818" s="5">
        <f t="shared" si="90"/>
        <v>2010</v>
      </c>
      <c r="F5818">
        <v>248356.25049999999</v>
      </c>
      <c r="G5818">
        <f>VLOOKUP($C5818,cagr,305,FALSE)</f>
        <v>7.2822079623005243E-2</v>
      </c>
      <c r="H5818">
        <f>VLOOKUP($C5818,cagr,306,FALSE)</f>
        <v>8.3418110686721114E-2</v>
      </c>
      <c r="I5818">
        <f>VLOOKUP($C5818,cagr,307,FALSE)</f>
        <v>1.4933987017746952E-2</v>
      </c>
      <c r="J5818" s="6">
        <v>1.9224345234040152E-2</v>
      </c>
    </row>
    <row r="5819" spans="1:10" x14ac:dyDescent="0.25">
      <c r="A5819">
        <v>8714</v>
      </c>
      <c r="B5819" t="s">
        <v>56</v>
      </c>
      <c r="C5819" t="s">
        <v>57</v>
      </c>
      <c r="D5819" s="1">
        <v>40210</v>
      </c>
      <c r="E5819" s="5">
        <f t="shared" si="90"/>
        <v>2010</v>
      </c>
      <c r="F5819">
        <v>421222.24119999999</v>
      </c>
      <c r="G5819">
        <f>VLOOKUP($C5819,cagr,305,FALSE)</f>
        <v>7.2803970617492331E-2</v>
      </c>
      <c r="H5819">
        <f>VLOOKUP($C5819,cagr,306,FALSE)</f>
        <v>8.8927356159116844E-2</v>
      </c>
      <c r="I5819">
        <f>VLOOKUP($C5819,cagr,307,FALSE)</f>
        <v>-1.6497754298922196E-2</v>
      </c>
      <c r="J5819" s="6">
        <v>1.9224345234040152E-2</v>
      </c>
    </row>
    <row r="5820" spans="1:10" x14ac:dyDescent="0.25">
      <c r="A5820">
        <v>8715</v>
      </c>
      <c r="B5820" t="s">
        <v>58</v>
      </c>
      <c r="C5820" t="s">
        <v>59</v>
      </c>
      <c r="D5820" s="1">
        <v>40210</v>
      </c>
      <c r="E5820" s="5">
        <f t="shared" si="90"/>
        <v>2010</v>
      </c>
      <c r="F5820">
        <v>282954.31689999998</v>
      </c>
      <c r="G5820">
        <f>VLOOKUP($C5820,cagr,305,FALSE)</f>
        <v>8.2150023561597063E-2</v>
      </c>
      <c r="H5820">
        <f>VLOOKUP($C5820,cagr,306,FALSE)</f>
        <v>0.10015198854244933</v>
      </c>
      <c r="I5820">
        <f>VLOOKUP($C5820,cagr,307,FALSE)</f>
        <v>-8.3205956517053981E-3</v>
      </c>
      <c r="J5820" s="6">
        <v>1.9224345234040152E-2</v>
      </c>
    </row>
    <row r="5821" spans="1:10" x14ac:dyDescent="0.25">
      <c r="A5821">
        <v>8716</v>
      </c>
      <c r="B5821" t="s">
        <v>60</v>
      </c>
      <c r="C5821" t="s">
        <v>61</v>
      </c>
      <c r="D5821" s="1">
        <v>40210</v>
      </c>
      <c r="E5821" s="5">
        <f t="shared" si="90"/>
        <v>2010</v>
      </c>
      <c r="F5821">
        <v>230356.00049999999</v>
      </c>
      <c r="G5821">
        <f>VLOOKUP($C5821,cagr,305,FALSE)</f>
        <v>6.8792862174570812E-2</v>
      </c>
      <c r="H5821">
        <f>VLOOKUP($C5821,cagr,306,FALSE)</f>
        <v>8.1359246940203578E-2</v>
      </c>
      <c r="I5821">
        <f>VLOOKUP($C5821,cagr,307,FALSE)</f>
        <v>2.50553575244572E-3</v>
      </c>
      <c r="J5821" s="6">
        <v>1.9224345234040152E-2</v>
      </c>
    </row>
    <row r="5822" spans="1:10" x14ac:dyDescent="0.25">
      <c r="A5822">
        <v>8717</v>
      </c>
      <c r="B5822" t="s">
        <v>62</v>
      </c>
      <c r="C5822" t="s">
        <v>63</v>
      </c>
      <c r="D5822" s="1">
        <v>40210</v>
      </c>
      <c r="E5822" s="5">
        <f t="shared" si="90"/>
        <v>2010</v>
      </c>
      <c r="F5822">
        <v>279657.30670000002</v>
      </c>
      <c r="G5822">
        <f>VLOOKUP($C5822,cagr,305,FALSE)</f>
        <v>8.6163103544138364E-2</v>
      </c>
      <c r="H5822">
        <f>VLOOKUP($C5822,cagr,306,FALSE)</f>
        <v>9.9608794622110697E-2</v>
      </c>
      <c r="I5822">
        <f>VLOOKUP($C5822,cagr,307,FALSE)</f>
        <v>1.6064724412473419E-2</v>
      </c>
      <c r="J5822" s="6">
        <v>1.9224345234040152E-2</v>
      </c>
    </row>
    <row r="5823" spans="1:10" x14ac:dyDescent="0.25">
      <c r="A5823">
        <v>8718</v>
      </c>
      <c r="B5823" t="s">
        <v>64</v>
      </c>
      <c r="C5823" t="s">
        <v>65</v>
      </c>
      <c r="D5823" s="1">
        <v>40210</v>
      </c>
      <c r="E5823" s="5">
        <f t="shared" si="90"/>
        <v>2010</v>
      </c>
      <c r="F5823">
        <v>219367.81340000001</v>
      </c>
      <c r="G5823">
        <f>VLOOKUP($C5823,cagr,305,FALSE)</f>
        <v>8.1736343118664401E-2</v>
      </c>
      <c r="H5823">
        <f>VLOOKUP($C5823,cagr,306,FALSE)</f>
        <v>9.4141153395765453E-2</v>
      </c>
      <c r="I5823">
        <f>VLOOKUP($C5823,cagr,307,FALSE)</f>
        <v>1.3812250807557103E-2</v>
      </c>
      <c r="J5823" s="6">
        <v>1.9224345234040152E-2</v>
      </c>
    </row>
    <row r="5824" spans="1:10" x14ac:dyDescent="0.25">
      <c r="A5824">
        <v>8719</v>
      </c>
      <c r="B5824" t="s">
        <v>66</v>
      </c>
      <c r="C5824" t="s">
        <v>67</v>
      </c>
      <c r="D5824" s="1">
        <v>40210</v>
      </c>
      <c r="E5824" s="5">
        <f t="shared" si="90"/>
        <v>2010</v>
      </c>
      <c r="F5824">
        <v>367168.2009</v>
      </c>
      <c r="G5824">
        <f>VLOOKUP($C5824,cagr,305,FALSE)</f>
        <v>8.1289384391450392E-2</v>
      </c>
      <c r="H5824">
        <f>VLOOKUP($C5824,cagr,306,FALSE)</f>
        <v>9.6248996202126014E-2</v>
      </c>
      <c r="I5824">
        <f>VLOOKUP($C5824,cagr,307,FALSE)</f>
        <v>4.370742168779973E-3</v>
      </c>
      <c r="J5824" s="6">
        <v>1.9224345234040152E-2</v>
      </c>
    </row>
    <row r="5825" spans="1:10" x14ac:dyDescent="0.25">
      <c r="A5825">
        <v>8720</v>
      </c>
      <c r="B5825" t="s">
        <v>68</v>
      </c>
      <c r="C5825" t="s">
        <v>69</v>
      </c>
      <c r="D5825" s="1">
        <v>40210</v>
      </c>
      <c r="E5825" s="5">
        <f t="shared" si="90"/>
        <v>2010</v>
      </c>
      <c r="F5825">
        <v>613473.08750000002</v>
      </c>
      <c r="G5825">
        <f>VLOOKUP($C5825,cagr,305,FALSE)</f>
        <v>8.7577028449167482E-2</v>
      </c>
      <c r="H5825">
        <f>VLOOKUP($C5825,cagr,306,FALSE)</f>
        <v>0.10172158001696152</v>
      </c>
      <c r="I5825">
        <f>VLOOKUP($C5825,cagr,307,FALSE)</f>
        <v>1.4215705185419036E-2</v>
      </c>
      <c r="J5825" s="6">
        <v>1.9224345234040152E-2</v>
      </c>
    </row>
    <row r="5826" spans="1:10" x14ac:dyDescent="0.25">
      <c r="A5826">
        <v>8737</v>
      </c>
      <c r="B5826" t="s">
        <v>6</v>
      </c>
      <c r="C5826" t="s">
        <v>7</v>
      </c>
      <c r="D5826" s="1">
        <v>40238</v>
      </c>
      <c r="E5826" s="5">
        <f t="shared" si="90"/>
        <v>2010</v>
      </c>
      <c r="F5826">
        <v>162831.33590000001</v>
      </c>
      <c r="G5826">
        <f>VLOOKUP($C5826,cagr,305,FALSE)</f>
        <v>7.7633658104686143E-2</v>
      </c>
      <c r="H5826">
        <f>VLOOKUP($C5826,cagr,306,FALSE)</f>
        <v>8.3014169986218134E-2</v>
      </c>
      <c r="I5826">
        <f>VLOOKUP($C5826,cagr,307,FALSE)</f>
        <v>4.507694471146162E-2</v>
      </c>
      <c r="J5826" s="6">
        <v>1.9224345234040152E-2</v>
      </c>
    </row>
    <row r="5827" spans="1:10" x14ac:dyDescent="0.25">
      <c r="A5827">
        <v>8738</v>
      </c>
      <c r="B5827" t="s">
        <v>8</v>
      </c>
      <c r="C5827" t="s">
        <v>9</v>
      </c>
      <c r="D5827" s="1">
        <v>40238</v>
      </c>
      <c r="E5827" s="5">
        <f t="shared" ref="E5827:E5890" si="91">YEAR(D5827)</f>
        <v>2010</v>
      </c>
      <c r="F5827">
        <v>324873.2917</v>
      </c>
      <c r="G5827">
        <f>VLOOKUP($C5827,cagr,305,FALSE)</f>
        <v>7.2167529809308073E-2</v>
      </c>
      <c r="H5827">
        <f>VLOOKUP($C5827,cagr,306,FALSE)</f>
        <v>8.7193955493780617E-2</v>
      </c>
      <c r="I5827">
        <f>VLOOKUP($C5827,cagr,307,FALSE)</f>
        <v>-1.2649963714217449E-3</v>
      </c>
      <c r="J5827" s="6">
        <v>1.9224345234040152E-2</v>
      </c>
    </row>
    <row r="5828" spans="1:10" x14ac:dyDescent="0.25">
      <c r="A5828">
        <v>8739</v>
      </c>
      <c r="B5828" t="s">
        <v>10</v>
      </c>
      <c r="C5828" t="s">
        <v>11</v>
      </c>
      <c r="D5828" s="1">
        <v>40238</v>
      </c>
      <c r="E5828" s="5">
        <f t="shared" si="91"/>
        <v>2010</v>
      </c>
      <c r="F5828">
        <v>202291.1054</v>
      </c>
      <c r="G5828">
        <f>VLOOKUP($C5828,cagr,305,FALSE)</f>
        <v>6.7390691318009788E-2</v>
      </c>
      <c r="H5828">
        <f>VLOOKUP($C5828,cagr,306,FALSE)</f>
        <v>7.8991500217092447E-2</v>
      </c>
      <c r="I5828">
        <f>VLOOKUP($C5828,cagr,307,FALSE)</f>
        <v>4.8049026574894516E-3</v>
      </c>
      <c r="J5828" s="6">
        <v>1.9224345234040152E-2</v>
      </c>
    </row>
    <row r="5829" spans="1:10" x14ac:dyDescent="0.25">
      <c r="A5829">
        <v>8740</v>
      </c>
      <c r="B5829" t="s">
        <v>12</v>
      </c>
      <c r="C5829" t="s">
        <v>13</v>
      </c>
      <c r="D5829" s="1">
        <v>40238</v>
      </c>
      <c r="E5829" s="5">
        <f t="shared" si="91"/>
        <v>2010</v>
      </c>
      <c r="F5829">
        <v>282686.261</v>
      </c>
      <c r="G5829">
        <f>VLOOKUP($C5829,cagr,305,FALSE)</f>
        <v>7.6182211617867646E-2</v>
      </c>
      <c r="H5829">
        <f>VLOOKUP($C5829,cagr,306,FALSE)</f>
        <v>9.6510819467149345E-2</v>
      </c>
      <c r="I5829">
        <f>VLOOKUP($C5829,cagr,307,FALSE)</f>
        <v>-2.5018823730199258E-2</v>
      </c>
      <c r="J5829" s="6">
        <v>1.9224345234040152E-2</v>
      </c>
    </row>
    <row r="5830" spans="1:10" x14ac:dyDescent="0.25">
      <c r="A5830">
        <v>8741</v>
      </c>
      <c r="B5830" t="s">
        <v>14</v>
      </c>
      <c r="C5830" t="s">
        <v>15</v>
      </c>
      <c r="D5830" s="1">
        <v>40238</v>
      </c>
      <c r="E5830" s="5">
        <f t="shared" si="91"/>
        <v>2010</v>
      </c>
      <c r="F5830">
        <v>264768.65130000003</v>
      </c>
      <c r="G5830">
        <f>VLOOKUP($C5830,cagr,305,FALSE)</f>
        <v>6.8703539477341646E-2</v>
      </c>
      <c r="H5830">
        <f>VLOOKUP($C5830,cagr,306,FALSE)</f>
        <v>8.258321764660792E-2</v>
      </c>
      <c r="I5830">
        <f>VLOOKUP($C5830,cagr,307,FALSE)</f>
        <v>-5.3335983441632484E-3</v>
      </c>
      <c r="J5830" s="6">
        <v>1.9224345234040152E-2</v>
      </c>
    </row>
    <row r="5831" spans="1:10" x14ac:dyDescent="0.25">
      <c r="A5831">
        <v>8742</v>
      </c>
      <c r="B5831" t="s">
        <v>16</v>
      </c>
      <c r="C5831" t="s">
        <v>17</v>
      </c>
      <c r="D5831" s="1">
        <v>40238</v>
      </c>
      <c r="E5831" s="5">
        <f t="shared" si="91"/>
        <v>2010</v>
      </c>
      <c r="F5831">
        <v>498892.63679999998</v>
      </c>
      <c r="G5831">
        <f>VLOOKUP($C5831,cagr,305,FALSE)</f>
        <v>8.2677599663079526E-2</v>
      </c>
      <c r="H5831">
        <f>VLOOKUP($C5831,cagr,306,FALSE)</f>
        <v>9.2213285418863089E-2</v>
      </c>
      <c r="I5831">
        <f>VLOOKUP($C5831,cagr,307,FALSE)</f>
        <v>3.9726830956204218E-2</v>
      </c>
      <c r="J5831" s="6">
        <v>1.9224345234040152E-2</v>
      </c>
    </row>
    <row r="5832" spans="1:10" x14ac:dyDescent="0.25">
      <c r="A5832">
        <v>8743</v>
      </c>
      <c r="B5832" t="s">
        <v>18</v>
      </c>
      <c r="C5832" t="s">
        <v>19</v>
      </c>
      <c r="D5832" s="1">
        <v>40238</v>
      </c>
      <c r="E5832" s="5">
        <f t="shared" si="91"/>
        <v>2010</v>
      </c>
      <c r="F5832">
        <v>219480.5191</v>
      </c>
      <c r="G5832">
        <f>VLOOKUP($C5832,cagr,305,FALSE)</f>
        <v>6.8018654524361954E-2</v>
      </c>
      <c r="H5832">
        <f>VLOOKUP($C5832,cagr,306,FALSE)</f>
        <v>8.1508862081279165E-2</v>
      </c>
      <c r="I5832">
        <f>VLOOKUP($C5832,cagr,307,FALSE)</f>
        <v>-3.8298129319790375E-3</v>
      </c>
      <c r="J5832" s="6">
        <v>1.9224345234040152E-2</v>
      </c>
    </row>
    <row r="5833" spans="1:10" x14ac:dyDescent="0.25">
      <c r="A5833">
        <v>8744</v>
      </c>
      <c r="B5833" t="s">
        <v>20</v>
      </c>
      <c r="C5833" t="s">
        <v>21</v>
      </c>
      <c r="D5833" s="1">
        <v>40238</v>
      </c>
      <c r="E5833" s="5">
        <f t="shared" si="91"/>
        <v>2010</v>
      </c>
      <c r="F5833">
        <v>288740.44349999999</v>
      </c>
      <c r="G5833">
        <f>VLOOKUP($C5833,cagr,305,FALSE)</f>
        <v>7.197455599884317E-2</v>
      </c>
      <c r="H5833">
        <f>VLOOKUP($C5833,cagr,306,FALSE)</f>
        <v>8.8839013161522873E-2</v>
      </c>
      <c r="I5833">
        <f>VLOOKUP($C5833,cagr,307,FALSE)</f>
        <v>-1.3014603061669683E-2</v>
      </c>
      <c r="J5833" s="6">
        <v>1.9224345234040152E-2</v>
      </c>
    </row>
    <row r="5834" spans="1:10" x14ac:dyDescent="0.25">
      <c r="A5834">
        <v>8745</v>
      </c>
      <c r="B5834" t="s">
        <v>22</v>
      </c>
      <c r="C5834" t="s">
        <v>23</v>
      </c>
      <c r="D5834" s="1">
        <v>40238</v>
      </c>
      <c r="E5834" s="5">
        <f t="shared" si="91"/>
        <v>2010</v>
      </c>
      <c r="F5834">
        <v>239223.9246</v>
      </c>
      <c r="G5834">
        <f>VLOOKUP($C5834,cagr,305,FALSE)</f>
        <v>6.9169243478861775E-2</v>
      </c>
      <c r="H5834">
        <f>VLOOKUP($C5834,cagr,306,FALSE)</f>
        <v>8.2648922605701225E-2</v>
      </c>
      <c r="I5834">
        <f>VLOOKUP($C5834,cagr,307,FALSE)</f>
        <v>-1.2074455755852753E-3</v>
      </c>
      <c r="J5834" s="6">
        <v>1.9224345234040152E-2</v>
      </c>
    </row>
    <row r="5835" spans="1:10" x14ac:dyDescent="0.25">
      <c r="A5835">
        <v>8746</v>
      </c>
      <c r="B5835" t="s">
        <v>24</v>
      </c>
      <c r="C5835" t="s">
        <v>25</v>
      </c>
      <c r="D5835" s="1">
        <v>40238</v>
      </c>
      <c r="E5835" s="5">
        <f t="shared" si="91"/>
        <v>2010</v>
      </c>
      <c r="F5835">
        <v>224266.29310000001</v>
      </c>
      <c r="G5835">
        <f>VLOOKUP($C5835,cagr,305,FALSE)</f>
        <v>7.8875534639237133E-2</v>
      </c>
      <c r="H5835">
        <f>VLOOKUP($C5835,cagr,306,FALSE)</f>
        <v>9.0026300660602132E-2</v>
      </c>
      <c r="I5835">
        <f>VLOOKUP($C5835,cagr,307,FALSE)</f>
        <v>2.2991369023326103E-2</v>
      </c>
      <c r="J5835" s="6">
        <v>1.9224345234040152E-2</v>
      </c>
    </row>
    <row r="5836" spans="1:10" x14ac:dyDescent="0.25">
      <c r="A5836">
        <v>8747</v>
      </c>
      <c r="B5836" t="s">
        <v>26</v>
      </c>
      <c r="C5836" t="s">
        <v>27</v>
      </c>
      <c r="D5836" s="1">
        <v>40238</v>
      </c>
      <c r="E5836" s="5">
        <f t="shared" si="91"/>
        <v>2010</v>
      </c>
      <c r="F5836">
        <v>297282.6372</v>
      </c>
      <c r="G5836">
        <f>VLOOKUP($C5836,cagr,305,FALSE)</f>
        <v>9.8282297177007871E-2</v>
      </c>
      <c r="H5836">
        <f>VLOOKUP($C5836,cagr,306,FALSE)</f>
        <v>0.10515750171499949</v>
      </c>
      <c r="I5836">
        <f>VLOOKUP($C5836,cagr,307,FALSE)</f>
        <v>5.4949718834829131E-2</v>
      </c>
      <c r="J5836" s="6">
        <v>1.9224345234040152E-2</v>
      </c>
    </row>
    <row r="5837" spans="1:10" x14ac:dyDescent="0.25">
      <c r="A5837">
        <v>8748</v>
      </c>
      <c r="B5837" t="s">
        <v>28</v>
      </c>
      <c r="C5837" t="s">
        <v>29</v>
      </c>
      <c r="D5837" s="1">
        <v>40238</v>
      </c>
      <c r="E5837" s="5">
        <f t="shared" si="91"/>
        <v>2010</v>
      </c>
      <c r="F5837">
        <v>486870.74310000002</v>
      </c>
      <c r="G5837">
        <f>VLOOKUP($C5837,cagr,305,FALSE)</f>
        <v>7.4172385639058369E-2</v>
      </c>
      <c r="H5837">
        <f>VLOOKUP($C5837,cagr,306,FALSE)</f>
        <v>9.1028862628020457E-2</v>
      </c>
      <c r="I5837">
        <f>VLOOKUP($C5837,cagr,307,FALSE)</f>
        <v>-4.1570956527208214E-3</v>
      </c>
      <c r="J5837" s="6">
        <v>1.9224345234040152E-2</v>
      </c>
    </row>
    <row r="5838" spans="1:10" x14ac:dyDescent="0.25">
      <c r="A5838">
        <v>8749</v>
      </c>
      <c r="B5838" t="s">
        <v>30</v>
      </c>
      <c r="C5838" t="s">
        <v>31</v>
      </c>
      <c r="D5838" s="1">
        <v>40238</v>
      </c>
      <c r="E5838" s="5">
        <f t="shared" si="91"/>
        <v>2010</v>
      </c>
      <c r="F5838">
        <v>307801.95270000002</v>
      </c>
      <c r="G5838">
        <f>VLOOKUP($C5838,cagr,305,FALSE)</f>
        <v>8.3413679436084465E-2</v>
      </c>
      <c r="H5838">
        <f>VLOOKUP($C5838,cagr,306,FALSE)</f>
        <v>9.678367838514057E-2</v>
      </c>
      <c r="I5838">
        <f>VLOOKUP($C5838,cagr,307,FALSE)</f>
        <v>1.0893182604643226E-2</v>
      </c>
      <c r="J5838" s="6">
        <v>1.9224345234040152E-2</v>
      </c>
    </row>
    <row r="5839" spans="1:10" x14ac:dyDescent="0.25">
      <c r="A5839">
        <v>8750</v>
      </c>
      <c r="B5839" t="s">
        <v>32</v>
      </c>
      <c r="C5839" t="s">
        <v>33</v>
      </c>
      <c r="D5839" s="1">
        <v>40238</v>
      </c>
      <c r="E5839" s="5">
        <f t="shared" si="91"/>
        <v>2010</v>
      </c>
      <c r="F5839">
        <v>285075.77539999998</v>
      </c>
      <c r="G5839">
        <f>VLOOKUP($C5839,cagr,305,FALSE)</f>
        <v>6.9498063721296743E-2</v>
      </c>
      <c r="H5839">
        <f>VLOOKUP($C5839,cagr,306,FALSE)</f>
        <v>8.2662676234207311E-2</v>
      </c>
      <c r="I5839">
        <f>VLOOKUP($C5839,cagr,307,FALSE)</f>
        <v>2.506895842671053E-4</v>
      </c>
      <c r="J5839" s="6">
        <v>1.9224345234040152E-2</v>
      </c>
    </row>
    <row r="5840" spans="1:10" x14ac:dyDescent="0.25">
      <c r="A5840">
        <v>8751</v>
      </c>
      <c r="B5840" t="s">
        <v>34</v>
      </c>
      <c r="C5840" t="s">
        <v>35</v>
      </c>
      <c r="D5840" s="1">
        <v>40238</v>
      </c>
      <c r="E5840" s="5">
        <f t="shared" si="91"/>
        <v>2010</v>
      </c>
      <c r="F5840">
        <v>216815.26199999999</v>
      </c>
      <c r="G5840">
        <f>VLOOKUP($C5840,cagr,305,FALSE)</f>
        <v>6.8090866247700443E-2</v>
      </c>
      <c r="H5840">
        <f>VLOOKUP($C5840,cagr,306,FALSE)</f>
        <v>7.9559897271447522E-2</v>
      </c>
      <c r="I5840">
        <f>VLOOKUP($C5840,cagr,307,FALSE)</f>
        <v>3.6280516006137464E-3</v>
      </c>
      <c r="J5840" s="6">
        <v>1.9224345234040152E-2</v>
      </c>
    </row>
    <row r="5841" spans="1:10" x14ac:dyDescent="0.25">
      <c r="A5841">
        <v>8752</v>
      </c>
      <c r="B5841" t="s">
        <v>36</v>
      </c>
      <c r="C5841" t="s">
        <v>37</v>
      </c>
      <c r="D5841" s="1">
        <v>40238</v>
      </c>
      <c r="E5841" s="5">
        <f t="shared" si="91"/>
        <v>2010</v>
      </c>
      <c r="F5841">
        <v>239574.84450000001</v>
      </c>
      <c r="G5841">
        <f>VLOOKUP($C5841,cagr,305,FALSE)</f>
        <v>7.180468641268356E-2</v>
      </c>
      <c r="H5841">
        <f>VLOOKUP($C5841,cagr,306,FALSE)</f>
        <v>8.4010912363721157E-2</v>
      </c>
      <c r="I5841">
        <f>VLOOKUP($C5841,cagr,307,FALSE)</f>
        <v>6.1116981324074171E-3</v>
      </c>
      <c r="J5841" s="6">
        <v>1.9224345234040152E-2</v>
      </c>
    </row>
    <row r="5842" spans="1:10" x14ac:dyDescent="0.25">
      <c r="A5842">
        <v>8753</v>
      </c>
      <c r="B5842" t="s">
        <v>38</v>
      </c>
      <c r="C5842" t="s">
        <v>39</v>
      </c>
      <c r="D5842" s="1">
        <v>40238</v>
      </c>
      <c r="E5842" s="5">
        <f t="shared" si="91"/>
        <v>2010</v>
      </c>
      <c r="F5842">
        <v>254111.6219</v>
      </c>
      <c r="G5842">
        <f>VLOOKUP($C5842,cagr,305,FALSE)</f>
        <v>7.3263204193070086E-2</v>
      </c>
      <c r="H5842">
        <f>VLOOKUP($C5842,cagr,306,FALSE)</f>
        <v>8.3471940557884317E-2</v>
      </c>
      <c r="I5842">
        <f>VLOOKUP($C5842,cagr,307,FALSE)</f>
        <v>1.6901587222838632E-2</v>
      </c>
      <c r="J5842" s="6">
        <v>1.9224345234040152E-2</v>
      </c>
    </row>
    <row r="5843" spans="1:10" x14ac:dyDescent="0.25">
      <c r="A5843">
        <v>8754</v>
      </c>
      <c r="B5843" t="s">
        <v>40</v>
      </c>
      <c r="C5843" t="s">
        <v>41</v>
      </c>
      <c r="D5843" s="1">
        <v>40238</v>
      </c>
      <c r="E5843" s="5">
        <f t="shared" si="91"/>
        <v>2010</v>
      </c>
      <c r="F5843">
        <v>389435.63919999998</v>
      </c>
      <c r="G5843">
        <f>VLOOKUP($C5843,cagr,305,FALSE)</f>
        <v>7.9909410244388246E-2</v>
      </c>
      <c r="H5843">
        <f>VLOOKUP($C5843,cagr,306,FALSE)</f>
        <v>9.5871399696433546E-2</v>
      </c>
      <c r="I5843">
        <f>VLOOKUP($C5843,cagr,307,FALSE)</f>
        <v>-6.4723507787494139E-3</v>
      </c>
      <c r="J5843" s="6">
        <v>1.9224345234040152E-2</v>
      </c>
    </row>
    <row r="5844" spans="1:10" x14ac:dyDescent="0.25">
      <c r="A5844">
        <v>8755</v>
      </c>
      <c r="B5844" t="s">
        <v>42</v>
      </c>
      <c r="C5844" t="s">
        <v>43</v>
      </c>
      <c r="D5844" s="1">
        <v>40238</v>
      </c>
      <c r="E5844" s="5">
        <f t="shared" si="91"/>
        <v>2010</v>
      </c>
      <c r="F5844">
        <v>820954.2966</v>
      </c>
      <c r="G5844">
        <f>VLOOKUP($C5844,cagr,305,FALSE)</f>
        <v>8.4744953513790744E-2</v>
      </c>
      <c r="H5844">
        <f>VLOOKUP($C5844,cagr,306,FALSE)</f>
        <v>9.5746781598639252E-2</v>
      </c>
      <c r="I5844">
        <f>VLOOKUP($C5844,cagr,307,FALSE)</f>
        <v>3.2258409492920137E-2</v>
      </c>
      <c r="J5844" s="6">
        <v>1.9224345234040152E-2</v>
      </c>
    </row>
    <row r="5845" spans="1:10" x14ac:dyDescent="0.25">
      <c r="A5845">
        <v>8756</v>
      </c>
      <c r="B5845" t="s">
        <v>44</v>
      </c>
      <c r="C5845" t="s">
        <v>45</v>
      </c>
      <c r="D5845" s="1">
        <v>40238</v>
      </c>
      <c r="E5845" s="5">
        <f t="shared" si="91"/>
        <v>2010</v>
      </c>
      <c r="F5845">
        <v>295871.47100000002</v>
      </c>
      <c r="G5845">
        <f>VLOOKUP($C5845,cagr,305,FALSE)</f>
        <v>7.6101551274796897E-2</v>
      </c>
      <c r="H5845">
        <f>VLOOKUP($C5845,cagr,306,FALSE)</f>
        <v>9.0157809399635136E-2</v>
      </c>
      <c r="I5845">
        <f>VLOOKUP($C5845,cagr,307,FALSE)</f>
        <v>4.4290523405909887E-3</v>
      </c>
      <c r="J5845" s="6">
        <v>1.9224345234040152E-2</v>
      </c>
    </row>
    <row r="5846" spans="1:10" x14ac:dyDescent="0.25">
      <c r="A5846">
        <v>8757</v>
      </c>
      <c r="B5846" t="s">
        <v>46</v>
      </c>
      <c r="C5846" t="s">
        <v>47</v>
      </c>
      <c r="D5846" s="1">
        <v>40238</v>
      </c>
      <c r="E5846" s="5">
        <f t="shared" si="91"/>
        <v>2010</v>
      </c>
      <c r="F5846">
        <v>295041.1311</v>
      </c>
      <c r="G5846">
        <f>VLOOKUP($C5846,cagr,305,FALSE)</f>
        <v>8.5377287660528545E-2</v>
      </c>
      <c r="H5846">
        <f>VLOOKUP($C5846,cagr,306,FALSE)</f>
        <v>0.10086298915657754</v>
      </c>
      <c r="I5846">
        <f>VLOOKUP($C5846,cagr,307,FALSE)</f>
        <v>1.3417973887861478E-3</v>
      </c>
      <c r="J5846" s="6">
        <v>1.9224345234040152E-2</v>
      </c>
    </row>
    <row r="5847" spans="1:10" x14ac:dyDescent="0.25">
      <c r="A5847">
        <v>8758</v>
      </c>
      <c r="B5847" t="s">
        <v>48</v>
      </c>
      <c r="C5847" t="s">
        <v>49</v>
      </c>
      <c r="D5847" s="1">
        <v>40238</v>
      </c>
      <c r="E5847" s="5">
        <f t="shared" si="91"/>
        <v>2010</v>
      </c>
      <c r="F5847">
        <v>228020.08790000001</v>
      </c>
      <c r="G5847">
        <f>VLOOKUP($C5847,cagr,305,FALSE)</f>
        <v>8.102678756488646E-2</v>
      </c>
      <c r="H5847">
        <f>VLOOKUP($C5847,cagr,306,FALSE)</f>
        <v>9.4764404438603567E-2</v>
      </c>
      <c r="I5847">
        <f>VLOOKUP($C5847,cagr,307,FALSE)</f>
        <v>8.1705472893809361E-3</v>
      </c>
      <c r="J5847" s="6">
        <v>1.9224345234040152E-2</v>
      </c>
    </row>
    <row r="5848" spans="1:10" x14ac:dyDescent="0.25">
      <c r="A5848">
        <v>8759</v>
      </c>
      <c r="B5848" t="s">
        <v>50</v>
      </c>
      <c r="C5848" t="s">
        <v>51</v>
      </c>
      <c r="D5848" s="1">
        <v>40238</v>
      </c>
      <c r="E5848" s="5">
        <f t="shared" si="91"/>
        <v>2010</v>
      </c>
      <c r="F5848">
        <v>291676.64789999998</v>
      </c>
      <c r="G5848">
        <f>VLOOKUP($C5848,cagr,305,FALSE)</f>
        <v>7.5746116463778268E-2</v>
      </c>
      <c r="H5848">
        <f>VLOOKUP($C5848,cagr,306,FALSE)</f>
        <v>9.1226654992267564E-2</v>
      </c>
      <c r="I5848">
        <f>VLOOKUP($C5848,cagr,307,FALSE)</f>
        <v>-9.1895297962341083E-4</v>
      </c>
      <c r="J5848" s="6">
        <v>1.9224345234040152E-2</v>
      </c>
    </row>
    <row r="5849" spans="1:10" x14ac:dyDescent="0.25">
      <c r="A5849">
        <v>8760</v>
      </c>
      <c r="B5849" t="s">
        <v>52</v>
      </c>
      <c r="C5849" t="s">
        <v>53</v>
      </c>
      <c r="D5849" s="1">
        <v>40238</v>
      </c>
      <c r="E5849" s="5">
        <f t="shared" si="91"/>
        <v>2010</v>
      </c>
      <c r="F5849">
        <v>199932.5931</v>
      </c>
      <c r="G5849">
        <f>VLOOKUP($C5849,cagr,305,FALSE)</f>
        <v>8.2371037040734452E-2</v>
      </c>
      <c r="H5849">
        <f>VLOOKUP($C5849,cagr,306,FALSE)</f>
        <v>9.3727173206902048E-2</v>
      </c>
      <c r="I5849">
        <f>VLOOKUP($C5849,cagr,307,FALSE)</f>
        <v>2.1336602380988445E-2</v>
      </c>
      <c r="J5849" s="6">
        <v>1.9224345234040152E-2</v>
      </c>
    </row>
    <row r="5850" spans="1:10" x14ac:dyDescent="0.25">
      <c r="A5850">
        <v>8761</v>
      </c>
      <c r="B5850" t="s">
        <v>54</v>
      </c>
      <c r="C5850" t="s">
        <v>55</v>
      </c>
      <c r="D5850" s="1">
        <v>40238</v>
      </c>
      <c r="E5850" s="5">
        <f t="shared" si="91"/>
        <v>2010</v>
      </c>
      <c r="F5850">
        <v>247733.88209999999</v>
      </c>
      <c r="G5850">
        <f>VLOOKUP($C5850,cagr,305,FALSE)</f>
        <v>7.2822079623005243E-2</v>
      </c>
      <c r="H5850">
        <f>VLOOKUP($C5850,cagr,306,FALSE)</f>
        <v>8.3418110686721114E-2</v>
      </c>
      <c r="I5850">
        <f>VLOOKUP($C5850,cagr,307,FALSE)</f>
        <v>1.4933987017746952E-2</v>
      </c>
      <c r="J5850" s="6">
        <v>1.9224345234040152E-2</v>
      </c>
    </row>
    <row r="5851" spans="1:10" x14ac:dyDescent="0.25">
      <c r="A5851">
        <v>8762</v>
      </c>
      <c r="B5851" t="s">
        <v>56</v>
      </c>
      <c r="C5851" t="s">
        <v>57</v>
      </c>
      <c r="D5851" s="1">
        <v>40238</v>
      </c>
      <c r="E5851" s="5">
        <f t="shared" si="91"/>
        <v>2010</v>
      </c>
      <c r="F5851">
        <v>424030.46779999998</v>
      </c>
      <c r="G5851">
        <f>VLOOKUP($C5851,cagr,305,FALSE)</f>
        <v>7.2803970617492331E-2</v>
      </c>
      <c r="H5851">
        <f>VLOOKUP($C5851,cagr,306,FALSE)</f>
        <v>8.8927356159116844E-2</v>
      </c>
      <c r="I5851">
        <f>VLOOKUP($C5851,cagr,307,FALSE)</f>
        <v>-1.6497754298922196E-2</v>
      </c>
      <c r="J5851" s="6">
        <v>1.9224345234040152E-2</v>
      </c>
    </row>
    <row r="5852" spans="1:10" x14ac:dyDescent="0.25">
      <c r="A5852">
        <v>8763</v>
      </c>
      <c r="B5852" t="s">
        <v>58</v>
      </c>
      <c r="C5852" t="s">
        <v>59</v>
      </c>
      <c r="D5852" s="1">
        <v>40238</v>
      </c>
      <c r="E5852" s="5">
        <f t="shared" si="91"/>
        <v>2010</v>
      </c>
      <c r="F5852">
        <v>286656.16820000001</v>
      </c>
      <c r="G5852">
        <f>VLOOKUP($C5852,cagr,305,FALSE)</f>
        <v>8.2150023561597063E-2</v>
      </c>
      <c r="H5852">
        <f>VLOOKUP($C5852,cagr,306,FALSE)</f>
        <v>0.10015198854244933</v>
      </c>
      <c r="I5852">
        <f>VLOOKUP($C5852,cagr,307,FALSE)</f>
        <v>-8.3205956517053981E-3</v>
      </c>
      <c r="J5852" s="6">
        <v>1.9224345234040152E-2</v>
      </c>
    </row>
    <row r="5853" spans="1:10" x14ac:dyDescent="0.25">
      <c r="A5853">
        <v>8764</v>
      </c>
      <c r="B5853" t="s">
        <v>60</v>
      </c>
      <c r="C5853" t="s">
        <v>61</v>
      </c>
      <c r="D5853" s="1">
        <v>40238</v>
      </c>
      <c r="E5853" s="5">
        <f t="shared" si="91"/>
        <v>2010</v>
      </c>
      <c r="F5853">
        <v>235157.2102</v>
      </c>
      <c r="G5853">
        <f>VLOOKUP($C5853,cagr,305,FALSE)</f>
        <v>6.8792862174570812E-2</v>
      </c>
      <c r="H5853">
        <f>VLOOKUP($C5853,cagr,306,FALSE)</f>
        <v>8.1359246940203578E-2</v>
      </c>
      <c r="I5853">
        <f>VLOOKUP($C5853,cagr,307,FALSE)</f>
        <v>2.50553575244572E-3</v>
      </c>
      <c r="J5853" s="6">
        <v>1.9224345234040152E-2</v>
      </c>
    </row>
    <row r="5854" spans="1:10" x14ac:dyDescent="0.25">
      <c r="A5854">
        <v>8765</v>
      </c>
      <c r="B5854" t="s">
        <v>62</v>
      </c>
      <c r="C5854" t="s">
        <v>63</v>
      </c>
      <c r="D5854" s="1">
        <v>40238</v>
      </c>
      <c r="E5854" s="5">
        <f t="shared" si="91"/>
        <v>2010</v>
      </c>
      <c r="F5854">
        <v>285936.31559999997</v>
      </c>
      <c r="G5854">
        <f>VLOOKUP($C5854,cagr,305,FALSE)</f>
        <v>8.6163103544138364E-2</v>
      </c>
      <c r="H5854">
        <f>VLOOKUP($C5854,cagr,306,FALSE)</f>
        <v>9.9608794622110697E-2</v>
      </c>
      <c r="I5854">
        <f>VLOOKUP($C5854,cagr,307,FALSE)</f>
        <v>1.6064724412473419E-2</v>
      </c>
      <c r="J5854" s="6">
        <v>1.9224345234040152E-2</v>
      </c>
    </row>
    <row r="5855" spans="1:10" x14ac:dyDescent="0.25">
      <c r="A5855">
        <v>8766</v>
      </c>
      <c r="B5855" t="s">
        <v>64</v>
      </c>
      <c r="C5855" t="s">
        <v>65</v>
      </c>
      <c r="D5855" s="1">
        <v>40238</v>
      </c>
      <c r="E5855" s="5">
        <f t="shared" si="91"/>
        <v>2010</v>
      </c>
      <c r="F5855">
        <v>222307.60680000001</v>
      </c>
      <c r="G5855">
        <f>VLOOKUP($C5855,cagr,305,FALSE)</f>
        <v>8.1736343118664401E-2</v>
      </c>
      <c r="H5855">
        <f>VLOOKUP($C5855,cagr,306,FALSE)</f>
        <v>9.4141153395765453E-2</v>
      </c>
      <c r="I5855">
        <f>VLOOKUP($C5855,cagr,307,FALSE)</f>
        <v>1.3812250807557103E-2</v>
      </c>
      <c r="J5855" s="6">
        <v>1.9224345234040152E-2</v>
      </c>
    </row>
    <row r="5856" spans="1:10" x14ac:dyDescent="0.25">
      <c r="A5856">
        <v>8767</v>
      </c>
      <c r="B5856" t="s">
        <v>66</v>
      </c>
      <c r="C5856" t="s">
        <v>67</v>
      </c>
      <c r="D5856" s="1">
        <v>40238</v>
      </c>
      <c r="E5856" s="5">
        <f t="shared" si="91"/>
        <v>2010</v>
      </c>
      <c r="F5856">
        <v>373226.8849</v>
      </c>
      <c r="G5856">
        <f>VLOOKUP($C5856,cagr,305,FALSE)</f>
        <v>8.1289384391450392E-2</v>
      </c>
      <c r="H5856">
        <f>VLOOKUP($C5856,cagr,306,FALSE)</f>
        <v>9.6248996202126014E-2</v>
      </c>
      <c r="I5856">
        <f>VLOOKUP($C5856,cagr,307,FALSE)</f>
        <v>4.370742168779973E-3</v>
      </c>
      <c r="J5856" s="6">
        <v>1.9224345234040152E-2</v>
      </c>
    </row>
    <row r="5857" spans="1:10" x14ac:dyDescent="0.25">
      <c r="A5857">
        <v>8768</v>
      </c>
      <c r="B5857" t="s">
        <v>68</v>
      </c>
      <c r="C5857" t="s">
        <v>69</v>
      </c>
      <c r="D5857" s="1">
        <v>40238</v>
      </c>
      <c r="E5857" s="5">
        <f t="shared" si="91"/>
        <v>2010</v>
      </c>
      <c r="F5857">
        <v>607613.62490000005</v>
      </c>
      <c r="G5857">
        <f>VLOOKUP($C5857,cagr,305,FALSE)</f>
        <v>8.7577028449167482E-2</v>
      </c>
      <c r="H5857">
        <f>VLOOKUP($C5857,cagr,306,FALSE)</f>
        <v>0.10172158001696152</v>
      </c>
      <c r="I5857">
        <f>VLOOKUP($C5857,cagr,307,FALSE)</f>
        <v>1.4215705185419036E-2</v>
      </c>
      <c r="J5857" s="6">
        <v>1.9224345234040152E-2</v>
      </c>
    </row>
    <row r="5858" spans="1:10" x14ac:dyDescent="0.25">
      <c r="A5858">
        <v>8785</v>
      </c>
      <c r="B5858" t="s">
        <v>6</v>
      </c>
      <c r="C5858" t="s">
        <v>7</v>
      </c>
      <c r="D5858" s="1">
        <v>40269</v>
      </c>
      <c r="E5858" s="5">
        <f t="shared" si="91"/>
        <v>2010</v>
      </c>
      <c r="F5858">
        <v>162755.9259</v>
      </c>
      <c r="G5858">
        <f>VLOOKUP($C5858,cagr,305,FALSE)</f>
        <v>7.7633658104686143E-2</v>
      </c>
      <c r="H5858">
        <f>VLOOKUP($C5858,cagr,306,FALSE)</f>
        <v>8.3014169986218134E-2</v>
      </c>
      <c r="I5858">
        <f>VLOOKUP($C5858,cagr,307,FALSE)</f>
        <v>4.507694471146162E-2</v>
      </c>
      <c r="J5858" s="6">
        <v>1.9224345234040152E-2</v>
      </c>
    </row>
    <row r="5859" spans="1:10" x14ac:dyDescent="0.25">
      <c r="A5859">
        <v>8786</v>
      </c>
      <c r="B5859" t="s">
        <v>8</v>
      </c>
      <c r="C5859" t="s">
        <v>9</v>
      </c>
      <c r="D5859" s="1">
        <v>40269</v>
      </c>
      <c r="E5859" s="5">
        <f t="shared" si="91"/>
        <v>2010</v>
      </c>
      <c r="F5859">
        <v>327955.2389</v>
      </c>
      <c r="G5859">
        <f>VLOOKUP($C5859,cagr,305,FALSE)</f>
        <v>7.2167529809308073E-2</v>
      </c>
      <c r="H5859">
        <f>VLOOKUP($C5859,cagr,306,FALSE)</f>
        <v>8.7193955493780617E-2</v>
      </c>
      <c r="I5859">
        <f>VLOOKUP($C5859,cagr,307,FALSE)</f>
        <v>-1.2649963714217449E-3</v>
      </c>
      <c r="J5859" s="6">
        <v>1.9224345234040152E-2</v>
      </c>
    </row>
    <row r="5860" spans="1:10" x14ac:dyDescent="0.25">
      <c r="A5860">
        <v>8787</v>
      </c>
      <c r="B5860" t="s">
        <v>10</v>
      </c>
      <c r="C5860" t="s">
        <v>11</v>
      </c>
      <c r="D5860" s="1">
        <v>40269</v>
      </c>
      <c r="E5860" s="5">
        <f t="shared" si="91"/>
        <v>2010</v>
      </c>
      <c r="F5860">
        <v>202738.6568</v>
      </c>
      <c r="G5860">
        <f>VLOOKUP($C5860,cagr,305,FALSE)</f>
        <v>6.7390691318009788E-2</v>
      </c>
      <c r="H5860">
        <f>VLOOKUP($C5860,cagr,306,FALSE)</f>
        <v>7.8991500217092447E-2</v>
      </c>
      <c r="I5860">
        <f>VLOOKUP($C5860,cagr,307,FALSE)</f>
        <v>4.8049026574894516E-3</v>
      </c>
      <c r="J5860" s="6">
        <v>1.9224345234040152E-2</v>
      </c>
    </row>
    <row r="5861" spans="1:10" x14ac:dyDescent="0.25">
      <c r="A5861">
        <v>8788</v>
      </c>
      <c r="B5861" t="s">
        <v>12</v>
      </c>
      <c r="C5861" t="s">
        <v>13</v>
      </c>
      <c r="D5861" s="1">
        <v>40269</v>
      </c>
      <c r="E5861" s="5">
        <f t="shared" si="91"/>
        <v>2010</v>
      </c>
      <c r="F5861">
        <v>287901.90250000003</v>
      </c>
      <c r="G5861">
        <f>VLOOKUP($C5861,cagr,305,FALSE)</f>
        <v>7.6182211617867646E-2</v>
      </c>
      <c r="H5861">
        <f>VLOOKUP($C5861,cagr,306,FALSE)</f>
        <v>9.6510819467149345E-2</v>
      </c>
      <c r="I5861">
        <f>VLOOKUP($C5861,cagr,307,FALSE)</f>
        <v>-2.5018823730199258E-2</v>
      </c>
      <c r="J5861" s="6">
        <v>1.9224345234040152E-2</v>
      </c>
    </row>
    <row r="5862" spans="1:10" x14ac:dyDescent="0.25">
      <c r="A5862">
        <v>8789</v>
      </c>
      <c r="B5862" t="s">
        <v>14</v>
      </c>
      <c r="C5862" t="s">
        <v>15</v>
      </c>
      <c r="D5862" s="1">
        <v>40269</v>
      </c>
      <c r="E5862" s="5">
        <f t="shared" si="91"/>
        <v>2010</v>
      </c>
      <c r="F5862">
        <v>266896.84940000001</v>
      </c>
      <c r="G5862">
        <f>VLOOKUP($C5862,cagr,305,FALSE)</f>
        <v>6.8703539477341646E-2</v>
      </c>
      <c r="H5862">
        <f>VLOOKUP($C5862,cagr,306,FALSE)</f>
        <v>8.258321764660792E-2</v>
      </c>
      <c r="I5862">
        <f>VLOOKUP($C5862,cagr,307,FALSE)</f>
        <v>-5.3335983441632484E-3</v>
      </c>
      <c r="J5862" s="6">
        <v>1.9224345234040152E-2</v>
      </c>
    </row>
    <row r="5863" spans="1:10" x14ac:dyDescent="0.25">
      <c r="A5863">
        <v>8790</v>
      </c>
      <c r="B5863" t="s">
        <v>16</v>
      </c>
      <c r="C5863" t="s">
        <v>17</v>
      </c>
      <c r="D5863" s="1">
        <v>40269</v>
      </c>
      <c r="E5863" s="5">
        <f t="shared" si="91"/>
        <v>2010</v>
      </c>
      <c r="F5863">
        <v>499766.6666</v>
      </c>
      <c r="G5863">
        <f>VLOOKUP($C5863,cagr,305,FALSE)</f>
        <v>8.2677599663079526E-2</v>
      </c>
      <c r="H5863">
        <f>VLOOKUP($C5863,cagr,306,FALSE)</f>
        <v>9.2213285418863089E-2</v>
      </c>
      <c r="I5863">
        <f>VLOOKUP($C5863,cagr,307,FALSE)</f>
        <v>3.9726830956204218E-2</v>
      </c>
      <c r="J5863" s="6">
        <v>1.9224345234040152E-2</v>
      </c>
    </row>
    <row r="5864" spans="1:10" x14ac:dyDescent="0.25">
      <c r="A5864">
        <v>8791</v>
      </c>
      <c r="B5864" t="s">
        <v>18</v>
      </c>
      <c r="C5864" t="s">
        <v>19</v>
      </c>
      <c r="D5864" s="1">
        <v>40269</v>
      </c>
      <c r="E5864" s="5">
        <f t="shared" si="91"/>
        <v>2010</v>
      </c>
      <c r="F5864">
        <v>222847.4621</v>
      </c>
      <c r="G5864">
        <f>VLOOKUP($C5864,cagr,305,FALSE)</f>
        <v>6.8018654524361954E-2</v>
      </c>
      <c r="H5864">
        <f>VLOOKUP($C5864,cagr,306,FALSE)</f>
        <v>8.1508862081279165E-2</v>
      </c>
      <c r="I5864">
        <f>VLOOKUP($C5864,cagr,307,FALSE)</f>
        <v>-3.8298129319790375E-3</v>
      </c>
      <c r="J5864" s="6">
        <v>1.9224345234040152E-2</v>
      </c>
    </row>
    <row r="5865" spans="1:10" x14ac:dyDescent="0.25">
      <c r="A5865">
        <v>8792</v>
      </c>
      <c r="B5865" t="s">
        <v>20</v>
      </c>
      <c r="C5865" t="s">
        <v>21</v>
      </c>
      <c r="D5865" s="1">
        <v>40269</v>
      </c>
      <c r="E5865" s="5">
        <f t="shared" si="91"/>
        <v>2010</v>
      </c>
      <c r="F5865">
        <v>285639.00829999999</v>
      </c>
      <c r="G5865">
        <f>VLOOKUP($C5865,cagr,305,FALSE)</f>
        <v>7.197455599884317E-2</v>
      </c>
      <c r="H5865">
        <f>VLOOKUP($C5865,cagr,306,FALSE)</f>
        <v>8.8839013161522873E-2</v>
      </c>
      <c r="I5865">
        <f>VLOOKUP($C5865,cagr,307,FALSE)</f>
        <v>-1.3014603061669683E-2</v>
      </c>
      <c r="J5865" s="6">
        <v>1.9224345234040152E-2</v>
      </c>
    </row>
    <row r="5866" spans="1:10" x14ac:dyDescent="0.25">
      <c r="A5866">
        <v>8793</v>
      </c>
      <c r="B5866" t="s">
        <v>22</v>
      </c>
      <c r="C5866" t="s">
        <v>23</v>
      </c>
      <c r="D5866" s="1">
        <v>40269</v>
      </c>
      <c r="E5866" s="5">
        <f t="shared" si="91"/>
        <v>2010</v>
      </c>
      <c r="F5866">
        <v>239050.89689999999</v>
      </c>
      <c r="G5866">
        <f>VLOOKUP($C5866,cagr,305,FALSE)</f>
        <v>6.9169243478861775E-2</v>
      </c>
      <c r="H5866">
        <f>VLOOKUP($C5866,cagr,306,FALSE)</f>
        <v>8.2648922605701225E-2</v>
      </c>
      <c r="I5866">
        <f>VLOOKUP($C5866,cagr,307,FALSE)</f>
        <v>-1.2074455755852753E-3</v>
      </c>
      <c r="J5866" s="6">
        <v>1.9224345234040152E-2</v>
      </c>
    </row>
    <row r="5867" spans="1:10" x14ac:dyDescent="0.25">
      <c r="A5867">
        <v>8794</v>
      </c>
      <c r="B5867" t="s">
        <v>24</v>
      </c>
      <c r="C5867" t="s">
        <v>25</v>
      </c>
      <c r="D5867" s="1">
        <v>40269</v>
      </c>
      <c r="E5867" s="5">
        <f t="shared" si="91"/>
        <v>2010</v>
      </c>
      <c r="F5867">
        <v>222901.88920000001</v>
      </c>
      <c r="G5867">
        <f>VLOOKUP($C5867,cagr,305,FALSE)</f>
        <v>7.8875534639237133E-2</v>
      </c>
      <c r="H5867">
        <f>VLOOKUP($C5867,cagr,306,FALSE)</f>
        <v>9.0026300660602132E-2</v>
      </c>
      <c r="I5867">
        <f>VLOOKUP($C5867,cagr,307,FALSE)</f>
        <v>2.2991369023326103E-2</v>
      </c>
      <c r="J5867" s="6">
        <v>1.9224345234040152E-2</v>
      </c>
    </row>
    <row r="5868" spans="1:10" x14ac:dyDescent="0.25">
      <c r="A5868">
        <v>8795</v>
      </c>
      <c r="B5868" t="s">
        <v>26</v>
      </c>
      <c r="C5868" t="s">
        <v>27</v>
      </c>
      <c r="D5868" s="1">
        <v>40269</v>
      </c>
      <c r="E5868" s="5">
        <f t="shared" si="91"/>
        <v>2010</v>
      </c>
      <c r="F5868">
        <v>298083.55719999998</v>
      </c>
      <c r="G5868">
        <f>VLOOKUP($C5868,cagr,305,FALSE)</f>
        <v>9.8282297177007871E-2</v>
      </c>
      <c r="H5868">
        <f>VLOOKUP($C5868,cagr,306,FALSE)</f>
        <v>0.10515750171499949</v>
      </c>
      <c r="I5868">
        <f>VLOOKUP($C5868,cagr,307,FALSE)</f>
        <v>5.4949718834829131E-2</v>
      </c>
      <c r="J5868" s="6">
        <v>1.9224345234040152E-2</v>
      </c>
    </row>
    <row r="5869" spans="1:10" x14ac:dyDescent="0.25">
      <c r="A5869">
        <v>8796</v>
      </c>
      <c r="B5869" t="s">
        <v>28</v>
      </c>
      <c r="C5869" t="s">
        <v>29</v>
      </c>
      <c r="D5869" s="1">
        <v>40269</v>
      </c>
      <c r="E5869" s="5">
        <f t="shared" si="91"/>
        <v>2010</v>
      </c>
      <c r="F5869">
        <v>488086.90600000002</v>
      </c>
      <c r="G5869">
        <f>VLOOKUP($C5869,cagr,305,FALSE)</f>
        <v>7.4172385639058369E-2</v>
      </c>
      <c r="H5869">
        <f>VLOOKUP($C5869,cagr,306,FALSE)</f>
        <v>9.1028862628020457E-2</v>
      </c>
      <c r="I5869">
        <f>VLOOKUP($C5869,cagr,307,FALSE)</f>
        <v>-4.1570956527208214E-3</v>
      </c>
      <c r="J5869" s="6">
        <v>1.9224345234040152E-2</v>
      </c>
    </row>
    <row r="5870" spans="1:10" x14ac:dyDescent="0.25">
      <c r="A5870">
        <v>8797</v>
      </c>
      <c r="B5870" t="s">
        <v>30</v>
      </c>
      <c r="C5870" t="s">
        <v>31</v>
      </c>
      <c r="D5870" s="1">
        <v>40269</v>
      </c>
      <c r="E5870" s="5">
        <f t="shared" si="91"/>
        <v>2010</v>
      </c>
      <c r="F5870">
        <v>304765.57410000003</v>
      </c>
      <c r="G5870">
        <f>VLOOKUP($C5870,cagr,305,FALSE)</f>
        <v>8.3413679436084465E-2</v>
      </c>
      <c r="H5870">
        <f>VLOOKUP($C5870,cagr,306,FALSE)</f>
        <v>9.678367838514057E-2</v>
      </c>
      <c r="I5870">
        <f>VLOOKUP($C5870,cagr,307,FALSE)</f>
        <v>1.0893182604643226E-2</v>
      </c>
      <c r="J5870" s="6">
        <v>1.9224345234040152E-2</v>
      </c>
    </row>
    <row r="5871" spans="1:10" x14ac:dyDescent="0.25">
      <c r="A5871">
        <v>8798</v>
      </c>
      <c r="B5871" t="s">
        <v>32</v>
      </c>
      <c r="C5871" t="s">
        <v>33</v>
      </c>
      <c r="D5871" s="1">
        <v>40269</v>
      </c>
      <c r="E5871" s="5">
        <f t="shared" si="91"/>
        <v>2010</v>
      </c>
      <c r="F5871">
        <v>288143.67910000001</v>
      </c>
      <c r="G5871">
        <f>VLOOKUP($C5871,cagr,305,FALSE)</f>
        <v>6.9498063721296743E-2</v>
      </c>
      <c r="H5871">
        <f>VLOOKUP($C5871,cagr,306,FALSE)</f>
        <v>8.2662676234207311E-2</v>
      </c>
      <c r="I5871">
        <f>VLOOKUP($C5871,cagr,307,FALSE)</f>
        <v>2.506895842671053E-4</v>
      </c>
      <c r="J5871" s="6">
        <v>1.9224345234040152E-2</v>
      </c>
    </row>
    <row r="5872" spans="1:10" x14ac:dyDescent="0.25">
      <c r="A5872">
        <v>8799</v>
      </c>
      <c r="B5872" t="s">
        <v>34</v>
      </c>
      <c r="C5872" t="s">
        <v>35</v>
      </c>
      <c r="D5872" s="1">
        <v>40269</v>
      </c>
      <c r="E5872" s="5">
        <f t="shared" si="91"/>
        <v>2010</v>
      </c>
      <c r="F5872">
        <v>217821.1347</v>
      </c>
      <c r="G5872">
        <f>VLOOKUP($C5872,cagr,305,FALSE)</f>
        <v>6.8090866247700443E-2</v>
      </c>
      <c r="H5872">
        <f>VLOOKUP($C5872,cagr,306,FALSE)</f>
        <v>7.9559897271447522E-2</v>
      </c>
      <c r="I5872">
        <f>VLOOKUP($C5872,cagr,307,FALSE)</f>
        <v>3.6280516006137464E-3</v>
      </c>
      <c r="J5872" s="6">
        <v>1.9224345234040152E-2</v>
      </c>
    </row>
    <row r="5873" spans="1:10" x14ac:dyDescent="0.25">
      <c r="A5873">
        <v>8800</v>
      </c>
      <c r="B5873" t="s">
        <v>36</v>
      </c>
      <c r="C5873" t="s">
        <v>37</v>
      </c>
      <c r="D5873" s="1">
        <v>40269</v>
      </c>
      <c r="E5873" s="5">
        <f t="shared" si="91"/>
        <v>2010</v>
      </c>
      <c r="F5873">
        <v>244121.5007</v>
      </c>
      <c r="G5873">
        <f>VLOOKUP($C5873,cagr,305,FALSE)</f>
        <v>7.180468641268356E-2</v>
      </c>
      <c r="H5873">
        <f>VLOOKUP($C5873,cagr,306,FALSE)</f>
        <v>8.4010912363721157E-2</v>
      </c>
      <c r="I5873">
        <f>VLOOKUP($C5873,cagr,307,FALSE)</f>
        <v>6.1116981324074171E-3</v>
      </c>
      <c r="J5873" s="6">
        <v>1.9224345234040152E-2</v>
      </c>
    </row>
    <row r="5874" spans="1:10" x14ac:dyDescent="0.25">
      <c r="A5874">
        <v>8801</v>
      </c>
      <c r="B5874" t="s">
        <v>38</v>
      </c>
      <c r="C5874" t="s">
        <v>39</v>
      </c>
      <c r="D5874" s="1">
        <v>40269</v>
      </c>
      <c r="E5874" s="5">
        <f t="shared" si="91"/>
        <v>2010</v>
      </c>
      <c r="F5874">
        <v>252274.29380000001</v>
      </c>
      <c r="G5874">
        <f>VLOOKUP($C5874,cagr,305,FALSE)</f>
        <v>7.3263204193070086E-2</v>
      </c>
      <c r="H5874">
        <f>VLOOKUP($C5874,cagr,306,FALSE)</f>
        <v>8.3471940557884317E-2</v>
      </c>
      <c r="I5874">
        <f>VLOOKUP($C5874,cagr,307,FALSE)</f>
        <v>1.6901587222838632E-2</v>
      </c>
      <c r="J5874" s="6">
        <v>1.9224345234040152E-2</v>
      </c>
    </row>
    <row r="5875" spans="1:10" x14ac:dyDescent="0.25">
      <c r="A5875">
        <v>8802</v>
      </c>
      <c r="B5875" t="s">
        <v>40</v>
      </c>
      <c r="C5875" t="s">
        <v>41</v>
      </c>
      <c r="D5875" s="1">
        <v>40269</v>
      </c>
      <c r="E5875" s="5">
        <f t="shared" si="91"/>
        <v>2010</v>
      </c>
      <c r="F5875">
        <v>393891.79920000001</v>
      </c>
      <c r="G5875">
        <f>VLOOKUP($C5875,cagr,305,FALSE)</f>
        <v>7.9909410244388246E-2</v>
      </c>
      <c r="H5875">
        <f>VLOOKUP($C5875,cagr,306,FALSE)</f>
        <v>9.5871399696433546E-2</v>
      </c>
      <c r="I5875">
        <f>VLOOKUP($C5875,cagr,307,FALSE)</f>
        <v>-6.4723507787494139E-3</v>
      </c>
      <c r="J5875" s="6">
        <v>1.9224345234040152E-2</v>
      </c>
    </row>
    <row r="5876" spans="1:10" x14ac:dyDescent="0.25">
      <c r="A5876">
        <v>8803</v>
      </c>
      <c r="B5876" t="s">
        <v>42</v>
      </c>
      <c r="C5876" t="s">
        <v>43</v>
      </c>
      <c r="D5876" s="1">
        <v>40269</v>
      </c>
      <c r="E5876" s="5">
        <f t="shared" si="91"/>
        <v>2010</v>
      </c>
      <c r="F5876">
        <v>818815.58490000002</v>
      </c>
      <c r="G5876">
        <f>VLOOKUP($C5876,cagr,305,FALSE)</f>
        <v>8.4744953513790744E-2</v>
      </c>
      <c r="H5876">
        <f>VLOOKUP($C5876,cagr,306,FALSE)</f>
        <v>9.5746781598639252E-2</v>
      </c>
      <c r="I5876">
        <f>VLOOKUP($C5876,cagr,307,FALSE)</f>
        <v>3.2258409492920137E-2</v>
      </c>
      <c r="J5876" s="6">
        <v>1.9224345234040152E-2</v>
      </c>
    </row>
    <row r="5877" spans="1:10" x14ac:dyDescent="0.25">
      <c r="A5877">
        <v>8804</v>
      </c>
      <c r="B5877" t="s">
        <v>44</v>
      </c>
      <c r="C5877" t="s">
        <v>45</v>
      </c>
      <c r="D5877" s="1">
        <v>40269</v>
      </c>
      <c r="E5877" s="5">
        <f t="shared" si="91"/>
        <v>2010</v>
      </c>
      <c r="F5877">
        <v>295162.12809999997</v>
      </c>
      <c r="G5877">
        <f>VLOOKUP($C5877,cagr,305,FALSE)</f>
        <v>7.6101551274796897E-2</v>
      </c>
      <c r="H5877">
        <f>VLOOKUP($C5877,cagr,306,FALSE)</f>
        <v>9.0157809399635136E-2</v>
      </c>
      <c r="I5877">
        <f>VLOOKUP($C5877,cagr,307,FALSE)</f>
        <v>4.4290523405909887E-3</v>
      </c>
      <c r="J5877" s="6">
        <v>1.9224345234040152E-2</v>
      </c>
    </row>
    <row r="5878" spans="1:10" x14ac:dyDescent="0.25">
      <c r="A5878">
        <v>8805</v>
      </c>
      <c r="B5878" t="s">
        <v>46</v>
      </c>
      <c r="C5878" t="s">
        <v>47</v>
      </c>
      <c r="D5878" s="1">
        <v>40269</v>
      </c>
      <c r="E5878" s="5">
        <f t="shared" si="91"/>
        <v>2010</v>
      </c>
      <c r="F5878">
        <v>294294.21100000001</v>
      </c>
      <c r="G5878">
        <f>VLOOKUP($C5878,cagr,305,FALSE)</f>
        <v>8.5377287660528545E-2</v>
      </c>
      <c r="H5878">
        <f>VLOOKUP($C5878,cagr,306,FALSE)</f>
        <v>0.10086298915657754</v>
      </c>
      <c r="I5878">
        <f>VLOOKUP($C5878,cagr,307,FALSE)</f>
        <v>1.3417973887861478E-3</v>
      </c>
      <c r="J5878" s="6">
        <v>1.9224345234040152E-2</v>
      </c>
    </row>
    <row r="5879" spans="1:10" x14ac:dyDescent="0.25">
      <c r="A5879">
        <v>8806</v>
      </c>
      <c r="B5879" t="s">
        <v>48</v>
      </c>
      <c r="C5879" t="s">
        <v>49</v>
      </c>
      <c r="D5879" s="1">
        <v>40269</v>
      </c>
      <c r="E5879" s="5">
        <f t="shared" si="91"/>
        <v>2010</v>
      </c>
      <c r="F5879">
        <v>226053.98480000001</v>
      </c>
      <c r="G5879">
        <f>VLOOKUP($C5879,cagr,305,FALSE)</f>
        <v>8.102678756488646E-2</v>
      </c>
      <c r="H5879">
        <f>VLOOKUP($C5879,cagr,306,FALSE)</f>
        <v>9.4764404438603567E-2</v>
      </c>
      <c r="I5879">
        <f>VLOOKUP($C5879,cagr,307,FALSE)</f>
        <v>8.1705472893809361E-3</v>
      </c>
      <c r="J5879" s="6">
        <v>1.9224345234040152E-2</v>
      </c>
    </row>
    <row r="5880" spans="1:10" x14ac:dyDescent="0.25">
      <c r="A5880">
        <v>8807</v>
      </c>
      <c r="B5880" t="s">
        <v>50</v>
      </c>
      <c r="C5880" t="s">
        <v>51</v>
      </c>
      <c r="D5880" s="1">
        <v>40269</v>
      </c>
      <c r="E5880" s="5">
        <f t="shared" si="91"/>
        <v>2010</v>
      </c>
      <c r="F5880">
        <v>294295.41759999999</v>
      </c>
      <c r="G5880">
        <f>VLOOKUP($C5880,cagr,305,FALSE)</f>
        <v>7.5746116463778268E-2</v>
      </c>
      <c r="H5880">
        <f>VLOOKUP($C5880,cagr,306,FALSE)</f>
        <v>9.1226654992267564E-2</v>
      </c>
      <c r="I5880">
        <f>VLOOKUP($C5880,cagr,307,FALSE)</f>
        <v>-9.1895297962341083E-4</v>
      </c>
      <c r="J5880" s="6">
        <v>1.9224345234040152E-2</v>
      </c>
    </row>
    <row r="5881" spans="1:10" x14ac:dyDescent="0.25">
      <c r="A5881">
        <v>8808</v>
      </c>
      <c r="B5881" t="s">
        <v>52</v>
      </c>
      <c r="C5881" t="s">
        <v>53</v>
      </c>
      <c r="D5881" s="1">
        <v>40269</v>
      </c>
      <c r="E5881" s="5">
        <f t="shared" si="91"/>
        <v>2010</v>
      </c>
      <c r="F5881">
        <v>202169.56820000001</v>
      </c>
      <c r="G5881">
        <f>VLOOKUP($C5881,cagr,305,FALSE)</f>
        <v>8.2371037040734452E-2</v>
      </c>
      <c r="H5881">
        <f>VLOOKUP($C5881,cagr,306,FALSE)</f>
        <v>9.3727173206902048E-2</v>
      </c>
      <c r="I5881">
        <f>VLOOKUP($C5881,cagr,307,FALSE)</f>
        <v>2.1336602380988445E-2</v>
      </c>
      <c r="J5881" s="6">
        <v>1.9224345234040152E-2</v>
      </c>
    </row>
    <row r="5882" spans="1:10" x14ac:dyDescent="0.25">
      <c r="A5882">
        <v>8809</v>
      </c>
      <c r="B5882" t="s">
        <v>54</v>
      </c>
      <c r="C5882" t="s">
        <v>55</v>
      </c>
      <c r="D5882" s="1">
        <v>40269</v>
      </c>
      <c r="E5882" s="5">
        <f t="shared" si="91"/>
        <v>2010</v>
      </c>
      <c r="F5882">
        <v>244146.44639999999</v>
      </c>
      <c r="G5882">
        <f>VLOOKUP($C5882,cagr,305,FALSE)</f>
        <v>7.2822079623005243E-2</v>
      </c>
      <c r="H5882">
        <f>VLOOKUP($C5882,cagr,306,FALSE)</f>
        <v>8.3418110686721114E-2</v>
      </c>
      <c r="I5882">
        <f>VLOOKUP($C5882,cagr,307,FALSE)</f>
        <v>1.4933987017746952E-2</v>
      </c>
      <c r="J5882" s="6">
        <v>1.9224345234040152E-2</v>
      </c>
    </row>
    <row r="5883" spans="1:10" x14ac:dyDescent="0.25">
      <c r="A5883">
        <v>8810</v>
      </c>
      <c r="B5883" t="s">
        <v>56</v>
      </c>
      <c r="C5883" t="s">
        <v>57</v>
      </c>
      <c r="D5883" s="1">
        <v>40269</v>
      </c>
      <c r="E5883" s="5">
        <f t="shared" si="91"/>
        <v>2010</v>
      </c>
      <c r="F5883">
        <v>417128.47590000002</v>
      </c>
      <c r="G5883">
        <f>VLOOKUP($C5883,cagr,305,FALSE)</f>
        <v>7.2803970617492331E-2</v>
      </c>
      <c r="H5883">
        <f>VLOOKUP($C5883,cagr,306,FALSE)</f>
        <v>8.8927356159116844E-2</v>
      </c>
      <c r="I5883">
        <f>VLOOKUP($C5883,cagr,307,FALSE)</f>
        <v>-1.6497754298922196E-2</v>
      </c>
      <c r="J5883" s="6">
        <v>1.9224345234040152E-2</v>
      </c>
    </row>
    <row r="5884" spans="1:10" x14ac:dyDescent="0.25">
      <c r="A5884">
        <v>8811</v>
      </c>
      <c r="B5884" t="s">
        <v>58</v>
      </c>
      <c r="C5884" t="s">
        <v>59</v>
      </c>
      <c r="D5884" s="1">
        <v>40269</v>
      </c>
      <c r="E5884" s="5">
        <f t="shared" si="91"/>
        <v>2010</v>
      </c>
      <c r="F5884">
        <v>292879.5563</v>
      </c>
      <c r="G5884">
        <f>VLOOKUP($C5884,cagr,305,FALSE)</f>
        <v>8.2150023561597063E-2</v>
      </c>
      <c r="H5884">
        <f>VLOOKUP($C5884,cagr,306,FALSE)</f>
        <v>0.10015198854244933</v>
      </c>
      <c r="I5884">
        <f>VLOOKUP($C5884,cagr,307,FALSE)</f>
        <v>-8.3205956517053981E-3</v>
      </c>
      <c r="J5884" s="6">
        <v>1.9224345234040152E-2</v>
      </c>
    </row>
    <row r="5885" spans="1:10" x14ac:dyDescent="0.25">
      <c r="A5885">
        <v>8812</v>
      </c>
      <c r="B5885" t="s">
        <v>60</v>
      </c>
      <c r="C5885" t="s">
        <v>61</v>
      </c>
      <c r="D5885" s="1">
        <v>40269</v>
      </c>
      <c r="E5885" s="5">
        <f t="shared" si="91"/>
        <v>2010</v>
      </c>
      <c r="F5885">
        <v>234859.31</v>
      </c>
      <c r="G5885">
        <f>VLOOKUP($C5885,cagr,305,FALSE)</f>
        <v>6.8792862174570812E-2</v>
      </c>
      <c r="H5885">
        <f>VLOOKUP($C5885,cagr,306,FALSE)</f>
        <v>8.1359246940203578E-2</v>
      </c>
      <c r="I5885">
        <f>VLOOKUP($C5885,cagr,307,FALSE)</f>
        <v>2.50553575244572E-3</v>
      </c>
      <c r="J5885" s="6">
        <v>1.9224345234040152E-2</v>
      </c>
    </row>
    <row r="5886" spans="1:10" x14ac:dyDescent="0.25">
      <c r="A5886">
        <v>8813</v>
      </c>
      <c r="B5886" t="s">
        <v>62</v>
      </c>
      <c r="C5886" t="s">
        <v>63</v>
      </c>
      <c r="D5886" s="1">
        <v>40269</v>
      </c>
      <c r="E5886" s="5">
        <f t="shared" si="91"/>
        <v>2010</v>
      </c>
      <c r="F5886">
        <v>288964.11589999998</v>
      </c>
      <c r="G5886">
        <f>VLOOKUP($C5886,cagr,305,FALSE)</f>
        <v>8.6163103544138364E-2</v>
      </c>
      <c r="H5886">
        <f>VLOOKUP($C5886,cagr,306,FALSE)</f>
        <v>9.9608794622110697E-2</v>
      </c>
      <c r="I5886">
        <f>VLOOKUP($C5886,cagr,307,FALSE)</f>
        <v>1.6064724412473419E-2</v>
      </c>
      <c r="J5886" s="6">
        <v>1.9224345234040152E-2</v>
      </c>
    </row>
    <row r="5887" spans="1:10" x14ac:dyDescent="0.25">
      <c r="A5887">
        <v>8814</v>
      </c>
      <c r="B5887" t="s">
        <v>64</v>
      </c>
      <c r="C5887" t="s">
        <v>65</v>
      </c>
      <c r="D5887" s="1">
        <v>40269</v>
      </c>
      <c r="E5887" s="5">
        <f t="shared" si="91"/>
        <v>2010</v>
      </c>
      <c r="F5887">
        <v>225011.1428</v>
      </c>
      <c r="G5887">
        <f>VLOOKUP($C5887,cagr,305,FALSE)</f>
        <v>8.1736343118664401E-2</v>
      </c>
      <c r="H5887">
        <f>VLOOKUP($C5887,cagr,306,FALSE)</f>
        <v>9.4141153395765453E-2</v>
      </c>
      <c r="I5887">
        <f>VLOOKUP($C5887,cagr,307,FALSE)</f>
        <v>1.3812250807557103E-2</v>
      </c>
      <c r="J5887" s="6">
        <v>1.9224345234040152E-2</v>
      </c>
    </row>
    <row r="5888" spans="1:10" x14ac:dyDescent="0.25">
      <c r="A5888">
        <v>8815</v>
      </c>
      <c r="B5888" t="s">
        <v>66</v>
      </c>
      <c r="C5888" t="s">
        <v>67</v>
      </c>
      <c r="D5888" s="1">
        <v>40269</v>
      </c>
      <c r="E5888" s="5">
        <f t="shared" si="91"/>
        <v>2010</v>
      </c>
      <c r="F5888">
        <v>379075.19640000002</v>
      </c>
      <c r="G5888">
        <f>VLOOKUP($C5888,cagr,305,FALSE)</f>
        <v>8.1289384391450392E-2</v>
      </c>
      <c r="H5888">
        <f>VLOOKUP($C5888,cagr,306,FALSE)</f>
        <v>9.6248996202126014E-2</v>
      </c>
      <c r="I5888">
        <f>VLOOKUP($C5888,cagr,307,FALSE)</f>
        <v>4.370742168779973E-3</v>
      </c>
      <c r="J5888" s="6">
        <v>1.9224345234040152E-2</v>
      </c>
    </row>
    <row r="5889" spans="1:10" x14ac:dyDescent="0.25">
      <c r="A5889">
        <v>8816</v>
      </c>
      <c r="B5889" t="s">
        <v>68</v>
      </c>
      <c r="C5889" t="s">
        <v>69</v>
      </c>
      <c r="D5889" s="1">
        <v>40269</v>
      </c>
      <c r="E5889" s="5">
        <f t="shared" si="91"/>
        <v>2010</v>
      </c>
      <c r="F5889">
        <v>590583.15919999999</v>
      </c>
      <c r="G5889">
        <f>VLOOKUP($C5889,cagr,305,FALSE)</f>
        <v>8.7577028449167482E-2</v>
      </c>
      <c r="H5889">
        <f>VLOOKUP($C5889,cagr,306,FALSE)</f>
        <v>0.10172158001696152</v>
      </c>
      <c r="I5889">
        <f>VLOOKUP($C5889,cagr,307,FALSE)</f>
        <v>1.4215705185419036E-2</v>
      </c>
      <c r="J5889" s="6">
        <v>1.9224345234040152E-2</v>
      </c>
    </row>
    <row r="5890" spans="1:10" x14ac:dyDescent="0.25">
      <c r="A5890">
        <v>8833</v>
      </c>
      <c r="B5890" t="s">
        <v>6</v>
      </c>
      <c r="C5890" t="s">
        <v>7</v>
      </c>
      <c r="D5890" s="1">
        <v>40299</v>
      </c>
      <c r="E5890" s="5">
        <f t="shared" si="91"/>
        <v>2010</v>
      </c>
      <c r="F5890">
        <v>164902.67249999999</v>
      </c>
      <c r="G5890">
        <f>VLOOKUP($C5890,cagr,305,FALSE)</f>
        <v>7.7633658104686143E-2</v>
      </c>
      <c r="H5890">
        <f>VLOOKUP($C5890,cagr,306,FALSE)</f>
        <v>8.3014169986218134E-2</v>
      </c>
      <c r="I5890">
        <f>VLOOKUP($C5890,cagr,307,FALSE)</f>
        <v>4.507694471146162E-2</v>
      </c>
      <c r="J5890" s="6">
        <v>1.9224345234040152E-2</v>
      </c>
    </row>
    <row r="5891" spans="1:10" x14ac:dyDescent="0.25">
      <c r="A5891">
        <v>8834</v>
      </c>
      <c r="B5891" t="s">
        <v>8</v>
      </c>
      <c r="C5891" t="s">
        <v>9</v>
      </c>
      <c r="D5891" s="1">
        <v>40299</v>
      </c>
      <c r="E5891" s="5">
        <f t="shared" ref="E5891:E5954" si="92">YEAR(D5891)</f>
        <v>2010</v>
      </c>
      <c r="F5891">
        <v>331167.98259999999</v>
      </c>
      <c r="G5891">
        <f>VLOOKUP($C5891,cagr,305,FALSE)</f>
        <v>7.2167529809308073E-2</v>
      </c>
      <c r="H5891">
        <f>VLOOKUP($C5891,cagr,306,FALSE)</f>
        <v>8.7193955493780617E-2</v>
      </c>
      <c r="I5891">
        <f>VLOOKUP($C5891,cagr,307,FALSE)</f>
        <v>-1.2649963714217449E-3</v>
      </c>
      <c r="J5891" s="6">
        <v>1.9224345234040152E-2</v>
      </c>
    </row>
    <row r="5892" spans="1:10" x14ac:dyDescent="0.25">
      <c r="A5892">
        <v>8835</v>
      </c>
      <c r="B5892" t="s">
        <v>10</v>
      </c>
      <c r="C5892" t="s">
        <v>11</v>
      </c>
      <c r="D5892" s="1">
        <v>40299</v>
      </c>
      <c r="E5892" s="5">
        <f t="shared" si="92"/>
        <v>2010</v>
      </c>
      <c r="F5892">
        <v>199919.36360000001</v>
      </c>
      <c r="G5892">
        <f>VLOOKUP($C5892,cagr,305,FALSE)</f>
        <v>6.7390691318009788E-2</v>
      </c>
      <c r="H5892">
        <f>VLOOKUP($C5892,cagr,306,FALSE)</f>
        <v>7.8991500217092447E-2</v>
      </c>
      <c r="I5892">
        <f>VLOOKUP($C5892,cagr,307,FALSE)</f>
        <v>4.8049026574894516E-3</v>
      </c>
      <c r="J5892" s="6">
        <v>1.9224345234040152E-2</v>
      </c>
    </row>
    <row r="5893" spans="1:10" x14ac:dyDescent="0.25">
      <c r="A5893">
        <v>8836</v>
      </c>
      <c r="B5893" t="s">
        <v>12</v>
      </c>
      <c r="C5893" t="s">
        <v>13</v>
      </c>
      <c r="D5893" s="1">
        <v>40299</v>
      </c>
      <c r="E5893" s="5">
        <f t="shared" si="92"/>
        <v>2010</v>
      </c>
      <c r="F5893">
        <v>289076.04810000001</v>
      </c>
      <c r="G5893">
        <f>VLOOKUP($C5893,cagr,305,FALSE)</f>
        <v>7.6182211617867646E-2</v>
      </c>
      <c r="H5893">
        <f>VLOOKUP($C5893,cagr,306,FALSE)</f>
        <v>9.6510819467149345E-2</v>
      </c>
      <c r="I5893">
        <f>VLOOKUP($C5893,cagr,307,FALSE)</f>
        <v>-2.5018823730199258E-2</v>
      </c>
      <c r="J5893" s="6">
        <v>1.9224345234040152E-2</v>
      </c>
    </row>
    <row r="5894" spans="1:10" x14ac:dyDescent="0.25">
      <c r="A5894">
        <v>8837</v>
      </c>
      <c r="B5894" t="s">
        <v>14</v>
      </c>
      <c r="C5894" t="s">
        <v>15</v>
      </c>
      <c r="D5894" s="1">
        <v>40299</v>
      </c>
      <c r="E5894" s="5">
        <f t="shared" si="92"/>
        <v>2010</v>
      </c>
      <c r="F5894">
        <v>270819.95449999999</v>
      </c>
      <c r="G5894">
        <f>VLOOKUP($C5894,cagr,305,FALSE)</f>
        <v>6.8703539477341646E-2</v>
      </c>
      <c r="H5894">
        <f>VLOOKUP($C5894,cagr,306,FALSE)</f>
        <v>8.258321764660792E-2</v>
      </c>
      <c r="I5894">
        <f>VLOOKUP($C5894,cagr,307,FALSE)</f>
        <v>-5.3335983441632484E-3</v>
      </c>
      <c r="J5894" s="6">
        <v>1.9224345234040152E-2</v>
      </c>
    </row>
    <row r="5895" spans="1:10" x14ac:dyDescent="0.25">
      <c r="A5895">
        <v>8838</v>
      </c>
      <c r="B5895" t="s">
        <v>16</v>
      </c>
      <c r="C5895" t="s">
        <v>17</v>
      </c>
      <c r="D5895" s="1">
        <v>40299</v>
      </c>
      <c r="E5895" s="5">
        <f t="shared" si="92"/>
        <v>2010</v>
      </c>
      <c r="F5895">
        <v>490244.364</v>
      </c>
      <c r="G5895">
        <f>VLOOKUP($C5895,cagr,305,FALSE)</f>
        <v>8.2677599663079526E-2</v>
      </c>
      <c r="H5895">
        <f>VLOOKUP($C5895,cagr,306,FALSE)</f>
        <v>9.2213285418863089E-2</v>
      </c>
      <c r="I5895">
        <f>VLOOKUP($C5895,cagr,307,FALSE)</f>
        <v>3.9726830956204218E-2</v>
      </c>
      <c r="J5895" s="6">
        <v>1.9224345234040152E-2</v>
      </c>
    </row>
    <row r="5896" spans="1:10" x14ac:dyDescent="0.25">
      <c r="A5896">
        <v>8839</v>
      </c>
      <c r="B5896" t="s">
        <v>18</v>
      </c>
      <c r="C5896" t="s">
        <v>19</v>
      </c>
      <c r="D5896" s="1">
        <v>40299</v>
      </c>
      <c r="E5896" s="5">
        <f t="shared" si="92"/>
        <v>2010</v>
      </c>
      <c r="F5896">
        <v>220281.00049999999</v>
      </c>
      <c r="G5896">
        <f>VLOOKUP($C5896,cagr,305,FALSE)</f>
        <v>6.8018654524361954E-2</v>
      </c>
      <c r="H5896">
        <f>VLOOKUP($C5896,cagr,306,FALSE)</f>
        <v>8.1508862081279165E-2</v>
      </c>
      <c r="I5896">
        <f>VLOOKUP($C5896,cagr,307,FALSE)</f>
        <v>-3.8298129319790375E-3</v>
      </c>
      <c r="J5896" s="6">
        <v>1.9224345234040152E-2</v>
      </c>
    </row>
    <row r="5897" spans="1:10" x14ac:dyDescent="0.25">
      <c r="A5897">
        <v>8840</v>
      </c>
      <c r="B5897" t="s">
        <v>20</v>
      </c>
      <c r="C5897" t="s">
        <v>21</v>
      </c>
      <c r="D5897" s="1">
        <v>40299</v>
      </c>
      <c r="E5897" s="5">
        <f t="shared" si="92"/>
        <v>2010</v>
      </c>
      <c r="F5897">
        <v>286725.83230000001</v>
      </c>
      <c r="G5897">
        <f>VLOOKUP($C5897,cagr,305,FALSE)</f>
        <v>7.197455599884317E-2</v>
      </c>
      <c r="H5897">
        <f>VLOOKUP($C5897,cagr,306,FALSE)</f>
        <v>8.8839013161522873E-2</v>
      </c>
      <c r="I5897">
        <f>VLOOKUP($C5897,cagr,307,FALSE)</f>
        <v>-1.3014603061669683E-2</v>
      </c>
      <c r="J5897" s="6">
        <v>1.9224345234040152E-2</v>
      </c>
    </row>
    <row r="5898" spans="1:10" x14ac:dyDescent="0.25">
      <c r="A5898">
        <v>8841</v>
      </c>
      <c r="B5898" t="s">
        <v>22</v>
      </c>
      <c r="C5898" t="s">
        <v>23</v>
      </c>
      <c r="D5898" s="1">
        <v>40299</v>
      </c>
      <c r="E5898" s="5">
        <f t="shared" si="92"/>
        <v>2010</v>
      </c>
      <c r="F5898">
        <v>238993.81090000001</v>
      </c>
      <c r="G5898">
        <f>VLOOKUP($C5898,cagr,305,FALSE)</f>
        <v>6.9169243478861775E-2</v>
      </c>
      <c r="H5898">
        <f>VLOOKUP($C5898,cagr,306,FALSE)</f>
        <v>8.2648922605701225E-2</v>
      </c>
      <c r="I5898">
        <f>VLOOKUP($C5898,cagr,307,FALSE)</f>
        <v>-1.2074455755852753E-3</v>
      </c>
      <c r="J5898" s="6">
        <v>1.9224345234040152E-2</v>
      </c>
    </row>
    <row r="5899" spans="1:10" x14ac:dyDescent="0.25">
      <c r="A5899">
        <v>8842</v>
      </c>
      <c r="B5899" t="s">
        <v>24</v>
      </c>
      <c r="C5899" t="s">
        <v>25</v>
      </c>
      <c r="D5899" s="1">
        <v>40299</v>
      </c>
      <c r="E5899" s="5">
        <f t="shared" si="92"/>
        <v>2010</v>
      </c>
      <c r="F5899">
        <v>225583.18160000001</v>
      </c>
      <c r="G5899">
        <f>VLOOKUP($C5899,cagr,305,FALSE)</f>
        <v>7.8875534639237133E-2</v>
      </c>
      <c r="H5899">
        <f>VLOOKUP($C5899,cagr,306,FALSE)</f>
        <v>9.0026300660602132E-2</v>
      </c>
      <c r="I5899">
        <f>VLOOKUP($C5899,cagr,307,FALSE)</f>
        <v>2.2991369023326103E-2</v>
      </c>
      <c r="J5899" s="6">
        <v>1.9224345234040152E-2</v>
      </c>
    </row>
    <row r="5900" spans="1:10" x14ac:dyDescent="0.25">
      <c r="A5900">
        <v>8843</v>
      </c>
      <c r="B5900" t="s">
        <v>26</v>
      </c>
      <c r="C5900" t="s">
        <v>27</v>
      </c>
      <c r="D5900" s="1">
        <v>40299</v>
      </c>
      <c r="E5900" s="5">
        <f t="shared" si="92"/>
        <v>2010</v>
      </c>
      <c r="F5900">
        <v>294431.22759999998</v>
      </c>
      <c r="G5900">
        <f>VLOOKUP($C5900,cagr,305,FALSE)</f>
        <v>9.8282297177007871E-2</v>
      </c>
      <c r="H5900">
        <f>VLOOKUP($C5900,cagr,306,FALSE)</f>
        <v>0.10515750171499949</v>
      </c>
      <c r="I5900">
        <f>VLOOKUP($C5900,cagr,307,FALSE)</f>
        <v>5.4949718834829131E-2</v>
      </c>
      <c r="J5900" s="6">
        <v>1.9224345234040152E-2</v>
      </c>
    </row>
    <row r="5901" spans="1:10" x14ac:dyDescent="0.25">
      <c r="A5901">
        <v>8844</v>
      </c>
      <c r="B5901" t="s">
        <v>28</v>
      </c>
      <c r="C5901" t="s">
        <v>29</v>
      </c>
      <c r="D5901" s="1">
        <v>40299</v>
      </c>
      <c r="E5901" s="5">
        <f t="shared" si="92"/>
        <v>2010</v>
      </c>
      <c r="F5901">
        <v>493877.36670000001</v>
      </c>
      <c r="G5901">
        <f>VLOOKUP($C5901,cagr,305,FALSE)</f>
        <v>7.4172385639058369E-2</v>
      </c>
      <c r="H5901">
        <f>VLOOKUP($C5901,cagr,306,FALSE)</f>
        <v>9.1028862628020457E-2</v>
      </c>
      <c r="I5901">
        <f>VLOOKUP($C5901,cagr,307,FALSE)</f>
        <v>-4.1570956527208214E-3</v>
      </c>
      <c r="J5901" s="6">
        <v>1.9224345234040152E-2</v>
      </c>
    </row>
    <row r="5902" spans="1:10" x14ac:dyDescent="0.25">
      <c r="A5902">
        <v>8845</v>
      </c>
      <c r="B5902" t="s">
        <v>30</v>
      </c>
      <c r="C5902" t="s">
        <v>31</v>
      </c>
      <c r="D5902" s="1">
        <v>40299</v>
      </c>
      <c r="E5902" s="5">
        <f t="shared" si="92"/>
        <v>2010</v>
      </c>
      <c r="F5902">
        <v>310895.36109999998</v>
      </c>
      <c r="G5902">
        <f>VLOOKUP($C5902,cagr,305,FALSE)</f>
        <v>8.3413679436084465E-2</v>
      </c>
      <c r="H5902">
        <f>VLOOKUP($C5902,cagr,306,FALSE)</f>
        <v>9.678367838514057E-2</v>
      </c>
      <c r="I5902">
        <f>VLOOKUP($C5902,cagr,307,FALSE)</f>
        <v>1.0893182604643226E-2</v>
      </c>
      <c r="J5902" s="6">
        <v>1.9224345234040152E-2</v>
      </c>
    </row>
    <row r="5903" spans="1:10" x14ac:dyDescent="0.25">
      <c r="A5903">
        <v>8846</v>
      </c>
      <c r="B5903" t="s">
        <v>32</v>
      </c>
      <c r="C5903" t="s">
        <v>33</v>
      </c>
      <c r="D5903" s="1">
        <v>40299</v>
      </c>
      <c r="E5903" s="5">
        <f t="shared" si="92"/>
        <v>2010</v>
      </c>
      <c r="F5903">
        <v>291560.47440000001</v>
      </c>
      <c r="G5903">
        <f>VLOOKUP($C5903,cagr,305,FALSE)</f>
        <v>6.9498063721296743E-2</v>
      </c>
      <c r="H5903">
        <f>VLOOKUP($C5903,cagr,306,FALSE)</f>
        <v>8.2662676234207311E-2</v>
      </c>
      <c r="I5903">
        <f>VLOOKUP($C5903,cagr,307,FALSE)</f>
        <v>2.506895842671053E-4</v>
      </c>
      <c r="J5903" s="6">
        <v>1.9224345234040152E-2</v>
      </c>
    </row>
    <row r="5904" spans="1:10" x14ac:dyDescent="0.25">
      <c r="A5904">
        <v>8847</v>
      </c>
      <c r="B5904" t="s">
        <v>34</v>
      </c>
      <c r="C5904" t="s">
        <v>35</v>
      </c>
      <c r="D5904" s="1">
        <v>40299</v>
      </c>
      <c r="E5904" s="5">
        <f t="shared" si="92"/>
        <v>2010</v>
      </c>
      <c r="F5904">
        <v>218541.81820000001</v>
      </c>
      <c r="G5904">
        <f>VLOOKUP($C5904,cagr,305,FALSE)</f>
        <v>6.8090866247700443E-2</v>
      </c>
      <c r="H5904">
        <f>VLOOKUP($C5904,cagr,306,FALSE)</f>
        <v>7.9559897271447522E-2</v>
      </c>
      <c r="I5904">
        <f>VLOOKUP($C5904,cagr,307,FALSE)</f>
        <v>3.6280516006137464E-3</v>
      </c>
      <c r="J5904" s="6">
        <v>1.9224345234040152E-2</v>
      </c>
    </row>
    <row r="5905" spans="1:10" x14ac:dyDescent="0.25">
      <c r="A5905">
        <v>8848</v>
      </c>
      <c r="B5905" t="s">
        <v>36</v>
      </c>
      <c r="C5905" t="s">
        <v>37</v>
      </c>
      <c r="D5905" s="1">
        <v>40299</v>
      </c>
      <c r="E5905" s="5">
        <f t="shared" si="92"/>
        <v>2010</v>
      </c>
      <c r="F5905">
        <v>245413.1513</v>
      </c>
      <c r="G5905">
        <f>VLOOKUP($C5905,cagr,305,FALSE)</f>
        <v>7.180468641268356E-2</v>
      </c>
      <c r="H5905">
        <f>VLOOKUP($C5905,cagr,306,FALSE)</f>
        <v>8.4010912363721157E-2</v>
      </c>
      <c r="I5905">
        <f>VLOOKUP($C5905,cagr,307,FALSE)</f>
        <v>6.1116981324074171E-3</v>
      </c>
      <c r="J5905" s="6">
        <v>1.9224345234040152E-2</v>
      </c>
    </row>
    <row r="5906" spans="1:10" x14ac:dyDescent="0.25">
      <c r="A5906">
        <v>8849</v>
      </c>
      <c r="B5906" t="s">
        <v>38</v>
      </c>
      <c r="C5906" t="s">
        <v>39</v>
      </c>
      <c r="D5906" s="1">
        <v>40299</v>
      </c>
      <c r="E5906" s="5">
        <f t="shared" si="92"/>
        <v>2010</v>
      </c>
      <c r="F5906">
        <v>252846.81299999999</v>
      </c>
      <c r="G5906">
        <f>VLOOKUP($C5906,cagr,305,FALSE)</f>
        <v>7.3263204193070086E-2</v>
      </c>
      <c r="H5906">
        <f>VLOOKUP($C5906,cagr,306,FALSE)</f>
        <v>8.3471940557884317E-2</v>
      </c>
      <c r="I5906">
        <f>VLOOKUP($C5906,cagr,307,FALSE)</f>
        <v>1.6901587222838632E-2</v>
      </c>
      <c r="J5906" s="6">
        <v>1.9224345234040152E-2</v>
      </c>
    </row>
    <row r="5907" spans="1:10" x14ac:dyDescent="0.25">
      <c r="A5907">
        <v>8850</v>
      </c>
      <c r="B5907" t="s">
        <v>40</v>
      </c>
      <c r="C5907" t="s">
        <v>41</v>
      </c>
      <c r="D5907" s="1">
        <v>40299</v>
      </c>
      <c r="E5907" s="5">
        <f t="shared" si="92"/>
        <v>2010</v>
      </c>
      <c r="F5907">
        <v>393357.17389999999</v>
      </c>
      <c r="G5907">
        <f>VLOOKUP($C5907,cagr,305,FALSE)</f>
        <v>7.9909410244388246E-2</v>
      </c>
      <c r="H5907">
        <f>VLOOKUP($C5907,cagr,306,FALSE)</f>
        <v>9.5871399696433546E-2</v>
      </c>
      <c r="I5907">
        <f>VLOOKUP($C5907,cagr,307,FALSE)</f>
        <v>-6.4723507787494139E-3</v>
      </c>
      <c r="J5907" s="6">
        <v>1.9224345234040152E-2</v>
      </c>
    </row>
    <row r="5908" spans="1:10" x14ac:dyDescent="0.25">
      <c r="A5908">
        <v>8851</v>
      </c>
      <c r="B5908" t="s">
        <v>42</v>
      </c>
      <c r="C5908" t="s">
        <v>43</v>
      </c>
      <c r="D5908" s="1">
        <v>40299</v>
      </c>
      <c r="E5908" s="5">
        <f t="shared" si="92"/>
        <v>2010</v>
      </c>
      <c r="F5908">
        <v>855775.30779999995</v>
      </c>
      <c r="G5908">
        <f>VLOOKUP($C5908,cagr,305,FALSE)</f>
        <v>8.4744953513790744E-2</v>
      </c>
      <c r="H5908">
        <f>VLOOKUP($C5908,cagr,306,FALSE)</f>
        <v>9.5746781598639252E-2</v>
      </c>
      <c r="I5908">
        <f>VLOOKUP($C5908,cagr,307,FALSE)</f>
        <v>3.2258409492920137E-2</v>
      </c>
      <c r="J5908" s="6">
        <v>1.9224345234040152E-2</v>
      </c>
    </row>
    <row r="5909" spans="1:10" x14ac:dyDescent="0.25">
      <c r="A5909">
        <v>8852</v>
      </c>
      <c r="B5909" t="s">
        <v>44</v>
      </c>
      <c r="C5909" t="s">
        <v>45</v>
      </c>
      <c r="D5909" s="1">
        <v>40299</v>
      </c>
      <c r="E5909" s="5">
        <f t="shared" si="92"/>
        <v>2010</v>
      </c>
      <c r="F5909">
        <v>306281.59649999999</v>
      </c>
      <c r="G5909">
        <f>VLOOKUP($C5909,cagr,305,FALSE)</f>
        <v>7.6101551274796897E-2</v>
      </c>
      <c r="H5909">
        <f>VLOOKUP($C5909,cagr,306,FALSE)</f>
        <v>9.0157809399635136E-2</v>
      </c>
      <c r="I5909">
        <f>VLOOKUP($C5909,cagr,307,FALSE)</f>
        <v>4.4290523405909887E-3</v>
      </c>
      <c r="J5909" s="6">
        <v>1.9224345234040152E-2</v>
      </c>
    </row>
    <row r="5910" spans="1:10" x14ac:dyDescent="0.25">
      <c r="A5910">
        <v>8853</v>
      </c>
      <c r="B5910" t="s">
        <v>46</v>
      </c>
      <c r="C5910" t="s">
        <v>47</v>
      </c>
      <c r="D5910" s="1">
        <v>40299</v>
      </c>
      <c r="E5910" s="5">
        <f t="shared" si="92"/>
        <v>2010</v>
      </c>
      <c r="F5910">
        <v>297314.57640000002</v>
      </c>
      <c r="G5910">
        <f>VLOOKUP($C5910,cagr,305,FALSE)</f>
        <v>8.5377287660528545E-2</v>
      </c>
      <c r="H5910">
        <f>VLOOKUP($C5910,cagr,306,FALSE)</f>
        <v>0.10086298915657754</v>
      </c>
      <c r="I5910">
        <f>VLOOKUP($C5910,cagr,307,FALSE)</f>
        <v>1.3417973887861478E-3</v>
      </c>
      <c r="J5910" s="6">
        <v>1.9224345234040152E-2</v>
      </c>
    </row>
    <row r="5911" spans="1:10" x14ac:dyDescent="0.25">
      <c r="A5911">
        <v>8854</v>
      </c>
      <c r="B5911" t="s">
        <v>48</v>
      </c>
      <c r="C5911" t="s">
        <v>49</v>
      </c>
      <c r="D5911" s="1">
        <v>40299</v>
      </c>
      <c r="E5911" s="5">
        <f t="shared" si="92"/>
        <v>2010</v>
      </c>
      <c r="F5911">
        <v>226194.32500000001</v>
      </c>
      <c r="G5911">
        <f>VLOOKUP($C5911,cagr,305,FALSE)</f>
        <v>8.102678756488646E-2</v>
      </c>
      <c r="H5911">
        <f>VLOOKUP($C5911,cagr,306,FALSE)</f>
        <v>9.4764404438603567E-2</v>
      </c>
      <c r="I5911">
        <f>VLOOKUP($C5911,cagr,307,FALSE)</f>
        <v>8.1705472893809361E-3</v>
      </c>
      <c r="J5911" s="6">
        <v>1.9224345234040152E-2</v>
      </c>
    </row>
    <row r="5912" spans="1:10" x14ac:dyDescent="0.25">
      <c r="A5912">
        <v>8855</v>
      </c>
      <c r="B5912" t="s">
        <v>50</v>
      </c>
      <c r="C5912" t="s">
        <v>51</v>
      </c>
      <c r="D5912" s="1">
        <v>40299</v>
      </c>
      <c r="E5912" s="5">
        <f t="shared" si="92"/>
        <v>2010</v>
      </c>
      <c r="F5912">
        <v>301424.76189999998</v>
      </c>
      <c r="G5912">
        <f>VLOOKUP($C5912,cagr,305,FALSE)</f>
        <v>7.5746116463778268E-2</v>
      </c>
      <c r="H5912">
        <f>VLOOKUP($C5912,cagr,306,FALSE)</f>
        <v>9.1226654992267564E-2</v>
      </c>
      <c r="I5912">
        <f>VLOOKUP($C5912,cagr,307,FALSE)</f>
        <v>-9.1895297962341083E-4</v>
      </c>
      <c r="J5912" s="6">
        <v>1.9224345234040152E-2</v>
      </c>
    </row>
    <row r="5913" spans="1:10" x14ac:dyDescent="0.25">
      <c r="A5913">
        <v>8856</v>
      </c>
      <c r="B5913" t="s">
        <v>52</v>
      </c>
      <c r="C5913" t="s">
        <v>53</v>
      </c>
      <c r="D5913" s="1">
        <v>40299</v>
      </c>
      <c r="E5913" s="5">
        <f t="shared" si="92"/>
        <v>2010</v>
      </c>
      <c r="F5913">
        <v>203815.47279999999</v>
      </c>
      <c r="G5913">
        <f>VLOOKUP($C5913,cagr,305,FALSE)</f>
        <v>8.2371037040734452E-2</v>
      </c>
      <c r="H5913">
        <f>VLOOKUP($C5913,cagr,306,FALSE)</f>
        <v>9.3727173206902048E-2</v>
      </c>
      <c r="I5913">
        <f>VLOOKUP($C5913,cagr,307,FALSE)</f>
        <v>2.1336602380988445E-2</v>
      </c>
      <c r="J5913" s="6">
        <v>1.9224345234040152E-2</v>
      </c>
    </row>
    <row r="5914" spans="1:10" x14ac:dyDescent="0.25">
      <c r="A5914">
        <v>8857</v>
      </c>
      <c r="B5914" t="s">
        <v>54</v>
      </c>
      <c r="C5914" t="s">
        <v>55</v>
      </c>
      <c r="D5914" s="1">
        <v>40299</v>
      </c>
      <c r="E5914" s="5">
        <f t="shared" si="92"/>
        <v>2010</v>
      </c>
      <c r="F5914">
        <v>242080.5497</v>
      </c>
      <c r="G5914">
        <f>VLOOKUP($C5914,cagr,305,FALSE)</f>
        <v>7.2822079623005243E-2</v>
      </c>
      <c r="H5914">
        <f>VLOOKUP($C5914,cagr,306,FALSE)</f>
        <v>8.3418110686721114E-2</v>
      </c>
      <c r="I5914">
        <f>VLOOKUP($C5914,cagr,307,FALSE)</f>
        <v>1.4933987017746952E-2</v>
      </c>
      <c r="J5914" s="6">
        <v>1.9224345234040152E-2</v>
      </c>
    </row>
    <row r="5915" spans="1:10" x14ac:dyDescent="0.25">
      <c r="A5915">
        <v>8858</v>
      </c>
      <c r="B5915" t="s">
        <v>56</v>
      </c>
      <c r="C5915" t="s">
        <v>57</v>
      </c>
      <c r="D5915" s="1">
        <v>40299</v>
      </c>
      <c r="E5915" s="5">
        <f t="shared" si="92"/>
        <v>2010</v>
      </c>
      <c r="F5915">
        <v>413233.93199999997</v>
      </c>
      <c r="G5915">
        <f>VLOOKUP($C5915,cagr,305,FALSE)</f>
        <v>7.2803970617492331E-2</v>
      </c>
      <c r="H5915">
        <f>VLOOKUP($C5915,cagr,306,FALSE)</f>
        <v>8.8927356159116844E-2</v>
      </c>
      <c r="I5915">
        <f>VLOOKUP($C5915,cagr,307,FALSE)</f>
        <v>-1.6497754298922196E-2</v>
      </c>
      <c r="J5915" s="6">
        <v>1.9224345234040152E-2</v>
      </c>
    </row>
    <row r="5916" spans="1:10" x14ac:dyDescent="0.25">
      <c r="A5916">
        <v>8859</v>
      </c>
      <c r="B5916" t="s">
        <v>58</v>
      </c>
      <c r="C5916" t="s">
        <v>59</v>
      </c>
      <c r="D5916" s="1">
        <v>40299</v>
      </c>
      <c r="E5916" s="5">
        <f t="shared" si="92"/>
        <v>2010</v>
      </c>
      <c r="F5916">
        <v>294376.52179999999</v>
      </c>
      <c r="G5916">
        <f>VLOOKUP($C5916,cagr,305,FALSE)</f>
        <v>8.2150023561597063E-2</v>
      </c>
      <c r="H5916">
        <f>VLOOKUP($C5916,cagr,306,FALSE)</f>
        <v>0.10015198854244933</v>
      </c>
      <c r="I5916">
        <f>VLOOKUP($C5916,cagr,307,FALSE)</f>
        <v>-8.3205956517053981E-3</v>
      </c>
      <c r="J5916" s="6">
        <v>1.9224345234040152E-2</v>
      </c>
    </row>
    <row r="5917" spans="1:10" x14ac:dyDescent="0.25">
      <c r="A5917">
        <v>8860</v>
      </c>
      <c r="B5917" t="s">
        <v>60</v>
      </c>
      <c r="C5917" t="s">
        <v>61</v>
      </c>
      <c r="D5917" s="1">
        <v>40299</v>
      </c>
      <c r="E5917" s="5">
        <f t="shared" si="92"/>
        <v>2010</v>
      </c>
      <c r="F5917">
        <v>236700.79149999999</v>
      </c>
      <c r="G5917">
        <f>VLOOKUP($C5917,cagr,305,FALSE)</f>
        <v>6.8792862174570812E-2</v>
      </c>
      <c r="H5917">
        <f>VLOOKUP($C5917,cagr,306,FALSE)</f>
        <v>8.1359246940203578E-2</v>
      </c>
      <c r="I5917">
        <f>VLOOKUP($C5917,cagr,307,FALSE)</f>
        <v>2.50553575244572E-3</v>
      </c>
      <c r="J5917" s="6">
        <v>1.9224345234040152E-2</v>
      </c>
    </row>
    <row r="5918" spans="1:10" x14ac:dyDescent="0.25">
      <c r="A5918">
        <v>8861</v>
      </c>
      <c r="B5918" t="s">
        <v>62</v>
      </c>
      <c r="C5918" t="s">
        <v>63</v>
      </c>
      <c r="D5918" s="1">
        <v>40299</v>
      </c>
      <c r="E5918" s="5">
        <f t="shared" si="92"/>
        <v>2010</v>
      </c>
      <c r="F5918">
        <v>284842.09980000003</v>
      </c>
      <c r="G5918">
        <f>VLOOKUP($C5918,cagr,305,FALSE)</f>
        <v>8.6163103544138364E-2</v>
      </c>
      <c r="H5918">
        <f>VLOOKUP($C5918,cagr,306,FALSE)</f>
        <v>9.9608794622110697E-2</v>
      </c>
      <c r="I5918">
        <f>VLOOKUP($C5918,cagr,307,FALSE)</f>
        <v>1.6064724412473419E-2</v>
      </c>
      <c r="J5918" s="6">
        <v>1.9224345234040152E-2</v>
      </c>
    </row>
    <row r="5919" spans="1:10" x14ac:dyDescent="0.25">
      <c r="A5919">
        <v>8862</v>
      </c>
      <c r="B5919" t="s">
        <v>64</v>
      </c>
      <c r="C5919" t="s">
        <v>65</v>
      </c>
      <c r="D5919" s="1">
        <v>40299</v>
      </c>
      <c r="E5919" s="5">
        <f t="shared" si="92"/>
        <v>2010</v>
      </c>
      <c r="F5919">
        <v>223346.28049999999</v>
      </c>
      <c r="G5919">
        <f>VLOOKUP($C5919,cagr,305,FALSE)</f>
        <v>8.1736343118664401E-2</v>
      </c>
      <c r="H5919">
        <f>VLOOKUP($C5919,cagr,306,FALSE)</f>
        <v>9.4141153395765453E-2</v>
      </c>
      <c r="I5919">
        <f>VLOOKUP($C5919,cagr,307,FALSE)</f>
        <v>1.3812250807557103E-2</v>
      </c>
      <c r="J5919" s="6">
        <v>1.9224345234040152E-2</v>
      </c>
    </row>
    <row r="5920" spans="1:10" x14ac:dyDescent="0.25">
      <c r="A5920">
        <v>8863</v>
      </c>
      <c r="B5920" t="s">
        <v>66</v>
      </c>
      <c r="C5920" t="s">
        <v>67</v>
      </c>
      <c r="D5920" s="1">
        <v>40299</v>
      </c>
      <c r="E5920" s="5">
        <f t="shared" si="92"/>
        <v>2010</v>
      </c>
      <c r="F5920">
        <v>381180.94199999998</v>
      </c>
      <c r="G5920">
        <f>VLOOKUP($C5920,cagr,305,FALSE)</f>
        <v>8.1289384391450392E-2</v>
      </c>
      <c r="H5920">
        <f>VLOOKUP($C5920,cagr,306,FALSE)</f>
        <v>9.6248996202126014E-2</v>
      </c>
      <c r="I5920">
        <f>VLOOKUP($C5920,cagr,307,FALSE)</f>
        <v>4.370742168779973E-3</v>
      </c>
      <c r="J5920" s="6">
        <v>1.9224345234040152E-2</v>
      </c>
    </row>
    <row r="5921" spans="1:10" x14ac:dyDescent="0.25">
      <c r="A5921">
        <v>8864</v>
      </c>
      <c r="B5921" t="s">
        <v>68</v>
      </c>
      <c r="C5921" t="s">
        <v>69</v>
      </c>
      <c r="D5921" s="1">
        <v>40299</v>
      </c>
      <c r="E5921" s="5">
        <f t="shared" si="92"/>
        <v>2010</v>
      </c>
      <c r="F5921">
        <v>578829.17420000001</v>
      </c>
      <c r="G5921">
        <f>VLOOKUP($C5921,cagr,305,FALSE)</f>
        <v>8.7577028449167482E-2</v>
      </c>
      <c r="H5921">
        <f>VLOOKUP($C5921,cagr,306,FALSE)</f>
        <v>0.10172158001696152</v>
      </c>
      <c r="I5921">
        <f>VLOOKUP($C5921,cagr,307,FALSE)</f>
        <v>1.4215705185419036E-2</v>
      </c>
      <c r="J5921" s="6">
        <v>1.9224345234040152E-2</v>
      </c>
    </row>
    <row r="5922" spans="1:10" x14ac:dyDescent="0.25">
      <c r="A5922">
        <v>8881</v>
      </c>
      <c r="B5922" t="s">
        <v>6</v>
      </c>
      <c r="C5922" t="s">
        <v>7</v>
      </c>
      <c r="D5922" s="1">
        <v>40330</v>
      </c>
      <c r="E5922" s="5">
        <f t="shared" si="92"/>
        <v>2010</v>
      </c>
      <c r="F5922">
        <v>167147.51060000001</v>
      </c>
      <c r="G5922">
        <f>VLOOKUP($C5922,cagr,305,FALSE)</f>
        <v>7.7633658104686143E-2</v>
      </c>
      <c r="H5922">
        <f>VLOOKUP($C5922,cagr,306,FALSE)</f>
        <v>8.3014169986218134E-2</v>
      </c>
      <c r="I5922">
        <f>VLOOKUP($C5922,cagr,307,FALSE)</f>
        <v>4.507694471146162E-2</v>
      </c>
      <c r="J5922" s="6">
        <v>1.9224345234040152E-2</v>
      </c>
    </row>
    <row r="5923" spans="1:10" x14ac:dyDescent="0.25">
      <c r="A5923">
        <v>8882</v>
      </c>
      <c r="B5923" t="s">
        <v>8</v>
      </c>
      <c r="C5923" t="s">
        <v>9</v>
      </c>
      <c r="D5923" s="1">
        <v>40330</v>
      </c>
      <c r="E5923" s="5">
        <f t="shared" si="92"/>
        <v>2010</v>
      </c>
      <c r="F5923">
        <v>330965.21789999999</v>
      </c>
      <c r="G5923">
        <f>VLOOKUP($C5923,cagr,305,FALSE)</f>
        <v>7.2167529809308073E-2</v>
      </c>
      <c r="H5923">
        <f>VLOOKUP($C5923,cagr,306,FALSE)</f>
        <v>8.7193955493780617E-2</v>
      </c>
      <c r="I5923">
        <f>VLOOKUP($C5923,cagr,307,FALSE)</f>
        <v>-1.2649963714217449E-3</v>
      </c>
      <c r="J5923" s="6">
        <v>1.9224345234040152E-2</v>
      </c>
    </row>
    <row r="5924" spans="1:10" x14ac:dyDescent="0.25">
      <c r="A5924">
        <v>8883</v>
      </c>
      <c r="B5924" t="s">
        <v>10</v>
      </c>
      <c r="C5924" t="s">
        <v>11</v>
      </c>
      <c r="D5924" s="1">
        <v>40330</v>
      </c>
      <c r="E5924" s="5">
        <f t="shared" si="92"/>
        <v>2010</v>
      </c>
      <c r="F5924">
        <v>199807.48790000001</v>
      </c>
      <c r="G5924">
        <f>VLOOKUP($C5924,cagr,305,FALSE)</f>
        <v>6.7390691318009788E-2</v>
      </c>
      <c r="H5924">
        <f>VLOOKUP($C5924,cagr,306,FALSE)</f>
        <v>7.8991500217092447E-2</v>
      </c>
      <c r="I5924">
        <f>VLOOKUP($C5924,cagr,307,FALSE)</f>
        <v>4.8049026574894516E-3</v>
      </c>
      <c r="J5924" s="6">
        <v>1.9224345234040152E-2</v>
      </c>
    </row>
    <row r="5925" spans="1:10" x14ac:dyDescent="0.25">
      <c r="A5925">
        <v>8884</v>
      </c>
      <c r="B5925" t="s">
        <v>12</v>
      </c>
      <c r="C5925" t="s">
        <v>13</v>
      </c>
      <c r="D5925" s="1">
        <v>40330</v>
      </c>
      <c r="E5925" s="5">
        <f t="shared" si="92"/>
        <v>2010</v>
      </c>
      <c r="F5925">
        <v>287809.2536</v>
      </c>
      <c r="G5925">
        <f>VLOOKUP($C5925,cagr,305,FALSE)</f>
        <v>7.6182211617867646E-2</v>
      </c>
      <c r="H5925">
        <f>VLOOKUP($C5925,cagr,306,FALSE)</f>
        <v>9.6510819467149345E-2</v>
      </c>
      <c r="I5925">
        <f>VLOOKUP($C5925,cagr,307,FALSE)</f>
        <v>-2.5018823730199258E-2</v>
      </c>
      <c r="J5925" s="6">
        <v>1.9224345234040152E-2</v>
      </c>
    </row>
    <row r="5926" spans="1:10" x14ac:dyDescent="0.25">
      <c r="A5926">
        <v>8885</v>
      </c>
      <c r="B5926" t="s">
        <v>14</v>
      </c>
      <c r="C5926" t="s">
        <v>15</v>
      </c>
      <c r="D5926" s="1">
        <v>40330</v>
      </c>
      <c r="E5926" s="5">
        <f t="shared" si="92"/>
        <v>2010</v>
      </c>
      <c r="F5926">
        <v>272609.18979999999</v>
      </c>
      <c r="G5926">
        <f>VLOOKUP($C5926,cagr,305,FALSE)</f>
        <v>6.8703539477341646E-2</v>
      </c>
      <c r="H5926">
        <f>VLOOKUP($C5926,cagr,306,FALSE)</f>
        <v>8.258321764660792E-2</v>
      </c>
      <c r="I5926">
        <f>VLOOKUP($C5926,cagr,307,FALSE)</f>
        <v>-5.3335983441632484E-3</v>
      </c>
      <c r="J5926" s="6">
        <v>1.9224345234040152E-2</v>
      </c>
    </row>
    <row r="5927" spans="1:10" x14ac:dyDescent="0.25">
      <c r="A5927">
        <v>8886</v>
      </c>
      <c r="B5927" t="s">
        <v>16</v>
      </c>
      <c r="C5927" t="s">
        <v>17</v>
      </c>
      <c r="D5927" s="1">
        <v>40330</v>
      </c>
      <c r="E5927" s="5">
        <f t="shared" si="92"/>
        <v>2010</v>
      </c>
      <c r="F5927">
        <v>492592.49949999998</v>
      </c>
      <c r="G5927">
        <f>VLOOKUP($C5927,cagr,305,FALSE)</f>
        <v>8.2677599663079526E-2</v>
      </c>
      <c r="H5927">
        <f>VLOOKUP($C5927,cagr,306,FALSE)</f>
        <v>9.2213285418863089E-2</v>
      </c>
      <c r="I5927">
        <f>VLOOKUP($C5927,cagr,307,FALSE)</f>
        <v>3.9726830956204218E-2</v>
      </c>
      <c r="J5927" s="6">
        <v>1.9224345234040152E-2</v>
      </c>
    </row>
    <row r="5928" spans="1:10" x14ac:dyDescent="0.25">
      <c r="A5928">
        <v>8887</v>
      </c>
      <c r="B5928" t="s">
        <v>18</v>
      </c>
      <c r="C5928" t="s">
        <v>19</v>
      </c>
      <c r="D5928" s="1">
        <v>40330</v>
      </c>
      <c r="E5928" s="5">
        <f t="shared" si="92"/>
        <v>2010</v>
      </c>
      <c r="F5928">
        <v>219296.69760000001</v>
      </c>
      <c r="G5928">
        <f>VLOOKUP($C5928,cagr,305,FALSE)</f>
        <v>6.8018654524361954E-2</v>
      </c>
      <c r="H5928">
        <f>VLOOKUP($C5928,cagr,306,FALSE)</f>
        <v>8.1508862081279165E-2</v>
      </c>
      <c r="I5928">
        <f>VLOOKUP($C5928,cagr,307,FALSE)</f>
        <v>-3.8298129319790375E-3</v>
      </c>
      <c r="J5928" s="6">
        <v>1.9224345234040152E-2</v>
      </c>
    </row>
    <row r="5929" spans="1:10" x14ac:dyDescent="0.25">
      <c r="A5929">
        <v>8888</v>
      </c>
      <c r="B5929" t="s">
        <v>20</v>
      </c>
      <c r="C5929" t="s">
        <v>21</v>
      </c>
      <c r="D5929" s="1">
        <v>40330</v>
      </c>
      <c r="E5929" s="5">
        <f t="shared" si="92"/>
        <v>2010</v>
      </c>
      <c r="F5929">
        <v>287129.56170000002</v>
      </c>
      <c r="G5929">
        <f>VLOOKUP($C5929,cagr,305,FALSE)</f>
        <v>7.197455599884317E-2</v>
      </c>
      <c r="H5929">
        <f>VLOOKUP($C5929,cagr,306,FALSE)</f>
        <v>8.8839013161522873E-2</v>
      </c>
      <c r="I5929">
        <f>VLOOKUP($C5929,cagr,307,FALSE)</f>
        <v>-1.3014603061669683E-2</v>
      </c>
      <c r="J5929" s="6">
        <v>1.9224345234040152E-2</v>
      </c>
    </row>
    <row r="5930" spans="1:10" x14ac:dyDescent="0.25">
      <c r="A5930">
        <v>8889</v>
      </c>
      <c r="B5930" t="s">
        <v>22</v>
      </c>
      <c r="C5930" t="s">
        <v>23</v>
      </c>
      <c r="D5930" s="1">
        <v>40330</v>
      </c>
      <c r="E5930" s="5">
        <f t="shared" si="92"/>
        <v>2010</v>
      </c>
      <c r="F5930">
        <v>242127.8315</v>
      </c>
      <c r="G5930">
        <f>VLOOKUP($C5930,cagr,305,FALSE)</f>
        <v>6.9169243478861775E-2</v>
      </c>
      <c r="H5930">
        <f>VLOOKUP($C5930,cagr,306,FALSE)</f>
        <v>8.2648922605701225E-2</v>
      </c>
      <c r="I5930">
        <f>VLOOKUP($C5930,cagr,307,FALSE)</f>
        <v>-1.2074455755852753E-3</v>
      </c>
      <c r="J5930" s="6">
        <v>1.9224345234040152E-2</v>
      </c>
    </row>
    <row r="5931" spans="1:10" x14ac:dyDescent="0.25">
      <c r="A5931">
        <v>8890</v>
      </c>
      <c r="B5931" t="s">
        <v>24</v>
      </c>
      <c r="C5931" t="s">
        <v>25</v>
      </c>
      <c r="D5931" s="1">
        <v>40330</v>
      </c>
      <c r="E5931" s="5">
        <f t="shared" si="92"/>
        <v>2010</v>
      </c>
      <c r="F5931">
        <v>225439.87030000001</v>
      </c>
      <c r="G5931">
        <f>VLOOKUP($C5931,cagr,305,FALSE)</f>
        <v>7.8875534639237133E-2</v>
      </c>
      <c r="H5931">
        <f>VLOOKUP($C5931,cagr,306,FALSE)</f>
        <v>9.0026300660602132E-2</v>
      </c>
      <c r="I5931">
        <f>VLOOKUP($C5931,cagr,307,FALSE)</f>
        <v>2.2991369023326103E-2</v>
      </c>
      <c r="J5931" s="6">
        <v>1.9224345234040152E-2</v>
      </c>
    </row>
    <row r="5932" spans="1:10" x14ac:dyDescent="0.25">
      <c r="A5932">
        <v>8891</v>
      </c>
      <c r="B5932" t="s">
        <v>26</v>
      </c>
      <c r="C5932" t="s">
        <v>27</v>
      </c>
      <c r="D5932" s="1">
        <v>40330</v>
      </c>
      <c r="E5932" s="5">
        <f t="shared" si="92"/>
        <v>2010</v>
      </c>
      <c r="F5932">
        <v>305509.04029999999</v>
      </c>
      <c r="G5932">
        <f>VLOOKUP($C5932,cagr,305,FALSE)</f>
        <v>9.8282297177007871E-2</v>
      </c>
      <c r="H5932">
        <f>VLOOKUP($C5932,cagr,306,FALSE)</f>
        <v>0.10515750171499949</v>
      </c>
      <c r="I5932">
        <f>VLOOKUP($C5932,cagr,307,FALSE)</f>
        <v>5.4949718834829131E-2</v>
      </c>
      <c r="J5932" s="6">
        <v>1.9224345234040152E-2</v>
      </c>
    </row>
    <row r="5933" spans="1:10" x14ac:dyDescent="0.25">
      <c r="A5933">
        <v>8892</v>
      </c>
      <c r="B5933" t="s">
        <v>28</v>
      </c>
      <c r="C5933" t="s">
        <v>29</v>
      </c>
      <c r="D5933" s="1">
        <v>40330</v>
      </c>
      <c r="E5933" s="5">
        <f t="shared" si="92"/>
        <v>2010</v>
      </c>
      <c r="F5933">
        <v>507768.4743</v>
      </c>
      <c r="G5933">
        <f>VLOOKUP($C5933,cagr,305,FALSE)</f>
        <v>7.4172385639058369E-2</v>
      </c>
      <c r="H5933">
        <f>VLOOKUP($C5933,cagr,306,FALSE)</f>
        <v>9.1028862628020457E-2</v>
      </c>
      <c r="I5933">
        <f>VLOOKUP($C5933,cagr,307,FALSE)</f>
        <v>-4.1570956527208214E-3</v>
      </c>
      <c r="J5933" s="6">
        <v>1.9224345234040152E-2</v>
      </c>
    </row>
    <row r="5934" spans="1:10" x14ac:dyDescent="0.25">
      <c r="A5934">
        <v>8893</v>
      </c>
      <c r="B5934" t="s">
        <v>30</v>
      </c>
      <c r="C5934" t="s">
        <v>31</v>
      </c>
      <c r="D5934" s="1">
        <v>40330</v>
      </c>
      <c r="E5934" s="5">
        <f t="shared" si="92"/>
        <v>2010</v>
      </c>
      <c r="F5934">
        <v>317731.15000000002</v>
      </c>
      <c r="G5934">
        <f>VLOOKUP($C5934,cagr,305,FALSE)</f>
        <v>8.3413679436084465E-2</v>
      </c>
      <c r="H5934">
        <f>VLOOKUP($C5934,cagr,306,FALSE)</f>
        <v>9.678367838514057E-2</v>
      </c>
      <c r="I5934">
        <f>VLOOKUP($C5934,cagr,307,FALSE)</f>
        <v>1.0893182604643226E-2</v>
      </c>
      <c r="J5934" s="6">
        <v>1.9224345234040152E-2</v>
      </c>
    </row>
    <row r="5935" spans="1:10" x14ac:dyDescent="0.25">
      <c r="A5935">
        <v>8894</v>
      </c>
      <c r="B5935" t="s">
        <v>32</v>
      </c>
      <c r="C5935" t="s">
        <v>33</v>
      </c>
      <c r="D5935" s="1">
        <v>40330</v>
      </c>
      <c r="E5935" s="5">
        <f t="shared" si="92"/>
        <v>2010</v>
      </c>
      <c r="F5935">
        <v>290749.18280000001</v>
      </c>
      <c r="G5935">
        <f>VLOOKUP($C5935,cagr,305,FALSE)</f>
        <v>6.9498063721296743E-2</v>
      </c>
      <c r="H5935">
        <f>VLOOKUP($C5935,cagr,306,FALSE)</f>
        <v>8.2662676234207311E-2</v>
      </c>
      <c r="I5935">
        <f>VLOOKUP($C5935,cagr,307,FALSE)</f>
        <v>2.506895842671053E-4</v>
      </c>
      <c r="J5935" s="6">
        <v>1.9224345234040152E-2</v>
      </c>
    </row>
    <row r="5936" spans="1:10" x14ac:dyDescent="0.25">
      <c r="A5936">
        <v>8895</v>
      </c>
      <c r="B5936" t="s">
        <v>34</v>
      </c>
      <c r="C5936" t="s">
        <v>35</v>
      </c>
      <c r="D5936" s="1">
        <v>40330</v>
      </c>
      <c r="E5936" s="5">
        <f t="shared" si="92"/>
        <v>2010</v>
      </c>
      <c r="F5936">
        <v>219910.3266</v>
      </c>
      <c r="G5936">
        <f>VLOOKUP($C5936,cagr,305,FALSE)</f>
        <v>6.8090866247700443E-2</v>
      </c>
      <c r="H5936">
        <f>VLOOKUP($C5936,cagr,306,FALSE)</f>
        <v>7.9559897271447522E-2</v>
      </c>
      <c r="I5936">
        <f>VLOOKUP($C5936,cagr,307,FALSE)</f>
        <v>3.6280516006137464E-3</v>
      </c>
      <c r="J5936" s="6">
        <v>1.9224345234040152E-2</v>
      </c>
    </row>
    <row r="5937" spans="1:10" x14ac:dyDescent="0.25">
      <c r="A5937">
        <v>8896</v>
      </c>
      <c r="B5937" t="s">
        <v>36</v>
      </c>
      <c r="C5937" t="s">
        <v>37</v>
      </c>
      <c r="D5937" s="1">
        <v>40330</v>
      </c>
      <c r="E5937" s="5">
        <f t="shared" si="92"/>
        <v>2010</v>
      </c>
      <c r="F5937">
        <v>249688.89420000001</v>
      </c>
      <c r="G5937">
        <f>VLOOKUP($C5937,cagr,305,FALSE)</f>
        <v>7.180468641268356E-2</v>
      </c>
      <c r="H5937">
        <f>VLOOKUP($C5937,cagr,306,FALSE)</f>
        <v>8.4010912363721157E-2</v>
      </c>
      <c r="I5937">
        <f>VLOOKUP($C5937,cagr,307,FALSE)</f>
        <v>6.1116981324074171E-3</v>
      </c>
      <c r="J5937" s="6">
        <v>1.9224345234040152E-2</v>
      </c>
    </row>
    <row r="5938" spans="1:10" x14ac:dyDescent="0.25">
      <c r="A5938">
        <v>8897</v>
      </c>
      <c r="B5938" t="s">
        <v>38</v>
      </c>
      <c r="C5938" t="s">
        <v>39</v>
      </c>
      <c r="D5938" s="1">
        <v>40330</v>
      </c>
      <c r="E5938" s="5">
        <f t="shared" si="92"/>
        <v>2010</v>
      </c>
      <c r="F5938">
        <v>253417.7568</v>
      </c>
      <c r="G5938">
        <f>VLOOKUP($C5938,cagr,305,FALSE)</f>
        <v>7.3263204193070086E-2</v>
      </c>
      <c r="H5938">
        <f>VLOOKUP($C5938,cagr,306,FALSE)</f>
        <v>8.3471940557884317E-2</v>
      </c>
      <c r="I5938">
        <f>VLOOKUP($C5938,cagr,307,FALSE)</f>
        <v>1.6901587222838632E-2</v>
      </c>
      <c r="J5938" s="6">
        <v>1.9224345234040152E-2</v>
      </c>
    </row>
    <row r="5939" spans="1:10" x14ac:dyDescent="0.25">
      <c r="A5939">
        <v>8898</v>
      </c>
      <c r="B5939" t="s">
        <v>40</v>
      </c>
      <c r="C5939" t="s">
        <v>41</v>
      </c>
      <c r="D5939" s="1">
        <v>40330</v>
      </c>
      <c r="E5939" s="5">
        <f t="shared" si="92"/>
        <v>2010</v>
      </c>
      <c r="F5939">
        <v>400083.33799999999</v>
      </c>
      <c r="G5939">
        <f>VLOOKUP($C5939,cagr,305,FALSE)</f>
        <v>7.9909410244388246E-2</v>
      </c>
      <c r="H5939">
        <f>VLOOKUP($C5939,cagr,306,FALSE)</f>
        <v>9.5871399696433546E-2</v>
      </c>
      <c r="I5939">
        <f>VLOOKUP($C5939,cagr,307,FALSE)</f>
        <v>-6.4723507787494139E-3</v>
      </c>
      <c r="J5939" s="6">
        <v>1.9224345234040152E-2</v>
      </c>
    </row>
    <row r="5940" spans="1:10" x14ac:dyDescent="0.25">
      <c r="A5940">
        <v>8899</v>
      </c>
      <c r="B5940" t="s">
        <v>42</v>
      </c>
      <c r="C5940" t="s">
        <v>43</v>
      </c>
      <c r="D5940" s="1">
        <v>40330</v>
      </c>
      <c r="E5940" s="5">
        <f t="shared" si="92"/>
        <v>2010</v>
      </c>
      <c r="F5940">
        <v>821510.29099999997</v>
      </c>
      <c r="G5940">
        <f>VLOOKUP($C5940,cagr,305,FALSE)</f>
        <v>8.4744953513790744E-2</v>
      </c>
      <c r="H5940">
        <f>VLOOKUP($C5940,cagr,306,FALSE)</f>
        <v>9.5746781598639252E-2</v>
      </c>
      <c r="I5940">
        <f>VLOOKUP($C5940,cagr,307,FALSE)</f>
        <v>3.2258409492920137E-2</v>
      </c>
      <c r="J5940" s="6">
        <v>1.9224345234040152E-2</v>
      </c>
    </row>
    <row r="5941" spans="1:10" x14ac:dyDescent="0.25">
      <c r="A5941">
        <v>8900</v>
      </c>
      <c r="B5941" t="s">
        <v>44</v>
      </c>
      <c r="C5941" t="s">
        <v>45</v>
      </c>
      <c r="D5941" s="1">
        <v>40330</v>
      </c>
      <c r="E5941" s="5">
        <f t="shared" si="92"/>
        <v>2010</v>
      </c>
      <c r="F5941">
        <v>302788.49449999997</v>
      </c>
      <c r="G5941">
        <f>VLOOKUP($C5941,cagr,305,FALSE)</f>
        <v>7.6101551274796897E-2</v>
      </c>
      <c r="H5941">
        <f>VLOOKUP($C5941,cagr,306,FALSE)</f>
        <v>9.0157809399635136E-2</v>
      </c>
      <c r="I5941">
        <f>VLOOKUP($C5941,cagr,307,FALSE)</f>
        <v>4.4290523405909887E-3</v>
      </c>
      <c r="J5941" s="6">
        <v>1.9224345234040152E-2</v>
      </c>
    </row>
    <row r="5942" spans="1:10" x14ac:dyDescent="0.25">
      <c r="A5942">
        <v>8901</v>
      </c>
      <c r="B5942" t="s">
        <v>46</v>
      </c>
      <c r="C5942" t="s">
        <v>47</v>
      </c>
      <c r="D5942" s="1">
        <v>40330</v>
      </c>
      <c r="E5942" s="5">
        <f t="shared" si="92"/>
        <v>2010</v>
      </c>
      <c r="F5942">
        <v>298000.76209999999</v>
      </c>
      <c r="G5942">
        <f>VLOOKUP($C5942,cagr,305,FALSE)</f>
        <v>8.5377287660528545E-2</v>
      </c>
      <c r="H5942">
        <f>VLOOKUP($C5942,cagr,306,FALSE)</f>
        <v>0.10086298915657754</v>
      </c>
      <c r="I5942">
        <f>VLOOKUP($C5942,cagr,307,FALSE)</f>
        <v>1.3417973887861478E-3</v>
      </c>
      <c r="J5942" s="6">
        <v>1.9224345234040152E-2</v>
      </c>
    </row>
    <row r="5943" spans="1:10" x14ac:dyDescent="0.25">
      <c r="A5943">
        <v>8902</v>
      </c>
      <c r="B5943" t="s">
        <v>48</v>
      </c>
      <c r="C5943" t="s">
        <v>49</v>
      </c>
      <c r="D5943" s="1">
        <v>40330</v>
      </c>
      <c r="E5943" s="5">
        <f t="shared" si="92"/>
        <v>2010</v>
      </c>
      <c r="F5943">
        <v>223273.7469</v>
      </c>
      <c r="G5943">
        <f>VLOOKUP($C5943,cagr,305,FALSE)</f>
        <v>8.102678756488646E-2</v>
      </c>
      <c r="H5943">
        <f>VLOOKUP($C5943,cagr,306,FALSE)</f>
        <v>9.4764404438603567E-2</v>
      </c>
      <c r="I5943">
        <f>VLOOKUP($C5943,cagr,307,FALSE)</f>
        <v>8.1705472893809361E-3</v>
      </c>
      <c r="J5943" s="6">
        <v>1.9224345234040152E-2</v>
      </c>
    </row>
    <row r="5944" spans="1:10" x14ac:dyDescent="0.25">
      <c r="A5944">
        <v>8903</v>
      </c>
      <c r="B5944" t="s">
        <v>50</v>
      </c>
      <c r="C5944" t="s">
        <v>51</v>
      </c>
      <c r="D5944" s="1">
        <v>40330</v>
      </c>
      <c r="E5944" s="5">
        <f t="shared" si="92"/>
        <v>2010</v>
      </c>
      <c r="F5944">
        <v>302479.78720000002</v>
      </c>
      <c r="G5944">
        <f>VLOOKUP($C5944,cagr,305,FALSE)</f>
        <v>7.5746116463778268E-2</v>
      </c>
      <c r="H5944">
        <f>VLOOKUP($C5944,cagr,306,FALSE)</f>
        <v>9.1226654992267564E-2</v>
      </c>
      <c r="I5944">
        <f>VLOOKUP($C5944,cagr,307,FALSE)</f>
        <v>-9.1895297962341083E-4</v>
      </c>
      <c r="J5944" s="6">
        <v>1.9224345234040152E-2</v>
      </c>
    </row>
    <row r="5945" spans="1:10" x14ac:dyDescent="0.25">
      <c r="A5945">
        <v>8904</v>
      </c>
      <c r="B5945" t="s">
        <v>52</v>
      </c>
      <c r="C5945" t="s">
        <v>53</v>
      </c>
      <c r="D5945" s="1">
        <v>40330</v>
      </c>
      <c r="E5945" s="5">
        <f t="shared" si="92"/>
        <v>2010</v>
      </c>
      <c r="F5945">
        <v>204238.09020000001</v>
      </c>
      <c r="G5945">
        <f>VLOOKUP($C5945,cagr,305,FALSE)</f>
        <v>8.2371037040734452E-2</v>
      </c>
      <c r="H5945">
        <f>VLOOKUP($C5945,cagr,306,FALSE)</f>
        <v>9.3727173206902048E-2</v>
      </c>
      <c r="I5945">
        <f>VLOOKUP($C5945,cagr,307,FALSE)</f>
        <v>2.1336602380988445E-2</v>
      </c>
      <c r="J5945" s="6">
        <v>1.9224345234040152E-2</v>
      </c>
    </row>
    <row r="5946" spans="1:10" x14ac:dyDescent="0.25">
      <c r="A5946">
        <v>8905</v>
      </c>
      <c r="B5946" t="s">
        <v>54</v>
      </c>
      <c r="C5946" t="s">
        <v>55</v>
      </c>
      <c r="D5946" s="1">
        <v>40330</v>
      </c>
      <c r="E5946" s="5">
        <f t="shared" si="92"/>
        <v>2010</v>
      </c>
      <c r="F5946">
        <v>242504.86859999999</v>
      </c>
      <c r="G5946">
        <f>VLOOKUP($C5946,cagr,305,FALSE)</f>
        <v>7.2822079623005243E-2</v>
      </c>
      <c r="H5946">
        <f>VLOOKUP($C5946,cagr,306,FALSE)</f>
        <v>8.3418110686721114E-2</v>
      </c>
      <c r="I5946">
        <f>VLOOKUP($C5946,cagr,307,FALSE)</f>
        <v>1.4933987017746952E-2</v>
      </c>
      <c r="J5946" s="6">
        <v>1.9224345234040152E-2</v>
      </c>
    </row>
    <row r="5947" spans="1:10" x14ac:dyDescent="0.25">
      <c r="A5947">
        <v>8906</v>
      </c>
      <c r="B5947" t="s">
        <v>56</v>
      </c>
      <c r="C5947" t="s">
        <v>57</v>
      </c>
      <c r="D5947" s="1">
        <v>40330</v>
      </c>
      <c r="E5947" s="5">
        <f t="shared" si="92"/>
        <v>2010</v>
      </c>
      <c r="F5947">
        <v>415707.80180000002</v>
      </c>
      <c r="G5947">
        <f>VLOOKUP($C5947,cagr,305,FALSE)</f>
        <v>7.2803970617492331E-2</v>
      </c>
      <c r="H5947">
        <f>VLOOKUP($C5947,cagr,306,FALSE)</f>
        <v>8.8927356159116844E-2</v>
      </c>
      <c r="I5947">
        <f>VLOOKUP($C5947,cagr,307,FALSE)</f>
        <v>-1.6497754298922196E-2</v>
      </c>
      <c r="J5947" s="6">
        <v>1.9224345234040152E-2</v>
      </c>
    </row>
    <row r="5948" spans="1:10" x14ac:dyDescent="0.25">
      <c r="A5948">
        <v>8907</v>
      </c>
      <c r="B5948" t="s">
        <v>58</v>
      </c>
      <c r="C5948" t="s">
        <v>59</v>
      </c>
      <c r="D5948" s="1">
        <v>40330</v>
      </c>
      <c r="E5948" s="5">
        <f t="shared" si="92"/>
        <v>2010</v>
      </c>
      <c r="F5948">
        <v>303412.10619999998</v>
      </c>
      <c r="G5948">
        <f>VLOOKUP($C5948,cagr,305,FALSE)</f>
        <v>8.2150023561597063E-2</v>
      </c>
      <c r="H5948">
        <f>VLOOKUP($C5948,cagr,306,FALSE)</f>
        <v>0.10015198854244933</v>
      </c>
      <c r="I5948">
        <f>VLOOKUP($C5948,cagr,307,FALSE)</f>
        <v>-8.3205956517053981E-3</v>
      </c>
      <c r="J5948" s="6">
        <v>1.9224345234040152E-2</v>
      </c>
    </row>
    <row r="5949" spans="1:10" x14ac:dyDescent="0.25">
      <c r="A5949">
        <v>8908</v>
      </c>
      <c r="B5949" t="s">
        <v>60</v>
      </c>
      <c r="C5949" t="s">
        <v>61</v>
      </c>
      <c r="D5949" s="1">
        <v>40330</v>
      </c>
      <c r="E5949" s="5">
        <f t="shared" si="92"/>
        <v>2010</v>
      </c>
      <c r="F5949">
        <v>235294.63459999999</v>
      </c>
      <c r="G5949">
        <f>VLOOKUP($C5949,cagr,305,FALSE)</f>
        <v>6.8792862174570812E-2</v>
      </c>
      <c r="H5949">
        <f>VLOOKUP($C5949,cagr,306,FALSE)</f>
        <v>8.1359246940203578E-2</v>
      </c>
      <c r="I5949">
        <f>VLOOKUP($C5949,cagr,307,FALSE)</f>
        <v>2.50553575244572E-3</v>
      </c>
      <c r="J5949" s="6">
        <v>1.9224345234040152E-2</v>
      </c>
    </row>
    <row r="5950" spans="1:10" x14ac:dyDescent="0.25">
      <c r="A5950">
        <v>8909</v>
      </c>
      <c r="B5950" t="s">
        <v>62</v>
      </c>
      <c r="C5950" t="s">
        <v>63</v>
      </c>
      <c r="D5950" s="1">
        <v>40330</v>
      </c>
      <c r="E5950" s="5">
        <f t="shared" si="92"/>
        <v>2010</v>
      </c>
      <c r="F5950">
        <v>283433.91409999999</v>
      </c>
      <c r="G5950">
        <f>VLOOKUP($C5950,cagr,305,FALSE)</f>
        <v>8.6163103544138364E-2</v>
      </c>
      <c r="H5950">
        <f>VLOOKUP($C5950,cagr,306,FALSE)</f>
        <v>9.9608794622110697E-2</v>
      </c>
      <c r="I5950">
        <f>VLOOKUP($C5950,cagr,307,FALSE)</f>
        <v>1.6064724412473419E-2</v>
      </c>
      <c r="J5950" s="6">
        <v>1.9224345234040152E-2</v>
      </c>
    </row>
    <row r="5951" spans="1:10" x14ac:dyDescent="0.25">
      <c r="A5951">
        <v>8910</v>
      </c>
      <c r="B5951" t="s">
        <v>64</v>
      </c>
      <c r="C5951" t="s">
        <v>65</v>
      </c>
      <c r="D5951" s="1">
        <v>40330</v>
      </c>
      <c r="E5951" s="5">
        <f t="shared" si="92"/>
        <v>2010</v>
      </c>
      <c r="F5951">
        <v>220083.46710000001</v>
      </c>
      <c r="G5951">
        <f>VLOOKUP($C5951,cagr,305,FALSE)</f>
        <v>8.1736343118664401E-2</v>
      </c>
      <c r="H5951">
        <f>VLOOKUP($C5951,cagr,306,FALSE)</f>
        <v>9.4141153395765453E-2</v>
      </c>
      <c r="I5951">
        <f>VLOOKUP($C5951,cagr,307,FALSE)</f>
        <v>1.3812250807557103E-2</v>
      </c>
      <c r="J5951" s="6">
        <v>1.9224345234040152E-2</v>
      </c>
    </row>
    <row r="5952" spans="1:10" x14ac:dyDescent="0.25">
      <c r="A5952">
        <v>8911</v>
      </c>
      <c r="B5952" t="s">
        <v>66</v>
      </c>
      <c r="C5952" t="s">
        <v>67</v>
      </c>
      <c r="D5952" s="1">
        <v>40330</v>
      </c>
      <c r="E5952" s="5">
        <f t="shared" si="92"/>
        <v>2010</v>
      </c>
      <c r="F5952">
        <v>385939.14069999999</v>
      </c>
      <c r="G5952">
        <f>VLOOKUP($C5952,cagr,305,FALSE)</f>
        <v>8.1289384391450392E-2</v>
      </c>
      <c r="H5952">
        <f>VLOOKUP($C5952,cagr,306,FALSE)</f>
        <v>9.6248996202126014E-2</v>
      </c>
      <c r="I5952">
        <f>VLOOKUP($C5952,cagr,307,FALSE)</f>
        <v>4.370742168779973E-3</v>
      </c>
      <c r="J5952" s="6">
        <v>1.9224345234040152E-2</v>
      </c>
    </row>
    <row r="5953" spans="1:10" x14ac:dyDescent="0.25">
      <c r="A5953">
        <v>8912</v>
      </c>
      <c r="B5953" t="s">
        <v>68</v>
      </c>
      <c r="C5953" t="s">
        <v>69</v>
      </c>
      <c r="D5953" s="1">
        <v>40330</v>
      </c>
      <c r="E5953" s="5">
        <f t="shared" si="92"/>
        <v>2010</v>
      </c>
      <c r="F5953">
        <v>594353.8798</v>
      </c>
      <c r="G5953">
        <f>VLOOKUP($C5953,cagr,305,FALSE)</f>
        <v>8.7577028449167482E-2</v>
      </c>
      <c r="H5953">
        <f>VLOOKUP($C5953,cagr,306,FALSE)</f>
        <v>0.10172158001696152</v>
      </c>
      <c r="I5953">
        <f>VLOOKUP($C5953,cagr,307,FALSE)</f>
        <v>1.4215705185419036E-2</v>
      </c>
      <c r="J5953" s="6">
        <v>1.9224345234040152E-2</v>
      </c>
    </row>
    <row r="5954" spans="1:10" x14ac:dyDescent="0.25">
      <c r="A5954">
        <v>8929</v>
      </c>
      <c r="B5954" t="s">
        <v>6</v>
      </c>
      <c r="C5954" t="s">
        <v>7</v>
      </c>
      <c r="D5954" s="1">
        <v>40360</v>
      </c>
      <c r="E5954" s="5">
        <f t="shared" si="92"/>
        <v>2010</v>
      </c>
      <c r="F5954">
        <v>168660.59289999999</v>
      </c>
      <c r="G5954">
        <f>VLOOKUP($C5954,cagr,305,FALSE)</f>
        <v>7.7633658104686143E-2</v>
      </c>
      <c r="H5954">
        <f>VLOOKUP($C5954,cagr,306,FALSE)</f>
        <v>8.3014169986218134E-2</v>
      </c>
      <c r="I5954">
        <f>VLOOKUP($C5954,cagr,307,FALSE)</f>
        <v>4.507694471146162E-2</v>
      </c>
      <c r="J5954" s="6">
        <v>1.9224345234040152E-2</v>
      </c>
    </row>
    <row r="5955" spans="1:10" x14ac:dyDescent="0.25">
      <c r="A5955">
        <v>8930</v>
      </c>
      <c r="B5955" t="s">
        <v>8</v>
      </c>
      <c r="C5955" t="s">
        <v>9</v>
      </c>
      <c r="D5955" s="1">
        <v>40360</v>
      </c>
      <c r="E5955" s="5">
        <f t="shared" ref="E5955:E6018" si="93">YEAR(D5955)</f>
        <v>2010</v>
      </c>
      <c r="F5955">
        <v>336379.52679999999</v>
      </c>
      <c r="G5955">
        <f>VLOOKUP($C5955,cagr,305,FALSE)</f>
        <v>7.2167529809308073E-2</v>
      </c>
      <c r="H5955">
        <f>VLOOKUP($C5955,cagr,306,FALSE)</f>
        <v>8.7193955493780617E-2</v>
      </c>
      <c r="I5955">
        <f>VLOOKUP($C5955,cagr,307,FALSE)</f>
        <v>-1.2649963714217449E-3</v>
      </c>
      <c r="J5955" s="6">
        <v>1.9224345234040152E-2</v>
      </c>
    </row>
    <row r="5956" spans="1:10" x14ac:dyDescent="0.25">
      <c r="A5956">
        <v>8931</v>
      </c>
      <c r="B5956" t="s">
        <v>10</v>
      </c>
      <c r="C5956" t="s">
        <v>11</v>
      </c>
      <c r="D5956" s="1">
        <v>40360</v>
      </c>
      <c r="E5956" s="5">
        <f t="shared" si="93"/>
        <v>2010</v>
      </c>
      <c r="F5956">
        <v>200251.2402</v>
      </c>
      <c r="G5956">
        <f>VLOOKUP($C5956,cagr,305,FALSE)</f>
        <v>6.7390691318009788E-2</v>
      </c>
      <c r="H5956">
        <f>VLOOKUP($C5956,cagr,306,FALSE)</f>
        <v>7.8991500217092447E-2</v>
      </c>
      <c r="I5956">
        <f>VLOOKUP($C5956,cagr,307,FALSE)</f>
        <v>4.8049026574894516E-3</v>
      </c>
      <c r="J5956" s="6">
        <v>1.9224345234040152E-2</v>
      </c>
    </row>
    <row r="5957" spans="1:10" x14ac:dyDescent="0.25">
      <c r="A5957">
        <v>8932</v>
      </c>
      <c r="B5957" t="s">
        <v>12</v>
      </c>
      <c r="C5957" t="s">
        <v>13</v>
      </c>
      <c r="D5957" s="1">
        <v>40360</v>
      </c>
      <c r="E5957" s="5">
        <f t="shared" si="93"/>
        <v>2010</v>
      </c>
      <c r="F5957">
        <v>290683.34830000001</v>
      </c>
      <c r="G5957">
        <f>VLOOKUP($C5957,cagr,305,FALSE)</f>
        <v>7.6182211617867646E-2</v>
      </c>
      <c r="H5957">
        <f>VLOOKUP($C5957,cagr,306,FALSE)</f>
        <v>9.6510819467149345E-2</v>
      </c>
      <c r="I5957">
        <f>VLOOKUP($C5957,cagr,307,FALSE)</f>
        <v>-2.5018823730199258E-2</v>
      </c>
      <c r="J5957" s="6">
        <v>1.9224345234040152E-2</v>
      </c>
    </row>
    <row r="5958" spans="1:10" x14ac:dyDescent="0.25">
      <c r="A5958">
        <v>8933</v>
      </c>
      <c r="B5958" t="s">
        <v>14</v>
      </c>
      <c r="C5958" t="s">
        <v>15</v>
      </c>
      <c r="D5958" s="1">
        <v>40360</v>
      </c>
      <c r="E5958" s="5">
        <f t="shared" si="93"/>
        <v>2010</v>
      </c>
      <c r="F5958">
        <v>273808.02639999997</v>
      </c>
      <c r="G5958">
        <f>VLOOKUP($C5958,cagr,305,FALSE)</f>
        <v>6.8703539477341646E-2</v>
      </c>
      <c r="H5958">
        <f>VLOOKUP($C5958,cagr,306,FALSE)</f>
        <v>8.258321764660792E-2</v>
      </c>
      <c r="I5958">
        <f>VLOOKUP($C5958,cagr,307,FALSE)</f>
        <v>-5.3335983441632484E-3</v>
      </c>
      <c r="J5958" s="6">
        <v>1.9224345234040152E-2</v>
      </c>
    </row>
    <row r="5959" spans="1:10" x14ac:dyDescent="0.25">
      <c r="A5959">
        <v>8934</v>
      </c>
      <c r="B5959" t="s">
        <v>16</v>
      </c>
      <c r="C5959" t="s">
        <v>17</v>
      </c>
      <c r="D5959" s="1">
        <v>40360</v>
      </c>
      <c r="E5959" s="5">
        <f t="shared" si="93"/>
        <v>2010</v>
      </c>
      <c r="F5959">
        <v>524202.18320000003</v>
      </c>
      <c r="G5959">
        <f>VLOOKUP($C5959,cagr,305,FALSE)</f>
        <v>8.2677599663079526E-2</v>
      </c>
      <c r="H5959">
        <f>VLOOKUP($C5959,cagr,306,FALSE)</f>
        <v>9.2213285418863089E-2</v>
      </c>
      <c r="I5959">
        <f>VLOOKUP($C5959,cagr,307,FALSE)</f>
        <v>3.9726830956204218E-2</v>
      </c>
      <c r="J5959" s="6">
        <v>1.9224345234040152E-2</v>
      </c>
    </row>
    <row r="5960" spans="1:10" x14ac:dyDescent="0.25">
      <c r="A5960">
        <v>8935</v>
      </c>
      <c r="B5960" t="s">
        <v>18</v>
      </c>
      <c r="C5960" t="s">
        <v>19</v>
      </c>
      <c r="D5960" s="1">
        <v>40360</v>
      </c>
      <c r="E5960" s="5">
        <f t="shared" si="93"/>
        <v>2010</v>
      </c>
      <c r="F5960">
        <v>217831.60490000001</v>
      </c>
      <c r="G5960">
        <f>VLOOKUP($C5960,cagr,305,FALSE)</f>
        <v>6.8018654524361954E-2</v>
      </c>
      <c r="H5960">
        <f>VLOOKUP($C5960,cagr,306,FALSE)</f>
        <v>8.1508862081279165E-2</v>
      </c>
      <c r="I5960">
        <f>VLOOKUP($C5960,cagr,307,FALSE)</f>
        <v>-3.8298129319790375E-3</v>
      </c>
      <c r="J5960" s="6">
        <v>1.9224345234040152E-2</v>
      </c>
    </row>
    <row r="5961" spans="1:10" x14ac:dyDescent="0.25">
      <c r="A5961">
        <v>8936</v>
      </c>
      <c r="B5961" t="s">
        <v>20</v>
      </c>
      <c r="C5961" t="s">
        <v>21</v>
      </c>
      <c r="D5961" s="1">
        <v>40360</v>
      </c>
      <c r="E5961" s="5">
        <f t="shared" si="93"/>
        <v>2010</v>
      </c>
      <c r="F5961">
        <v>293317.73719999997</v>
      </c>
      <c r="G5961">
        <f>VLOOKUP($C5961,cagr,305,FALSE)</f>
        <v>7.197455599884317E-2</v>
      </c>
      <c r="H5961">
        <f>VLOOKUP($C5961,cagr,306,FALSE)</f>
        <v>8.8839013161522873E-2</v>
      </c>
      <c r="I5961">
        <f>VLOOKUP($C5961,cagr,307,FALSE)</f>
        <v>-1.3014603061669683E-2</v>
      </c>
      <c r="J5961" s="6">
        <v>1.9224345234040152E-2</v>
      </c>
    </row>
    <row r="5962" spans="1:10" x14ac:dyDescent="0.25">
      <c r="A5962">
        <v>8937</v>
      </c>
      <c r="B5962" t="s">
        <v>22</v>
      </c>
      <c r="C5962" t="s">
        <v>23</v>
      </c>
      <c r="D5962" s="1">
        <v>40360</v>
      </c>
      <c r="E5962" s="5">
        <f t="shared" si="93"/>
        <v>2010</v>
      </c>
      <c r="F5962">
        <v>245935.44399999999</v>
      </c>
      <c r="G5962">
        <f>VLOOKUP($C5962,cagr,305,FALSE)</f>
        <v>6.9169243478861775E-2</v>
      </c>
      <c r="H5962">
        <f>VLOOKUP($C5962,cagr,306,FALSE)</f>
        <v>8.2648922605701225E-2</v>
      </c>
      <c r="I5962">
        <f>VLOOKUP($C5962,cagr,307,FALSE)</f>
        <v>-1.2074455755852753E-3</v>
      </c>
      <c r="J5962" s="6">
        <v>1.9224345234040152E-2</v>
      </c>
    </row>
    <row r="5963" spans="1:10" x14ac:dyDescent="0.25">
      <c r="A5963">
        <v>8938</v>
      </c>
      <c r="B5963" t="s">
        <v>24</v>
      </c>
      <c r="C5963" t="s">
        <v>25</v>
      </c>
      <c r="D5963" s="1">
        <v>40360</v>
      </c>
      <c r="E5963" s="5">
        <f t="shared" si="93"/>
        <v>2010</v>
      </c>
      <c r="F5963">
        <v>233860.23250000001</v>
      </c>
      <c r="G5963">
        <f>VLOOKUP($C5963,cagr,305,FALSE)</f>
        <v>7.8875534639237133E-2</v>
      </c>
      <c r="H5963">
        <f>VLOOKUP($C5963,cagr,306,FALSE)</f>
        <v>9.0026300660602132E-2</v>
      </c>
      <c r="I5963">
        <f>VLOOKUP($C5963,cagr,307,FALSE)</f>
        <v>2.2991369023326103E-2</v>
      </c>
      <c r="J5963" s="6">
        <v>1.9224345234040152E-2</v>
      </c>
    </row>
    <row r="5964" spans="1:10" x14ac:dyDescent="0.25">
      <c r="A5964">
        <v>8939</v>
      </c>
      <c r="B5964" t="s">
        <v>26</v>
      </c>
      <c r="C5964" t="s">
        <v>27</v>
      </c>
      <c r="D5964" s="1">
        <v>40360</v>
      </c>
      <c r="E5964" s="5">
        <f t="shared" si="93"/>
        <v>2010</v>
      </c>
      <c r="F5964">
        <v>304524.1262</v>
      </c>
      <c r="G5964">
        <f>VLOOKUP($C5964,cagr,305,FALSE)</f>
        <v>9.8282297177007871E-2</v>
      </c>
      <c r="H5964">
        <f>VLOOKUP($C5964,cagr,306,FALSE)</f>
        <v>0.10515750171499949</v>
      </c>
      <c r="I5964">
        <f>VLOOKUP($C5964,cagr,307,FALSE)</f>
        <v>5.4949718834829131E-2</v>
      </c>
      <c r="J5964" s="6">
        <v>1.9224345234040152E-2</v>
      </c>
    </row>
    <row r="5965" spans="1:10" x14ac:dyDescent="0.25">
      <c r="A5965">
        <v>8940</v>
      </c>
      <c r="B5965" t="s">
        <v>28</v>
      </c>
      <c r="C5965" t="s">
        <v>29</v>
      </c>
      <c r="D5965" s="1">
        <v>40360</v>
      </c>
      <c r="E5965" s="5">
        <f t="shared" si="93"/>
        <v>2010</v>
      </c>
      <c r="F5965">
        <v>516558.02010000002</v>
      </c>
      <c r="G5965">
        <f>VLOOKUP($C5965,cagr,305,FALSE)</f>
        <v>7.4172385639058369E-2</v>
      </c>
      <c r="H5965">
        <f>VLOOKUP($C5965,cagr,306,FALSE)</f>
        <v>9.1028862628020457E-2</v>
      </c>
      <c r="I5965">
        <f>VLOOKUP($C5965,cagr,307,FALSE)</f>
        <v>-4.1570956527208214E-3</v>
      </c>
      <c r="J5965" s="6">
        <v>1.9224345234040152E-2</v>
      </c>
    </row>
    <row r="5966" spans="1:10" x14ac:dyDescent="0.25">
      <c r="A5966">
        <v>8941</v>
      </c>
      <c r="B5966" t="s">
        <v>30</v>
      </c>
      <c r="C5966" t="s">
        <v>31</v>
      </c>
      <c r="D5966" s="1">
        <v>40360</v>
      </c>
      <c r="E5966" s="5">
        <f t="shared" si="93"/>
        <v>2010</v>
      </c>
      <c r="F5966">
        <v>322826.8983</v>
      </c>
      <c r="G5966">
        <f>VLOOKUP($C5966,cagr,305,FALSE)</f>
        <v>8.3413679436084465E-2</v>
      </c>
      <c r="H5966">
        <f>VLOOKUP($C5966,cagr,306,FALSE)</f>
        <v>9.678367838514057E-2</v>
      </c>
      <c r="I5966">
        <f>VLOOKUP($C5966,cagr,307,FALSE)</f>
        <v>1.0893182604643226E-2</v>
      </c>
      <c r="J5966" s="6">
        <v>1.9224345234040152E-2</v>
      </c>
    </row>
    <row r="5967" spans="1:10" x14ac:dyDescent="0.25">
      <c r="A5967">
        <v>8942</v>
      </c>
      <c r="B5967" t="s">
        <v>32</v>
      </c>
      <c r="C5967" t="s">
        <v>33</v>
      </c>
      <c r="D5967" s="1">
        <v>40360</v>
      </c>
      <c r="E5967" s="5">
        <f t="shared" si="93"/>
        <v>2010</v>
      </c>
      <c r="F5967">
        <v>294286.60440000001</v>
      </c>
      <c r="G5967">
        <f>VLOOKUP($C5967,cagr,305,FALSE)</f>
        <v>6.9498063721296743E-2</v>
      </c>
      <c r="H5967">
        <f>VLOOKUP($C5967,cagr,306,FALSE)</f>
        <v>8.2662676234207311E-2</v>
      </c>
      <c r="I5967">
        <f>VLOOKUP($C5967,cagr,307,FALSE)</f>
        <v>2.506895842671053E-4</v>
      </c>
      <c r="J5967" s="6">
        <v>1.9224345234040152E-2</v>
      </c>
    </row>
    <row r="5968" spans="1:10" x14ac:dyDescent="0.25">
      <c r="A5968">
        <v>8943</v>
      </c>
      <c r="B5968" t="s">
        <v>34</v>
      </c>
      <c r="C5968" t="s">
        <v>35</v>
      </c>
      <c r="D5968" s="1">
        <v>40360</v>
      </c>
      <c r="E5968" s="5">
        <f t="shared" si="93"/>
        <v>2010</v>
      </c>
      <c r="F5968">
        <v>223319.89079999999</v>
      </c>
      <c r="G5968">
        <f>VLOOKUP($C5968,cagr,305,FALSE)</f>
        <v>6.8090866247700443E-2</v>
      </c>
      <c r="H5968">
        <f>VLOOKUP($C5968,cagr,306,FALSE)</f>
        <v>7.9559897271447522E-2</v>
      </c>
      <c r="I5968">
        <f>VLOOKUP($C5968,cagr,307,FALSE)</f>
        <v>3.6280516006137464E-3</v>
      </c>
      <c r="J5968" s="6">
        <v>1.9224345234040152E-2</v>
      </c>
    </row>
    <row r="5969" spans="1:10" x14ac:dyDescent="0.25">
      <c r="A5969">
        <v>8944</v>
      </c>
      <c r="B5969" t="s">
        <v>36</v>
      </c>
      <c r="C5969" t="s">
        <v>37</v>
      </c>
      <c r="D5969" s="1">
        <v>40360</v>
      </c>
      <c r="E5969" s="5">
        <f t="shared" si="93"/>
        <v>2010</v>
      </c>
      <c r="F5969">
        <v>250974.30480000001</v>
      </c>
      <c r="G5969">
        <f>VLOOKUP($C5969,cagr,305,FALSE)</f>
        <v>7.180468641268356E-2</v>
      </c>
      <c r="H5969">
        <f>VLOOKUP($C5969,cagr,306,FALSE)</f>
        <v>8.4010912363721157E-2</v>
      </c>
      <c r="I5969">
        <f>VLOOKUP($C5969,cagr,307,FALSE)</f>
        <v>6.1116981324074171E-3</v>
      </c>
      <c r="J5969" s="6">
        <v>1.9224345234040152E-2</v>
      </c>
    </row>
    <row r="5970" spans="1:10" x14ac:dyDescent="0.25">
      <c r="A5970">
        <v>8945</v>
      </c>
      <c r="B5970" t="s">
        <v>38</v>
      </c>
      <c r="C5970" t="s">
        <v>39</v>
      </c>
      <c r="D5970" s="1">
        <v>40360</v>
      </c>
      <c r="E5970" s="5">
        <f t="shared" si="93"/>
        <v>2010</v>
      </c>
      <c r="F5970">
        <v>260723.78839999999</v>
      </c>
      <c r="G5970">
        <f>VLOOKUP($C5970,cagr,305,FALSE)</f>
        <v>7.3263204193070086E-2</v>
      </c>
      <c r="H5970">
        <f>VLOOKUP($C5970,cagr,306,FALSE)</f>
        <v>8.3471940557884317E-2</v>
      </c>
      <c r="I5970">
        <f>VLOOKUP($C5970,cagr,307,FALSE)</f>
        <v>1.6901587222838632E-2</v>
      </c>
      <c r="J5970" s="6">
        <v>1.9224345234040152E-2</v>
      </c>
    </row>
    <row r="5971" spans="1:10" x14ac:dyDescent="0.25">
      <c r="A5971">
        <v>8946</v>
      </c>
      <c r="B5971" t="s">
        <v>40</v>
      </c>
      <c r="C5971" t="s">
        <v>41</v>
      </c>
      <c r="D5971" s="1">
        <v>40360</v>
      </c>
      <c r="E5971" s="5">
        <f t="shared" si="93"/>
        <v>2010</v>
      </c>
      <c r="F5971">
        <v>403079.67190000002</v>
      </c>
      <c r="G5971">
        <f>VLOOKUP($C5971,cagr,305,FALSE)</f>
        <v>7.9909410244388246E-2</v>
      </c>
      <c r="H5971">
        <f>VLOOKUP($C5971,cagr,306,FALSE)</f>
        <v>9.5871399696433546E-2</v>
      </c>
      <c r="I5971">
        <f>VLOOKUP($C5971,cagr,307,FALSE)</f>
        <v>-6.4723507787494139E-3</v>
      </c>
      <c r="J5971" s="6">
        <v>1.9224345234040152E-2</v>
      </c>
    </row>
    <row r="5972" spans="1:10" x14ac:dyDescent="0.25">
      <c r="A5972">
        <v>8947</v>
      </c>
      <c r="B5972" t="s">
        <v>42</v>
      </c>
      <c r="C5972" t="s">
        <v>43</v>
      </c>
      <c r="D5972" s="1">
        <v>40360</v>
      </c>
      <c r="E5972" s="5">
        <f t="shared" si="93"/>
        <v>2010</v>
      </c>
      <c r="F5972">
        <v>845613.67150000005</v>
      </c>
      <c r="G5972">
        <f>VLOOKUP($C5972,cagr,305,FALSE)</f>
        <v>8.4744953513790744E-2</v>
      </c>
      <c r="H5972">
        <f>VLOOKUP($C5972,cagr,306,FALSE)</f>
        <v>9.5746781598639252E-2</v>
      </c>
      <c r="I5972">
        <f>VLOOKUP($C5972,cagr,307,FALSE)</f>
        <v>3.2258409492920137E-2</v>
      </c>
      <c r="J5972" s="6">
        <v>1.9224345234040152E-2</v>
      </c>
    </row>
    <row r="5973" spans="1:10" x14ac:dyDescent="0.25">
      <c r="A5973">
        <v>8948</v>
      </c>
      <c r="B5973" t="s">
        <v>44</v>
      </c>
      <c r="C5973" t="s">
        <v>45</v>
      </c>
      <c r="D5973" s="1">
        <v>40360</v>
      </c>
      <c r="E5973" s="5">
        <f t="shared" si="93"/>
        <v>2010</v>
      </c>
      <c r="F5973">
        <v>310333.04200000002</v>
      </c>
      <c r="G5973">
        <f>VLOOKUP($C5973,cagr,305,FALSE)</f>
        <v>7.6101551274796897E-2</v>
      </c>
      <c r="H5973">
        <f>VLOOKUP($C5973,cagr,306,FALSE)</f>
        <v>9.0157809399635136E-2</v>
      </c>
      <c r="I5973">
        <f>VLOOKUP($C5973,cagr,307,FALSE)</f>
        <v>4.4290523405909887E-3</v>
      </c>
      <c r="J5973" s="6">
        <v>1.9224345234040152E-2</v>
      </c>
    </row>
    <row r="5974" spans="1:10" x14ac:dyDescent="0.25">
      <c r="A5974">
        <v>8949</v>
      </c>
      <c r="B5974" t="s">
        <v>46</v>
      </c>
      <c r="C5974" t="s">
        <v>47</v>
      </c>
      <c r="D5974" s="1">
        <v>40360</v>
      </c>
      <c r="E5974" s="5">
        <f t="shared" si="93"/>
        <v>2010</v>
      </c>
      <c r="F5974">
        <v>303698.81040000002</v>
      </c>
      <c r="G5974">
        <f>VLOOKUP($C5974,cagr,305,FALSE)</f>
        <v>8.5377287660528545E-2</v>
      </c>
      <c r="H5974">
        <f>VLOOKUP($C5974,cagr,306,FALSE)</f>
        <v>0.10086298915657754</v>
      </c>
      <c r="I5974">
        <f>VLOOKUP($C5974,cagr,307,FALSE)</f>
        <v>1.3417973887861478E-3</v>
      </c>
      <c r="J5974" s="6">
        <v>1.9224345234040152E-2</v>
      </c>
    </row>
    <row r="5975" spans="1:10" x14ac:dyDescent="0.25">
      <c r="A5975">
        <v>8950</v>
      </c>
      <c r="B5975" t="s">
        <v>48</v>
      </c>
      <c r="C5975" t="s">
        <v>49</v>
      </c>
      <c r="D5975" s="1">
        <v>40360</v>
      </c>
      <c r="E5975" s="5">
        <f t="shared" si="93"/>
        <v>2010</v>
      </c>
      <c r="F5975">
        <v>225648.30669999999</v>
      </c>
      <c r="G5975">
        <f>VLOOKUP($C5975,cagr,305,FALSE)</f>
        <v>8.102678756488646E-2</v>
      </c>
      <c r="H5975">
        <f>VLOOKUP($C5975,cagr,306,FALSE)</f>
        <v>9.4764404438603567E-2</v>
      </c>
      <c r="I5975">
        <f>VLOOKUP($C5975,cagr,307,FALSE)</f>
        <v>8.1705472893809361E-3</v>
      </c>
      <c r="J5975" s="6">
        <v>1.9224345234040152E-2</v>
      </c>
    </row>
    <row r="5976" spans="1:10" x14ac:dyDescent="0.25">
      <c r="A5976">
        <v>8951</v>
      </c>
      <c r="B5976" t="s">
        <v>50</v>
      </c>
      <c r="C5976" t="s">
        <v>51</v>
      </c>
      <c r="D5976" s="1">
        <v>40360</v>
      </c>
      <c r="E5976" s="5">
        <f t="shared" si="93"/>
        <v>2010</v>
      </c>
      <c r="F5976">
        <v>305677.25959999999</v>
      </c>
      <c r="G5976">
        <f>VLOOKUP($C5976,cagr,305,FALSE)</f>
        <v>7.5746116463778268E-2</v>
      </c>
      <c r="H5976">
        <f>VLOOKUP($C5976,cagr,306,FALSE)</f>
        <v>9.1226654992267564E-2</v>
      </c>
      <c r="I5976">
        <f>VLOOKUP($C5976,cagr,307,FALSE)</f>
        <v>-9.1895297962341083E-4</v>
      </c>
      <c r="J5976" s="6">
        <v>1.9224345234040152E-2</v>
      </c>
    </row>
    <row r="5977" spans="1:10" x14ac:dyDescent="0.25">
      <c r="A5977">
        <v>8952</v>
      </c>
      <c r="B5977" t="s">
        <v>52</v>
      </c>
      <c r="C5977" t="s">
        <v>53</v>
      </c>
      <c r="D5977" s="1">
        <v>40360</v>
      </c>
      <c r="E5977" s="5">
        <f t="shared" si="93"/>
        <v>2010</v>
      </c>
      <c r="F5977">
        <v>207951.8928</v>
      </c>
      <c r="G5977">
        <f>VLOOKUP($C5977,cagr,305,FALSE)</f>
        <v>8.2371037040734452E-2</v>
      </c>
      <c r="H5977">
        <f>VLOOKUP($C5977,cagr,306,FALSE)</f>
        <v>9.3727173206902048E-2</v>
      </c>
      <c r="I5977">
        <f>VLOOKUP($C5977,cagr,307,FALSE)</f>
        <v>2.1336602380988445E-2</v>
      </c>
      <c r="J5977" s="6">
        <v>1.9224345234040152E-2</v>
      </c>
    </row>
    <row r="5978" spans="1:10" x14ac:dyDescent="0.25">
      <c r="A5978">
        <v>8953</v>
      </c>
      <c r="B5978" t="s">
        <v>54</v>
      </c>
      <c r="C5978" t="s">
        <v>55</v>
      </c>
      <c r="D5978" s="1">
        <v>40360</v>
      </c>
      <c r="E5978" s="5">
        <f t="shared" si="93"/>
        <v>2010</v>
      </c>
      <c r="F5978">
        <v>247745.30809999999</v>
      </c>
      <c r="G5978">
        <f>VLOOKUP($C5978,cagr,305,FALSE)</f>
        <v>7.2822079623005243E-2</v>
      </c>
      <c r="H5978">
        <f>VLOOKUP($C5978,cagr,306,FALSE)</f>
        <v>8.3418110686721114E-2</v>
      </c>
      <c r="I5978">
        <f>VLOOKUP($C5978,cagr,307,FALSE)</f>
        <v>1.4933987017746952E-2</v>
      </c>
      <c r="J5978" s="6">
        <v>1.9224345234040152E-2</v>
      </c>
    </row>
    <row r="5979" spans="1:10" x14ac:dyDescent="0.25">
      <c r="A5979">
        <v>8954</v>
      </c>
      <c r="B5979" t="s">
        <v>56</v>
      </c>
      <c r="C5979" t="s">
        <v>57</v>
      </c>
      <c r="D5979" s="1">
        <v>40360</v>
      </c>
      <c r="E5979" s="5">
        <f t="shared" si="93"/>
        <v>2010</v>
      </c>
      <c r="F5979">
        <v>419732.27730000002</v>
      </c>
      <c r="G5979">
        <f>VLOOKUP($C5979,cagr,305,FALSE)</f>
        <v>7.2803970617492331E-2</v>
      </c>
      <c r="H5979">
        <f>VLOOKUP($C5979,cagr,306,FALSE)</f>
        <v>8.8927356159116844E-2</v>
      </c>
      <c r="I5979">
        <f>VLOOKUP($C5979,cagr,307,FALSE)</f>
        <v>-1.6497754298922196E-2</v>
      </c>
      <c r="J5979" s="6">
        <v>1.9224345234040152E-2</v>
      </c>
    </row>
    <row r="5980" spans="1:10" x14ac:dyDescent="0.25">
      <c r="A5980">
        <v>8955</v>
      </c>
      <c r="B5980" t="s">
        <v>58</v>
      </c>
      <c r="C5980" t="s">
        <v>59</v>
      </c>
      <c r="D5980" s="1">
        <v>40360</v>
      </c>
      <c r="E5980" s="5">
        <f t="shared" si="93"/>
        <v>2010</v>
      </c>
      <c r="F5980">
        <v>303740.39610000001</v>
      </c>
      <c r="G5980">
        <f>VLOOKUP($C5980,cagr,305,FALSE)</f>
        <v>8.2150023561597063E-2</v>
      </c>
      <c r="H5980">
        <f>VLOOKUP($C5980,cagr,306,FALSE)</f>
        <v>0.10015198854244933</v>
      </c>
      <c r="I5980">
        <f>VLOOKUP($C5980,cagr,307,FALSE)</f>
        <v>-8.3205956517053981E-3</v>
      </c>
      <c r="J5980" s="6">
        <v>1.9224345234040152E-2</v>
      </c>
    </row>
    <row r="5981" spans="1:10" x14ac:dyDescent="0.25">
      <c r="A5981">
        <v>8956</v>
      </c>
      <c r="B5981" t="s">
        <v>60</v>
      </c>
      <c r="C5981" t="s">
        <v>61</v>
      </c>
      <c r="D5981" s="1">
        <v>40360</v>
      </c>
      <c r="E5981" s="5">
        <f t="shared" si="93"/>
        <v>2010</v>
      </c>
      <c r="F5981">
        <v>235634.96729999999</v>
      </c>
      <c r="G5981">
        <f>VLOOKUP($C5981,cagr,305,FALSE)</f>
        <v>6.8792862174570812E-2</v>
      </c>
      <c r="H5981">
        <f>VLOOKUP($C5981,cagr,306,FALSE)</f>
        <v>8.1359246940203578E-2</v>
      </c>
      <c r="I5981">
        <f>VLOOKUP($C5981,cagr,307,FALSE)</f>
        <v>2.50553575244572E-3</v>
      </c>
      <c r="J5981" s="6">
        <v>1.9224345234040152E-2</v>
      </c>
    </row>
    <row r="5982" spans="1:10" x14ac:dyDescent="0.25">
      <c r="A5982">
        <v>8957</v>
      </c>
      <c r="B5982" t="s">
        <v>62</v>
      </c>
      <c r="C5982" t="s">
        <v>63</v>
      </c>
      <c r="D5982" s="1">
        <v>40360</v>
      </c>
      <c r="E5982" s="5">
        <f t="shared" si="93"/>
        <v>2010</v>
      </c>
      <c r="F5982">
        <v>280921.9167</v>
      </c>
      <c r="G5982">
        <f>VLOOKUP($C5982,cagr,305,FALSE)</f>
        <v>8.6163103544138364E-2</v>
      </c>
      <c r="H5982">
        <f>VLOOKUP($C5982,cagr,306,FALSE)</f>
        <v>9.9608794622110697E-2</v>
      </c>
      <c r="I5982">
        <f>VLOOKUP($C5982,cagr,307,FALSE)</f>
        <v>1.6064724412473419E-2</v>
      </c>
      <c r="J5982" s="6">
        <v>1.9224345234040152E-2</v>
      </c>
    </row>
    <row r="5983" spans="1:10" x14ac:dyDescent="0.25">
      <c r="A5983">
        <v>8958</v>
      </c>
      <c r="B5983" t="s">
        <v>64</v>
      </c>
      <c r="C5983" t="s">
        <v>65</v>
      </c>
      <c r="D5983" s="1">
        <v>40360</v>
      </c>
      <c r="E5983" s="5">
        <f t="shared" si="93"/>
        <v>2010</v>
      </c>
      <c r="F5983">
        <v>222931.3095</v>
      </c>
      <c r="G5983">
        <f>VLOOKUP($C5983,cagr,305,FALSE)</f>
        <v>8.1736343118664401E-2</v>
      </c>
      <c r="H5983">
        <f>VLOOKUP($C5983,cagr,306,FALSE)</f>
        <v>9.4141153395765453E-2</v>
      </c>
      <c r="I5983">
        <f>VLOOKUP($C5983,cagr,307,FALSE)</f>
        <v>1.3812250807557103E-2</v>
      </c>
      <c r="J5983" s="6">
        <v>1.9224345234040152E-2</v>
      </c>
    </row>
    <row r="5984" spans="1:10" x14ac:dyDescent="0.25">
      <c r="A5984">
        <v>8959</v>
      </c>
      <c r="B5984" t="s">
        <v>66</v>
      </c>
      <c r="C5984" t="s">
        <v>67</v>
      </c>
      <c r="D5984" s="1">
        <v>40360</v>
      </c>
      <c r="E5984" s="5">
        <f t="shared" si="93"/>
        <v>2010</v>
      </c>
      <c r="F5984">
        <v>390480.18170000002</v>
      </c>
      <c r="G5984">
        <f>VLOOKUP($C5984,cagr,305,FALSE)</f>
        <v>8.1289384391450392E-2</v>
      </c>
      <c r="H5984">
        <f>VLOOKUP($C5984,cagr,306,FALSE)</f>
        <v>9.6248996202126014E-2</v>
      </c>
      <c r="I5984">
        <f>VLOOKUP($C5984,cagr,307,FALSE)</f>
        <v>4.370742168779973E-3</v>
      </c>
      <c r="J5984" s="6">
        <v>1.9224345234040152E-2</v>
      </c>
    </row>
    <row r="5985" spans="1:10" x14ac:dyDescent="0.25">
      <c r="A5985">
        <v>8960</v>
      </c>
      <c r="B5985" t="s">
        <v>68</v>
      </c>
      <c r="C5985" t="s">
        <v>69</v>
      </c>
      <c r="D5985" s="1">
        <v>40360</v>
      </c>
      <c r="E5985" s="5">
        <f t="shared" si="93"/>
        <v>2010</v>
      </c>
      <c r="F5985">
        <v>599539.78460000001</v>
      </c>
      <c r="G5985">
        <f>VLOOKUP($C5985,cagr,305,FALSE)</f>
        <v>8.7577028449167482E-2</v>
      </c>
      <c r="H5985">
        <f>VLOOKUP($C5985,cagr,306,FALSE)</f>
        <v>0.10172158001696152</v>
      </c>
      <c r="I5985">
        <f>VLOOKUP($C5985,cagr,307,FALSE)</f>
        <v>1.4215705185419036E-2</v>
      </c>
      <c r="J5985" s="6">
        <v>1.9224345234040152E-2</v>
      </c>
    </row>
    <row r="5986" spans="1:10" x14ac:dyDescent="0.25">
      <c r="A5986">
        <v>8977</v>
      </c>
      <c r="B5986" t="s">
        <v>6</v>
      </c>
      <c r="C5986" t="s">
        <v>7</v>
      </c>
      <c r="D5986" s="1">
        <v>40391</v>
      </c>
      <c r="E5986" s="5">
        <f t="shared" si="93"/>
        <v>2010</v>
      </c>
      <c r="F5986">
        <v>170216.2782</v>
      </c>
      <c r="G5986">
        <f>VLOOKUP($C5986,cagr,305,FALSE)</f>
        <v>7.7633658104686143E-2</v>
      </c>
      <c r="H5986">
        <f>VLOOKUP($C5986,cagr,306,FALSE)</f>
        <v>8.3014169986218134E-2</v>
      </c>
      <c r="I5986">
        <f>VLOOKUP($C5986,cagr,307,FALSE)</f>
        <v>4.507694471146162E-2</v>
      </c>
      <c r="J5986" s="6">
        <v>1.9224345234040152E-2</v>
      </c>
    </row>
    <row r="5987" spans="1:10" x14ac:dyDescent="0.25">
      <c r="A5987">
        <v>8978</v>
      </c>
      <c r="B5987" t="s">
        <v>8</v>
      </c>
      <c r="C5987" t="s">
        <v>9</v>
      </c>
      <c r="D5987" s="1">
        <v>40391</v>
      </c>
      <c r="E5987" s="5">
        <f t="shared" si="93"/>
        <v>2010</v>
      </c>
      <c r="F5987">
        <v>341812.08240000001</v>
      </c>
      <c r="G5987">
        <f>VLOOKUP($C5987,cagr,305,FALSE)</f>
        <v>7.2167529809308073E-2</v>
      </c>
      <c r="H5987">
        <f>VLOOKUP($C5987,cagr,306,FALSE)</f>
        <v>8.7193955493780617E-2</v>
      </c>
      <c r="I5987">
        <f>VLOOKUP($C5987,cagr,307,FALSE)</f>
        <v>-1.2649963714217449E-3</v>
      </c>
      <c r="J5987" s="6">
        <v>1.9224345234040152E-2</v>
      </c>
    </row>
    <row r="5988" spans="1:10" x14ac:dyDescent="0.25">
      <c r="A5988">
        <v>8979</v>
      </c>
      <c r="B5988" t="s">
        <v>10</v>
      </c>
      <c r="C5988" t="s">
        <v>11</v>
      </c>
      <c r="D5988" s="1">
        <v>40391</v>
      </c>
      <c r="E5988" s="5">
        <f t="shared" si="93"/>
        <v>2010</v>
      </c>
      <c r="F5988">
        <v>201935.4161</v>
      </c>
      <c r="G5988">
        <f>VLOOKUP($C5988,cagr,305,FALSE)</f>
        <v>6.7390691318009788E-2</v>
      </c>
      <c r="H5988">
        <f>VLOOKUP($C5988,cagr,306,FALSE)</f>
        <v>7.8991500217092447E-2</v>
      </c>
      <c r="I5988">
        <f>VLOOKUP($C5988,cagr,307,FALSE)</f>
        <v>4.8049026574894516E-3</v>
      </c>
      <c r="J5988" s="6">
        <v>1.9224345234040152E-2</v>
      </c>
    </row>
    <row r="5989" spans="1:10" x14ac:dyDescent="0.25">
      <c r="A5989">
        <v>8980</v>
      </c>
      <c r="B5989" t="s">
        <v>12</v>
      </c>
      <c r="C5989" t="s">
        <v>13</v>
      </c>
      <c r="D5989" s="1">
        <v>40391</v>
      </c>
      <c r="E5989" s="5">
        <f t="shared" si="93"/>
        <v>2010</v>
      </c>
      <c r="F5989">
        <v>296378.40010000003</v>
      </c>
      <c r="G5989">
        <f>VLOOKUP($C5989,cagr,305,FALSE)</f>
        <v>7.6182211617867646E-2</v>
      </c>
      <c r="H5989">
        <f>VLOOKUP($C5989,cagr,306,FALSE)</f>
        <v>9.6510819467149345E-2</v>
      </c>
      <c r="I5989">
        <f>VLOOKUP($C5989,cagr,307,FALSE)</f>
        <v>-2.5018823730199258E-2</v>
      </c>
      <c r="J5989" s="6">
        <v>1.9224345234040152E-2</v>
      </c>
    </row>
    <row r="5990" spans="1:10" x14ac:dyDescent="0.25">
      <c r="A5990">
        <v>8981</v>
      </c>
      <c r="B5990" t="s">
        <v>14</v>
      </c>
      <c r="C5990" t="s">
        <v>15</v>
      </c>
      <c r="D5990" s="1">
        <v>40391</v>
      </c>
      <c r="E5990" s="5">
        <f t="shared" si="93"/>
        <v>2010</v>
      </c>
      <c r="F5990">
        <v>276104.10950000002</v>
      </c>
      <c r="G5990">
        <f>VLOOKUP($C5990,cagr,305,FALSE)</f>
        <v>6.8703539477341646E-2</v>
      </c>
      <c r="H5990">
        <f>VLOOKUP($C5990,cagr,306,FALSE)</f>
        <v>8.258321764660792E-2</v>
      </c>
      <c r="I5990">
        <f>VLOOKUP($C5990,cagr,307,FALSE)</f>
        <v>-5.3335983441632484E-3</v>
      </c>
      <c r="J5990" s="6">
        <v>1.9224345234040152E-2</v>
      </c>
    </row>
    <row r="5991" spans="1:10" x14ac:dyDescent="0.25">
      <c r="A5991">
        <v>8982</v>
      </c>
      <c r="B5991" t="s">
        <v>16</v>
      </c>
      <c r="C5991" t="s">
        <v>17</v>
      </c>
      <c r="D5991" s="1">
        <v>40391</v>
      </c>
      <c r="E5991" s="5">
        <f t="shared" si="93"/>
        <v>2010</v>
      </c>
      <c r="F5991">
        <v>549962.76569999999</v>
      </c>
      <c r="G5991">
        <f>VLOOKUP($C5991,cagr,305,FALSE)</f>
        <v>8.2677599663079526E-2</v>
      </c>
      <c r="H5991">
        <f>VLOOKUP($C5991,cagr,306,FALSE)</f>
        <v>9.2213285418863089E-2</v>
      </c>
      <c r="I5991">
        <f>VLOOKUP($C5991,cagr,307,FALSE)</f>
        <v>3.9726830956204218E-2</v>
      </c>
      <c r="J5991" s="6">
        <v>1.9224345234040152E-2</v>
      </c>
    </row>
    <row r="5992" spans="1:10" x14ac:dyDescent="0.25">
      <c r="A5992">
        <v>8983</v>
      </c>
      <c r="B5992" t="s">
        <v>18</v>
      </c>
      <c r="C5992" t="s">
        <v>19</v>
      </c>
      <c r="D5992" s="1">
        <v>40391</v>
      </c>
      <c r="E5992" s="5">
        <f t="shared" si="93"/>
        <v>2010</v>
      </c>
      <c r="F5992">
        <v>219853.54329999999</v>
      </c>
      <c r="G5992">
        <f>VLOOKUP($C5992,cagr,305,FALSE)</f>
        <v>6.8018654524361954E-2</v>
      </c>
      <c r="H5992">
        <f>VLOOKUP($C5992,cagr,306,FALSE)</f>
        <v>8.1508862081279165E-2</v>
      </c>
      <c r="I5992">
        <f>VLOOKUP($C5992,cagr,307,FALSE)</f>
        <v>-3.8298129319790375E-3</v>
      </c>
      <c r="J5992" s="6">
        <v>1.9224345234040152E-2</v>
      </c>
    </row>
    <row r="5993" spans="1:10" x14ac:dyDescent="0.25">
      <c r="A5993">
        <v>8984</v>
      </c>
      <c r="B5993" t="s">
        <v>20</v>
      </c>
      <c r="C5993" t="s">
        <v>21</v>
      </c>
      <c r="D5993" s="1">
        <v>40391</v>
      </c>
      <c r="E5993" s="5">
        <f t="shared" si="93"/>
        <v>2010</v>
      </c>
      <c r="F5993">
        <v>298160.99969999999</v>
      </c>
      <c r="G5993">
        <f>VLOOKUP($C5993,cagr,305,FALSE)</f>
        <v>7.197455599884317E-2</v>
      </c>
      <c r="H5993">
        <f>VLOOKUP($C5993,cagr,306,FALSE)</f>
        <v>8.8839013161522873E-2</v>
      </c>
      <c r="I5993">
        <f>VLOOKUP($C5993,cagr,307,FALSE)</f>
        <v>-1.3014603061669683E-2</v>
      </c>
      <c r="J5993" s="6">
        <v>1.9224345234040152E-2</v>
      </c>
    </row>
    <row r="5994" spans="1:10" x14ac:dyDescent="0.25">
      <c r="A5994">
        <v>8985</v>
      </c>
      <c r="B5994" t="s">
        <v>22</v>
      </c>
      <c r="C5994" t="s">
        <v>23</v>
      </c>
      <c r="D5994" s="1">
        <v>40391</v>
      </c>
      <c r="E5994" s="5">
        <f t="shared" si="93"/>
        <v>2010</v>
      </c>
      <c r="F5994">
        <v>248091.46309999999</v>
      </c>
      <c r="G5994">
        <f>VLOOKUP($C5994,cagr,305,FALSE)</f>
        <v>6.9169243478861775E-2</v>
      </c>
      <c r="H5994">
        <f>VLOOKUP($C5994,cagr,306,FALSE)</f>
        <v>8.2648922605701225E-2</v>
      </c>
      <c r="I5994">
        <f>VLOOKUP($C5994,cagr,307,FALSE)</f>
        <v>-1.2074455755852753E-3</v>
      </c>
      <c r="J5994" s="6">
        <v>1.9224345234040152E-2</v>
      </c>
    </row>
    <row r="5995" spans="1:10" x14ac:dyDescent="0.25">
      <c r="A5995">
        <v>8986</v>
      </c>
      <c r="B5995" t="s">
        <v>24</v>
      </c>
      <c r="C5995" t="s">
        <v>25</v>
      </c>
      <c r="D5995" s="1">
        <v>40391</v>
      </c>
      <c r="E5995" s="5">
        <f t="shared" si="93"/>
        <v>2010</v>
      </c>
      <c r="F5995">
        <v>238090.64869999999</v>
      </c>
      <c r="G5995">
        <f>VLOOKUP($C5995,cagr,305,FALSE)</f>
        <v>7.8875534639237133E-2</v>
      </c>
      <c r="H5995">
        <f>VLOOKUP($C5995,cagr,306,FALSE)</f>
        <v>9.0026300660602132E-2</v>
      </c>
      <c r="I5995">
        <f>VLOOKUP($C5995,cagr,307,FALSE)</f>
        <v>2.2991369023326103E-2</v>
      </c>
      <c r="J5995" s="6">
        <v>1.9224345234040152E-2</v>
      </c>
    </row>
    <row r="5996" spans="1:10" x14ac:dyDescent="0.25">
      <c r="A5996">
        <v>8987</v>
      </c>
      <c r="B5996" t="s">
        <v>26</v>
      </c>
      <c r="C5996" t="s">
        <v>27</v>
      </c>
      <c r="D5996" s="1">
        <v>40391</v>
      </c>
      <c r="E5996" s="5">
        <f t="shared" si="93"/>
        <v>2010</v>
      </c>
      <c r="F5996">
        <v>308014.26750000002</v>
      </c>
      <c r="G5996">
        <f>VLOOKUP($C5996,cagr,305,FALSE)</f>
        <v>9.8282297177007871E-2</v>
      </c>
      <c r="H5996">
        <f>VLOOKUP($C5996,cagr,306,FALSE)</f>
        <v>0.10515750171499949</v>
      </c>
      <c r="I5996">
        <f>VLOOKUP($C5996,cagr,307,FALSE)</f>
        <v>5.4949718834829131E-2</v>
      </c>
      <c r="J5996" s="6">
        <v>1.9224345234040152E-2</v>
      </c>
    </row>
    <row r="5997" spans="1:10" x14ac:dyDescent="0.25">
      <c r="A5997">
        <v>8988</v>
      </c>
      <c r="B5997" t="s">
        <v>28</v>
      </c>
      <c r="C5997" t="s">
        <v>29</v>
      </c>
      <c r="D5997" s="1">
        <v>40391</v>
      </c>
      <c r="E5997" s="5">
        <f t="shared" si="93"/>
        <v>2010</v>
      </c>
      <c r="F5997">
        <v>527536.24750000006</v>
      </c>
      <c r="G5997">
        <f>VLOOKUP($C5997,cagr,305,FALSE)</f>
        <v>7.4172385639058369E-2</v>
      </c>
      <c r="H5997">
        <f>VLOOKUP($C5997,cagr,306,FALSE)</f>
        <v>9.1028862628020457E-2</v>
      </c>
      <c r="I5997">
        <f>VLOOKUP($C5997,cagr,307,FALSE)</f>
        <v>-4.1570956527208214E-3</v>
      </c>
      <c r="J5997" s="6">
        <v>1.9224345234040152E-2</v>
      </c>
    </row>
    <row r="5998" spans="1:10" x14ac:dyDescent="0.25">
      <c r="A5998">
        <v>8989</v>
      </c>
      <c r="B5998" t="s">
        <v>30</v>
      </c>
      <c r="C5998" t="s">
        <v>31</v>
      </c>
      <c r="D5998" s="1">
        <v>40391</v>
      </c>
      <c r="E5998" s="5">
        <f t="shared" si="93"/>
        <v>2010</v>
      </c>
      <c r="F5998">
        <v>322198.23910000001</v>
      </c>
      <c r="G5998">
        <f>VLOOKUP($C5998,cagr,305,FALSE)</f>
        <v>8.3413679436084465E-2</v>
      </c>
      <c r="H5998">
        <f>VLOOKUP($C5998,cagr,306,FALSE)</f>
        <v>9.678367838514057E-2</v>
      </c>
      <c r="I5998">
        <f>VLOOKUP($C5998,cagr,307,FALSE)</f>
        <v>1.0893182604643226E-2</v>
      </c>
      <c r="J5998" s="6">
        <v>1.9224345234040152E-2</v>
      </c>
    </row>
    <row r="5999" spans="1:10" x14ac:dyDescent="0.25">
      <c r="A5999">
        <v>8990</v>
      </c>
      <c r="B5999" t="s">
        <v>32</v>
      </c>
      <c r="C5999" t="s">
        <v>33</v>
      </c>
      <c r="D5999" s="1">
        <v>40391</v>
      </c>
      <c r="E5999" s="5">
        <f t="shared" si="93"/>
        <v>2010</v>
      </c>
      <c r="F5999">
        <v>296892.17090000003</v>
      </c>
      <c r="G5999">
        <f>VLOOKUP($C5999,cagr,305,FALSE)</f>
        <v>6.9498063721296743E-2</v>
      </c>
      <c r="H5999">
        <f>VLOOKUP($C5999,cagr,306,FALSE)</f>
        <v>8.2662676234207311E-2</v>
      </c>
      <c r="I5999">
        <f>VLOOKUP($C5999,cagr,307,FALSE)</f>
        <v>2.506895842671053E-4</v>
      </c>
      <c r="J5999" s="6">
        <v>1.9224345234040152E-2</v>
      </c>
    </row>
    <row r="6000" spans="1:10" x14ac:dyDescent="0.25">
      <c r="A6000">
        <v>8991</v>
      </c>
      <c r="B6000" t="s">
        <v>34</v>
      </c>
      <c r="C6000" t="s">
        <v>35</v>
      </c>
      <c r="D6000" s="1">
        <v>40391</v>
      </c>
      <c r="E6000" s="5">
        <f t="shared" si="93"/>
        <v>2010</v>
      </c>
      <c r="F6000">
        <v>224713.4135</v>
      </c>
      <c r="G6000">
        <f>VLOOKUP($C6000,cagr,305,FALSE)</f>
        <v>6.8090866247700443E-2</v>
      </c>
      <c r="H6000">
        <f>VLOOKUP($C6000,cagr,306,FALSE)</f>
        <v>7.9559897271447522E-2</v>
      </c>
      <c r="I6000">
        <f>VLOOKUP($C6000,cagr,307,FALSE)</f>
        <v>3.6280516006137464E-3</v>
      </c>
      <c r="J6000" s="6">
        <v>1.9224345234040152E-2</v>
      </c>
    </row>
    <row r="6001" spans="1:10" x14ac:dyDescent="0.25">
      <c r="A6001">
        <v>8992</v>
      </c>
      <c r="B6001" t="s">
        <v>36</v>
      </c>
      <c r="C6001" t="s">
        <v>37</v>
      </c>
      <c r="D6001" s="1">
        <v>40391</v>
      </c>
      <c r="E6001" s="5">
        <f t="shared" si="93"/>
        <v>2010</v>
      </c>
      <c r="F6001">
        <v>253690.02050000001</v>
      </c>
      <c r="G6001">
        <f>VLOOKUP($C6001,cagr,305,FALSE)</f>
        <v>7.180468641268356E-2</v>
      </c>
      <c r="H6001">
        <f>VLOOKUP($C6001,cagr,306,FALSE)</f>
        <v>8.4010912363721157E-2</v>
      </c>
      <c r="I6001">
        <f>VLOOKUP($C6001,cagr,307,FALSE)</f>
        <v>6.1116981324074171E-3</v>
      </c>
      <c r="J6001" s="6">
        <v>1.9224345234040152E-2</v>
      </c>
    </row>
    <row r="6002" spans="1:10" x14ac:dyDescent="0.25">
      <c r="A6002">
        <v>8993</v>
      </c>
      <c r="B6002" t="s">
        <v>38</v>
      </c>
      <c r="C6002" t="s">
        <v>39</v>
      </c>
      <c r="D6002" s="1">
        <v>40391</v>
      </c>
      <c r="E6002" s="5">
        <f t="shared" si="93"/>
        <v>2010</v>
      </c>
      <c r="F6002">
        <v>264626.94520000002</v>
      </c>
      <c r="G6002">
        <f>VLOOKUP($C6002,cagr,305,FALSE)</f>
        <v>7.3263204193070086E-2</v>
      </c>
      <c r="H6002">
        <f>VLOOKUP($C6002,cagr,306,FALSE)</f>
        <v>8.3471940557884317E-2</v>
      </c>
      <c r="I6002">
        <f>VLOOKUP($C6002,cagr,307,FALSE)</f>
        <v>1.6901587222838632E-2</v>
      </c>
      <c r="J6002" s="6">
        <v>1.9224345234040152E-2</v>
      </c>
    </row>
    <row r="6003" spans="1:10" x14ac:dyDescent="0.25">
      <c r="A6003">
        <v>8994</v>
      </c>
      <c r="B6003" t="s">
        <v>40</v>
      </c>
      <c r="C6003" t="s">
        <v>41</v>
      </c>
      <c r="D6003" s="1">
        <v>40391</v>
      </c>
      <c r="E6003" s="5">
        <f t="shared" si="93"/>
        <v>2010</v>
      </c>
      <c r="F6003">
        <v>405537.40549999999</v>
      </c>
      <c r="G6003">
        <f>VLOOKUP($C6003,cagr,305,FALSE)</f>
        <v>7.9909410244388246E-2</v>
      </c>
      <c r="H6003">
        <f>VLOOKUP($C6003,cagr,306,FALSE)</f>
        <v>9.5871399696433546E-2</v>
      </c>
      <c r="I6003">
        <f>VLOOKUP($C6003,cagr,307,FALSE)</f>
        <v>-6.4723507787494139E-3</v>
      </c>
      <c r="J6003" s="6">
        <v>1.9224345234040152E-2</v>
      </c>
    </row>
    <row r="6004" spans="1:10" x14ac:dyDescent="0.25">
      <c r="A6004">
        <v>8995</v>
      </c>
      <c r="B6004" t="s">
        <v>42</v>
      </c>
      <c r="C6004" t="s">
        <v>43</v>
      </c>
      <c r="D6004" s="1">
        <v>40391</v>
      </c>
      <c r="E6004" s="5">
        <f t="shared" si="93"/>
        <v>2010</v>
      </c>
      <c r="F6004">
        <v>826389.78590000002</v>
      </c>
      <c r="G6004">
        <f>VLOOKUP($C6004,cagr,305,FALSE)</f>
        <v>8.4744953513790744E-2</v>
      </c>
      <c r="H6004">
        <f>VLOOKUP($C6004,cagr,306,FALSE)</f>
        <v>9.5746781598639252E-2</v>
      </c>
      <c r="I6004">
        <f>VLOOKUP($C6004,cagr,307,FALSE)</f>
        <v>3.2258409492920137E-2</v>
      </c>
      <c r="J6004" s="6">
        <v>1.9224345234040152E-2</v>
      </c>
    </row>
    <row r="6005" spans="1:10" x14ac:dyDescent="0.25">
      <c r="A6005">
        <v>8996</v>
      </c>
      <c r="B6005" t="s">
        <v>44</v>
      </c>
      <c r="C6005" t="s">
        <v>45</v>
      </c>
      <c r="D6005" s="1">
        <v>40391</v>
      </c>
      <c r="E6005" s="5">
        <f t="shared" si="93"/>
        <v>2010</v>
      </c>
      <c r="F6005">
        <v>313366.12520000001</v>
      </c>
      <c r="G6005">
        <f>VLOOKUP($C6005,cagr,305,FALSE)</f>
        <v>7.6101551274796897E-2</v>
      </c>
      <c r="H6005">
        <f>VLOOKUP($C6005,cagr,306,FALSE)</f>
        <v>9.0157809399635136E-2</v>
      </c>
      <c r="I6005">
        <f>VLOOKUP($C6005,cagr,307,FALSE)</f>
        <v>4.4290523405909887E-3</v>
      </c>
      <c r="J6005" s="6">
        <v>1.9224345234040152E-2</v>
      </c>
    </row>
    <row r="6006" spans="1:10" x14ac:dyDescent="0.25">
      <c r="A6006">
        <v>8997</v>
      </c>
      <c r="B6006" t="s">
        <v>46</v>
      </c>
      <c r="C6006" t="s">
        <v>47</v>
      </c>
      <c r="D6006" s="1">
        <v>40391</v>
      </c>
      <c r="E6006" s="5">
        <f t="shared" si="93"/>
        <v>2010</v>
      </c>
      <c r="F6006">
        <v>308883.38799999998</v>
      </c>
      <c r="G6006">
        <f>VLOOKUP($C6006,cagr,305,FALSE)</f>
        <v>8.5377287660528545E-2</v>
      </c>
      <c r="H6006">
        <f>VLOOKUP($C6006,cagr,306,FALSE)</f>
        <v>0.10086298915657754</v>
      </c>
      <c r="I6006">
        <f>VLOOKUP($C6006,cagr,307,FALSE)</f>
        <v>1.3417973887861478E-3</v>
      </c>
      <c r="J6006" s="6">
        <v>1.9224345234040152E-2</v>
      </c>
    </row>
    <row r="6007" spans="1:10" x14ac:dyDescent="0.25">
      <c r="A6007">
        <v>8998</v>
      </c>
      <c r="B6007" t="s">
        <v>48</v>
      </c>
      <c r="C6007" t="s">
        <v>49</v>
      </c>
      <c r="D6007" s="1">
        <v>40391</v>
      </c>
      <c r="E6007" s="5">
        <f t="shared" si="93"/>
        <v>2010</v>
      </c>
      <c r="F6007">
        <v>228217.01329999999</v>
      </c>
      <c r="G6007">
        <f>VLOOKUP($C6007,cagr,305,FALSE)</f>
        <v>8.102678756488646E-2</v>
      </c>
      <c r="H6007">
        <f>VLOOKUP($C6007,cagr,306,FALSE)</f>
        <v>9.4764404438603567E-2</v>
      </c>
      <c r="I6007">
        <f>VLOOKUP($C6007,cagr,307,FALSE)</f>
        <v>8.1705472893809361E-3</v>
      </c>
      <c r="J6007" s="6">
        <v>1.9224345234040152E-2</v>
      </c>
    </row>
    <row r="6008" spans="1:10" x14ac:dyDescent="0.25">
      <c r="A6008">
        <v>8999</v>
      </c>
      <c r="B6008" t="s">
        <v>50</v>
      </c>
      <c r="C6008" t="s">
        <v>51</v>
      </c>
      <c r="D6008" s="1">
        <v>40391</v>
      </c>
      <c r="E6008" s="5">
        <f t="shared" si="93"/>
        <v>2010</v>
      </c>
      <c r="F6008">
        <v>306977.27350000001</v>
      </c>
      <c r="G6008">
        <f>VLOOKUP($C6008,cagr,305,FALSE)</f>
        <v>7.5746116463778268E-2</v>
      </c>
      <c r="H6008">
        <f>VLOOKUP($C6008,cagr,306,FALSE)</f>
        <v>9.1226654992267564E-2</v>
      </c>
      <c r="I6008">
        <f>VLOOKUP($C6008,cagr,307,FALSE)</f>
        <v>-9.1895297962341083E-4</v>
      </c>
      <c r="J6008" s="6">
        <v>1.9224345234040152E-2</v>
      </c>
    </row>
    <row r="6009" spans="1:10" x14ac:dyDescent="0.25">
      <c r="A6009">
        <v>9000</v>
      </c>
      <c r="B6009" t="s">
        <v>52</v>
      </c>
      <c r="C6009" t="s">
        <v>53</v>
      </c>
      <c r="D6009" s="1">
        <v>40391</v>
      </c>
      <c r="E6009" s="5">
        <f t="shared" si="93"/>
        <v>2010</v>
      </c>
      <c r="F6009">
        <v>207821.16930000001</v>
      </c>
      <c r="G6009">
        <f>VLOOKUP($C6009,cagr,305,FALSE)</f>
        <v>8.2371037040734452E-2</v>
      </c>
      <c r="H6009">
        <f>VLOOKUP($C6009,cagr,306,FALSE)</f>
        <v>9.3727173206902048E-2</v>
      </c>
      <c r="I6009">
        <f>VLOOKUP($C6009,cagr,307,FALSE)</f>
        <v>2.1336602380988445E-2</v>
      </c>
      <c r="J6009" s="6">
        <v>1.9224345234040152E-2</v>
      </c>
    </row>
    <row r="6010" spans="1:10" x14ac:dyDescent="0.25">
      <c r="A6010">
        <v>9001</v>
      </c>
      <c r="B6010" t="s">
        <v>54</v>
      </c>
      <c r="C6010" t="s">
        <v>55</v>
      </c>
      <c r="D6010" s="1">
        <v>40391</v>
      </c>
      <c r="E6010" s="5">
        <f t="shared" si="93"/>
        <v>2010</v>
      </c>
      <c r="F6010">
        <v>254093.6244</v>
      </c>
      <c r="G6010">
        <f>VLOOKUP($C6010,cagr,305,FALSE)</f>
        <v>7.2822079623005243E-2</v>
      </c>
      <c r="H6010">
        <f>VLOOKUP($C6010,cagr,306,FALSE)</f>
        <v>8.3418110686721114E-2</v>
      </c>
      <c r="I6010">
        <f>VLOOKUP($C6010,cagr,307,FALSE)</f>
        <v>1.4933987017746952E-2</v>
      </c>
      <c r="J6010" s="6">
        <v>1.9224345234040152E-2</v>
      </c>
    </row>
    <row r="6011" spans="1:10" x14ac:dyDescent="0.25">
      <c r="A6011">
        <v>9002</v>
      </c>
      <c r="B6011" t="s">
        <v>56</v>
      </c>
      <c r="C6011" t="s">
        <v>57</v>
      </c>
      <c r="D6011" s="1">
        <v>40391</v>
      </c>
      <c r="E6011" s="5">
        <f t="shared" si="93"/>
        <v>2010</v>
      </c>
      <c r="F6011">
        <v>422722.25229999999</v>
      </c>
      <c r="G6011">
        <f>VLOOKUP($C6011,cagr,305,FALSE)</f>
        <v>7.2803970617492331E-2</v>
      </c>
      <c r="H6011">
        <f>VLOOKUP($C6011,cagr,306,FALSE)</f>
        <v>8.8927356159116844E-2</v>
      </c>
      <c r="I6011">
        <f>VLOOKUP($C6011,cagr,307,FALSE)</f>
        <v>-1.6497754298922196E-2</v>
      </c>
      <c r="J6011" s="6">
        <v>1.9224345234040152E-2</v>
      </c>
    </row>
    <row r="6012" spans="1:10" x14ac:dyDescent="0.25">
      <c r="A6012">
        <v>9003</v>
      </c>
      <c r="B6012" t="s">
        <v>58</v>
      </c>
      <c r="C6012" t="s">
        <v>59</v>
      </c>
      <c r="D6012" s="1">
        <v>40391</v>
      </c>
      <c r="E6012" s="5">
        <f t="shared" si="93"/>
        <v>2010</v>
      </c>
      <c r="F6012">
        <v>305691.84940000001</v>
      </c>
      <c r="G6012">
        <f>VLOOKUP($C6012,cagr,305,FALSE)</f>
        <v>8.2150023561597063E-2</v>
      </c>
      <c r="H6012">
        <f>VLOOKUP($C6012,cagr,306,FALSE)</f>
        <v>0.10015198854244933</v>
      </c>
      <c r="I6012">
        <f>VLOOKUP($C6012,cagr,307,FALSE)</f>
        <v>-8.3205956517053981E-3</v>
      </c>
      <c r="J6012" s="6">
        <v>1.9224345234040152E-2</v>
      </c>
    </row>
    <row r="6013" spans="1:10" x14ac:dyDescent="0.25">
      <c r="A6013">
        <v>9004</v>
      </c>
      <c r="B6013" t="s">
        <v>60</v>
      </c>
      <c r="C6013" t="s">
        <v>61</v>
      </c>
      <c r="D6013" s="1">
        <v>40391</v>
      </c>
      <c r="E6013" s="5">
        <f t="shared" si="93"/>
        <v>2010</v>
      </c>
      <c r="F6013">
        <v>233041.4558</v>
      </c>
      <c r="G6013">
        <f>VLOOKUP($C6013,cagr,305,FALSE)</f>
        <v>6.8792862174570812E-2</v>
      </c>
      <c r="H6013">
        <f>VLOOKUP($C6013,cagr,306,FALSE)</f>
        <v>8.1359246940203578E-2</v>
      </c>
      <c r="I6013">
        <f>VLOOKUP($C6013,cagr,307,FALSE)</f>
        <v>2.50553575244572E-3</v>
      </c>
      <c r="J6013" s="6">
        <v>1.9224345234040152E-2</v>
      </c>
    </row>
    <row r="6014" spans="1:10" x14ac:dyDescent="0.25">
      <c r="A6014">
        <v>9005</v>
      </c>
      <c r="B6014" t="s">
        <v>62</v>
      </c>
      <c r="C6014" t="s">
        <v>63</v>
      </c>
      <c r="D6014" s="1">
        <v>40391</v>
      </c>
      <c r="E6014" s="5">
        <f t="shared" si="93"/>
        <v>2010</v>
      </c>
      <c r="F6014">
        <v>284255.55920000002</v>
      </c>
      <c r="G6014">
        <f>VLOOKUP($C6014,cagr,305,FALSE)</f>
        <v>8.6163103544138364E-2</v>
      </c>
      <c r="H6014">
        <f>VLOOKUP($C6014,cagr,306,FALSE)</f>
        <v>9.9608794622110697E-2</v>
      </c>
      <c r="I6014">
        <f>VLOOKUP($C6014,cagr,307,FALSE)</f>
        <v>1.6064724412473419E-2</v>
      </c>
      <c r="J6014" s="6">
        <v>1.9224345234040152E-2</v>
      </c>
    </row>
    <row r="6015" spans="1:10" x14ac:dyDescent="0.25">
      <c r="A6015">
        <v>9006</v>
      </c>
      <c r="B6015" t="s">
        <v>64</v>
      </c>
      <c r="C6015" t="s">
        <v>65</v>
      </c>
      <c r="D6015" s="1">
        <v>40391</v>
      </c>
      <c r="E6015" s="5">
        <f t="shared" si="93"/>
        <v>2010</v>
      </c>
      <c r="F6015">
        <v>222519.75700000001</v>
      </c>
      <c r="G6015">
        <f>VLOOKUP($C6015,cagr,305,FALSE)</f>
        <v>8.1736343118664401E-2</v>
      </c>
      <c r="H6015">
        <f>VLOOKUP($C6015,cagr,306,FALSE)</f>
        <v>9.4141153395765453E-2</v>
      </c>
      <c r="I6015">
        <f>VLOOKUP($C6015,cagr,307,FALSE)</f>
        <v>1.3812250807557103E-2</v>
      </c>
      <c r="J6015" s="6">
        <v>1.9224345234040152E-2</v>
      </c>
    </row>
    <row r="6016" spans="1:10" x14ac:dyDescent="0.25">
      <c r="A6016">
        <v>9007</v>
      </c>
      <c r="B6016" t="s">
        <v>66</v>
      </c>
      <c r="C6016" t="s">
        <v>67</v>
      </c>
      <c r="D6016" s="1">
        <v>40391</v>
      </c>
      <c r="E6016" s="5">
        <f t="shared" si="93"/>
        <v>2010</v>
      </c>
      <c r="F6016">
        <v>387985.2525</v>
      </c>
      <c r="G6016">
        <f>VLOOKUP($C6016,cagr,305,FALSE)</f>
        <v>8.1289384391450392E-2</v>
      </c>
      <c r="H6016">
        <f>VLOOKUP($C6016,cagr,306,FALSE)</f>
        <v>9.6248996202126014E-2</v>
      </c>
      <c r="I6016">
        <f>VLOOKUP($C6016,cagr,307,FALSE)</f>
        <v>4.370742168779973E-3</v>
      </c>
      <c r="J6016" s="6">
        <v>1.9224345234040152E-2</v>
      </c>
    </row>
    <row r="6017" spans="1:10" x14ac:dyDescent="0.25">
      <c r="A6017">
        <v>9008</v>
      </c>
      <c r="B6017" t="s">
        <v>68</v>
      </c>
      <c r="C6017" t="s">
        <v>69</v>
      </c>
      <c r="D6017" s="1">
        <v>40391</v>
      </c>
      <c r="E6017" s="5">
        <f t="shared" si="93"/>
        <v>2010</v>
      </c>
      <c r="F6017">
        <v>618615.50580000004</v>
      </c>
      <c r="G6017">
        <f>VLOOKUP($C6017,cagr,305,FALSE)</f>
        <v>8.7577028449167482E-2</v>
      </c>
      <c r="H6017">
        <f>VLOOKUP($C6017,cagr,306,FALSE)</f>
        <v>0.10172158001696152</v>
      </c>
      <c r="I6017">
        <f>VLOOKUP($C6017,cagr,307,FALSE)</f>
        <v>1.4215705185419036E-2</v>
      </c>
      <c r="J6017" s="6">
        <v>1.9224345234040152E-2</v>
      </c>
    </row>
    <row r="6018" spans="1:10" x14ac:dyDescent="0.25">
      <c r="A6018">
        <v>9025</v>
      </c>
      <c r="B6018" t="s">
        <v>6</v>
      </c>
      <c r="C6018" t="s">
        <v>7</v>
      </c>
      <c r="D6018" s="1">
        <v>40422</v>
      </c>
      <c r="E6018" s="5">
        <f t="shared" si="93"/>
        <v>2010</v>
      </c>
      <c r="F6018">
        <v>170252.90429999999</v>
      </c>
      <c r="G6018">
        <f>VLOOKUP($C6018,cagr,305,FALSE)</f>
        <v>7.7633658104686143E-2</v>
      </c>
      <c r="H6018">
        <f>VLOOKUP($C6018,cagr,306,FALSE)</f>
        <v>8.3014169986218134E-2</v>
      </c>
      <c r="I6018">
        <f>VLOOKUP($C6018,cagr,307,FALSE)</f>
        <v>4.507694471146162E-2</v>
      </c>
      <c r="J6018" s="6">
        <v>1.9224345234040152E-2</v>
      </c>
    </row>
    <row r="6019" spans="1:10" x14ac:dyDescent="0.25">
      <c r="A6019">
        <v>9026</v>
      </c>
      <c r="B6019" t="s">
        <v>8</v>
      </c>
      <c r="C6019" t="s">
        <v>9</v>
      </c>
      <c r="D6019" s="1">
        <v>40422</v>
      </c>
      <c r="E6019" s="5">
        <f t="shared" ref="E6019:E6082" si="94">YEAR(D6019)</f>
        <v>2010</v>
      </c>
      <c r="F6019">
        <v>347747.26439999999</v>
      </c>
      <c r="G6019">
        <f>VLOOKUP($C6019,cagr,305,FALSE)</f>
        <v>7.2167529809308073E-2</v>
      </c>
      <c r="H6019">
        <f>VLOOKUP($C6019,cagr,306,FALSE)</f>
        <v>8.7193955493780617E-2</v>
      </c>
      <c r="I6019">
        <f>VLOOKUP($C6019,cagr,307,FALSE)</f>
        <v>-1.2649963714217449E-3</v>
      </c>
      <c r="J6019" s="6">
        <v>1.9224345234040152E-2</v>
      </c>
    </row>
    <row r="6020" spans="1:10" x14ac:dyDescent="0.25">
      <c r="A6020">
        <v>9027</v>
      </c>
      <c r="B6020" t="s">
        <v>10</v>
      </c>
      <c r="C6020" t="s">
        <v>11</v>
      </c>
      <c r="D6020" s="1">
        <v>40422</v>
      </c>
      <c r="E6020" s="5">
        <f t="shared" si="94"/>
        <v>2010</v>
      </c>
      <c r="F6020">
        <v>202869.52559999999</v>
      </c>
      <c r="G6020">
        <f>VLOOKUP($C6020,cagr,305,FALSE)</f>
        <v>6.7390691318009788E-2</v>
      </c>
      <c r="H6020">
        <f>VLOOKUP($C6020,cagr,306,FALSE)</f>
        <v>7.8991500217092447E-2</v>
      </c>
      <c r="I6020">
        <f>VLOOKUP($C6020,cagr,307,FALSE)</f>
        <v>4.8049026574894516E-3</v>
      </c>
      <c r="J6020" s="6">
        <v>1.9224345234040152E-2</v>
      </c>
    </row>
    <row r="6021" spans="1:10" x14ac:dyDescent="0.25">
      <c r="A6021">
        <v>9028</v>
      </c>
      <c r="B6021" t="s">
        <v>12</v>
      </c>
      <c r="C6021" t="s">
        <v>13</v>
      </c>
      <c r="D6021" s="1">
        <v>40422</v>
      </c>
      <c r="E6021" s="5">
        <f t="shared" si="94"/>
        <v>2010</v>
      </c>
      <c r="F6021">
        <v>299864.35720000003</v>
      </c>
      <c r="G6021">
        <f>VLOOKUP($C6021,cagr,305,FALSE)</f>
        <v>7.6182211617867646E-2</v>
      </c>
      <c r="H6021">
        <f>VLOOKUP($C6021,cagr,306,FALSE)</f>
        <v>9.6510819467149345E-2</v>
      </c>
      <c r="I6021">
        <f>VLOOKUP($C6021,cagr,307,FALSE)</f>
        <v>-2.5018823730199258E-2</v>
      </c>
      <c r="J6021" s="6">
        <v>1.9224345234040152E-2</v>
      </c>
    </row>
    <row r="6022" spans="1:10" x14ac:dyDescent="0.25">
      <c r="A6022">
        <v>9029</v>
      </c>
      <c r="B6022" t="s">
        <v>14</v>
      </c>
      <c r="C6022" t="s">
        <v>15</v>
      </c>
      <c r="D6022" s="1">
        <v>40422</v>
      </c>
      <c r="E6022" s="5">
        <f t="shared" si="94"/>
        <v>2010</v>
      </c>
      <c r="F6022">
        <v>276889.70030000003</v>
      </c>
      <c r="G6022">
        <f>VLOOKUP($C6022,cagr,305,FALSE)</f>
        <v>6.8703539477341646E-2</v>
      </c>
      <c r="H6022">
        <f>VLOOKUP($C6022,cagr,306,FALSE)</f>
        <v>8.258321764660792E-2</v>
      </c>
      <c r="I6022">
        <f>VLOOKUP($C6022,cagr,307,FALSE)</f>
        <v>-5.3335983441632484E-3</v>
      </c>
      <c r="J6022" s="6">
        <v>1.9224345234040152E-2</v>
      </c>
    </row>
    <row r="6023" spans="1:10" x14ac:dyDescent="0.25">
      <c r="A6023">
        <v>9030</v>
      </c>
      <c r="B6023" t="s">
        <v>16</v>
      </c>
      <c r="C6023" t="s">
        <v>17</v>
      </c>
      <c r="D6023" s="1">
        <v>40422</v>
      </c>
      <c r="E6023" s="5">
        <f t="shared" si="94"/>
        <v>2010</v>
      </c>
      <c r="F6023">
        <v>550372.01399999997</v>
      </c>
      <c r="G6023">
        <f>VLOOKUP($C6023,cagr,305,FALSE)</f>
        <v>8.2677599663079526E-2</v>
      </c>
      <c r="H6023">
        <f>VLOOKUP($C6023,cagr,306,FALSE)</f>
        <v>9.2213285418863089E-2</v>
      </c>
      <c r="I6023">
        <f>VLOOKUP($C6023,cagr,307,FALSE)</f>
        <v>3.9726830956204218E-2</v>
      </c>
      <c r="J6023" s="6">
        <v>1.9224345234040152E-2</v>
      </c>
    </row>
    <row r="6024" spans="1:10" x14ac:dyDescent="0.25">
      <c r="A6024">
        <v>9031</v>
      </c>
      <c r="B6024" t="s">
        <v>18</v>
      </c>
      <c r="C6024" t="s">
        <v>19</v>
      </c>
      <c r="D6024" s="1">
        <v>40422</v>
      </c>
      <c r="E6024" s="5">
        <f t="shared" si="94"/>
        <v>2010</v>
      </c>
      <c r="F6024">
        <v>220916.63339999999</v>
      </c>
      <c r="G6024">
        <f>VLOOKUP($C6024,cagr,305,FALSE)</f>
        <v>6.8018654524361954E-2</v>
      </c>
      <c r="H6024">
        <f>VLOOKUP($C6024,cagr,306,FALSE)</f>
        <v>8.1508862081279165E-2</v>
      </c>
      <c r="I6024">
        <f>VLOOKUP($C6024,cagr,307,FALSE)</f>
        <v>-3.8298129319790375E-3</v>
      </c>
      <c r="J6024" s="6">
        <v>1.9224345234040152E-2</v>
      </c>
    </row>
    <row r="6025" spans="1:10" x14ac:dyDescent="0.25">
      <c r="A6025">
        <v>9032</v>
      </c>
      <c r="B6025" t="s">
        <v>20</v>
      </c>
      <c r="C6025" t="s">
        <v>21</v>
      </c>
      <c r="D6025" s="1">
        <v>40422</v>
      </c>
      <c r="E6025" s="5">
        <f t="shared" si="94"/>
        <v>2010</v>
      </c>
      <c r="F6025">
        <v>301224.77240000002</v>
      </c>
      <c r="G6025">
        <f>VLOOKUP($C6025,cagr,305,FALSE)</f>
        <v>7.197455599884317E-2</v>
      </c>
      <c r="H6025">
        <f>VLOOKUP($C6025,cagr,306,FALSE)</f>
        <v>8.8839013161522873E-2</v>
      </c>
      <c r="I6025">
        <f>VLOOKUP($C6025,cagr,307,FALSE)</f>
        <v>-1.3014603061669683E-2</v>
      </c>
      <c r="J6025" s="6">
        <v>1.9224345234040152E-2</v>
      </c>
    </row>
    <row r="6026" spans="1:10" x14ac:dyDescent="0.25">
      <c r="A6026">
        <v>9033</v>
      </c>
      <c r="B6026" t="s">
        <v>22</v>
      </c>
      <c r="C6026" t="s">
        <v>23</v>
      </c>
      <c r="D6026" s="1">
        <v>40422</v>
      </c>
      <c r="E6026" s="5">
        <f t="shared" si="94"/>
        <v>2010</v>
      </c>
      <c r="F6026">
        <v>246254.23749999999</v>
      </c>
      <c r="G6026">
        <f>VLOOKUP($C6026,cagr,305,FALSE)</f>
        <v>6.9169243478861775E-2</v>
      </c>
      <c r="H6026">
        <f>VLOOKUP($C6026,cagr,306,FALSE)</f>
        <v>8.2648922605701225E-2</v>
      </c>
      <c r="I6026">
        <f>VLOOKUP($C6026,cagr,307,FALSE)</f>
        <v>-1.2074455755852753E-3</v>
      </c>
      <c r="J6026" s="6">
        <v>1.9224345234040152E-2</v>
      </c>
    </row>
    <row r="6027" spans="1:10" x14ac:dyDescent="0.25">
      <c r="A6027">
        <v>9034</v>
      </c>
      <c r="B6027" t="s">
        <v>24</v>
      </c>
      <c r="C6027" t="s">
        <v>25</v>
      </c>
      <c r="D6027" s="1">
        <v>40422</v>
      </c>
      <c r="E6027" s="5">
        <f t="shared" si="94"/>
        <v>2010</v>
      </c>
      <c r="F6027">
        <v>239808.5159</v>
      </c>
      <c r="G6027">
        <f>VLOOKUP($C6027,cagr,305,FALSE)</f>
        <v>7.8875534639237133E-2</v>
      </c>
      <c r="H6027">
        <f>VLOOKUP($C6027,cagr,306,FALSE)</f>
        <v>9.0026300660602132E-2</v>
      </c>
      <c r="I6027">
        <f>VLOOKUP($C6027,cagr,307,FALSE)</f>
        <v>2.2991369023326103E-2</v>
      </c>
      <c r="J6027" s="6">
        <v>1.9224345234040152E-2</v>
      </c>
    </row>
    <row r="6028" spans="1:10" x14ac:dyDescent="0.25">
      <c r="A6028">
        <v>9035</v>
      </c>
      <c r="B6028" t="s">
        <v>26</v>
      </c>
      <c r="C6028" t="s">
        <v>27</v>
      </c>
      <c r="D6028" s="1">
        <v>40422</v>
      </c>
      <c r="E6028" s="5">
        <f t="shared" si="94"/>
        <v>2010</v>
      </c>
      <c r="F6028">
        <v>307345.7255</v>
      </c>
      <c r="G6028">
        <f>VLOOKUP($C6028,cagr,305,FALSE)</f>
        <v>9.8282297177007871E-2</v>
      </c>
      <c r="H6028">
        <f>VLOOKUP($C6028,cagr,306,FALSE)</f>
        <v>0.10515750171499949</v>
      </c>
      <c r="I6028">
        <f>VLOOKUP($C6028,cagr,307,FALSE)</f>
        <v>5.4949718834829131E-2</v>
      </c>
      <c r="J6028" s="6">
        <v>1.9224345234040152E-2</v>
      </c>
    </row>
    <row r="6029" spans="1:10" x14ac:dyDescent="0.25">
      <c r="A6029">
        <v>9036</v>
      </c>
      <c r="B6029" t="s">
        <v>28</v>
      </c>
      <c r="C6029" t="s">
        <v>29</v>
      </c>
      <c r="D6029" s="1">
        <v>40422</v>
      </c>
      <c r="E6029" s="5">
        <f t="shared" si="94"/>
        <v>2010</v>
      </c>
      <c r="F6029">
        <v>529332.30559999996</v>
      </c>
      <c r="G6029">
        <f>VLOOKUP($C6029,cagr,305,FALSE)</f>
        <v>7.4172385639058369E-2</v>
      </c>
      <c r="H6029">
        <f>VLOOKUP($C6029,cagr,306,FALSE)</f>
        <v>9.1028862628020457E-2</v>
      </c>
      <c r="I6029">
        <f>VLOOKUP($C6029,cagr,307,FALSE)</f>
        <v>-4.1570956527208214E-3</v>
      </c>
      <c r="J6029" s="6">
        <v>1.9224345234040152E-2</v>
      </c>
    </row>
    <row r="6030" spans="1:10" x14ac:dyDescent="0.25">
      <c r="A6030">
        <v>9037</v>
      </c>
      <c r="B6030" t="s">
        <v>30</v>
      </c>
      <c r="C6030" t="s">
        <v>31</v>
      </c>
      <c r="D6030" s="1">
        <v>40422</v>
      </c>
      <c r="E6030" s="5">
        <f t="shared" si="94"/>
        <v>2010</v>
      </c>
      <c r="F6030">
        <v>326052.64449999999</v>
      </c>
      <c r="G6030">
        <f>VLOOKUP($C6030,cagr,305,FALSE)</f>
        <v>8.3413679436084465E-2</v>
      </c>
      <c r="H6030">
        <f>VLOOKUP($C6030,cagr,306,FALSE)</f>
        <v>9.678367838514057E-2</v>
      </c>
      <c r="I6030">
        <f>VLOOKUP($C6030,cagr,307,FALSE)</f>
        <v>1.0893182604643226E-2</v>
      </c>
      <c r="J6030" s="6">
        <v>1.9224345234040152E-2</v>
      </c>
    </row>
    <row r="6031" spans="1:10" x14ac:dyDescent="0.25">
      <c r="A6031">
        <v>9038</v>
      </c>
      <c r="B6031" t="s">
        <v>32</v>
      </c>
      <c r="C6031" t="s">
        <v>33</v>
      </c>
      <c r="D6031" s="1">
        <v>40422</v>
      </c>
      <c r="E6031" s="5">
        <f t="shared" si="94"/>
        <v>2010</v>
      </c>
      <c r="F6031">
        <v>298264.8946</v>
      </c>
      <c r="G6031">
        <f>VLOOKUP($C6031,cagr,305,FALSE)</f>
        <v>6.9498063721296743E-2</v>
      </c>
      <c r="H6031">
        <f>VLOOKUP($C6031,cagr,306,FALSE)</f>
        <v>8.2662676234207311E-2</v>
      </c>
      <c r="I6031">
        <f>VLOOKUP($C6031,cagr,307,FALSE)</f>
        <v>2.506895842671053E-4</v>
      </c>
      <c r="J6031" s="6">
        <v>1.9224345234040152E-2</v>
      </c>
    </row>
    <row r="6032" spans="1:10" x14ac:dyDescent="0.25">
      <c r="A6032">
        <v>9039</v>
      </c>
      <c r="B6032" t="s">
        <v>34</v>
      </c>
      <c r="C6032" t="s">
        <v>35</v>
      </c>
      <c r="D6032" s="1">
        <v>40422</v>
      </c>
      <c r="E6032" s="5">
        <f t="shared" si="94"/>
        <v>2010</v>
      </c>
      <c r="F6032">
        <v>224775.5912</v>
      </c>
      <c r="G6032">
        <f>VLOOKUP($C6032,cagr,305,FALSE)</f>
        <v>6.8090866247700443E-2</v>
      </c>
      <c r="H6032">
        <f>VLOOKUP($C6032,cagr,306,FALSE)</f>
        <v>7.9559897271447522E-2</v>
      </c>
      <c r="I6032">
        <f>VLOOKUP($C6032,cagr,307,FALSE)</f>
        <v>3.6280516006137464E-3</v>
      </c>
      <c r="J6032" s="6">
        <v>1.9224345234040152E-2</v>
      </c>
    </row>
    <row r="6033" spans="1:10" x14ac:dyDescent="0.25">
      <c r="A6033">
        <v>9040</v>
      </c>
      <c r="B6033" t="s">
        <v>36</v>
      </c>
      <c r="C6033" t="s">
        <v>37</v>
      </c>
      <c r="D6033" s="1">
        <v>40422</v>
      </c>
      <c r="E6033" s="5">
        <f t="shared" si="94"/>
        <v>2010</v>
      </c>
      <c r="F6033">
        <v>255745.58910000001</v>
      </c>
      <c r="G6033">
        <f>VLOOKUP($C6033,cagr,305,FALSE)</f>
        <v>7.180468641268356E-2</v>
      </c>
      <c r="H6033">
        <f>VLOOKUP($C6033,cagr,306,FALSE)</f>
        <v>8.4010912363721157E-2</v>
      </c>
      <c r="I6033">
        <f>VLOOKUP($C6033,cagr,307,FALSE)</f>
        <v>6.1116981324074171E-3</v>
      </c>
      <c r="J6033" s="6">
        <v>1.9224345234040152E-2</v>
      </c>
    </row>
    <row r="6034" spans="1:10" x14ac:dyDescent="0.25">
      <c r="A6034">
        <v>9041</v>
      </c>
      <c r="B6034" t="s">
        <v>38</v>
      </c>
      <c r="C6034" t="s">
        <v>39</v>
      </c>
      <c r="D6034" s="1">
        <v>40422</v>
      </c>
      <c r="E6034" s="5">
        <f t="shared" si="94"/>
        <v>2010</v>
      </c>
      <c r="F6034">
        <v>271362.00290000002</v>
      </c>
      <c r="G6034">
        <f>VLOOKUP($C6034,cagr,305,FALSE)</f>
        <v>7.3263204193070086E-2</v>
      </c>
      <c r="H6034">
        <f>VLOOKUP($C6034,cagr,306,FALSE)</f>
        <v>8.3471940557884317E-2</v>
      </c>
      <c r="I6034">
        <f>VLOOKUP($C6034,cagr,307,FALSE)</f>
        <v>1.6901587222838632E-2</v>
      </c>
      <c r="J6034" s="6">
        <v>1.9224345234040152E-2</v>
      </c>
    </row>
    <row r="6035" spans="1:10" x14ac:dyDescent="0.25">
      <c r="A6035">
        <v>9042</v>
      </c>
      <c r="B6035" t="s">
        <v>40</v>
      </c>
      <c r="C6035" t="s">
        <v>41</v>
      </c>
      <c r="D6035" s="1">
        <v>40422</v>
      </c>
      <c r="E6035" s="5">
        <f t="shared" si="94"/>
        <v>2010</v>
      </c>
      <c r="F6035">
        <v>412468.04820000002</v>
      </c>
      <c r="G6035">
        <f>VLOOKUP($C6035,cagr,305,FALSE)</f>
        <v>7.9909410244388246E-2</v>
      </c>
      <c r="H6035">
        <f>VLOOKUP($C6035,cagr,306,FALSE)</f>
        <v>9.5871399696433546E-2</v>
      </c>
      <c r="I6035">
        <f>VLOOKUP($C6035,cagr,307,FALSE)</f>
        <v>-6.4723507787494139E-3</v>
      </c>
      <c r="J6035" s="6">
        <v>1.9224345234040152E-2</v>
      </c>
    </row>
    <row r="6036" spans="1:10" x14ac:dyDescent="0.25">
      <c r="A6036">
        <v>9043</v>
      </c>
      <c r="B6036" t="s">
        <v>42</v>
      </c>
      <c r="C6036" t="s">
        <v>43</v>
      </c>
      <c r="D6036" s="1">
        <v>40422</v>
      </c>
      <c r="E6036" s="5">
        <f t="shared" si="94"/>
        <v>2010</v>
      </c>
      <c r="F6036">
        <v>863878.11600000004</v>
      </c>
      <c r="G6036">
        <f>VLOOKUP($C6036,cagr,305,FALSE)</f>
        <v>8.4744953513790744E-2</v>
      </c>
      <c r="H6036">
        <f>VLOOKUP($C6036,cagr,306,FALSE)</f>
        <v>9.5746781598639252E-2</v>
      </c>
      <c r="I6036">
        <f>VLOOKUP($C6036,cagr,307,FALSE)</f>
        <v>3.2258409492920137E-2</v>
      </c>
      <c r="J6036" s="6">
        <v>1.9224345234040152E-2</v>
      </c>
    </row>
    <row r="6037" spans="1:10" x14ac:dyDescent="0.25">
      <c r="A6037">
        <v>9044</v>
      </c>
      <c r="B6037" t="s">
        <v>44</v>
      </c>
      <c r="C6037" t="s">
        <v>45</v>
      </c>
      <c r="D6037" s="1">
        <v>40422</v>
      </c>
      <c r="E6037" s="5">
        <f t="shared" si="94"/>
        <v>2010</v>
      </c>
      <c r="F6037">
        <v>318735.94189999998</v>
      </c>
      <c r="G6037">
        <f>VLOOKUP($C6037,cagr,305,FALSE)</f>
        <v>7.6101551274796897E-2</v>
      </c>
      <c r="H6037">
        <f>VLOOKUP($C6037,cagr,306,FALSE)</f>
        <v>9.0157809399635136E-2</v>
      </c>
      <c r="I6037">
        <f>VLOOKUP($C6037,cagr,307,FALSE)</f>
        <v>4.4290523405909887E-3</v>
      </c>
      <c r="J6037" s="6">
        <v>1.9224345234040152E-2</v>
      </c>
    </row>
    <row r="6038" spans="1:10" x14ac:dyDescent="0.25">
      <c r="A6038">
        <v>9045</v>
      </c>
      <c r="B6038" t="s">
        <v>46</v>
      </c>
      <c r="C6038" t="s">
        <v>47</v>
      </c>
      <c r="D6038" s="1">
        <v>40422</v>
      </c>
      <c r="E6038" s="5">
        <f t="shared" si="94"/>
        <v>2010</v>
      </c>
      <c r="F6038">
        <v>307119.25339999999</v>
      </c>
      <c r="G6038">
        <f>VLOOKUP($C6038,cagr,305,FALSE)</f>
        <v>8.5377287660528545E-2</v>
      </c>
      <c r="H6038">
        <f>VLOOKUP($C6038,cagr,306,FALSE)</f>
        <v>0.10086298915657754</v>
      </c>
      <c r="I6038">
        <f>VLOOKUP($C6038,cagr,307,FALSE)</f>
        <v>1.3417973887861478E-3</v>
      </c>
      <c r="J6038" s="6">
        <v>1.9224345234040152E-2</v>
      </c>
    </row>
    <row r="6039" spans="1:10" x14ac:dyDescent="0.25">
      <c r="A6039">
        <v>9046</v>
      </c>
      <c r="B6039" t="s">
        <v>48</v>
      </c>
      <c r="C6039" t="s">
        <v>49</v>
      </c>
      <c r="D6039" s="1">
        <v>40422</v>
      </c>
      <c r="E6039" s="5">
        <f t="shared" si="94"/>
        <v>2010</v>
      </c>
      <c r="F6039">
        <v>229261.2623</v>
      </c>
      <c r="G6039">
        <f>VLOOKUP($C6039,cagr,305,FALSE)</f>
        <v>8.102678756488646E-2</v>
      </c>
      <c r="H6039">
        <f>VLOOKUP($C6039,cagr,306,FALSE)</f>
        <v>9.4764404438603567E-2</v>
      </c>
      <c r="I6039">
        <f>VLOOKUP($C6039,cagr,307,FALSE)</f>
        <v>8.1705472893809361E-3</v>
      </c>
      <c r="J6039" s="6">
        <v>1.9224345234040152E-2</v>
      </c>
    </row>
    <row r="6040" spans="1:10" x14ac:dyDescent="0.25">
      <c r="A6040">
        <v>9047</v>
      </c>
      <c r="B6040" t="s">
        <v>50</v>
      </c>
      <c r="C6040" t="s">
        <v>51</v>
      </c>
      <c r="D6040" s="1">
        <v>40422</v>
      </c>
      <c r="E6040" s="5">
        <f t="shared" si="94"/>
        <v>2010</v>
      </c>
      <c r="F6040">
        <v>310663.09490000003</v>
      </c>
      <c r="G6040">
        <f>VLOOKUP($C6040,cagr,305,FALSE)</f>
        <v>7.5746116463778268E-2</v>
      </c>
      <c r="H6040">
        <f>VLOOKUP($C6040,cagr,306,FALSE)</f>
        <v>9.1226654992267564E-2</v>
      </c>
      <c r="I6040">
        <f>VLOOKUP($C6040,cagr,307,FALSE)</f>
        <v>-9.1895297962341083E-4</v>
      </c>
      <c r="J6040" s="6">
        <v>1.9224345234040152E-2</v>
      </c>
    </row>
    <row r="6041" spans="1:10" x14ac:dyDescent="0.25">
      <c r="A6041">
        <v>9048</v>
      </c>
      <c r="B6041" t="s">
        <v>52</v>
      </c>
      <c r="C6041" t="s">
        <v>53</v>
      </c>
      <c r="D6041" s="1">
        <v>40422</v>
      </c>
      <c r="E6041" s="5">
        <f t="shared" si="94"/>
        <v>2010</v>
      </c>
      <c r="F6041">
        <v>210673.7414</v>
      </c>
      <c r="G6041">
        <f>VLOOKUP($C6041,cagr,305,FALSE)</f>
        <v>8.2371037040734452E-2</v>
      </c>
      <c r="H6041">
        <f>VLOOKUP($C6041,cagr,306,FALSE)</f>
        <v>9.3727173206902048E-2</v>
      </c>
      <c r="I6041">
        <f>VLOOKUP($C6041,cagr,307,FALSE)</f>
        <v>2.1336602380988445E-2</v>
      </c>
      <c r="J6041" s="6">
        <v>1.9224345234040152E-2</v>
      </c>
    </row>
    <row r="6042" spans="1:10" x14ac:dyDescent="0.25">
      <c r="A6042">
        <v>9049</v>
      </c>
      <c r="B6042" t="s">
        <v>54</v>
      </c>
      <c r="C6042" t="s">
        <v>55</v>
      </c>
      <c r="D6042" s="1">
        <v>40422</v>
      </c>
      <c r="E6042" s="5">
        <f t="shared" si="94"/>
        <v>2010</v>
      </c>
      <c r="F6042">
        <v>262378.34110000002</v>
      </c>
      <c r="G6042">
        <f>VLOOKUP($C6042,cagr,305,FALSE)</f>
        <v>7.2822079623005243E-2</v>
      </c>
      <c r="H6042">
        <f>VLOOKUP($C6042,cagr,306,FALSE)</f>
        <v>8.3418110686721114E-2</v>
      </c>
      <c r="I6042">
        <f>VLOOKUP($C6042,cagr,307,FALSE)</f>
        <v>1.4933987017746952E-2</v>
      </c>
      <c r="J6042" s="6">
        <v>1.9224345234040152E-2</v>
      </c>
    </row>
    <row r="6043" spans="1:10" x14ac:dyDescent="0.25">
      <c r="A6043">
        <v>9050</v>
      </c>
      <c r="B6043" t="s">
        <v>56</v>
      </c>
      <c r="C6043" t="s">
        <v>57</v>
      </c>
      <c r="D6043" s="1">
        <v>40422</v>
      </c>
      <c r="E6043" s="5">
        <f t="shared" si="94"/>
        <v>2010</v>
      </c>
      <c r="F6043">
        <v>426090.67660000001</v>
      </c>
      <c r="G6043">
        <f>VLOOKUP($C6043,cagr,305,FALSE)</f>
        <v>7.2803970617492331E-2</v>
      </c>
      <c r="H6043">
        <f>VLOOKUP($C6043,cagr,306,FALSE)</f>
        <v>8.8927356159116844E-2</v>
      </c>
      <c r="I6043">
        <f>VLOOKUP($C6043,cagr,307,FALSE)</f>
        <v>-1.6497754298922196E-2</v>
      </c>
      <c r="J6043" s="6">
        <v>1.9224345234040152E-2</v>
      </c>
    </row>
    <row r="6044" spans="1:10" x14ac:dyDescent="0.25">
      <c r="A6044">
        <v>9051</v>
      </c>
      <c r="B6044" t="s">
        <v>58</v>
      </c>
      <c r="C6044" t="s">
        <v>59</v>
      </c>
      <c r="D6044" s="1">
        <v>40422</v>
      </c>
      <c r="E6044" s="5">
        <f t="shared" si="94"/>
        <v>2010</v>
      </c>
      <c r="F6044">
        <v>302033.5012</v>
      </c>
      <c r="G6044">
        <f>VLOOKUP($C6044,cagr,305,FALSE)</f>
        <v>8.2150023561597063E-2</v>
      </c>
      <c r="H6044">
        <f>VLOOKUP($C6044,cagr,306,FALSE)</f>
        <v>0.10015198854244933</v>
      </c>
      <c r="I6044">
        <f>VLOOKUP($C6044,cagr,307,FALSE)</f>
        <v>-8.3205956517053981E-3</v>
      </c>
      <c r="J6044" s="6">
        <v>1.9224345234040152E-2</v>
      </c>
    </row>
    <row r="6045" spans="1:10" x14ac:dyDescent="0.25">
      <c r="A6045">
        <v>9052</v>
      </c>
      <c r="B6045" t="s">
        <v>60</v>
      </c>
      <c r="C6045" t="s">
        <v>61</v>
      </c>
      <c r="D6045" s="1">
        <v>40422</v>
      </c>
      <c r="E6045" s="5">
        <f t="shared" si="94"/>
        <v>2010</v>
      </c>
      <c r="F6045">
        <v>233303.41250000001</v>
      </c>
      <c r="G6045">
        <f>VLOOKUP($C6045,cagr,305,FALSE)</f>
        <v>6.8792862174570812E-2</v>
      </c>
      <c r="H6045">
        <f>VLOOKUP($C6045,cagr,306,FALSE)</f>
        <v>8.1359246940203578E-2</v>
      </c>
      <c r="I6045">
        <f>VLOOKUP($C6045,cagr,307,FALSE)</f>
        <v>2.50553575244572E-3</v>
      </c>
      <c r="J6045" s="6">
        <v>1.9224345234040152E-2</v>
      </c>
    </row>
    <row r="6046" spans="1:10" x14ac:dyDescent="0.25">
      <c r="A6046">
        <v>9053</v>
      </c>
      <c r="B6046" t="s">
        <v>62</v>
      </c>
      <c r="C6046" t="s">
        <v>63</v>
      </c>
      <c r="D6046" s="1">
        <v>40422</v>
      </c>
      <c r="E6046" s="5">
        <f t="shared" si="94"/>
        <v>2010</v>
      </c>
      <c r="F6046">
        <v>282086.92259999999</v>
      </c>
      <c r="G6046">
        <f>VLOOKUP($C6046,cagr,305,FALSE)</f>
        <v>8.6163103544138364E-2</v>
      </c>
      <c r="H6046">
        <f>VLOOKUP($C6046,cagr,306,FALSE)</f>
        <v>9.9608794622110697E-2</v>
      </c>
      <c r="I6046">
        <f>VLOOKUP($C6046,cagr,307,FALSE)</f>
        <v>1.6064724412473419E-2</v>
      </c>
      <c r="J6046" s="6">
        <v>1.9224345234040152E-2</v>
      </c>
    </row>
    <row r="6047" spans="1:10" x14ac:dyDescent="0.25">
      <c r="A6047">
        <v>9054</v>
      </c>
      <c r="B6047" t="s">
        <v>64</v>
      </c>
      <c r="C6047" t="s">
        <v>65</v>
      </c>
      <c r="D6047" s="1">
        <v>40422</v>
      </c>
      <c r="E6047" s="5">
        <f t="shared" si="94"/>
        <v>2010</v>
      </c>
      <c r="F6047">
        <v>227125.1832</v>
      </c>
      <c r="G6047">
        <f>VLOOKUP($C6047,cagr,305,FALSE)</f>
        <v>8.1736343118664401E-2</v>
      </c>
      <c r="H6047">
        <f>VLOOKUP($C6047,cagr,306,FALSE)</f>
        <v>9.4141153395765453E-2</v>
      </c>
      <c r="I6047">
        <f>VLOOKUP($C6047,cagr,307,FALSE)</f>
        <v>1.3812250807557103E-2</v>
      </c>
      <c r="J6047" s="6">
        <v>1.9224345234040152E-2</v>
      </c>
    </row>
    <row r="6048" spans="1:10" x14ac:dyDescent="0.25">
      <c r="A6048">
        <v>9055</v>
      </c>
      <c r="B6048" t="s">
        <v>66</v>
      </c>
      <c r="C6048" t="s">
        <v>67</v>
      </c>
      <c r="D6048" s="1">
        <v>40422</v>
      </c>
      <c r="E6048" s="5">
        <f t="shared" si="94"/>
        <v>2010</v>
      </c>
      <c r="F6048">
        <v>381411.28720000002</v>
      </c>
      <c r="G6048">
        <f>VLOOKUP($C6048,cagr,305,FALSE)</f>
        <v>8.1289384391450392E-2</v>
      </c>
      <c r="H6048">
        <f>VLOOKUP($C6048,cagr,306,FALSE)</f>
        <v>9.6248996202126014E-2</v>
      </c>
      <c r="I6048">
        <f>VLOOKUP($C6048,cagr,307,FALSE)</f>
        <v>4.370742168779973E-3</v>
      </c>
      <c r="J6048" s="6">
        <v>1.9224345234040152E-2</v>
      </c>
    </row>
    <row r="6049" spans="1:10" x14ac:dyDescent="0.25">
      <c r="A6049">
        <v>9056</v>
      </c>
      <c r="B6049" t="s">
        <v>68</v>
      </c>
      <c r="C6049" t="s">
        <v>69</v>
      </c>
      <c r="D6049" s="1">
        <v>40422</v>
      </c>
      <c r="E6049" s="5">
        <f t="shared" si="94"/>
        <v>2010</v>
      </c>
      <c r="F6049">
        <v>623290.52639999997</v>
      </c>
      <c r="G6049">
        <f>VLOOKUP($C6049,cagr,305,FALSE)</f>
        <v>8.7577028449167482E-2</v>
      </c>
      <c r="H6049">
        <f>VLOOKUP($C6049,cagr,306,FALSE)</f>
        <v>0.10172158001696152</v>
      </c>
      <c r="I6049">
        <f>VLOOKUP($C6049,cagr,307,FALSE)</f>
        <v>1.4215705185419036E-2</v>
      </c>
      <c r="J6049" s="6">
        <v>1.9224345234040152E-2</v>
      </c>
    </row>
    <row r="6050" spans="1:10" x14ac:dyDescent="0.25">
      <c r="A6050">
        <v>9073</v>
      </c>
      <c r="B6050" t="s">
        <v>6</v>
      </c>
      <c r="C6050" t="s">
        <v>7</v>
      </c>
      <c r="D6050" s="1">
        <v>40452</v>
      </c>
      <c r="E6050" s="5">
        <f t="shared" si="94"/>
        <v>2010</v>
      </c>
      <c r="F6050">
        <v>170298.25769999999</v>
      </c>
      <c r="G6050">
        <f>VLOOKUP($C6050,cagr,305,FALSE)</f>
        <v>7.7633658104686143E-2</v>
      </c>
      <c r="H6050">
        <f>VLOOKUP($C6050,cagr,306,FALSE)</f>
        <v>8.3014169986218134E-2</v>
      </c>
      <c r="I6050">
        <f>VLOOKUP($C6050,cagr,307,FALSE)</f>
        <v>4.507694471146162E-2</v>
      </c>
      <c r="J6050" s="6">
        <v>1.9224345234040152E-2</v>
      </c>
    </row>
    <row r="6051" spans="1:10" x14ac:dyDescent="0.25">
      <c r="A6051">
        <v>9074</v>
      </c>
      <c r="B6051" t="s">
        <v>8</v>
      </c>
      <c r="C6051" t="s">
        <v>9</v>
      </c>
      <c r="D6051" s="1">
        <v>40452</v>
      </c>
      <c r="E6051" s="5">
        <f t="shared" si="94"/>
        <v>2010</v>
      </c>
      <c r="F6051">
        <v>344009.88679999998</v>
      </c>
      <c r="G6051">
        <f>VLOOKUP($C6051,cagr,305,FALSE)</f>
        <v>7.2167529809308073E-2</v>
      </c>
      <c r="H6051">
        <f>VLOOKUP($C6051,cagr,306,FALSE)</f>
        <v>8.7193955493780617E-2</v>
      </c>
      <c r="I6051">
        <f>VLOOKUP($C6051,cagr,307,FALSE)</f>
        <v>-1.2649963714217449E-3</v>
      </c>
      <c r="J6051" s="6">
        <v>1.9224345234040152E-2</v>
      </c>
    </row>
    <row r="6052" spans="1:10" x14ac:dyDescent="0.25">
      <c r="A6052">
        <v>9075</v>
      </c>
      <c r="B6052" t="s">
        <v>10</v>
      </c>
      <c r="C6052" t="s">
        <v>11</v>
      </c>
      <c r="D6052" s="1">
        <v>40452</v>
      </c>
      <c r="E6052" s="5">
        <f t="shared" si="94"/>
        <v>2010</v>
      </c>
      <c r="F6052">
        <v>200656.91819999999</v>
      </c>
      <c r="G6052">
        <f>VLOOKUP($C6052,cagr,305,FALSE)</f>
        <v>6.7390691318009788E-2</v>
      </c>
      <c r="H6052">
        <f>VLOOKUP($C6052,cagr,306,FALSE)</f>
        <v>7.8991500217092447E-2</v>
      </c>
      <c r="I6052">
        <f>VLOOKUP($C6052,cagr,307,FALSE)</f>
        <v>4.8049026574894516E-3</v>
      </c>
      <c r="J6052" s="6">
        <v>1.9224345234040152E-2</v>
      </c>
    </row>
    <row r="6053" spans="1:10" x14ac:dyDescent="0.25">
      <c r="A6053">
        <v>9076</v>
      </c>
      <c r="B6053" t="s">
        <v>12</v>
      </c>
      <c r="C6053" t="s">
        <v>13</v>
      </c>
      <c r="D6053" s="1">
        <v>40452</v>
      </c>
      <c r="E6053" s="5">
        <f t="shared" si="94"/>
        <v>2010</v>
      </c>
      <c r="F6053">
        <v>298962.55869999999</v>
      </c>
      <c r="G6053">
        <f>VLOOKUP($C6053,cagr,305,FALSE)</f>
        <v>7.6182211617867646E-2</v>
      </c>
      <c r="H6053">
        <f>VLOOKUP($C6053,cagr,306,FALSE)</f>
        <v>9.6510819467149345E-2</v>
      </c>
      <c r="I6053">
        <f>VLOOKUP($C6053,cagr,307,FALSE)</f>
        <v>-2.5018823730199258E-2</v>
      </c>
      <c r="J6053" s="6">
        <v>1.9224345234040152E-2</v>
      </c>
    </row>
    <row r="6054" spans="1:10" x14ac:dyDescent="0.25">
      <c r="A6054">
        <v>9077</v>
      </c>
      <c r="B6054" t="s">
        <v>14</v>
      </c>
      <c r="C6054" t="s">
        <v>15</v>
      </c>
      <c r="D6054" s="1">
        <v>40452</v>
      </c>
      <c r="E6054" s="5">
        <f t="shared" si="94"/>
        <v>2010</v>
      </c>
      <c r="F6054">
        <v>276380.40850000002</v>
      </c>
      <c r="G6054">
        <f>VLOOKUP($C6054,cagr,305,FALSE)</f>
        <v>6.8703539477341646E-2</v>
      </c>
      <c r="H6054">
        <f>VLOOKUP($C6054,cagr,306,FALSE)</f>
        <v>8.258321764660792E-2</v>
      </c>
      <c r="I6054">
        <f>VLOOKUP($C6054,cagr,307,FALSE)</f>
        <v>-5.3335983441632484E-3</v>
      </c>
      <c r="J6054" s="6">
        <v>1.9224345234040152E-2</v>
      </c>
    </row>
    <row r="6055" spans="1:10" x14ac:dyDescent="0.25">
      <c r="A6055">
        <v>9078</v>
      </c>
      <c r="B6055" t="s">
        <v>16</v>
      </c>
      <c r="C6055" t="s">
        <v>17</v>
      </c>
      <c r="D6055" s="1">
        <v>40452</v>
      </c>
      <c r="E6055" s="5">
        <f t="shared" si="94"/>
        <v>2010</v>
      </c>
      <c r="F6055">
        <v>540611.8273</v>
      </c>
      <c r="G6055">
        <f>VLOOKUP($C6055,cagr,305,FALSE)</f>
        <v>8.2677599663079526E-2</v>
      </c>
      <c r="H6055">
        <f>VLOOKUP($C6055,cagr,306,FALSE)</f>
        <v>9.2213285418863089E-2</v>
      </c>
      <c r="I6055">
        <f>VLOOKUP($C6055,cagr,307,FALSE)</f>
        <v>3.9726830956204218E-2</v>
      </c>
      <c r="J6055" s="6">
        <v>1.9224345234040152E-2</v>
      </c>
    </row>
    <row r="6056" spans="1:10" x14ac:dyDescent="0.25">
      <c r="A6056">
        <v>9079</v>
      </c>
      <c r="B6056" t="s">
        <v>18</v>
      </c>
      <c r="C6056" t="s">
        <v>19</v>
      </c>
      <c r="D6056" s="1">
        <v>40452</v>
      </c>
      <c r="E6056" s="5">
        <f t="shared" si="94"/>
        <v>2010</v>
      </c>
      <c r="F6056">
        <v>220972.9903</v>
      </c>
      <c r="G6056">
        <f>VLOOKUP($C6056,cagr,305,FALSE)</f>
        <v>6.8018654524361954E-2</v>
      </c>
      <c r="H6056">
        <f>VLOOKUP($C6056,cagr,306,FALSE)</f>
        <v>8.1508862081279165E-2</v>
      </c>
      <c r="I6056">
        <f>VLOOKUP($C6056,cagr,307,FALSE)</f>
        <v>-3.8298129319790375E-3</v>
      </c>
      <c r="J6056" s="6">
        <v>1.9224345234040152E-2</v>
      </c>
    </row>
    <row r="6057" spans="1:10" x14ac:dyDescent="0.25">
      <c r="A6057">
        <v>9080</v>
      </c>
      <c r="B6057" t="s">
        <v>20</v>
      </c>
      <c r="C6057" t="s">
        <v>21</v>
      </c>
      <c r="D6057" s="1">
        <v>40452</v>
      </c>
      <c r="E6057" s="5">
        <f t="shared" si="94"/>
        <v>2010</v>
      </c>
      <c r="F6057">
        <v>302709.90399999998</v>
      </c>
      <c r="G6057">
        <f>VLOOKUP($C6057,cagr,305,FALSE)</f>
        <v>7.197455599884317E-2</v>
      </c>
      <c r="H6057">
        <f>VLOOKUP($C6057,cagr,306,FALSE)</f>
        <v>8.8839013161522873E-2</v>
      </c>
      <c r="I6057">
        <f>VLOOKUP($C6057,cagr,307,FALSE)</f>
        <v>-1.3014603061669683E-2</v>
      </c>
      <c r="J6057" s="6">
        <v>1.9224345234040152E-2</v>
      </c>
    </row>
    <row r="6058" spans="1:10" x14ac:dyDescent="0.25">
      <c r="A6058">
        <v>9081</v>
      </c>
      <c r="B6058" t="s">
        <v>22</v>
      </c>
      <c r="C6058" t="s">
        <v>23</v>
      </c>
      <c r="D6058" s="1">
        <v>40452</v>
      </c>
      <c r="E6058" s="5">
        <f t="shared" si="94"/>
        <v>2010</v>
      </c>
      <c r="F6058">
        <v>245078.4748</v>
      </c>
      <c r="G6058">
        <f>VLOOKUP($C6058,cagr,305,FALSE)</f>
        <v>6.9169243478861775E-2</v>
      </c>
      <c r="H6058">
        <f>VLOOKUP($C6058,cagr,306,FALSE)</f>
        <v>8.2648922605701225E-2</v>
      </c>
      <c r="I6058">
        <f>VLOOKUP($C6058,cagr,307,FALSE)</f>
        <v>-1.2074455755852753E-3</v>
      </c>
      <c r="J6058" s="6">
        <v>1.9224345234040152E-2</v>
      </c>
    </row>
    <row r="6059" spans="1:10" x14ac:dyDescent="0.25">
      <c r="A6059">
        <v>9082</v>
      </c>
      <c r="B6059" t="s">
        <v>24</v>
      </c>
      <c r="C6059" t="s">
        <v>25</v>
      </c>
      <c r="D6059" s="1">
        <v>40452</v>
      </c>
      <c r="E6059" s="5">
        <f t="shared" si="94"/>
        <v>2010</v>
      </c>
      <c r="F6059">
        <v>234856.2274</v>
      </c>
      <c r="G6059">
        <f>VLOOKUP($C6059,cagr,305,FALSE)</f>
        <v>7.8875534639237133E-2</v>
      </c>
      <c r="H6059">
        <f>VLOOKUP($C6059,cagr,306,FALSE)</f>
        <v>9.0026300660602132E-2</v>
      </c>
      <c r="I6059">
        <f>VLOOKUP($C6059,cagr,307,FALSE)</f>
        <v>2.2991369023326103E-2</v>
      </c>
      <c r="J6059" s="6">
        <v>1.9224345234040152E-2</v>
      </c>
    </row>
    <row r="6060" spans="1:10" x14ac:dyDescent="0.25">
      <c r="A6060">
        <v>9083</v>
      </c>
      <c r="B6060" t="s">
        <v>26</v>
      </c>
      <c r="C6060" t="s">
        <v>27</v>
      </c>
      <c r="D6060" s="1">
        <v>40452</v>
      </c>
      <c r="E6060" s="5">
        <f t="shared" si="94"/>
        <v>2010</v>
      </c>
      <c r="F6060">
        <v>304576.77140000003</v>
      </c>
      <c r="G6060">
        <f>VLOOKUP($C6060,cagr,305,FALSE)</f>
        <v>9.8282297177007871E-2</v>
      </c>
      <c r="H6060">
        <f>VLOOKUP($C6060,cagr,306,FALSE)</f>
        <v>0.10515750171499949</v>
      </c>
      <c r="I6060">
        <f>VLOOKUP($C6060,cagr,307,FALSE)</f>
        <v>5.4949718834829131E-2</v>
      </c>
      <c r="J6060" s="6">
        <v>1.9224345234040152E-2</v>
      </c>
    </row>
    <row r="6061" spans="1:10" x14ac:dyDescent="0.25">
      <c r="A6061">
        <v>9084</v>
      </c>
      <c r="B6061" t="s">
        <v>28</v>
      </c>
      <c r="C6061" t="s">
        <v>29</v>
      </c>
      <c r="D6061" s="1">
        <v>40452</v>
      </c>
      <c r="E6061" s="5">
        <f t="shared" si="94"/>
        <v>2010</v>
      </c>
      <c r="F6061">
        <v>516386.29119999998</v>
      </c>
      <c r="G6061">
        <f>VLOOKUP($C6061,cagr,305,FALSE)</f>
        <v>7.4172385639058369E-2</v>
      </c>
      <c r="H6061">
        <f>VLOOKUP($C6061,cagr,306,FALSE)</f>
        <v>9.1028862628020457E-2</v>
      </c>
      <c r="I6061">
        <f>VLOOKUP($C6061,cagr,307,FALSE)</f>
        <v>-4.1570956527208214E-3</v>
      </c>
      <c r="J6061" s="6">
        <v>1.9224345234040152E-2</v>
      </c>
    </row>
    <row r="6062" spans="1:10" x14ac:dyDescent="0.25">
      <c r="A6062">
        <v>9085</v>
      </c>
      <c r="B6062" t="s">
        <v>30</v>
      </c>
      <c r="C6062" t="s">
        <v>31</v>
      </c>
      <c r="D6062" s="1">
        <v>40452</v>
      </c>
      <c r="E6062" s="5">
        <f t="shared" si="94"/>
        <v>2010</v>
      </c>
      <c r="F6062">
        <v>321629.79340000002</v>
      </c>
      <c r="G6062">
        <f>VLOOKUP($C6062,cagr,305,FALSE)</f>
        <v>8.3413679436084465E-2</v>
      </c>
      <c r="H6062">
        <f>VLOOKUP($C6062,cagr,306,FALSE)</f>
        <v>9.678367838514057E-2</v>
      </c>
      <c r="I6062">
        <f>VLOOKUP($C6062,cagr,307,FALSE)</f>
        <v>1.0893182604643226E-2</v>
      </c>
      <c r="J6062" s="6">
        <v>1.9224345234040152E-2</v>
      </c>
    </row>
    <row r="6063" spans="1:10" x14ac:dyDescent="0.25">
      <c r="A6063">
        <v>9086</v>
      </c>
      <c r="B6063" t="s">
        <v>32</v>
      </c>
      <c r="C6063" t="s">
        <v>33</v>
      </c>
      <c r="D6063" s="1">
        <v>40452</v>
      </c>
      <c r="E6063" s="5">
        <f t="shared" si="94"/>
        <v>2010</v>
      </c>
      <c r="F6063">
        <v>300140.28000000003</v>
      </c>
      <c r="G6063">
        <f>VLOOKUP($C6063,cagr,305,FALSE)</f>
        <v>6.9498063721296743E-2</v>
      </c>
      <c r="H6063">
        <f>VLOOKUP($C6063,cagr,306,FALSE)</f>
        <v>8.2662676234207311E-2</v>
      </c>
      <c r="I6063">
        <f>VLOOKUP($C6063,cagr,307,FALSE)</f>
        <v>2.506895842671053E-4</v>
      </c>
      <c r="J6063" s="6">
        <v>1.9224345234040152E-2</v>
      </c>
    </row>
    <row r="6064" spans="1:10" x14ac:dyDescent="0.25">
      <c r="A6064">
        <v>9087</v>
      </c>
      <c r="B6064" t="s">
        <v>34</v>
      </c>
      <c r="C6064" t="s">
        <v>35</v>
      </c>
      <c r="D6064" s="1">
        <v>40452</v>
      </c>
      <c r="E6064" s="5">
        <f t="shared" si="94"/>
        <v>2010</v>
      </c>
      <c r="F6064">
        <v>225580.12179999999</v>
      </c>
      <c r="G6064">
        <f>VLOOKUP($C6064,cagr,305,FALSE)</f>
        <v>6.8090866247700443E-2</v>
      </c>
      <c r="H6064">
        <f>VLOOKUP($C6064,cagr,306,FALSE)</f>
        <v>7.9559897271447522E-2</v>
      </c>
      <c r="I6064">
        <f>VLOOKUP($C6064,cagr,307,FALSE)</f>
        <v>3.6280516006137464E-3</v>
      </c>
      <c r="J6064" s="6">
        <v>1.9224345234040152E-2</v>
      </c>
    </row>
    <row r="6065" spans="1:10" x14ac:dyDescent="0.25">
      <c r="A6065">
        <v>9088</v>
      </c>
      <c r="B6065" t="s">
        <v>36</v>
      </c>
      <c r="C6065" t="s">
        <v>37</v>
      </c>
      <c r="D6065" s="1">
        <v>40452</v>
      </c>
      <c r="E6065" s="5">
        <f t="shared" si="94"/>
        <v>2010</v>
      </c>
      <c r="F6065">
        <v>253762.9504</v>
      </c>
      <c r="G6065">
        <f>VLOOKUP($C6065,cagr,305,FALSE)</f>
        <v>7.180468641268356E-2</v>
      </c>
      <c r="H6065">
        <f>VLOOKUP($C6065,cagr,306,FALSE)</f>
        <v>8.4010912363721157E-2</v>
      </c>
      <c r="I6065">
        <f>VLOOKUP($C6065,cagr,307,FALSE)</f>
        <v>6.1116981324074171E-3</v>
      </c>
      <c r="J6065" s="6">
        <v>1.9224345234040152E-2</v>
      </c>
    </row>
    <row r="6066" spans="1:10" x14ac:dyDescent="0.25">
      <c r="A6066">
        <v>9089</v>
      </c>
      <c r="B6066" t="s">
        <v>38</v>
      </c>
      <c r="C6066" t="s">
        <v>39</v>
      </c>
      <c r="D6066" s="1">
        <v>40452</v>
      </c>
      <c r="E6066" s="5">
        <f t="shared" si="94"/>
        <v>2010</v>
      </c>
      <c r="F6066">
        <v>262230.9376</v>
      </c>
      <c r="G6066">
        <f>VLOOKUP($C6066,cagr,305,FALSE)</f>
        <v>7.3263204193070086E-2</v>
      </c>
      <c r="H6066">
        <f>VLOOKUP($C6066,cagr,306,FALSE)</f>
        <v>8.3471940557884317E-2</v>
      </c>
      <c r="I6066">
        <f>VLOOKUP($C6066,cagr,307,FALSE)</f>
        <v>1.6901587222838632E-2</v>
      </c>
      <c r="J6066" s="6">
        <v>1.9224345234040152E-2</v>
      </c>
    </row>
    <row r="6067" spans="1:10" x14ac:dyDescent="0.25">
      <c r="A6067">
        <v>9090</v>
      </c>
      <c r="B6067" t="s">
        <v>40</v>
      </c>
      <c r="C6067" t="s">
        <v>41</v>
      </c>
      <c r="D6067" s="1">
        <v>40452</v>
      </c>
      <c r="E6067" s="5">
        <f t="shared" si="94"/>
        <v>2010</v>
      </c>
      <c r="F6067">
        <v>407174.24719999998</v>
      </c>
      <c r="G6067">
        <f>VLOOKUP($C6067,cagr,305,FALSE)</f>
        <v>7.9909410244388246E-2</v>
      </c>
      <c r="H6067">
        <f>VLOOKUP($C6067,cagr,306,FALSE)</f>
        <v>9.5871399696433546E-2</v>
      </c>
      <c r="I6067">
        <f>VLOOKUP($C6067,cagr,307,FALSE)</f>
        <v>-6.4723507787494139E-3</v>
      </c>
      <c r="J6067" s="6">
        <v>1.9224345234040152E-2</v>
      </c>
    </row>
    <row r="6068" spans="1:10" x14ac:dyDescent="0.25">
      <c r="A6068">
        <v>9091</v>
      </c>
      <c r="B6068" t="s">
        <v>42</v>
      </c>
      <c r="C6068" t="s">
        <v>43</v>
      </c>
      <c r="D6068" s="1">
        <v>40452</v>
      </c>
      <c r="E6068" s="5">
        <f t="shared" si="94"/>
        <v>2010</v>
      </c>
      <c r="F6068">
        <v>859065.16520000005</v>
      </c>
      <c r="G6068">
        <f>VLOOKUP($C6068,cagr,305,FALSE)</f>
        <v>8.4744953513790744E-2</v>
      </c>
      <c r="H6068">
        <f>VLOOKUP($C6068,cagr,306,FALSE)</f>
        <v>9.5746781598639252E-2</v>
      </c>
      <c r="I6068">
        <f>VLOOKUP($C6068,cagr,307,FALSE)</f>
        <v>3.2258409492920137E-2</v>
      </c>
      <c r="J6068" s="6">
        <v>1.9224345234040152E-2</v>
      </c>
    </row>
    <row r="6069" spans="1:10" x14ac:dyDescent="0.25">
      <c r="A6069">
        <v>9092</v>
      </c>
      <c r="B6069" t="s">
        <v>44</v>
      </c>
      <c r="C6069" t="s">
        <v>45</v>
      </c>
      <c r="D6069" s="1">
        <v>40452</v>
      </c>
      <c r="E6069" s="5">
        <f t="shared" si="94"/>
        <v>2010</v>
      </c>
      <c r="F6069">
        <v>312668.11410000001</v>
      </c>
      <c r="G6069">
        <f>VLOOKUP($C6069,cagr,305,FALSE)</f>
        <v>7.6101551274796897E-2</v>
      </c>
      <c r="H6069">
        <f>VLOOKUP($C6069,cagr,306,FALSE)</f>
        <v>9.0157809399635136E-2</v>
      </c>
      <c r="I6069">
        <f>VLOOKUP($C6069,cagr,307,FALSE)</f>
        <v>4.4290523405909887E-3</v>
      </c>
      <c r="J6069" s="6">
        <v>1.9224345234040152E-2</v>
      </c>
    </row>
    <row r="6070" spans="1:10" x14ac:dyDescent="0.25">
      <c r="A6070">
        <v>9093</v>
      </c>
      <c r="B6070" t="s">
        <v>46</v>
      </c>
      <c r="C6070" t="s">
        <v>47</v>
      </c>
      <c r="D6070" s="1">
        <v>40452</v>
      </c>
      <c r="E6070" s="5">
        <f t="shared" si="94"/>
        <v>2010</v>
      </c>
      <c r="F6070">
        <v>302450.80369999999</v>
      </c>
      <c r="G6070">
        <f>VLOOKUP($C6070,cagr,305,FALSE)</f>
        <v>8.5377287660528545E-2</v>
      </c>
      <c r="H6070">
        <f>VLOOKUP($C6070,cagr,306,FALSE)</f>
        <v>0.10086298915657754</v>
      </c>
      <c r="I6070">
        <f>VLOOKUP($C6070,cagr,307,FALSE)</f>
        <v>1.3417973887861478E-3</v>
      </c>
      <c r="J6070" s="6">
        <v>1.9224345234040152E-2</v>
      </c>
    </row>
    <row r="6071" spans="1:10" x14ac:dyDescent="0.25">
      <c r="A6071">
        <v>9094</v>
      </c>
      <c r="B6071" t="s">
        <v>48</v>
      </c>
      <c r="C6071" t="s">
        <v>49</v>
      </c>
      <c r="D6071" s="1">
        <v>40452</v>
      </c>
      <c r="E6071" s="5">
        <f t="shared" si="94"/>
        <v>2010</v>
      </c>
      <c r="F6071">
        <v>226810.95569999999</v>
      </c>
      <c r="G6071">
        <f>VLOOKUP($C6071,cagr,305,FALSE)</f>
        <v>8.102678756488646E-2</v>
      </c>
      <c r="H6071">
        <f>VLOOKUP($C6071,cagr,306,FALSE)</f>
        <v>9.4764404438603567E-2</v>
      </c>
      <c r="I6071">
        <f>VLOOKUP($C6071,cagr,307,FALSE)</f>
        <v>8.1705472893809361E-3</v>
      </c>
      <c r="J6071" s="6">
        <v>1.9224345234040152E-2</v>
      </c>
    </row>
    <row r="6072" spans="1:10" x14ac:dyDescent="0.25">
      <c r="A6072">
        <v>9095</v>
      </c>
      <c r="B6072" t="s">
        <v>50</v>
      </c>
      <c r="C6072" t="s">
        <v>51</v>
      </c>
      <c r="D6072" s="1">
        <v>40452</v>
      </c>
      <c r="E6072" s="5">
        <f t="shared" si="94"/>
        <v>2010</v>
      </c>
      <c r="F6072">
        <v>311472.62709999998</v>
      </c>
      <c r="G6072">
        <f>VLOOKUP($C6072,cagr,305,FALSE)</f>
        <v>7.5746116463778268E-2</v>
      </c>
      <c r="H6072">
        <f>VLOOKUP($C6072,cagr,306,FALSE)</f>
        <v>9.1226654992267564E-2</v>
      </c>
      <c r="I6072">
        <f>VLOOKUP($C6072,cagr,307,FALSE)</f>
        <v>-9.1895297962341083E-4</v>
      </c>
      <c r="J6072" s="6">
        <v>1.9224345234040152E-2</v>
      </c>
    </row>
    <row r="6073" spans="1:10" x14ac:dyDescent="0.25">
      <c r="A6073">
        <v>9096</v>
      </c>
      <c r="B6073" t="s">
        <v>52</v>
      </c>
      <c r="C6073" t="s">
        <v>53</v>
      </c>
      <c r="D6073" s="1">
        <v>40452</v>
      </c>
      <c r="E6073" s="5">
        <f t="shared" si="94"/>
        <v>2010</v>
      </c>
      <c r="F6073">
        <v>208508.10649999999</v>
      </c>
      <c r="G6073">
        <f>VLOOKUP($C6073,cagr,305,FALSE)</f>
        <v>8.2371037040734452E-2</v>
      </c>
      <c r="H6073">
        <f>VLOOKUP($C6073,cagr,306,FALSE)</f>
        <v>9.3727173206902048E-2</v>
      </c>
      <c r="I6073">
        <f>VLOOKUP($C6073,cagr,307,FALSE)</f>
        <v>2.1336602380988445E-2</v>
      </c>
      <c r="J6073" s="6">
        <v>1.9224345234040152E-2</v>
      </c>
    </row>
    <row r="6074" spans="1:10" x14ac:dyDescent="0.25">
      <c r="A6074">
        <v>9097</v>
      </c>
      <c r="B6074" t="s">
        <v>54</v>
      </c>
      <c r="C6074" t="s">
        <v>55</v>
      </c>
      <c r="D6074" s="1">
        <v>40452</v>
      </c>
      <c r="E6074" s="5">
        <f t="shared" si="94"/>
        <v>2010</v>
      </c>
      <c r="F6074">
        <v>264967.11619999999</v>
      </c>
      <c r="G6074">
        <f>VLOOKUP($C6074,cagr,305,FALSE)</f>
        <v>7.2822079623005243E-2</v>
      </c>
      <c r="H6074">
        <f>VLOOKUP($C6074,cagr,306,FALSE)</f>
        <v>8.3418110686721114E-2</v>
      </c>
      <c r="I6074">
        <f>VLOOKUP($C6074,cagr,307,FALSE)</f>
        <v>1.4933987017746952E-2</v>
      </c>
      <c r="J6074" s="6">
        <v>1.9224345234040152E-2</v>
      </c>
    </row>
    <row r="6075" spans="1:10" x14ac:dyDescent="0.25">
      <c r="A6075">
        <v>9098</v>
      </c>
      <c r="B6075" t="s">
        <v>56</v>
      </c>
      <c r="C6075" t="s">
        <v>57</v>
      </c>
      <c r="D6075" s="1">
        <v>40452</v>
      </c>
      <c r="E6075" s="5">
        <f t="shared" si="94"/>
        <v>2010</v>
      </c>
      <c r="F6075">
        <v>423661.1324</v>
      </c>
      <c r="G6075">
        <f>VLOOKUP($C6075,cagr,305,FALSE)</f>
        <v>7.2803970617492331E-2</v>
      </c>
      <c r="H6075">
        <f>VLOOKUP($C6075,cagr,306,FALSE)</f>
        <v>8.8927356159116844E-2</v>
      </c>
      <c r="I6075">
        <f>VLOOKUP($C6075,cagr,307,FALSE)</f>
        <v>-1.6497754298922196E-2</v>
      </c>
      <c r="J6075" s="6">
        <v>1.9224345234040152E-2</v>
      </c>
    </row>
    <row r="6076" spans="1:10" x14ac:dyDescent="0.25">
      <c r="A6076">
        <v>9099</v>
      </c>
      <c r="B6076" t="s">
        <v>58</v>
      </c>
      <c r="C6076" t="s">
        <v>59</v>
      </c>
      <c r="D6076" s="1">
        <v>40452</v>
      </c>
      <c r="E6076" s="5">
        <f t="shared" si="94"/>
        <v>2010</v>
      </c>
      <c r="F6076">
        <v>295514.15909999999</v>
      </c>
      <c r="G6076">
        <f>VLOOKUP($C6076,cagr,305,FALSE)</f>
        <v>8.2150023561597063E-2</v>
      </c>
      <c r="H6076">
        <f>VLOOKUP($C6076,cagr,306,FALSE)</f>
        <v>0.10015198854244933</v>
      </c>
      <c r="I6076">
        <f>VLOOKUP($C6076,cagr,307,FALSE)</f>
        <v>-8.3205956517053981E-3</v>
      </c>
      <c r="J6076" s="6">
        <v>1.9224345234040152E-2</v>
      </c>
    </row>
    <row r="6077" spans="1:10" x14ac:dyDescent="0.25">
      <c r="A6077">
        <v>9100</v>
      </c>
      <c r="B6077" t="s">
        <v>60</v>
      </c>
      <c r="C6077" t="s">
        <v>61</v>
      </c>
      <c r="D6077" s="1">
        <v>40452</v>
      </c>
      <c r="E6077" s="5">
        <f t="shared" si="94"/>
        <v>2010</v>
      </c>
      <c r="F6077">
        <v>234394.9449</v>
      </c>
      <c r="G6077">
        <f>VLOOKUP($C6077,cagr,305,FALSE)</f>
        <v>6.8792862174570812E-2</v>
      </c>
      <c r="H6077">
        <f>VLOOKUP($C6077,cagr,306,FALSE)</f>
        <v>8.1359246940203578E-2</v>
      </c>
      <c r="I6077">
        <f>VLOOKUP($C6077,cagr,307,FALSE)</f>
        <v>2.50553575244572E-3</v>
      </c>
      <c r="J6077" s="6">
        <v>1.9224345234040152E-2</v>
      </c>
    </row>
    <row r="6078" spans="1:10" x14ac:dyDescent="0.25">
      <c r="A6078">
        <v>9101</v>
      </c>
      <c r="B6078" t="s">
        <v>62</v>
      </c>
      <c r="C6078" t="s">
        <v>63</v>
      </c>
      <c r="D6078" s="1">
        <v>40452</v>
      </c>
      <c r="E6078" s="5">
        <f t="shared" si="94"/>
        <v>2010</v>
      </c>
      <c r="F6078">
        <v>284028.59419999999</v>
      </c>
      <c r="G6078">
        <f>VLOOKUP($C6078,cagr,305,FALSE)</f>
        <v>8.6163103544138364E-2</v>
      </c>
      <c r="H6078">
        <f>VLOOKUP($C6078,cagr,306,FALSE)</f>
        <v>9.9608794622110697E-2</v>
      </c>
      <c r="I6078">
        <f>VLOOKUP($C6078,cagr,307,FALSE)</f>
        <v>1.6064724412473419E-2</v>
      </c>
      <c r="J6078" s="6">
        <v>1.9224345234040152E-2</v>
      </c>
    </row>
    <row r="6079" spans="1:10" x14ac:dyDescent="0.25">
      <c r="A6079">
        <v>9102</v>
      </c>
      <c r="B6079" t="s">
        <v>64</v>
      </c>
      <c r="C6079" t="s">
        <v>65</v>
      </c>
      <c r="D6079" s="1">
        <v>40452</v>
      </c>
      <c r="E6079" s="5">
        <f t="shared" si="94"/>
        <v>2010</v>
      </c>
      <c r="F6079">
        <v>224120.08040000001</v>
      </c>
      <c r="G6079">
        <f>VLOOKUP($C6079,cagr,305,FALSE)</f>
        <v>8.1736343118664401E-2</v>
      </c>
      <c r="H6079">
        <f>VLOOKUP($C6079,cagr,306,FALSE)</f>
        <v>9.4141153395765453E-2</v>
      </c>
      <c r="I6079">
        <f>VLOOKUP($C6079,cagr,307,FALSE)</f>
        <v>1.3812250807557103E-2</v>
      </c>
      <c r="J6079" s="6">
        <v>1.9224345234040152E-2</v>
      </c>
    </row>
    <row r="6080" spans="1:10" x14ac:dyDescent="0.25">
      <c r="A6080">
        <v>9103</v>
      </c>
      <c r="B6080" t="s">
        <v>66</v>
      </c>
      <c r="C6080" t="s">
        <v>67</v>
      </c>
      <c r="D6080" s="1">
        <v>40452</v>
      </c>
      <c r="E6080" s="5">
        <f t="shared" si="94"/>
        <v>2010</v>
      </c>
      <c r="F6080">
        <v>372627.52299999999</v>
      </c>
      <c r="G6080">
        <f>VLOOKUP($C6080,cagr,305,FALSE)</f>
        <v>8.1289384391450392E-2</v>
      </c>
      <c r="H6080">
        <f>VLOOKUP($C6080,cagr,306,FALSE)</f>
        <v>9.6248996202126014E-2</v>
      </c>
      <c r="I6080">
        <f>VLOOKUP($C6080,cagr,307,FALSE)</f>
        <v>4.370742168779973E-3</v>
      </c>
      <c r="J6080" s="6">
        <v>1.9224345234040152E-2</v>
      </c>
    </row>
    <row r="6081" spans="1:10" x14ac:dyDescent="0.25">
      <c r="A6081">
        <v>9104</v>
      </c>
      <c r="B6081" t="s">
        <v>68</v>
      </c>
      <c r="C6081" t="s">
        <v>69</v>
      </c>
      <c r="D6081" s="1">
        <v>40452</v>
      </c>
      <c r="E6081" s="5">
        <f t="shared" si="94"/>
        <v>2010</v>
      </c>
      <c r="F6081">
        <v>628964.48349999997</v>
      </c>
      <c r="G6081">
        <f>VLOOKUP($C6081,cagr,305,FALSE)</f>
        <v>8.7577028449167482E-2</v>
      </c>
      <c r="H6081">
        <f>VLOOKUP($C6081,cagr,306,FALSE)</f>
        <v>0.10172158001696152</v>
      </c>
      <c r="I6081">
        <f>VLOOKUP($C6081,cagr,307,FALSE)</f>
        <v>1.4215705185419036E-2</v>
      </c>
      <c r="J6081" s="6">
        <v>1.9224345234040152E-2</v>
      </c>
    </row>
    <row r="6082" spans="1:10" x14ac:dyDescent="0.25">
      <c r="A6082">
        <v>9121</v>
      </c>
      <c r="B6082" t="s">
        <v>6</v>
      </c>
      <c r="C6082" t="s">
        <v>7</v>
      </c>
      <c r="D6082" s="1">
        <v>40483</v>
      </c>
      <c r="E6082" s="5">
        <f t="shared" si="94"/>
        <v>2010</v>
      </c>
      <c r="F6082">
        <v>169249.81640000001</v>
      </c>
      <c r="G6082">
        <f>VLOOKUP($C6082,cagr,305,FALSE)</f>
        <v>7.7633658104686143E-2</v>
      </c>
      <c r="H6082">
        <f>VLOOKUP($C6082,cagr,306,FALSE)</f>
        <v>8.3014169986218134E-2</v>
      </c>
      <c r="I6082">
        <f>VLOOKUP($C6082,cagr,307,FALSE)</f>
        <v>4.507694471146162E-2</v>
      </c>
      <c r="J6082" s="6">
        <v>1.9224345234040152E-2</v>
      </c>
    </row>
    <row r="6083" spans="1:10" x14ac:dyDescent="0.25">
      <c r="A6083">
        <v>9122</v>
      </c>
      <c r="B6083" t="s">
        <v>8</v>
      </c>
      <c r="C6083" t="s">
        <v>9</v>
      </c>
      <c r="D6083" s="1">
        <v>40483</v>
      </c>
      <c r="E6083" s="5">
        <f t="shared" ref="E6083:E6146" si="95">YEAR(D6083)</f>
        <v>2010</v>
      </c>
      <c r="F6083">
        <v>341701.58120000002</v>
      </c>
      <c r="G6083">
        <f>VLOOKUP($C6083,cagr,305,FALSE)</f>
        <v>7.2167529809308073E-2</v>
      </c>
      <c r="H6083">
        <f>VLOOKUP($C6083,cagr,306,FALSE)</f>
        <v>8.7193955493780617E-2</v>
      </c>
      <c r="I6083">
        <f>VLOOKUP($C6083,cagr,307,FALSE)</f>
        <v>-1.2649963714217449E-3</v>
      </c>
      <c r="J6083" s="6">
        <v>1.9224345234040152E-2</v>
      </c>
    </row>
    <row r="6084" spans="1:10" x14ac:dyDescent="0.25">
      <c r="A6084">
        <v>9123</v>
      </c>
      <c r="B6084" t="s">
        <v>10</v>
      </c>
      <c r="C6084" t="s">
        <v>11</v>
      </c>
      <c r="D6084" s="1">
        <v>40483</v>
      </c>
      <c r="E6084" s="5">
        <f t="shared" si="95"/>
        <v>2010</v>
      </c>
      <c r="F6084">
        <v>200647.36859999999</v>
      </c>
      <c r="G6084">
        <f>VLOOKUP($C6084,cagr,305,FALSE)</f>
        <v>6.7390691318009788E-2</v>
      </c>
      <c r="H6084">
        <f>VLOOKUP($C6084,cagr,306,FALSE)</f>
        <v>7.8991500217092447E-2</v>
      </c>
      <c r="I6084">
        <f>VLOOKUP($C6084,cagr,307,FALSE)</f>
        <v>4.8049026574894516E-3</v>
      </c>
      <c r="J6084" s="6">
        <v>1.9224345234040152E-2</v>
      </c>
    </row>
    <row r="6085" spans="1:10" x14ac:dyDescent="0.25">
      <c r="A6085">
        <v>9124</v>
      </c>
      <c r="B6085" t="s">
        <v>12</v>
      </c>
      <c r="C6085" t="s">
        <v>13</v>
      </c>
      <c r="D6085" s="1">
        <v>40483</v>
      </c>
      <c r="E6085" s="5">
        <f t="shared" si="95"/>
        <v>2010</v>
      </c>
      <c r="F6085">
        <v>296775.74579999998</v>
      </c>
      <c r="G6085">
        <f>VLOOKUP($C6085,cagr,305,FALSE)</f>
        <v>7.6182211617867646E-2</v>
      </c>
      <c r="H6085">
        <f>VLOOKUP($C6085,cagr,306,FALSE)</f>
        <v>9.6510819467149345E-2</v>
      </c>
      <c r="I6085">
        <f>VLOOKUP($C6085,cagr,307,FALSE)</f>
        <v>-2.5018823730199258E-2</v>
      </c>
      <c r="J6085" s="6">
        <v>1.9224345234040152E-2</v>
      </c>
    </row>
    <row r="6086" spans="1:10" x14ac:dyDescent="0.25">
      <c r="A6086">
        <v>9125</v>
      </c>
      <c r="B6086" t="s">
        <v>14</v>
      </c>
      <c r="C6086" t="s">
        <v>15</v>
      </c>
      <c r="D6086" s="1">
        <v>40483</v>
      </c>
      <c r="E6086" s="5">
        <f t="shared" si="95"/>
        <v>2010</v>
      </c>
      <c r="F6086">
        <v>275527.50679999997</v>
      </c>
      <c r="G6086">
        <f>VLOOKUP($C6086,cagr,305,FALSE)</f>
        <v>6.8703539477341646E-2</v>
      </c>
      <c r="H6086">
        <f>VLOOKUP($C6086,cagr,306,FALSE)</f>
        <v>8.258321764660792E-2</v>
      </c>
      <c r="I6086">
        <f>VLOOKUP($C6086,cagr,307,FALSE)</f>
        <v>-5.3335983441632484E-3</v>
      </c>
      <c r="J6086" s="6">
        <v>1.9224345234040152E-2</v>
      </c>
    </row>
    <row r="6087" spans="1:10" x14ac:dyDescent="0.25">
      <c r="A6087">
        <v>9126</v>
      </c>
      <c r="B6087" t="s">
        <v>16</v>
      </c>
      <c r="C6087" t="s">
        <v>17</v>
      </c>
      <c r="D6087" s="1">
        <v>40483</v>
      </c>
      <c r="E6087" s="5">
        <f t="shared" si="95"/>
        <v>2010</v>
      </c>
      <c r="F6087">
        <v>532976.09620000003</v>
      </c>
      <c r="G6087">
        <f>VLOOKUP($C6087,cagr,305,FALSE)</f>
        <v>8.2677599663079526E-2</v>
      </c>
      <c r="H6087">
        <f>VLOOKUP($C6087,cagr,306,FALSE)</f>
        <v>9.2213285418863089E-2</v>
      </c>
      <c r="I6087">
        <f>VLOOKUP($C6087,cagr,307,FALSE)</f>
        <v>3.9726830956204218E-2</v>
      </c>
      <c r="J6087" s="6">
        <v>1.9224345234040152E-2</v>
      </c>
    </row>
    <row r="6088" spans="1:10" x14ac:dyDescent="0.25">
      <c r="A6088">
        <v>9127</v>
      </c>
      <c r="B6088" t="s">
        <v>18</v>
      </c>
      <c r="C6088" t="s">
        <v>19</v>
      </c>
      <c r="D6088" s="1">
        <v>40483</v>
      </c>
      <c r="E6088" s="5">
        <f t="shared" si="95"/>
        <v>2010</v>
      </c>
      <c r="F6088">
        <v>217847.63140000001</v>
      </c>
      <c r="G6088">
        <f>VLOOKUP($C6088,cagr,305,FALSE)</f>
        <v>6.8018654524361954E-2</v>
      </c>
      <c r="H6088">
        <f>VLOOKUP($C6088,cagr,306,FALSE)</f>
        <v>8.1508862081279165E-2</v>
      </c>
      <c r="I6088">
        <f>VLOOKUP($C6088,cagr,307,FALSE)</f>
        <v>-3.8298129319790375E-3</v>
      </c>
      <c r="J6088" s="6">
        <v>1.9224345234040152E-2</v>
      </c>
    </row>
    <row r="6089" spans="1:10" x14ac:dyDescent="0.25">
      <c r="A6089">
        <v>9128</v>
      </c>
      <c r="B6089" t="s">
        <v>20</v>
      </c>
      <c r="C6089" t="s">
        <v>21</v>
      </c>
      <c r="D6089" s="1">
        <v>40483</v>
      </c>
      <c r="E6089" s="5">
        <f t="shared" si="95"/>
        <v>2010</v>
      </c>
      <c r="F6089">
        <v>299905.65980000002</v>
      </c>
      <c r="G6089">
        <f>VLOOKUP($C6089,cagr,305,FALSE)</f>
        <v>7.197455599884317E-2</v>
      </c>
      <c r="H6089">
        <f>VLOOKUP($C6089,cagr,306,FALSE)</f>
        <v>8.8839013161522873E-2</v>
      </c>
      <c r="I6089">
        <f>VLOOKUP($C6089,cagr,307,FALSE)</f>
        <v>-1.3014603061669683E-2</v>
      </c>
      <c r="J6089" s="6">
        <v>1.9224345234040152E-2</v>
      </c>
    </row>
    <row r="6090" spans="1:10" x14ac:dyDescent="0.25">
      <c r="A6090">
        <v>9129</v>
      </c>
      <c r="B6090" t="s">
        <v>22</v>
      </c>
      <c r="C6090" t="s">
        <v>23</v>
      </c>
      <c r="D6090" s="1">
        <v>40483</v>
      </c>
      <c r="E6090" s="5">
        <f t="shared" si="95"/>
        <v>2010</v>
      </c>
      <c r="F6090">
        <v>244642.48480000001</v>
      </c>
      <c r="G6090">
        <f>VLOOKUP($C6090,cagr,305,FALSE)</f>
        <v>6.9169243478861775E-2</v>
      </c>
      <c r="H6090">
        <f>VLOOKUP($C6090,cagr,306,FALSE)</f>
        <v>8.2648922605701225E-2</v>
      </c>
      <c r="I6090">
        <f>VLOOKUP($C6090,cagr,307,FALSE)</f>
        <v>-1.2074455755852753E-3</v>
      </c>
      <c r="J6090" s="6">
        <v>1.9224345234040152E-2</v>
      </c>
    </row>
    <row r="6091" spans="1:10" x14ac:dyDescent="0.25">
      <c r="A6091">
        <v>9130</v>
      </c>
      <c r="B6091" t="s">
        <v>24</v>
      </c>
      <c r="C6091" t="s">
        <v>25</v>
      </c>
      <c r="D6091" s="1">
        <v>40483</v>
      </c>
      <c r="E6091" s="5">
        <f t="shared" si="95"/>
        <v>2010</v>
      </c>
      <c r="F6091">
        <v>230941.06570000001</v>
      </c>
      <c r="G6091">
        <f>VLOOKUP($C6091,cagr,305,FALSE)</f>
        <v>7.8875534639237133E-2</v>
      </c>
      <c r="H6091">
        <f>VLOOKUP($C6091,cagr,306,FALSE)</f>
        <v>9.0026300660602132E-2</v>
      </c>
      <c r="I6091">
        <f>VLOOKUP($C6091,cagr,307,FALSE)</f>
        <v>2.2991369023326103E-2</v>
      </c>
      <c r="J6091" s="6">
        <v>1.9224345234040152E-2</v>
      </c>
    </row>
    <row r="6092" spans="1:10" x14ac:dyDescent="0.25">
      <c r="A6092">
        <v>9131</v>
      </c>
      <c r="B6092" t="s">
        <v>26</v>
      </c>
      <c r="C6092" t="s">
        <v>27</v>
      </c>
      <c r="D6092" s="1">
        <v>40483</v>
      </c>
      <c r="E6092" s="5">
        <f t="shared" si="95"/>
        <v>2010</v>
      </c>
      <c r="F6092">
        <v>296792.95030000003</v>
      </c>
      <c r="G6092">
        <f>VLOOKUP($C6092,cagr,305,FALSE)</f>
        <v>9.8282297177007871E-2</v>
      </c>
      <c r="H6092">
        <f>VLOOKUP($C6092,cagr,306,FALSE)</f>
        <v>0.10515750171499949</v>
      </c>
      <c r="I6092">
        <f>VLOOKUP($C6092,cagr,307,FALSE)</f>
        <v>5.4949718834829131E-2</v>
      </c>
      <c r="J6092" s="6">
        <v>1.9224345234040152E-2</v>
      </c>
    </row>
    <row r="6093" spans="1:10" x14ac:dyDescent="0.25">
      <c r="A6093">
        <v>9132</v>
      </c>
      <c r="B6093" t="s">
        <v>28</v>
      </c>
      <c r="C6093" t="s">
        <v>29</v>
      </c>
      <c r="D6093" s="1">
        <v>40483</v>
      </c>
      <c r="E6093" s="5">
        <f t="shared" si="95"/>
        <v>2010</v>
      </c>
      <c r="F6093">
        <v>498874.87290000002</v>
      </c>
      <c r="G6093">
        <f>VLOOKUP($C6093,cagr,305,FALSE)</f>
        <v>7.4172385639058369E-2</v>
      </c>
      <c r="H6093">
        <f>VLOOKUP($C6093,cagr,306,FALSE)</f>
        <v>9.1028862628020457E-2</v>
      </c>
      <c r="I6093">
        <f>VLOOKUP($C6093,cagr,307,FALSE)</f>
        <v>-4.1570956527208214E-3</v>
      </c>
      <c r="J6093" s="6">
        <v>1.9224345234040152E-2</v>
      </c>
    </row>
    <row r="6094" spans="1:10" x14ac:dyDescent="0.25">
      <c r="A6094">
        <v>9133</v>
      </c>
      <c r="B6094" t="s">
        <v>30</v>
      </c>
      <c r="C6094" t="s">
        <v>31</v>
      </c>
      <c r="D6094" s="1">
        <v>40483</v>
      </c>
      <c r="E6094" s="5">
        <f t="shared" si="95"/>
        <v>2010</v>
      </c>
      <c r="F6094">
        <v>324934.42660000001</v>
      </c>
      <c r="G6094">
        <f>VLOOKUP($C6094,cagr,305,FALSE)</f>
        <v>8.3413679436084465E-2</v>
      </c>
      <c r="H6094">
        <f>VLOOKUP($C6094,cagr,306,FALSE)</f>
        <v>9.678367838514057E-2</v>
      </c>
      <c r="I6094">
        <f>VLOOKUP($C6094,cagr,307,FALSE)</f>
        <v>1.0893182604643226E-2</v>
      </c>
      <c r="J6094" s="6">
        <v>1.9224345234040152E-2</v>
      </c>
    </row>
    <row r="6095" spans="1:10" x14ac:dyDescent="0.25">
      <c r="A6095">
        <v>9134</v>
      </c>
      <c r="B6095" t="s">
        <v>32</v>
      </c>
      <c r="C6095" t="s">
        <v>33</v>
      </c>
      <c r="D6095" s="1">
        <v>40483</v>
      </c>
      <c r="E6095" s="5">
        <f t="shared" si="95"/>
        <v>2010</v>
      </c>
      <c r="F6095">
        <v>298913.35200000001</v>
      </c>
      <c r="G6095">
        <f>VLOOKUP($C6095,cagr,305,FALSE)</f>
        <v>6.9498063721296743E-2</v>
      </c>
      <c r="H6095">
        <f>VLOOKUP($C6095,cagr,306,FALSE)</f>
        <v>8.2662676234207311E-2</v>
      </c>
      <c r="I6095">
        <f>VLOOKUP($C6095,cagr,307,FALSE)</f>
        <v>2.506895842671053E-4</v>
      </c>
      <c r="J6095" s="6">
        <v>1.9224345234040152E-2</v>
      </c>
    </row>
    <row r="6096" spans="1:10" x14ac:dyDescent="0.25">
      <c r="A6096">
        <v>9135</v>
      </c>
      <c r="B6096" t="s">
        <v>34</v>
      </c>
      <c r="C6096" t="s">
        <v>35</v>
      </c>
      <c r="D6096" s="1">
        <v>40483</v>
      </c>
      <c r="E6096" s="5">
        <f t="shared" si="95"/>
        <v>2010</v>
      </c>
      <c r="F6096">
        <v>222619.97289999999</v>
      </c>
      <c r="G6096">
        <f>VLOOKUP($C6096,cagr,305,FALSE)</f>
        <v>6.8090866247700443E-2</v>
      </c>
      <c r="H6096">
        <f>VLOOKUP($C6096,cagr,306,FALSE)</f>
        <v>7.9559897271447522E-2</v>
      </c>
      <c r="I6096">
        <f>VLOOKUP($C6096,cagr,307,FALSE)</f>
        <v>3.6280516006137464E-3</v>
      </c>
      <c r="J6096" s="6">
        <v>1.9224345234040152E-2</v>
      </c>
    </row>
    <row r="6097" spans="1:10" x14ac:dyDescent="0.25">
      <c r="A6097">
        <v>9136</v>
      </c>
      <c r="B6097" t="s">
        <v>36</v>
      </c>
      <c r="C6097" t="s">
        <v>37</v>
      </c>
      <c r="D6097" s="1">
        <v>40483</v>
      </c>
      <c r="E6097" s="5">
        <f t="shared" si="95"/>
        <v>2010</v>
      </c>
      <c r="F6097">
        <v>253605.83960000001</v>
      </c>
      <c r="G6097">
        <f>VLOOKUP($C6097,cagr,305,FALSE)</f>
        <v>7.180468641268356E-2</v>
      </c>
      <c r="H6097">
        <f>VLOOKUP($C6097,cagr,306,FALSE)</f>
        <v>8.4010912363721157E-2</v>
      </c>
      <c r="I6097">
        <f>VLOOKUP($C6097,cagr,307,FALSE)</f>
        <v>6.1116981324074171E-3</v>
      </c>
      <c r="J6097" s="6">
        <v>1.9224345234040152E-2</v>
      </c>
    </row>
    <row r="6098" spans="1:10" x14ac:dyDescent="0.25">
      <c r="A6098">
        <v>9137</v>
      </c>
      <c r="B6098" t="s">
        <v>38</v>
      </c>
      <c r="C6098" t="s">
        <v>39</v>
      </c>
      <c r="D6098" s="1">
        <v>40483</v>
      </c>
      <c r="E6098" s="5">
        <f t="shared" si="95"/>
        <v>2010</v>
      </c>
      <c r="F6098">
        <v>258705.94820000001</v>
      </c>
      <c r="G6098">
        <f>VLOOKUP($C6098,cagr,305,FALSE)</f>
        <v>7.3263204193070086E-2</v>
      </c>
      <c r="H6098">
        <f>VLOOKUP($C6098,cagr,306,FALSE)</f>
        <v>8.3471940557884317E-2</v>
      </c>
      <c r="I6098">
        <f>VLOOKUP($C6098,cagr,307,FALSE)</f>
        <v>1.6901587222838632E-2</v>
      </c>
      <c r="J6098" s="6">
        <v>1.9224345234040152E-2</v>
      </c>
    </row>
    <row r="6099" spans="1:10" x14ac:dyDescent="0.25">
      <c r="A6099">
        <v>9138</v>
      </c>
      <c r="B6099" t="s">
        <v>40</v>
      </c>
      <c r="C6099" t="s">
        <v>41</v>
      </c>
      <c r="D6099" s="1">
        <v>40483</v>
      </c>
      <c r="E6099" s="5">
        <f t="shared" si="95"/>
        <v>2010</v>
      </c>
      <c r="F6099">
        <v>412746.39909999998</v>
      </c>
      <c r="G6099">
        <f>VLOOKUP($C6099,cagr,305,FALSE)</f>
        <v>7.9909410244388246E-2</v>
      </c>
      <c r="H6099">
        <f>VLOOKUP($C6099,cagr,306,FALSE)</f>
        <v>9.5871399696433546E-2</v>
      </c>
      <c r="I6099">
        <f>VLOOKUP($C6099,cagr,307,FALSE)</f>
        <v>-6.4723507787494139E-3</v>
      </c>
      <c r="J6099" s="6">
        <v>1.9224345234040152E-2</v>
      </c>
    </row>
    <row r="6100" spans="1:10" x14ac:dyDescent="0.25">
      <c r="A6100">
        <v>9139</v>
      </c>
      <c r="B6100" t="s">
        <v>42</v>
      </c>
      <c r="C6100" t="s">
        <v>43</v>
      </c>
      <c r="D6100" s="1">
        <v>40483</v>
      </c>
      <c r="E6100" s="5">
        <f t="shared" si="95"/>
        <v>2010</v>
      </c>
      <c r="F6100">
        <v>877861.46680000005</v>
      </c>
      <c r="G6100">
        <f>VLOOKUP($C6100,cagr,305,FALSE)</f>
        <v>8.4744953513790744E-2</v>
      </c>
      <c r="H6100">
        <f>VLOOKUP($C6100,cagr,306,FALSE)</f>
        <v>9.5746781598639252E-2</v>
      </c>
      <c r="I6100">
        <f>VLOOKUP($C6100,cagr,307,FALSE)</f>
        <v>3.2258409492920137E-2</v>
      </c>
      <c r="J6100" s="6">
        <v>1.9224345234040152E-2</v>
      </c>
    </row>
    <row r="6101" spans="1:10" x14ac:dyDescent="0.25">
      <c r="A6101">
        <v>9140</v>
      </c>
      <c r="B6101" t="s">
        <v>44</v>
      </c>
      <c r="C6101" t="s">
        <v>45</v>
      </c>
      <c r="D6101" s="1">
        <v>40483</v>
      </c>
      <c r="E6101" s="5">
        <f t="shared" si="95"/>
        <v>2010</v>
      </c>
      <c r="F6101">
        <v>309683.88</v>
      </c>
      <c r="G6101">
        <f>VLOOKUP($C6101,cagr,305,FALSE)</f>
        <v>7.6101551274796897E-2</v>
      </c>
      <c r="H6101">
        <f>VLOOKUP($C6101,cagr,306,FALSE)</f>
        <v>9.0157809399635136E-2</v>
      </c>
      <c r="I6101">
        <f>VLOOKUP($C6101,cagr,307,FALSE)</f>
        <v>4.4290523405909887E-3</v>
      </c>
      <c r="J6101" s="6">
        <v>1.9224345234040152E-2</v>
      </c>
    </row>
    <row r="6102" spans="1:10" x14ac:dyDescent="0.25">
      <c r="A6102">
        <v>9141</v>
      </c>
      <c r="B6102" t="s">
        <v>46</v>
      </c>
      <c r="C6102" t="s">
        <v>47</v>
      </c>
      <c r="D6102" s="1">
        <v>40483</v>
      </c>
      <c r="E6102" s="5">
        <f t="shared" si="95"/>
        <v>2010</v>
      </c>
      <c r="F6102">
        <v>294152.61219999997</v>
      </c>
      <c r="G6102">
        <f>VLOOKUP($C6102,cagr,305,FALSE)</f>
        <v>8.5377287660528545E-2</v>
      </c>
      <c r="H6102">
        <f>VLOOKUP($C6102,cagr,306,FALSE)</f>
        <v>0.10086298915657754</v>
      </c>
      <c r="I6102">
        <f>VLOOKUP($C6102,cagr,307,FALSE)</f>
        <v>1.3417973887861478E-3</v>
      </c>
      <c r="J6102" s="6">
        <v>1.9224345234040152E-2</v>
      </c>
    </row>
    <row r="6103" spans="1:10" x14ac:dyDescent="0.25">
      <c r="A6103">
        <v>9142</v>
      </c>
      <c r="B6103" t="s">
        <v>48</v>
      </c>
      <c r="C6103" t="s">
        <v>49</v>
      </c>
      <c r="D6103" s="1">
        <v>40483</v>
      </c>
      <c r="E6103" s="5">
        <f t="shared" si="95"/>
        <v>2010</v>
      </c>
      <c r="F6103">
        <v>225502.35209999999</v>
      </c>
      <c r="G6103">
        <f>VLOOKUP($C6103,cagr,305,FALSE)</f>
        <v>8.102678756488646E-2</v>
      </c>
      <c r="H6103">
        <f>VLOOKUP($C6103,cagr,306,FALSE)</f>
        <v>9.4764404438603567E-2</v>
      </c>
      <c r="I6103">
        <f>VLOOKUP($C6103,cagr,307,FALSE)</f>
        <v>8.1705472893809361E-3</v>
      </c>
      <c r="J6103" s="6">
        <v>1.9224345234040152E-2</v>
      </c>
    </row>
    <row r="6104" spans="1:10" x14ac:dyDescent="0.25">
      <c r="A6104">
        <v>9143</v>
      </c>
      <c r="B6104" t="s">
        <v>50</v>
      </c>
      <c r="C6104" t="s">
        <v>51</v>
      </c>
      <c r="D6104" s="1">
        <v>40483</v>
      </c>
      <c r="E6104" s="5">
        <f t="shared" si="95"/>
        <v>2010</v>
      </c>
      <c r="F6104">
        <v>306478.47739999997</v>
      </c>
      <c r="G6104">
        <f>VLOOKUP($C6104,cagr,305,FALSE)</f>
        <v>7.5746116463778268E-2</v>
      </c>
      <c r="H6104">
        <f>VLOOKUP($C6104,cagr,306,FALSE)</f>
        <v>9.1226654992267564E-2</v>
      </c>
      <c r="I6104">
        <f>VLOOKUP($C6104,cagr,307,FALSE)</f>
        <v>-9.1895297962341083E-4</v>
      </c>
      <c r="J6104" s="6">
        <v>1.9224345234040152E-2</v>
      </c>
    </row>
    <row r="6105" spans="1:10" x14ac:dyDescent="0.25">
      <c r="A6105">
        <v>9144</v>
      </c>
      <c r="B6105" t="s">
        <v>52</v>
      </c>
      <c r="C6105" t="s">
        <v>53</v>
      </c>
      <c r="D6105" s="1">
        <v>40483</v>
      </c>
      <c r="E6105" s="5">
        <f t="shared" si="95"/>
        <v>2010</v>
      </c>
      <c r="F6105">
        <v>209059.99309999999</v>
      </c>
      <c r="G6105">
        <f>VLOOKUP($C6105,cagr,305,FALSE)</f>
        <v>8.2371037040734452E-2</v>
      </c>
      <c r="H6105">
        <f>VLOOKUP($C6105,cagr,306,FALSE)</f>
        <v>9.3727173206902048E-2</v>
      </c>
      <c r="I6105">
        <f>VLOOKUP($C6105,cagr,307,FALSE)</f>
        <v>2.1336602380988445E-2</v>
      </c>
      <c r="J6105" s="6">
        <v>1.9224345234040152E-2</v>
      </c>
    </row>
    <row r="6106" spans="1:10" x14ac:dyDescent="0.25">
      <c r="A6106">
        <v>9145</v>
      </c>
      <c r="B6106" t="s">
        <v>54</v>
      </c>
      <c r="C6106" t="s">
        <v>55</v>
      </c>
      <c r="D6106" s="1">
        <v>40483</v>
      </c>
      <c r="E6106" s="5">
        <f t="shared" si="95"/>
        <v>2010</v>
      </c>
      <c r="F6106">
        <v>264926.67060000001</v>
      </c>
      <c r="G6106">
        <f>VLOOKUP($C6106,cagr,305,FALSE)</f>
        <v>7.2822079623005243E-2</v>
      </c>
      <c r="H6106">
        <f>VLOOKUP($C6106,cagr,306,FALSE)</f>
        <v>8.3418110686721114E-2</v>
      </c>
      <c r="I6106">
        <f>VLOOKUP($C6106,cagr,307,FALSE)</f>
        <v>1.4933987017746952E-2</v>
      </c>
      <c r="J6106" s="6">
        <v>1.9224345234040152E-2</v>
      </c>
    </row>
    <row r="6107" spans="1:10" x14ac:dyDescent="0.25">
      <c r="A6107">
        <v>9146</v>
      </c>
      <c r="B6107" t="s">
        <v>56</v>
      </c>
      <c r="C6107" t="s">
        <v>57</v>
      </c>
      <c r="D6107" s="1">
        <v>40483</v>
      </c>
      <c r="E6107" s="5">
        <f t="shared" si="95"/>
        <v>2010</v>
      </c>
      <c r="F6107">
        <v>421436.91489999997</v>
      </c>
      <c r="G6107">
        <f>VLOOKUP($C6107,cagr,305,FALSE)</f>
        <v>7.2803970617492331E-2</v>
      </c>
      <c r="H6107">
        <f>VLOOKUP($C6107,cagr,306,FALSE)</f>
        <v>8.8927356159116844E-2</v>
      </c>
      <c r="I6107">
        <f>VLOOKUP($C6107,cagr,307,FALSE)</f>
        <v>-1.6497754298922196E-2</v>
      </c>
      <c r="J6107" s="6">
        <v>1.9224345234040152E-2</v>
      </c>
    </row>
    <row r="6108" spans="1:10" x14ac:dyDescent="0.25">
      <c r="A6108">
        <v>9147</v>
      </c>
      <c r="B6108" t="s">
        <v>58</v>
      </c>
      <c r="C6108" t="s">
        <v>59</v>
      </c>
      <c r="D6108" s="1">
        <v>40483</v>
      </c>
      <c r="E6108" s="5">
        <f t="shared" si="95"/>
        <v>2010</v>
      </c>
      <c r="F6108">
        <v>291275.2023</v>
      </c>
      <c r="G6108">
        <f>VLOOKUP($C6108,cagr,305,FALSE)</f>
        <v>8.2150023561597063E-2</v>
      </c>
      <c r="H6108">
        <f>VLOOKUP($C6108,cagr,306,FALSE)</f>
        <v>0.10015198854244933</v>
      </c>
      <c r="I6108">
        <f>VLOOKUP($C6108,cagr,307,FALSE)</f>
        <v>-8.3205956517053981E-3</v>
      </c>
      <c r="J6108" s="6">
        <v>1.9224345234040152E-2</v>
      </c>
    </row>
    <row r="6109" spans="1:10" x14ac:dyDescent="0.25">
      <c r="A6109">
        <v>9148</v>
      </c>
      <c r="B6109" t="s">
        <v>60</v>
      </c>
      <c r="C6109" t="s">
        <v>61</v>
      </c>
      <c r="D6109" s="1">
        <v>40483</v>
      </c>
      <c r="E6109" s="5">
        <f t="shared" si="95"/>
        <v>2010</v>
      </c>
      <c r="F6109">
        <v>234596.8161</v>
      </c>
      <c r="G6109">
        <f>VLOOKUP($C6109,cagr,305,FALSE)</f>
        <v>6.8792862174570812E-2</v>
      </c>
      <c r="H6109">
        <f>VLOOKUP($C6109,cagr,306,FALSE)</f>
        <v>8.1359246940203578E-2</v>
      </c>
      <c r="I6109">
        <f>VLOOKUP($C6109,cagr,307,FALSE)</f>
        <v>2.50553575244572E-3</v>
      </c>
      <c r="J6109" s="6">
        <v>1.9224345234040152E-2</v>
      </c>
    </row>
    <row r="6110" spans="1:10" x14ac:dyDescent="0.25">
      <c r="A6110">
        <v>9149</v>
      </c>
      <c r="B6110" t="s">
        <v>62</v>
      </c>
      <c r="C6110" t="s">
        <v>63</v>
      </c>
      <c r="D6110" s="1">
        <v>40483</v>
      </c>
      <c r="E6110" s="5">
        <f t="shared" si="95"/>
        <v>2010</v>
      </c>
      <c r="F6110">
        <v>280211.78000000003</v>
      </c>
      <c r="G6110">
        <f>VLOOKUP($C6110,cagr,305,FALSE)</f>
        <v>8.6163103544138364E-2</v>
      </c>
      <c r="H6110">
        <f>VLOOKUP($C6110,cagr,306,FALSE)</f>
        <v>9.9608794622110697E-2</v>
      </c>
      <c r="I6110">
        <f>VLOOKUP($C6110,cagr,307,FALSE)</f>
        <v>1.6064724412473419E-2</v>
      </c>
      <c r="J6110" s="6">
        <v>1.9224345234040152E-2</v>
      </c>
    </row>
    <row r="6111" spans="1:10" x14ac:dyDescent="0.25">
      <c r="A6111">
        <v>9150</v>
      </c>
      <c r="B6111" t="s">
        <v>64</v>
      </c>
      <c r="C6111" t="s">
        <v>65</v>
      </c>
      <c r="D6111" s="1">
        <v>40483</v>
      </c>
      <c r="E6111" s="5">
        <f t="shared" si="95"/>
        <v>2010</v>
      </c>
      <c r="F6111">
        <v>223284.74739999999</v>
      </c>
      <c r="G6111">
        <f>VLOOKUP($C6111,cagr,305,FALSE)</f>
        <v>8.1736343118664401E-2</v>
      </c>
      <c r="H6111">
        <f>VLOOKUP($C6111,cagr,306,FALSE)</f>
        <v>9.4141153395765453E-2</v>
      </c>
      <c r="I6111">
        <f>VLOOKUP($C6111,cagr,307,FALSE)</f>
        <v>1.3812250807557103E-2</v>
      </c>
      <c r="J6111" s="6">
        <v>1.9224345234040152E-2</v>
      </c>
    </row>
    <row r="6112" spans="1:10" x14ac:dyDescent="0.25">
      <c r="A6112">
        <v>9151</v>
      </c>
      <c r="B6112" t="s">
        <v>66</v>
      </c>
      <c r="C6112" t="s">
        <v>67</v>
      </c>
      <c r="D6112" s="1">
        <v>40483</v>
      </c>
      <c r="E6112" s="5">
        <f t="shared" si="95"/>
        <v>2010</v>
      </c>
      <c r="F6112">
        <v>359262.74619999999</v>
      </c>
      <c r="G6112">
        <f>VLOOKUP($C6112,cagr,305,FALSE)</f>
        <v>8.1289384391450392E-2</v>
      </c>
      <c r="H6112">
        <f>VLOOKUP($C6112,cagr,306,FALSE)</f>
        <v>9.6248996202126014E-2</v>
      </c>
      <c r="I6112">
        <f>VLOOKUP($C6112,cagr,307,FALSE)</f>
        <v>4.370742168779973E-3</v>
      </c>
      <c r="J6112" s="6">
        <v>1.9224345234040152E-2</v>
      </c>
    </row>
    <row r="6113" spans="1:10" x14ac:dyDescent="0.25">
      <c r="A6113">
        <v>9152</v>
      </c>
      <c r="B6113" t="s">
        <v>68</v>
      </c>
      <c r="C6113" t="s">
        <v>69</v>
      </c>
      <c r="D6113" s="1">
        <v>40483</v>
      </c>
      <c r="E6113" s="5">
        <f t="shared" si="95"/>
        <v>2010</v>
      </c>
      <c r="F6113">
        <v>618176.12349999999</v>
      </c>
      <c r="G6113">
        <f>VLOOKUP($C6113,cagr,305,FALSE)</f>
        <v>8.7577028449167482E-2</v>
      </c>
      <c r="H6113">
        <f>VLOOKUP($C6113,cagr,306,FALSE)</f>
        <v>0.10172158001696152</v>
      </c>
      <c r="I6113">
        <f>VLOOKUP($C6113,cagr,307,FALSE)</f>
        <v>1.4215705185419036E-2</v>
      </c>
      <c r="J6113" s="6">
        <v>1.9224345234040152E-2</v>
      </c>
    </row>
    <row r="6114" spans="1:10" x14ac:dyDescent="0.25">
      <c r="A6114">
        <v>9169</v>
      </c>
      <c r="B6114" t="s">
        <v>6</v>
      </c>
      <c r="C6114" t="s">
        <v>7</v>
      </c>
      <c r="D6114" s="1">
        <v>40513</v>
      </c>
      <c r="E6114" s="5">
        <f t="shared" si="95"/>
        <v>2010</v>
      </c>
      <c r="F6114">
        <v>166485.37119999999</v>
      </c>
      <c r="G6114">
        <f>VLOOKUP($C6114,cagr,305,FALSE)</f>
        <v>7.7633658104686143E-2</v>
      </c>
      <c r="H6114">
        <f>VLOOKUP($C6114,cagr,306,FALSE)</f>
        <v>8.3014169986218134E-2</v>
      </c>
      <c r="I6114">
        <f>VLOOKUP($C6114,cagr,307,FALSE)</f>
        <v>4.507694471146162E-2</v>
      </c>
      <c r="J6114" s="6">
        <v>1.9224345234040152E-2</v>
      </c>
    </row>
    <row r="6115" spans="1:10" x14ac:dyDescent="0.25">
      <c r="A6115">
        <v>9170</v>
      </c>
      <c r="B6115" t="s">
        <v>8</v>
      </c>
      <c r="C6115" t="s">
        <v>9</v>
      </c>
      <c r="D6115" s="1">
        <v>40513</v>
      </c>
      <c r="E6115" s="5">
        <f t="shared" si="95"/>
        <v>2010</v>
      </c>
      <c r="F6115">
        <v>335004.37969999999</v>
      </c>
      <c r="G6115">
        <f>VLOOKUP($C6115,cagr,305,FALSE)</f>
        <v>7.2167529809308073E-2</v>
      </c>
      <c r="H6115">
        <f>VLOOKUP($C6115,cagr,306,FALSE)</f>
        <v>8.7193955493780617E-2</v>
      </c>
      <c r="I6115">
        <f>VLOOKUP($C6115,cagr,307,FALSE)</f>
        <v>-1.2649963714217449E-3</v>
      </c>
      <c r="J6115" s="6">
        <v>1.9224345234040152E-2</v>
      </c>
    </row>
    <row r="6116" spans="1:10" x14ac:dyDescent="0.25">
      <c r="A6116">
        <v>9171</v>
      </c>
      <c r="B6116" t="s">
        <v>10</v>
      </c>
      <c r="C6116" t="s">
        <v>11</v>
      </c>
      <c r="D6116" s="1">
        <v>40513</v>
      </c>
      <c r="E6116" s="5">
        <f t="shared" si="95"/>
        <v>2010</v>
      </c>
      <c r="F6116">
        <v>200351.82500000001</v>
      </c>
      <c r="G6116">
        <f>VLOOKUP($C6116,cagr,305,FALSE)</f>
        <v>6.7390691318009788E-2</v>
      </c>
      <c r="H6116">
        <f>VLOOKUP($C6116,cagr,306,FALSE)</f>
        <v>7.8991500217092447E-2</v>
      </c>
      <c r="I6116">
        <f>VLOOKUP($C6116,cagr,307,FALSE)</f>
        <v>4.8049026574894516E-3</v>
      </c>
      <c r="J6116" s="6">
        <v>1.9224345234040152E-2</v>
      </c>
    </row>
    <row r="6117" spans="1:10" x14ac:dyDescent="0.25">
      <c r="A6117">
        <v>9172</v>
      </c>
      <c r="B6117" t="s">
        <v>12</v>
      </c>
      <c r="C6117" t="s">
        <v>13</v>
      </c>
      <c r="D6117" s="1">
        <v>40513</v>
      </c>
      <c r="E6117" s="5">
        <f t="shared" si="95"/>
        <v>2010</v>
      </c>
      <c r="F6117">
        <v>294081.45850000001</v>
      </c>
      <c r="G6117">
        <f>VLOOKUP($C6117,cagr,305,FALSE)</f>
        <v>7.6182211617867646E-2</v>
      </c>
      <c r="H6117">
        <f>VLOOKUP($C6117,cagr,306,FALSE)</f>
        <v>9.6510819467149345E-2</v>
      </c>
      <c r="I6117">
        <f>VLOOKUP($C6117,cagr,307,FALSE)</f>
        <v>-2.5018823730199258E-2</v>
      </c>
      <c r="J6117" s="6">
        <v>1.9224345234040152E-2</v>
      </c>
    </row>
    <row r="6118" spans="1:10" x14ac:dyDescent="0.25">
      <c r="A6118">
        <v>9173</v>
      </c>
      <c r="B6118" t="s">
        <v>14</v>
      </c>
      <c r="C6118" t="s">
        <v>15</v>
      </c>
      <c r="D6118" s="1">
        <v>40513</v>
      </c>
      <c r="E6118" s="5">
        <f t="shared" si="95"/>
        <v>2010</v>
      </c>
      <c r="F6118">
        <v>274853.14689999999</v>
      </c>
      <c r="G6118">
        <f>VLOOKUP($C6118,cagr,305,FALSE)</f>
        <v>6.8703539477341646E-2</v>
      </c>
      <c r="H6118">
        <f>VLOOKUP($C6118,cagr,306,FALSE)</f>
        <v>8.258321764660792E-2</v>
      </c>
      <c r="I6118">
        <f>VLOOKUP($C6118,cagr,307,FALSE)</f>
        <v>-5.3335983441632484E-3</v>
      </c>
      <c r="J6118" s="6">
        <v>1.9224345234040152E-2</v>
      </c>
    </row>
    <row r="6119" spans="1:10" x14ac:dyDescent="0.25">
      <c r="A6119">
        <v>9174</v>
      </c>
      <c r="B6119" t="s">
        <v>16</v>
      </c>
      <c r="C6119" t="s">
        <v>17</v>
      </c>
      <c r="D6119" s="1">
        <v>40513</v>
      </c>
      <c r="E6119" s="5">
        <f t="shared" si="95"/>
        <v>2010</v>
      </c>
      <c r="F6119">
        <v>543887.46550000005</v>
      </c>
      <c r="G6119">
        <f>VLOOKUP($C6119,cagr,305,FALSE)</f>
        <v>8.2677599663079526E-2</v>
      </c>
      <c r="H6119">
        <f>VLOOKUP($C6119,cagr,306,FALSE)</f>
        <v>9.2213285418863089E-2</v>
      </c>
      <c r="I6119">
        <f>VLOOKUP($C6119,cagr,307,FALSE)</f>
        <v>3.9726830956204218E-2</v>
      </c>
      <c r="J6119" s="6">
        <v>1.9224345234040152E-2</v>
      </c>
    </row>
    <row r="6120" spans="1:10" x14ac:dyDescent="0.25">
      <c r="A6120">
        <v>9175</v>
      </c>
      <c r="B6120" t="s">
        <v>18</v>
      </c>
      <c r="C6120" t="s">
        <v>19</v>
      </c>
      <c r="D6120" s="1">
        <v>40513</v>
      </c>
      <c r="E6120" s="5">
        <f t="shared" si="95"/>
        <v>2010</v>
      </c>
      <c r="F6120">
        <v>214845.1783</v>
      </c>
      <c r="G6120">
        <f>VLOOKUP($C6120,cagr,305,FALSE)</f>
        <v>6.8018654524361954E-2</v>
      </c>
      <c r="H6120">
        <f>VLOOKUP($C6120,cagr,306,FALSE)</f>
        <v>8.1508862081279165E-2</v>
      </c>
      <c r="I6120">
        <f>VLOOKUP($C6120,cagr,307,FALSE)</f>
        <v>-3.8298129319790375E-3</v>
      </c>
      <c r="J6120" s="6">
        <v>1.9224345234040152E-2</v>
      </c>
    </row>
    <row r="6121" spans="1:10" x14ac:dyDescent="0.25">
      <c r="A6121">
        <v>9176</v>
      </c>
      <c r="B6121" t="s">
        <v>20</v>
      </c>
      <c r="C6121" t="s">
        <v>21</v>
      </c>
      <c r="D6121" s="1">
        <v>40513</v>
      </c>
      <c r="E6121" s="5">
        <f t="shared" si="95"/>
        <v>2010</v>
      </c>
      <c r="F6121">
        <v>299237.52539999998</v>
      </c>
      <c r="G6121">
        <f>VLOOKUP($C6121,cagr,305,FALSE)</f>
        <v>7.197455599884317E-2</v>
      </c>
      <c r="H6121">
        <f>VLOOKUP($C6121,cagr,306,FALSE)</f>
        <v>8.8839013161522873E-2</v>
      </c>
      <c r="I6121">
        <f>VLOOKUP($C6121,cagr,307,FALSE)</f>
        <v>-1.3014603061669683E-2</v>
      </c>
      <c r="J6121" s="6">
        <v>1.9224345234040152E-2</v>
      </c>
    </row>
    <row r="6122" spans="1:10" x14ac:dyDescent="0.25">
      <c r="A6122">
        <v>9177</v>
      </c>
      <c r="B6122" t="s">
        <v>22</v>
      </c>
      <c r="C6122" t="s">
        <v>23</v>
      </c>
      <c r="D6122" s="1">
        <v>40513</v>
      </c>
      <c r="E6122" s="5">
        <f t="shared" si="95"/>
        <v>2010</v>
      </c>
      <c r="F6122">
        <v>246485.5606</v>
      </c>
      <c r="G6122">
        <f>VLOOKUP($C6122,cagr,305,FALSE)</f>
        <v>6.9169243478861775E-2</v>
      </c>
      <c r="H6122">
        <f>VLOOKUP($C6122,cagr,306,FALSE)</f>
        <v>8.2648922605701225E-2</v>
      </c>
      <c r="I6122">
        <f>VLOOKUP($C6122,cagr,307,FALSE)</f>
        <v>-1.2074455755852753E-3</v>
      </c>
      <c r="J6122" s="6">
        <v>1.9224345234040152E-2</v>
      </c>
    </row>
    <row r="6123" spans="1:10" x14ac:dyDescent="0.25">
      <c r="A6123">
        <v>9178</v>
      </c>
      <c r="B6123" t="s">
        <v>24</v>
      </c>
      <c r="C6123" t="s">
        <v>25</v>
      </c>
      <c r="D6123" s="1">
        <v>40513</v>
      </c>
      <c r="E6123" s="5">
        <f t="shared" si="95"/>
        <v>2010</v>
      </c>
      <c r="F6123">
        <v>229790.9166</v>
      </c>
      <c r="G6123">
        <f>VLOOKUP($C6123,cagr,305,FALSE)</f>
        <v>7.8875534639237133E-2</v>
      </c>
      <c r="H6123">
        <f>VLOOKUP($C6123,cagr,306,FALSE)</f>
        <v>9.0026300660602132E-2</v>
      </c>
      <c r="I6123">
        <f>VLOOKUP($C6123,cagr,307,FALSE)</f>
        <v>2.2991369023326103E-2</v>
      </c>
      <c r="J6123" s="6">
        <v>1.9224345234040152E-2</v>
      </c>
    </row>
    <row r="6124" spans="1:10" x14ac:dyDescent="0.25">
      <c r="A6124">
        <v>9179</v>
      </c>
      <c r="B6124" t="s">
        <v>26</v>
      </c>
      <c r="C6124" t="s">
        <v>27</v>
      </c>
      <c r="D6124" s="1">
        <v>40513</v>
      </c>
      <c r="E6124" s="5">
        <f t="shared" si="95"/>
        <v>2010</v>
      </c>
      <c r="F6124">
        <v>295053.64740000002</v>
      </c>
      <c r="G6124">
        <f>VLOOKUP($C6124,cagr,305,FALSE)</f>
        <v>9.8282297177007871E-2</v>
      </c>
      <c r="H6124">
        <f>VLOOKUP($C6124,cagr,306,FALSE)</f>
        <v>0.10515750171499949</v>
      </c>
      <c r="I6124">
        <f>VLOOKUP($C6124,cagr,307,FALSE)</f>
        <v>5.4949718834829131E-2</v>
      </c>
      <c r="J6124" s="6">
        <v>1.9224345234040152E-2</v>
      </c>
    </row>
    <row r="6125" spans="1:10" x14ac:dyDescent="0.25">
      <c r="A6125">
        <v>9180</v>
      </c>
      <c r="B6125" t="s">
        <v>28</v>
      </c>
      <c r="C6125" t="s">
        <v>29</v>
      </c>
      <c r="D6125" s="1">
        <v>40513</v>
      </c>
      <c r="E6125" s="5">
        <f t="shared" si="95"/>
        <v>2010</v>
      </c>
      <c r="F6125">
        <v>485906.33289999998</v>
      </c>
      <c r="G6125">
        <f>VLOOKUP($C6125,cagr,305,FALSE)</f>
        <v>7.4172385639058369E-2</v>
      </c>
      <c r="H6125">
        <f>VLOOKUP($C6125,cagr,306,FALSE)</f>
        <v>9.1028862628020457E-2</v>
      </c>
      <c r="I6125">
        <f>VLOOKUP($C6125,cagr,307,FALSE)</f>
        <v>-4.1570956527208214E-3</v>
      </c>
      <c r="J6125" s="6">
        <v>1.9224345234040152E-2</v>
      </c>
    </row>
    <row r="6126" spans="1:10" x14ac:dyDescent="0.25">
      <c r="A6126">
        <v>9181</v>
      </c>
      <c r="B6126" t="s">
        <v>30</v>
      </c>
      <c r="C6126" t="s">
        <v>31</v>
      </c>
      <c r="D6126" s="1">
        <v>40513</v>
      </c>
      <c r="E6126" s="5">
        <f t="shared" si="95"/>
        <v>2010</v>
      </c>
      <c r="F6126">
        <v>318441.9694</v>
      </c>
      <c r="G6126">
        <f>VLOOKUP($C6126,cagr,305,FALSE)</f>
        <v>8.3413679436084465E-2</v>
      </c>
      <c r="H6126">
        <f>VLOOKUP($C6126,cagr,306,FALSE)</f>
        <v>9.678367838514057E-2</v>
      </c>
      <c r="I6126">
        <f>VLOOKUP($C6126,cagr,307,FALSE)</f>
        <v>1.0893182604643226E-2</v>
      </c>
      <c r="J6126" s="6">
        <v>1.9224345234040152E-2</v>
      </c>
    </row>
    <row r="6127" spans="1:10" x14ac:dyDescent="0.25">
      <c r="A6127">
        <v>9182</v>
      </c>
      <c r="B6127" t="s">
        <v>32</v>
      </c>
      <c r="C6127" t="s">
        <v>33</v>
      </c>
      <c r="D6127" s="1">
        <v>40513</v>
      </c>
      <c r="E6127" s="5">
        <f t="shared" si="95"/>
        <v>2010</v>
      </c>
      <c r="F6127">
        <v>300838.77100000001</v>
      </c>
      <c r="G6127">
        <f>VLOOKUP($C6127,cagr,305,FALSE)</f>
        <v>6.9498063721296743E-2</v>
      </c>
      <c r="H6127">
        <f>VLOOKUP($C6127,cagr,306,FALSE)</f>
        <v>8.2662676234207311E-2</v>
      </c>
      <c r="I6127">
        <f>VLOOKUP($C6127,cagr,307,FALSE)</f>
        <v>2.506895842671053E-4</v>
      </c>
      <c r="J6127" s="6">
        <v>1.9224345234040152E-2</v>
      </c>
    </row>
    <row r="6128" spans="1:10" x14ac:dyDescent="0.25">
      <c r="A6128">
        <v>9183</v>
      </c>
      <c r="B6128" t="s">
        <v>34</v>
      </c>
      <c r="C6128" t="s">
        <v>35</v>
      </c>
      <c r="D6128" s="1">
        <v>40513</v>
      </c>
      <c r="E6128" s="5">
        <f t="shared" si="95"/>
        <v>2010</v>
      </c>
      <c r="F6128">
        <v>221566.79800000001</v>
      </c>
      <c r="G6128">
        <f>VLOOKUP($C6128,cagr,305,FALSE)</f>
        <v>6.8090866247700443E-2</v>
      </c>
      <c r="H6128">
        <f>VLOOKUP($C6128,cagr,306,FALSE)</f>
        <v>7.9559897271447522E-2</v>
      </c>
      <c r="I6128">
        <f>VLOOKUP($C6128,cagr,307,FALSE)</f>
        <v>3.6280516006137464E-3</v>
      </c>
      <c r="J6128" s="6">
        <v>1.9224345234040152E-2</v>
      </c>
    </row>
    <row r="6129" spans="1:10" x14ac:dyDescent="0.25">
      <c r="A6129">
        <v>9184</v>
      </c>
      <c r="B6129" t="s">
        <v>36</v>
      </c>
      <c r="C6129" t="s">
        <v>37</v>
      </c>
      <c r="D6129" s="1">
        <v>40513</v>
      </c>
      <c r="E6129" s="5">
        <f t="shared" si="95"/>
        <v>2010</v>
      </c>
      <c r="F6129">
        <v>249057.10500000001</v>
      </c>
      <c r="G6129">
        <f>VLOOKUP($C6129,cagr,305,FALSE)</f>
        <v>7.180468641268356E-2</v>
      </c>
      <c r="H6129">
        <f>VLOOKUP($C6129,cagr,306,FALSE)</f>
        <v>8.4010912363721157E-2</v>
      </c>
      <c r="I6129">
        <f>VLOOKUP($C6129,cagr,307,FALSE)</f>
        <v>6.1116981324074171E-3</v>
      </c>
      <c r="J6129" s="6">
        <v>1.9224345234040152E-2</v>
      </c>
    </row>
    <row r="6130" spans="1:10" x14ac:dyDescent="0.25">
      <c r="A6130">
        <v>9185</v>
      </c>
      <c r="B6130" t="s">
        <v>38</v>
      </c>
      <c r="C6130" t="s">
        <v>39</v>
      </c>
      <c r="D6130" s="1">
        <v>40513</v>
      </c>
      <c r="E6130" s="5">
        <f t="shared" si="95"/>
        <v>2010</v>
      </c>
      <c r="F6130">
        <v>255270.4479</v>
      </c>
      <c r="G6130">
        <f>VLOOKUP($C6130,cagr,305,FALSE)</f>
        <v>7.3263204193070086E-2</v>
      </c>
      <c r="H6130">
        <f>VLOOKUP($C6130,cagr,306,FALSE)</f>
        <v>8.3471940557884317E-2</v>
      </c>
      <c r="I6130">
        <f>VLOOKUP($C6130,cagr,307,FALSE)</f>
        <v>1.6901587222838632E-2</v>
      </c>
      <c r="J6130" s="6">
        <v>1.9224345234040152E-2</v>
      </c>
    </row>
    <row r="6131" spans="1:10" x14ac:dyDescent="0.25">
      <c r="A6131">
        <v>9186</v>
      </c>
      <c r="B6131" t="s">
        <v>40</v>
      </c>
      <c r="C6131" t="s">
        <v>41</v>
      </c>
      <c r="D6131" s="1">
        <v>40513</v>
      </c>
      <c r="E6131" s="5">
        <f t="shared" si="95"/>
        <v>2010</v>
      </c>
      <c r="F6131">
        <v>407998.3224</v>
      </c>
      <c r="G6131">
        <f>VLOOKUP($C6131,cagr,305,FALSE)</f>
        <v>7.9909410244388246E-2</v>
      </c>
      <c r="H6131">
        <f>VLOOKUP($C6131,cagr,306,FALSE)</f>
        <v>9.5871399696433546E-2</v>
      </c>
      <c r="I6131">
        <f>VLOOKUP($C6131,cagr,307,FALSE)</f>
        <v>-6.4723507787494139E-3</v>
      </c>
      <c r="J6131" s="6">
        <v>1.9224345234040152E-2</v>
      </c>
    </row>
    <row r="6132" spans="1:10" x14ac:dyDescent="0.25">
      <c r="A6132">
        <v>9187</v>
      </c>
      <c r="B6132" t="s">
        <v>42</v>
      </c>
      <c r="C6132" t="s">
        <v>43</v>
      </c>
      <c r="D6132" s="1">
        <v>40513</v>
      </c>
      <c r="E6132" s="5">
        <f t="shared" si="95"/>
        <v>2010</v>
      </c>
      <c r="F6132">
        <v>884673.56629999995</v>
      </c>
      <c r="G6132">
        <f>VLOOKUP($C6132,cagr,305,FALSE)</f>
        <v>8.4744953513790744E-2</v>
      </c>
      <c r="H6132">
        <f>VLOOKUP($C6132,cagr,306,FALSE)</f>
        <v>9.5746781598639252E-2</v>
      </c>
      <c r="I6132">
        <f>VLOOKUP($C6132,cagr,307,FALSE)</f>
        <v>3.2258409492920137E-2</v>
      </c>
      <c r="J6132" s="6">
        <v>1.9224345234040152E-2</v>
      </c>
    </row>
    <row r="6133" spans="1:10" x14ac:dyDescent="0.25">
      <c r="A6133">
        <v>9188</v>
      </c>
      <c r="B6133" t="s">
        <v>44</v>
      </c>
      <c r="C6133" t="s">
        <v>45</v>
      </c>
      <c r="D6133" s="1">
        <v>40513</v>
      </c>
      <c r="E6133" s="5">
        <f t="shared" si="95"/>
        <v>2010</v>
      </c>
      <c r="F6133">
        <v>310511.99560000002</v>
      </c>
      <c r="G6133">
        <f>VLOOKUP($C6133,cagr,305,FALSE)</f>
        <v>7.6101551274796897E-2</v>
      </c>
      <c r="H6133">
        <f>VLOOKUP($C6133,cagr,306,FALSE)</f>
        <v>9.0157809399635136E-2</v>
      </c>
      <c r="I6133">
        <f>VLOOKUP($C6133,cagr,307,FALSE)</f>
        <v>4.4290523405909887E-3</v>
      </c>
      <c r="J6133" s="6">
        <v>1.9224345234040152E-2</v>
      </c>
    </row>
    <row r="6134" spans="1:10" x14ac:dyDescent="0.25">
      <c r="A6134">
        <v>9189</v>
      </c>
      <c r="B6134" t="s">
        <v>46</v>
      </c>
      <c r="C6134" t="s">
        <v>47</v>
      </c>
      <c r="D6134" s="1">
        <v>40513</v>
      </c>
      <c r="E6134" s="5">
        <f t="shared" si="95"/>
        <v>2010</v>
      </c>
      <c r="F6134">
        <v>292465.45750000002</v>
      </c>
      <c r="G6134">
        <f>VLOOKUP($C6134,cagr,305,FALSE)</f>
        <v>8.5377287660528545E-2</v>
      </c>
      <c r="H6134">
        <f>VLOOKUP($C6134,cagr,306,FALSE)</f>
        <v>0.10086298915657754</v>
      </c>
      <c r="I6134">
        <f>VLOOKUP($C6134,cagr,307,FALSE)</f>
        <v>1.3417973887861478E-3</v>
      </c>
      <c r="J6134" s="6">
        <v>1.9224345234040152E-2</v>
      </c>
    </row>
    <row r="6135" spans="1:10" x14ac:dyDescent="0.25">
      <c r="A6135">
        <v>9190</v>
      </c>
      <c r="B6135" t="s">
        <v>48</v>
      </c>
      <c r="C6135" t="s">
        <v>49</v>
      </c>
      <c r="D6135" s="1">
        <v>40513</v>
      </c>
      <c r="E6135" s="5">
        <f t="shared" si="95"/>
        <v>2010</v>
      </c>
      <c r="F6135">
        <v>223141.4657</v>
      </c>
      <c r="G6135">
        <f>VLOOKUP($C6135,cagr,305,FALSE)</f>
        <v>8.102678756488646E-2</v>
      </c>
      <c r="H6135">
        <f>VLOOKUP($C6135,cagr,306,FALSE)</f>
        <v>9.4764404438603567E-2</v>
      </c>
      <c r="I6135">
        <f>VLOOKUP($C6135,cagr,307,FALSE)</f>
        <v>8.1705472893809361E-3</v>
      </c>
      <c r="J6135" s="6">
        <v>1.9224345234040152E-2</v>
      </c>
    </row>
    <row r="6136" spans="1:10" x14ac:dyDescent="0.25">
      <c r="A6136">
        <v>9191</v>
      </c>
      <c r="B6136" t="s">
        <v>50</v>
      </c>
      <c r="C6136" t="s">
        <v>51</v>
      </c>
      <c r="D6136" s="1">
        <v>40513</v>
      </c>
      <c r="E6136" s="5">
        <f t="shared" si="95"/>
        <v>2010</v>
      </c>
      <c r="F6136">
        <v>299039.22090000001</v>
      </c>
      <c r="G6136">
        <f>VLOOKUP($C6136,cagr,305,FALSE)</f>
        <v>7.5746116463778268E-2</v>
      </c>
      <c r="H6136">
        <f>VLOOKUP($C6136,cagr,306,FALSE)</f>
        <v>9.1226654992267564E-2</v>
      </c>
      <c r="I6136">
        <f>VLOOKUP($C6136,cagr,307,FALSE)</f>
        <v>-9.1895297962341083E-4</v>
      </c>
      <c r="J6136" s="6">
        <v>1.9224345234040152E-2</v>
      </c>
    </row>
    <row r="6137" spans="1:10" x14ac:dyDescent="0.25">
      <c r="A6137">
        <v>9192</v>
      </c>
      <c r="B6137" t="s">
        <v>52</v>
      </c>
      <c r="C6137" t="s">
        <v>53</v>
      </c>
      <c r="D6137" s="1">
        <v>40513</v>
      </c>
      <c r="E6137" s="5">
        <f t="shared" si="95"/>
        <v>2010</v>
      </c>
      <c r="F6137">
        <v>208056.32579999999</v>
      </c>
      <c r="G6137">
        <f>VLOOKUP($C6137,cagr,305,FALSE)</f>
        <v>8.2371037040734452E-2</v>
      </c>
      <c r="H6137">
        <f>VLOOKUP($C6137,cagr,306,FALSE)</f>
        <v>9.3727173206902048E-2</v>
      </c>
      <c r="I6137">
        <f>VLOOKUP($C6137,cagr,307,FALSE)</f>
        <v>2.1336602380988445E-2</v>
      </c>
      <c r="J6137" s="6">
        <v>1.9224345234040152E-2</v>
      </c>
    </row>
    <row r="6138" spans="1:10" x14ac:dyDescent="0.25">
      <c r="A6138">
        <v>9193</v>
      </c>
      <c r="B6138" t="s">
        <v>54</v>
      </c>
      <c r="C6138" t="s">
        <v>55</v>
      </c>
      <c r="D6138" s="1">
        <v>40513</v>
      </c>
      <c r="E6138" s="5">
        <f t="shared" si="95"/>
        <v>2010</v>
      </c>
      <c r="F6138">
        <v>264013.39919999999</v>
      </c>
      <c r="G6138">
        <f>VLOOKUP($C6138,cagr,305,FALSE)</f>
        <v>7.2822079623005243E-2</v>
      </c>
      <c r="H6138">
        <f>VLOOKUP($C6138,cagr,306,FALSE)</f>
        <v>8.3418110686721114E-2</v>
      </c>
      <c r="I6138">
        <f>VLOOKUP($C6138,cagr,307,FALSE)</f>
        <v>1.4933987017746952E-2</v>
      </c>
      <c r="J6138" s="6">
        <v>1.9224345234040152E-2</v>
      </c>
    </row>
    <row r="6139" spans="1:10" x14ac:dyDescent="0.25">
      <c r="A6139">
        <v>9194</v>
      </c>
      <c r="B6139" t="s">
        <v>56</v>
      </c>
      <c r="C6139" t="s">
        <v>57</v>
      </c>
      <c r="D6139" s="1">
        <v>40513</v>
      </c>
      <c r="E6139" s="5">
        <f t="shared" si="95"/>
        <v>2010</v>
      </c>
      <c r="F6139">
        <v>424125.75309999997</v>
      </c>
      <c r="G6139">
        <f>VLOOKUP($C6139,cagr,305,FALSE)</f>
        <v>7.2803970617492331E-2</v>
      </c>
      <c r="H6139">
        <f>VLOOKUP($C6139,cagr,306,FALSE)</f>
        <v>8.8927356159116844E-2</v>
      </c>
      <c r="I6139">
        <f>VLOOKUP($C6139,cagr,307,FALSE)</f>
        <v>-1.6497754298922196E-2</v>
      </c>
      <c r="J6139" s="6">
        <v>1.9224345234040152E-2</v>
      </c>
    </row>
    <row r="6140" spans="1:10" x14ac:dyDescent="0.25">
      <c r="A6140">
        <v>9195</v>
      </c>
      <c r="B6140" t="s">
        <v>58</v>
      </c>
      <c r="C6140" t="s">
        <v>59</v>
      </c>
      <c r="D6140" s="1">
        <v>40513</v>
      </c>
      <c r="E6140" s="5">
        <f t="shared" si="95"/>
        <v>2010</v>
      </c>
      <c r="F6140">
        <v>294313.81290000002</v>
      </c>
      <c r="G6140">
        <f>VLOOKUP($C6140,cagr,305,FALSE)</f>
        <v>8.2150023561597063E-2</v>
      </c>
      <c r="H6140">
        <f>VLOOKUP($C6140,cagr,306,FALSE)</f>
        <v>0.10015198854244933</v>
      </c>
      <c r="I6140">
        <f>VLOOKUP($C6140,cagr,307,FALSE)</f>
        <v>-8.3205956517053981E-3</v>
      </c>
      <c r="J6140" s="6">
        <v>1.9224345234040152E-2</v>
      </c>
    </row>
    <row r="6141" spans="1:10" x14ac:dyDescent="0.25">
      <c r="A6141">
        <v>9196</v>
      </c>
      <c r="B6141" t="s">
        <v>60</v>
      </c>
      <c r="C6141" t="s">
        <v>61</v>
      </c>
      <c r="D6141" s="1">
        <v>40513</v>
      </c>
      <c r="E6141" s="5">
        <f t="shared" si="95"/>
        <v>2010</v>
      </c>
      <c r="F6141">
        <v>232560.59169999999</v>
      </c>
      <c r="G6141">
        <f>VLOOKUP($C6141,cagr,305,FALSE)</f>
        <v>6.8792862174570812E-2</v>
      </c>
      <c r="H6141">
        <f>VLOOKUP($C6141,cagr,306,FALSE)</f>
        <v>8.1359246940203578E-2</v>
      </c>
      <c r="I6141">
        <f>VLOOKUP($C6141,cagr,307,FALSE)</f>
        <v>2.50553575244572E-3</v>
      </c>
      <c r="J6141" s="6">
        <v>1.9224345234040152E-2</v>
      </c>
    </row>
    <row r="6142" spans="1:10" x14ac:dyDescent="0.25">
      <c r="A6142">
        <v>9197</v>
      </c>
      <c r="B6142" t="s">
        <v>62</v>
      </c>
      <c r="C6142" t="s">
        <v>63</v>
      </c>
      <c r="D6142" s="1">
        <v>40513</v>
      </c>
      <c r="E6142" s="5">
        <f t="shared" si="95"/>
        <v>2010</v>
      </c>
      <c r="F6142">
        <v>280821.67700000003</v>
      </c>
      <c r="G6142">
        <f>VLOOKUP($C6142,cagr,305,FALSE)</f>
        <v>8.6163103544138364E-2</v>
      </c>
      <c r="H6142">
        <f>VLOOKUP($C6142,cagr,306,FALSE)</f>
        <v>9.9608794622110697E-2</v>
      </c>
      <c r="I6142">
        <f>VLOOKUP($C6142,cagr,307,FALSE)</f>
        <v>1.6064724412473419E-2</v>
      </c>
      <c r="J6142" s="6">
        <v>1.9224345234040152E-2</v>
      </c>
    </row>
    <row r="6143" spans="1:10" x14ac:dyDescent="0.25">
      <c r="A6143">
        <v>9198</v>
      </c>
      <c r="B6143" t="s">
        <v>64</v>
      </c>
      <c r="C6143" t="s">
        <v>65</v>
      </c>
      <c r="D6143" s="1">
        <v>40513</v>
      </c>
      <c r="E6143" s="5">
        <f t="shared" si="95"/>
        <v>2010</v>
      </c>
      <c r="F6143">
        <v>220345.95480000001</v>
      </c>
      <c r="G6143">
        <f>VLOOKUP($C6143,cagr,305,FALSE)</f>
        <v>8.1736343118664401E-2</v>
      </c>
      <c r="H6143">
        <f>VLOOKUP($C6143,cagr,306,FALSE)</f>
        <v>9.4141153395765453E-2</v>
      </c>
      <c r="I6143">
        <f>VLOOKUP($C6143,cagr,307,FALSE)</f>
        <v>1.3812250807557103E-2</v>
      </c>
      <c r="J6143" s="6">
        <v>1.9224345234040152E-2</v>
      </c>
    </row>
    <row r="6144" spans="1:10" x14ac:dyDescent="0.25">
      <c r="A6144">
        <v>9199</v>
      </c>
      <c r="B6144" t="s">
        <v>66</v>
      </c>
      <c r="C6144" t="s">
        <v>67</v>
      </c>
      <c r="D6144" s="1">
        <v>40513</v>
      </c>
      <c r="E6144" s="5">
        <f t="shared" si="95"/>
        <v>2010</v>
      </c>
      <c r="F6144">
        <v>359305.38750000001</v>
      </c>
      <c r="G6144">
        <f>VLOOKUP($C6144,cagr,305,FALSE)</f>
        <v>8.1289384391450392E-2</v>
      </c>
      <c r="H6144">
        <f>VLOOKUP($C6144,cagr,306,FALSE)</f>
        <v>9.6248996202126014E-2</v>
      </c>
      <c r="I6144">
        <f>VLOOKUP($C6144,cagr,307,FALSE)</f>
        <v>4.370742168779973E-3</v>
      </c>
      <c r="J6144" s="6">
        <v>1.9224345234040152E-2</v>
      </c>
    </row>
    <row r="6145" spans="1:10" x14ac:dyDescent="0.25">
      <c r="A6145">
        <v>9200</v>
      </c>
      <c r="B6145" t="s">
        <v>68</v>
      </c>
      <c r="C6145" t="s">
        <v>69</v>
      </c>
      <c r="D6145" s="1">
        <v>40513</v>
      </c>
      <c r="E6145" s="5">
        <f t="shared" si="95"/>
        <v>2010</v>
      </c>
      <c r="F6145">
        <v>610703.99300000002</v>
      </c>
      <c r="G6145">
        <f>VLOOKUP($C6145,cagr,305,FALSE)</f>
        <v>8.7577028449167482E-2</v>
      </c>
      <c r="H6145">
        <f>VLOOKUP($C6145,cagr,306,FALSE)</f>
        <v>0.10172158001696152</v>
      </c>
      <c r="I6145">
        <f>VLOOKUP($C6145,cagr,307,FALSE)</f>
        <v>1.4215705185419036E-2</v>
      </c>
      <c r="J6145" s="6">
        <v>1.9224345234040152E-2</v>
      </c>
    </row>
    <row r="6146" spans="1:10" x14ac:dyDescent="0.25">
      <c r="A6146">
        <v>9217</v>
      </c>
      <c r="B6146" t="s">
        <v>6</v>
      </c>
      <c r="C6146" t="s">
        <v>7</v>
      </c>
      <c r="D6146" s="1">
        <v>40544</v>
      </c>
      <c r="E6146" s="5">
        <f t="shared" si="95"/>
        <v>2011</v>
      </c>
      <c r="F6146">
        <v>163821.2893</v>
      </c>
      <c r="G6146">
        <f>VLOOKUP($C6146,cagr,305,FALSE)</f>
        <v>7.7633658104686143E-2</v>
      </c>
      <c r="H6146">
        <f>VLOOKUP($C6146,cagr,306,FALSE)</f>
        <v>8.3014169986218134E-2</v>
      </c>
      <c r="I6146">
        <f>VLOOKUP($C6146,cagr,307,FALSE)</f>
        <v>4.507694471146162E-2</v>
      </c>
      <c r="J6146" s="6">
        <v>2.0542990515386217E-2</v>
      </c>
    </row>
    <row r="6147" spans="1:10" x14ac:dyDescent="0.25">
      <c r="A6147">
        <v>9218</v>
      </c>
      <c r="B6147" t="s">
        <v>8</v>
      </c>
      <c r="C6147" t="s">
        <v>9</v>
      </c>
      <c r="D6147" s="1">
        <v>40544</v>
      </c>
      <c r="E6147" s="5">
        <f t="shared" ref="E6147:E6210" si="96">YEAR(D6147)</f>
        <v>2011</v>
      </c>
      <c r="F6147">
        <v>337574.81660000002</v>
      </c>
      <c r="G6147">
        <f>VLOOKUP($C6147,cagr,305,FALSE)</f>
        <v>7.2167529809308073E-2</v>
      </c>
      <c r="H6147">
        <f>VLOOKUP($C6147,cagr,306,FALSE)</f>
        <v>8.7193955493780617E-2</v>
      </c>
      <c r="I6147">
        <f>VLOOKUP($C6147,cagr,307,FALSE)</f>
        <v>-1.2649963714217449E-3</v>
      </c>
      <c r="J6147" s="6">
        <v>2.0542990515386217E-2</v>
      </c>
    </row>
    <row r="6148" spans="1:10" x14ac:dyDescent="0.25">
      <c r="A6148">
        <v>9219</v>
      </c>
      <c r="B6148" t="s">
        <v>10</v>
      </c>
      <c r="C6148" t="s">
        <v>11</v>
      </c>
      <c r="D6148" s="1">
        <v>40544</v>
      </c>
      <c r="E6148" s="5">
        <f t="shared" si="96"/>
        <v>2011</v>
      </c>
      <c r="F6148">
        <v>200374.37059999999</v>
      </c>
      <c r="G6148">
        <f>VLOOKUP($C6148,cagr,305,FALSE)</f>
        <v>6.7390691318009788E-2</v>
      </c>
      <c r="H6148">
        <f>VLOOKUP($C6148,cagr,306,FALSE)</f>
        <v>7.8991500217092447E-2</v>
      </c>
      <c r="I6148">
        <f>VLOOKUP($C6148,cagr,307,FALSE)</f>
        <v>4.8049026574894516E-3</v>
      </c>
      <c r="J6148" s="6">
        <v>2.0542990515386217E-2</v>
      </c>
    </row>
    <row r="6149" spans="1:10" x14ac:dyDescent="0.25">
      <c r="A6149">
        <v>9220</v>
      </c>
      <c r="B6149" t="s">
        <v>12</v>
      </c>
      <c r="C6149" t="s">
        <v>13</v>
      </c>
      <c r="D6149" s="1">
        <v>40544</v>
      </c>
      <c r="E6149" s="5">
        <f t="shared" si="96"/>
        <v>2011</v>
      </c>
      <c r="F6149">
        <v>292494.40330000001</v>
      </c>
      <c r="G6149">
        <f>VLOOKUP($C6149,cagr,305,FALSE)</f>
        <v>7.6182211617867646E-2</v>
      </c>
      <c r="H6149">
        <f>VLOOKUP($C6149,cagr,306,FALSE)</f>
        <v>9.6510819467149345E-2</v>
      </c>
      <c r="I6149">
        <f>VLOOKUP($C6149,cagr,307,FALSE)</f>
        <v>-2.5018823730199258E-2</v>
      </c>
      <c r="J6149" s="6">
        <v>2.0542990515386217E-2</v>
      </c>
    </row>
    <row r="6150" spans="1:10" x14ac:dyDescent="0.25">
      <c r="A6150">
        <v>9221</v>
      </c>
      <c r="B6150" t="s">
        <v>14</v>
      </c>
      <c r="C6150" t="s">
        <v>15</v>
      </c>
      <c r="D6150" s="1">
        <v>40544</v>
      </c>
      <c r="E6150" s="5">
        <f t="shared" si="96"/>
        <v>2011</v>
      </c>
      <c r="F6150">
        <v>275141.23700000002</v>
      </c>
      <c r="G6150">
        <f>VLOOKUP($C6150,cagr,305,FALSE)</f>
        <v>6.8703539477341646E-2</v>
      </c>
      <c r="H6150">
        <f>VLOOKUP($C6150,cagr,306,FALSE)</f>
        <v>8.258321764660792E-2</v>
      </c>
      <c r="I6150">
        <f>VLOOKUP($C6150,cagr,307,FALSE)</f>
        <v>-5.3335983441632484E-3</v>
      </c>
      <c r="J6150" s="6">
        <v>2.0542990515386217E-2</v>
      </c>
    </row>
    <row r="6151" spans="1:10" x14ac:dyDescent="0.25">
      <c r="A6151">
        <v>9222</v>
      </c>
      <c r="B6151" t="s">
        <v>16</v>
      </c>
      <c r="C6151" t="s">
        <v>17</v>
      </c>
      <c r="D6151" s="1">
        <v>40544</v>
      </c>
      <c r="E6151" s="5">
        <f t="shared" si="96"/>
        <v>2011</v>
      </c>
      <c r="F6151">
        <v>540301.45689999999</v>
      </c>
      <c r="G6151">
        <f>VLOOKUP($C6151,cagr,305,FALSE)</f>
        <v>8.2677599663079526E-2</v>
      </c>
      <c r="H6151">
        <f>VLOOKUP($C6151,cagr,306,FALSE)</f>
        <v>9.2213285418863089E-2</v>
      </c>
      <c r="I6151">
        <f>VLOOKUP($C6151,cagr,307,FALSE)</f>
        <v>3.9726830956204218E-2</v>
      </c>
      <c r="J6151" s="6">
        <v>2.0542990515386217E-2</v>
      </c>
    </row>
    <row r="6152" spans="1:10" x14ac:dyDescent="0.25">
      <c r="A6152">
        <v>9223</v>
      </c>
      <c r="B6152" t="s">
        <v>18</v>
      </c>
      <c r="C6152" t="s">
        <v>19</v>
      </c>
      <c r="D6152" s="1">
        <v>40544</v>
      </c>
      <c r="E6152" s="5">
        <f t="shared" si="96"/>
        <v>2011</v>
      </c>
      <c r="F6152">
        <v>213989.97940000001</v>
      </c>
      <c r="G6152">
        <f>VLOOKUP($C6152,cagr,305,FALSE)</f>
        <v>6.8018654524361954E-2</v>
      </c>
      <c r="H6152">
        <f>VLOOKUP($C6152,cagr,306,FALSE)</f>
        <v>8.1508862081279165E-2</v>
      </c>
      <c r="I6152">
        <f>VLOOKUP($C6152,cagr,307,FALSE)</f>
        <v>-3.8298129319790375E-3</v>
      </c>
      <c r="J6152" s="6">
        <v>2.0542990515386217E-2</v>
      </c>
    </row>
    <row r="6153" spans="1:10" x14ac:dyDescent="0.25">
      <c r="A6153">
        <v>9224</v>
      </c>
      <c r="B6153" t="s">
        <v>20</v>
      </c>
      <c r="C6153" t="s">
        <v>21</v>
      </c>
      <c r="D6153" s="1">
        <v>40544</v>
      </c>
      <c r="E6153" s="5">
        <f t="shared" si="96"/>
        <v>2011</v>
      </c>
      <c r="F6153">
        <v>299149.96269999997</v>
      </c>
      <c r="G6153">
        <f>VLOOKUP($C6153,cagr,305,FALSE)</f>
        <v>7.197455599884317E-2</v>
      </c>
      <c r="H6153">
        <f>VLOOKUP($C6153,cagr,306,FALSE)</f>
        <v>8.8839013161522873E-2</v>
      </c>
      <c r="I6153">
        <f>VLOOKUP($C6153,cagr,307,FALSE)</f>
        <v>-1.3014603061669683E-2</v>
      </c>
      <c r="J6153" s="6">
        <v>2.0542990515386217E-2</v>
      </c>
    </row>
    <row r="6154" spans="1:10" x14ac:dyDescent="0.25">
      <c r="A6154">
        <v>9225</v>
      </c>
      <c r="B6154" t="s">
        <v>22</v>
      </c>
      <c r="C6154" t="s">
        <v>23</v>
      </c>
      <c r="D6154" s="1">
        <v>40544</v>
      </c>
      <c r="E6154" s="5">
        <f t="shared" si="96"/>
        <v>2011</v>
      </c>
      <c r="F6154">
        <v>246395.7905</v>
      </c>
      <c r="G6154">
        <f>VLOOKUP($C6154,cagr,305,FALSE)</f>
        <v>6.9169243478861775E-2</v>
      </c>
      <c r="H6154">
        <f>VLOOKUP($C6154,cagr,306,FALSE)</f>
        <v>8.2648922605701225E-2</v>
      </c>
      <c r="I6154">
        <f>VLOOKUP($C6154,cagr,307,FALSE)</f>
        <v>-1.2074455755852753E-3</v>
      </c>
      <c r="J6154" s="6">
        <v>2.0542990515386217E-2</v>
      </c>
    </row>
    <row r="6155" spans="1:10" x14ac:dyDescent="0.25">
      <c r="A6155">
        <v>9226</v>
      </c>
      <c r="B6155" t="s">
        <v>24</v>
      </c>
      <c r="C6155" t="s">
        <v>25</v>
      </c>
      <c r="D6155" s="1">
        <v>40544</v>
      </c>
      <c r="E6155" s="5">
        <f t="shared" si="96"/>
        <v>2011</v>
      </c>
      <c r="F6155">
        <v>230261.07320000001</v>
      </c>
      <c r="G6155">
        <f>VLOOKUP($C6155,cagr,305,FALSE)</f>
        <v>7.8875534639237133E-2</v>
      </c>
      <c r="H6155">
        <f>VLOOKUP($C6155,cagr,306,FALSE)</f>
        <v>9.0026300660602132E-2</v>
      </c>
      <c r="I6155">
        <f>VLOOKUP($C6155,cagr,307,FALSE)</f>
        <v>2.2991369023326103E-2</v>
      </c>
      <c r="J6155" s="6">
        <v>2.0542990515386217E-2</v>
      </c>
    </row>
    <row r="6156" spans="1:10" x14ac:dyDescent="0.25">
      <c r="A6156">
        <v>9227</v>
      </c>
      <c r="B6156" t="s">
        <v>26</v>
      </c>
      <c r="C6156" t="s">
        <v>27</v>
      </c>
      <c r="D6156" s="1">
        <v>40544</v>
      </c>
      <c r="E6156" s="5">
        <f t="shared" si="96"/>
        <v>2011</v>
      </c>
      <c r="F6156">
        <v>294224.88439999998</v>
      </c>
      <c r="G6156">
        <f>VLOOKUP($C6156,cagr,305,FALSE)</f>
        <v>9.8282297177007871E-2</v>
      </c>
      <c r="H6156">
        <f>VLOOKUP($C6156,cagr,306,FALSE)</f>
        <v>0.10515750171499949</v>
      </c>
      <c r="I6156">
        <f>VLOOKUP($C6156,cagr,307,FALSE)</f>
        <v>5.4949718834829131E-2</v>
      </c>
      <c r="J6156" s="6">
        <v>2.0542990515386217E-2</v>
      </c>
    </row>
    <row r="6157" spans="1:10" x14ac:dyDescent="0.25">
      <c r="A6157">
        <v>9228</v>
      </c>
      <c r="B6157" t="s">
        <v>28</v>
      </c>
      <c r="C6157" t="s">
        <v>29</v>
      </c>
      <c r="D6157" s="1">
        <v>40544</v>
      </c>
      <c r="E6157" s="5">
        <f t="shared" si="96"/>
        <v>2011</v>
      </c>
      <c r="F6157">
        <v>485393.57890000002</v>
      </c>
      <c r="G6157">
        <f>VLOOKUP($C6157,cagr,305,FALSE)</f>
        <v>7.4172385639058369E-2</v>
      </c>
      <c r="H6157">
        <f>VLOOKUP($C6157,cagr,306,FALSE)</f>
        <v>9.1028862628020457E-2</v>
      </c>
      <c r="I6157">
        <f>VLOOKUP($C6157,cagr,307,FALSE)</f>
        <v>-4.1570956527208214E-3</v>
      </c>
      <c r="J6157" s="6">
        <v>2.0542990515386217E-2</v>
      </c>
    </row>
    <row r="6158" spans="1:10" x14ac:dyDescent="0.25">
      <c r="A6158">
        <v>9229</v>
      </c>
      <c r="B6158" t="s">
        <v>30</v>
      </c>
      <c r="C6158" t="s">
        <v>31</v>
      </c>
      <c r="D6158" s="1">
        <v>40544</v>
      </c>
      <c r="E6158" s="5">
        <f t="shared" si="96"/>
        <v>2011</v>
      </c>
      <c r="F6158">
        <v>316021.15220000001</v>
      </c>
      <c r="G6158">
        <f>VLOOKUP($C6158,cagr,305,FALSE)</f>
        <v>8.3413679436084465E-2</v>
      </c>
      <c r="H6158">
        <f>VLOOKUP($C6158,cagr,306,FALSE)</f>
        <v>9.678367838514057E-2</v>
      </c>
      <c r="I6158">
        <f>VLOOKUP($C6158,cagr,307,FALSE)</f>
        <v>1.0893182604643226E-2</v>
      </c>
      <c r="J6158" s="6">
        <v>2.0542990515386217E-2</v>
      </c>
    </row>
    <row r="6159" spans="1:10" x14ac:dyDescent="0.25">
      <c r="A6159">
        <v>9230</v>
      </c>
      <c r="B6159" t="s">
        <v>32</v>
      </c>
      <c r="C6159" t="s">
        <v>33</v>
      </c>
      <c r="D6159" s="1">
        <v>40544</v>
      </c>
      <c r="E6159" s="5">
        <f t="shared" si="96"/>
        <v>2011</v>
      </c>
      <c r="F6159">
        <v>296316.87339999998</v>
      </c>
      <c r="G6159">
        <f>VLOOKUP($C6159,cagr,305,FALSE)</f>
        <v>6.9498063721296743E-2</v>
      </c>
      <c r="H6159">
        <f>VLOOKUP($C6159,cagr,306,FALSE)</f>
        <v>8.2662676234207311E-2</v>
      </c>
      <c r="I6159">
        <f>VLOOKUP($C6159,cagr,307,FALSE)</f>
        <v>2.506895842671053E-4</v>
      </c>
      <c r="J6159" s="6">
        <v>2.0542990515386217E-2</v>
      </c>
    </row>
    <row r="6160" spans="1:10" x14ac:dyDescent="0.25">
      <c r="A6160">
        <v>9231</v>
      </c>
      <c r="B6160" t="s">
        <v>34</v>
      </c>
      <c r="C6160" t="s">
        <v>35</v>
      </c>
      <c r="D6160" s="1">
        <v>40544</v>
      </c>
      <c r="E6160" s="5">
        <f t="shared" si="96"/>
        <v>2011</v>
      </c>
      <c r="F6160">
        <v>217997.05189999999</v>
      </c>
      <c r="G6160">
        <f>VLOOKUP($C6160,cagr,305,FALSE)</f>
        <v>6.8090866247700443E-2</v>
      </c>
      <c r="H6160">
        <f>VLOOKUP($C6160,cagr,306,FALSE)</f>
        <v>7.9559897271447522E-2</v>
      </c>
      <c r="I6160">
        <f>VLOOKUP($C6160,cagr,307,FALSE)</f>
        <v>3.6280516006137464E-3</v>
      </c>
      <c r="J6160" s="6">
        <v>2.0542990515386217E-2</v>
      </c>
    </row>
    <row r="6161" spans="1:10" x14ac:dyDescent="0.25">
      <c r="A6161">
        <v>9232</v>
      </c>
      <c r="B6161" t="s">
        <v>36</v>
      </c>
      <c r="C6161" t="s">
        <v>37</v>
      </c>
      <c r="D6161" s="1">
        <v>40544</v>
      </c>
      <c r="E6161" s="5">
        <f t="shared" si="96"/>
        <v>2011</v>
      </c>
      <c r="F6161">
        <v>250781.2776</v>
      </c>
      <c r="G6161">
        <f>VLOOKUP($C6161,cagr,305,FALSE)</f>
        <v>7.180468641268356E-2</v>
      </c>
      <c r="H6161">
        <f>VLOOKUP($C6161,cagr,306,FALSE)</f>
        <v>8.4010912363721157E-2</v>
      </c>
      <c r="I6161">
        <f>VLOOKUP($C6161,cagr,307,FALSE)</f>
        <v>6.1116981324074171E-3</v>
      </c>
      <c r="J6161" s="6">
        <v>2.0542990515386217E-2</v>
      </c>
    </row>
    <row r="6162" spans="1:10" x14ac:dyDescent="0.25">
      <c r="A6162">
        <v>9233</v>
      </c>
      <c r="B6162" t="s">
        <v>38</v>
      </c>
      <c r="C6162" t="s">
        <v>39</v>
      </c>
      <c r="D6162" s="1">
        <v>40544</v>
      </c>
      <c r="E6162" s="5">
        <f t="shared" si="96"/>
        <v>2011</v>
      </c>
      <c r="F6162">
        <v>258297.82800000001</v>
      </c>
      <c r="G6162">
        <f>VLOOKUP($C6162,cagr,305,FALSE)</f>
        <v>7.3263204193070086E-2</v>
      </c>
      <c r="H6162">
        <f>VLOOKUP($C6162,cagr,306,FALSE)</f>
        <v>8.3471940557884317E-2</v>
      </c>
      <c r="I6162">
        <f>VLOOKUP($C6162,cagr,307,FALSE)</f>
        <v>1.6901587222838632E-2</v>
      </c>
      <c r="J6162" s="6">
        <v>2.0542990515386217E-2</v>
      </c>
    </row>
    <row r="6163" spans="1:10" x14ac:dyDescent="0.25">
      <c r="A6163">
        <v>9234</v>
      </c>
      <c r="B6163" t="s">
        <v>40</v>
      </c>
      <c r="C6163" t="s">
        <v>41</v>
      </c>
      <c r="D6163" s="1">
        <v>40544</v>
      </c>
      <c r="E6163" s="5">
        <f t="shared" si="96"/>
        <v>2011</v>
      </c>
      <c r="F6163">
        <v>416960.05359999998</v>
      </c>
      <c r="G6163">
        <f>VLOOKUP($C6163,cagr,305,FALSE)</f>
        <v>7.9909410244388246E-2</v>
      </c>
      <c r="H6163">
        <f>VLOOKUP($C6163,cagr,306,FALSE)</f>
        <v>9.5871399696433546E-2</v>
      </c>
      <c r="I6163">
        <f>VLOOKUP($C6163,cagr,307,FALSE)</f>
        <v>-6.4723507787494139E-3</v>
      </c>
      <c r="J6163" s="6">
        <v>2.0542990515386217E-2</v>
      </c>
    </row>
    <row r="6164" spans="1:10" x14ac:dyDescent="0.25">
      <c r="A6164">
        <v>9235</v>
      </c>
      <c r="B6164" t="s">
        <v>42</v>
      </c>
      <c r="C6164" t="s">
        <v>43</v>
      </c>
      <c r="D6164" s="1">
        <v>40544</v>
      </c>
      <c r="E6164" s="5">
        <f t="shared" si="96"/>
        <v>2011</v>
      </c>
      <c r="F6164">
        <v>860460.353</v>
      </c>
      <c r="G6164">
        <f>VLOOKUP($C6164,cagr,305,FALSE)</f>
        <v>8.4744953513790744E-2</v>
      </c>
      <c r="H6164">
        <f>VLOOKUP($C6164,cagr,306,FALSE)</f>
        <v>9.5746781598639252E-2</v>
      </c>
      <c r="I6164">
        <f>VLOOKUP($C6164,cagr,307,FALSE)</f>
        <v>3.2258409492920137E-2</v>
      </c>
      <c r="J6164" s="6">
        <v>2.0542990515386217E-2</v>
      </c>
    </row>
    <row r="6165" spans="1:10" x14ac:dyDescent="0.25">
      <c r="A6165">
        <v>9236</v>
      </c>
      <c r="B6165" t="s">
        <v>44</v>
      </c>
      <c r="C6165" t="s">
        <v>45</v>
      </c>
      <c r="D6165" s="1">
        <v>40544</v>
      </c>
      <c r="E6165" s="5">
        <f t="shared" si="96"/>
        <v>2011</v>
      </c>
      <c r="F6165">
        <v>315323.06559999997</v>
      </c>
      <c r="G6165">
        <f>VLOOKUP($C6165,cagr,305,FALSE)</f>
        <v>7.6101551274796897E-2</v>
      </c>
      <c r="H6165">
        <f>VLOOKUP($C6165,cagr,306,FALSE)</f>
        <v>9.0157809399635136E-2</v>
      </c>
      <c r="I6165">
        <f>VLOOKUP($C6165,cagr,307,FALSE)</f>
        <v>4.4290523405909887E-3</v>
      </c>
      <c r="J6165" s="6">
        <v>2.0542990515386217E-2</v>
      </c>
    </row>
    <row r="6166" spans="1:10" x14ac:dyDescent="0.25">
      <c r="A6166">
        <v>9237</v>
      </c>
      <c r="B6166" t="s">
        <v>46</v>
      </c>
      <c r="C6166" t="s">
        <v>47</v>
      </c>
      <c r="D6166" s="1">
        <v>40544</v>
      </c>
      <c r="E6166" s="5">
        <f t="shared" si="96"/>
        <v>2011</v>
      </c>
      <c r="F6166">
        <v>290339.77159999998</v>
      </c>
      <c r="G6166">
        <f>VLOOKUP($C6166,cagr,305,FALSE)</f>
        <v>8.5377287660528545E-2</v>
      </c>
      <c r="H6166">
        <f>VLOOKUP($C6166,cagr,306,FALSE)</f>
        <v>0.10086298915657754</v>
      </c>
      <c r="I6166">
        <f>VLOOKUP($C6166,cagr,307,FALSE)</f>
        <v>1.3417973887861478E-3</v>
      </c>
      <c r="J6166" s="6">
        <v>2.0542990515386217E-2</v>
      </c>
    </row>
    <row r="6167" spans="1:10" x14ac:dyDescent="0.25">
      <c r="A6167">
        <v>9238</v>
      </c>
      <c r="B6167" t="s">
        <v>48</v>
      </c>
      <c r="C6167" t="s">
        <v>49</v>
      </c>
      <c r="D6167" s="1">
        <v>40544</v>
      </c>
      <c r="E6167" s="5">
        <f t="shared" si="96"/>
        <v>2011</v>
      </c>
      <c r="F6167">
        <v>226810.06880000001</v>
      </c>
      <c r="G6167">
        <f>VLOOKUP($C6167,cagr,305,FALSE)</f>
        <v>8.102678756488646E-2</v>
      </c>
      <c r="H6167">
        <f>VLOOKUP($C6167,cagr,306,FALSE)</f>
        <v>9.4764404438603567E-2</v>
      </c>
      <c r="I6167">
        <f>VLOOKUP($C6167,cagr,307,FALSE)</f>
        <v>8.1705472893809361E-3</v>
      </c>
      <c r="J6167" s="6">
        <v>2.0542990515386217E-2</v>
      </c>
    </row>
    <row r="6168" spans="1:10" x14ac:dyDescent="0.25">
      <c r="A6168">
        <v>9239</v>
      </c>
      <c r="B6168" t="s">
        <v>50</v>
      </c>
      <c r="C6168" t="s">
        <v>51</v>
      </c>
      <c r="D6168" s="1">
        <v>40544</v>
      </c>
      <c r="E6168" s="5">
        <f t="shared" si="96"/>
        <v>2011</v>
      </c>
      <c r="F6168">
        <v>299470.89020000002</v>
      </c>
      <c r="G6168">
        <f>VLOOKUP($C6168,cagr,305,FALSE)</f>
        <v>7.5746116463778268E-2</v>
      </c>
      <c r="H6168">
        <f>VLOOKUP($C6168,cagr,306,FALSE)</f>
        <v>9.1226654992267564E-2</v>
      </c>
      <c r="I6168">
        <f>VLOOKUP($C6168,cagr,307,FALSE)</f>
        <v>-9.1895297962341083E-4</v>
      </c>
      <c r="J6168" s="6">
        <v>2.0542990515386217E-2</v>
      </c>
    </row>
    <row r="6169" spans="1:10" x14ac:dyDescent="0.25">
      <c r="A6169">
        <v>9240</v>
      </c>
      <c r="B6169" t="s">
        <v>52</v>
      </c>
      <c r="C6169" t="s">
        <v>53</v>
      </c>
      <c r="D6169" s="1">
        <v>40544</v>
      </c>
      <c r="E6169" s="5">
        <f t="shared" si="96"/>
        <v>2011</v>
      </c>
      <c r="F6169">
        <v>208687.39550000001</v>
      </c>
      <c r="G6169">
        <f>VLOOKUP($C6169,cagr,305,FALSE)</f>
        <v>8.2371037040734452E-2</v>
      </c>
      <c r="H6169">
        <f>VLOOKUP($C6169,cagr,306,FALSE)</f>
        <v>9.3727173206902048E-2</v>
      </c>
      <c r="I6169">
        <f>VLOOKUP($C6169,cagr,307,FALSE)</f>
        <v>2.1336602380988445E-2</v>
      </c>
      <c r="J6169" s="6">
        <v>2.0542990515386217E-2</v>
      </c>
    </row>
    <row r="6170" spans="1:10" x14ac:dyDescent="0.25">
      <c r="A6170">
        <v>9241</v>
      </c>
      <c r="B6170" t="s">
        <v>54</v>
      </c>
      <c r="C6170" t="s">
        <v>55</v>
      </c>
      <c r="D6170" s="1">
        <v>40544</v>
      </c>
      <c r="E6170" s="5">
        <f t="shared" si="96"/>
        <v>2011</v>
      </c>
      <c r="F6170">
        <v>265382.76140000002</v>
      </c>
      <c r="G6170">
        <f>VLOOKUP($C6170,cagr,305,FALSE)</f>
        <v>7.2822079623005243E-2</v>
      </c>
      <c r="H6170">
        <f>VLOOKUP($C6170,cagr,306,FALSE)</f>
        <v>8.3418110686721114E-2</v>
      </c>
      <c r="I6170">
        <f>VLOOKUP($C6170,cagr,307,FALSE)</f>
        <v>1.4933987017746952E-2</v>
      </c>
      <c r="J6170" s="6">
        <v>2.0542990515386217E-2</v>
      </c>
    </row>
    <row r="6171" spans="1:10" x14ac:dyDescent="0.25">
      <c r="A6171">
        <v>9242</v>
      </c>
      <c r="B6171" t="s">
        <v>56</v>
      </c>
      <c r="C6171" t="s">
        <v>57</v>
      </c>
      <c r="D6171" s="1">
        <v>40544</v>
      </c>
      <c r="E6171" s="5">
        <f t="shared" si="96"/>
        <v>2011</v>
      </c>
      <c r="F6171">
        <v>429859.46769999998</v>
      </c>
      <c r="G6171">
        <f>VLOOKUP($C6171,cagr,305,FALSE)</f>
        <v>7.2803970617492331E-2</v>
      </c>
      <c r="H6171">
        <f>VLOOKUP($C6171,cagr,306,FALSE)</f>
        <v>8.8927356159116844E-2</v>
      </c>
      <c r="I6171">
        <f>VLOOKUP($C6171,cagr,307,FALSE)</f>
        <v>-1.6497754298922196E-2</v>
      </c>
      <c r="J6171" s="6">
        <v>2.0542990515386217E-2</v>
      </c>
    </row>
    <row r="6172" spans="1:10" x14ac:dyDescent="0.25">
      <c r="A6172">
        <v>9243</v>
      </c>
      <c r="B6172" t="s">
        <v>58</v>
      </c>
      <c r="C6172" t="s">
        <v>59</v>
      </c>
      <c r="D6172" s="1">
        <v>40544</v>
      </c>
      <c r="E6172" s="5">
        <f t="shared" si="96"/>
        <v>2011</v>
      </c>
      <c r="F6172">
        <v>305923.89600000001</v>
      </c>
      <c r="G6172">
        <f>VLOOKUP($C6172,cagr,305,FALSE)</f>
        <v>8.2150023561597063E-2</v>
      </c>
      <c r="H6172">
        <f>VLOOKUP($C6172,cagr,306,FALSE)</f>
        <v>0.10015198854244933</v>
      </c>
      <c r="I6172">
        <f>VLOOKUP($C6172,cagr,307,FALSE)</f>
        <v>-8.3205956517053981E-3</v>
      </c>
      <c r="J6172" s="6">
        <v>2.0542990515386217E-2</v>
      </c>
    </row>
    <row r="6173" spans="1:10" x14ac:dyDescent="0.25">
      <c r="A6173">
        <v>9244</v>
      </c>
      <c r="B6173" t="s">
        <v>60</v>
      </c>
      <c r="C6173" t="s">
        <v>61</v>
      </c>
      <c r="D6173" s="1">
        <v>40544</v>
      </c>
      <c r="E6173" s="5">
        <f t="shared" si="96"/>
        <v>2011</v>
      </c>
      <c r="F6173">
        <v>231401.0324</v>
      </c>
      <c r="G6173">
        <f>VLOOKUP($C6173,cagr,305,FALSE)</f>
        <v>6.8792862174570812E-2</v>
      </c>
      <c r="H6173">
        <f>VLOOKUP($C6173,cagr,306,FALSE)</f>
        <v>8.1359246940203578E-2</v>
      </c>
      <c r="I6173">
        <f>VLOOKUP($C6173,cagr,307,FALSE)</f>
        <v>2.50553575244572E-3</v>
      </c>
      <c r="J6173" s="6">
        <v>2.0542990515386217E-2</v>
      </c>
    </row>
    <row r="6174" spans="1:10" x14ac:dyDescent="0.25">
      <c r="A6174">
        <v>9245</v>
      </c>
      <c r="B6174" t="s">
        <v>62</v>
      </c>
      <c r="C6174" t="s">
        <v>63</v>
      </c>
      <c r="D6174" s="1">
        <v>40544</v>
      </c>
      <c r="E6174" s="5">
        <f t="shared" si="96"/>
        <v>2011</v>
      </c>
      <c r="F6174">
        <v>283416.13459999999</v>
      </c>
      <c r="G6174">
        <f>VLOOKUP($C6174,cagr,305,FALSE)</f>
        <v>8.6163103544138364E-2</v>
      </c>
      <c r="H6174">
        <f>VLOOKUP($C6174,cagr,306,FALSE)</f>
        <v>9.9608794622110697E-2</v>
      </c>
      <c r="I6174">
        <f>VLOOKUP($C6174,cagr,307,FALSE)</f>
        <v>1.6064724412473419E-2</v>
      </c>
      <c r="J6174" s="6">
        <v>2.0542990515386217E-2</v>
      </c>
    </row>
    <row r="6175" spans="1:10" x14ac:dyDescent="0.25">
      <c r="A6175">
        <v>9246</v>
      </c>
      <c r="B6175" t="s">
        <v>64</v>
      </c>
      <c r="C6175" t="s">
        <v>65</v>
      </c>
      <c r="D6175" s="1">
        <v>40544</v>
      </c>
      <c r="E6175" s="5">
        <f t="shared" si="96"/>
        <v>2011</v>
      </c>
      <c r="F6175">
        <v>217838.0282</v>
      </c>
      <c r="G6175">
        <f>VLOOKUP($C6175,cagr,305,FALSE)</f>
        <v>8.1736343118664401E-2</v>
      </c>
      <c r="H6175">
        <f>VLOOKUP($C6175,cagr,306,FALSE)</f>
        <v>9.4141153395765453E-2</v>
      </c>
      <c r="I6175">
        <f>VLOOKUP($C6175,cagr,307,FALSE)</f>
        <v>1.3812250807557103E-2</v>
      </c>
      <c r="J6175" s="6">
        <v>2.0542990515386217E-2</v>
      </c>
    </row>
    <row r="6176" spans="1:10" x14ac:dyDescent="0.25">
      <c r="A6176">
        <v>9247</v>
      </c>
      <c r="B6176" t="s">
        <v>66</v>
      </c>
      <c r="C6176" t="s">
        <v>67</v>
      </c>
      <c r="D6176" s="1">
        <v>40544</v>
      </c>
      <c r="E6176" s="5">
        <f t="shared" si="96"/>
        <v>2011</v>
      </c>
      <c r="F6176">
        <v>366971.77679999999</v>
      </c>
      <c r="G6176">
        <f>VLOOKUP($C6176,cagr,305,FALSE)</f>
        <v>8.1289384391450392E-2</v>
      </c>
      <c r="H6176">
        <f>VLOOKUP($C6176,cagr,306,FALSE)</f>
        <v>9.6248996202126014E-2</v>
      </c>
      <c r="I6176">
        <f>VLOOKUP($C6176,cagr,307,FALSE)</f>
        <v>4.370742168779973E-3</v>
      </c>
      <c r="J6176" s="6">
        <v>2.0542990515386217E-2</v>
      </c>
    </row>
    <row r="6177" spans="1:10" x14ac:dyDescent="0.25">
      <c r="A6177">
        <v>9248</v>
      </c>
      <c r="B6177" t="s">
        <v>68</v>
      </c>
      <c r="C6177" t="s">
        <v>69</v>
      </c>
      <c r="D6177" s="1">
        <v>40544</v>
      </c>
      <c r="E6177" s="5">
        <f t="shared" si="96"/>
        <v>2011</v>
      </c>
      <c r="F6177">
        <v>598580.04740000004</v>
      </c>
      <c r="G6177">
        <f>VLOOKUP($C6177,cagr,305,FALSE)</f>
        <v>8.7577028449167482E-2</v>
      </c>
      <c r="H6177">
        <f>VLOOKUP($C6177,cagr,306,FALSE)</f>
        <v>0.10172158001696152</v>
      </c>
      <c r="I6177">
        <f>VLOOKUP($C6177,cagr,307,FALSE)</f>
        <v>1.4215705185419036E-2</v>
      </c>
      <c r="J6177" s="6">
        <v>2.0542990515386217E-2</v>
      </c>
    </row>
    <row r="6178" spans="1:10" x14ac:dyDescent="0.25">
      <c r="A6178">
        <v>9265</v>
      </c>
      <c r="B6178" t="s">
        <v>6</v>
      </c>
      <c r="C6178" t="s">
        <v>7</v>
      </c>
      <c r="D6178" s="1">
        <v>40575</v>
      </c>
      <c r="E6178" s="5">
        <f t="shared" si="96"/>
        <v>2011</v>
      </c>
      <c r="F6178">
        <v>162484.0392</v>
      </c>
      <c r="G6178">
        <f>VLOOKUP($C6178,cagr,305,FALSE)</f>
        <v>7.7633658104686143E-2</v>
      </c>
      <c r="H6178">
        <f>VLOOKUP($C6178,cagr,306,FALSE)</f>
        <v>8.3014169986218134E-2</v>
      </c>
      <c r="I6178">
        <f>VLOOKUP($C6178,cagr,307,FALSE)</f>
        <v>4.507694471146162E-2</v>
      </c>
      <c r="J6178" s="6">
        <v>2.0542990515386217E-2</v>
      </c>
    </row>
    <row r="6179" spans="1:10" x14ac:dyDescent="0.25">
      <c r="A6179">
        <v>9266</v>
      </c>
      <c r="B6179" t="s">
        <v>8</v>
      </c>
      <c r="C6179" t="s">
        <v>9</v>
      </c>
      <c r="D6179" s="1">
        <v>40575</v>
      </c>
      <c r="E6179" s="5">
        <f t="shared" si="96"/>
        <v>2011</v>
      </c>
      <c r="F6179">
        <v>339623.25750000001</v>
      </c>
      <c r="G6179">
        <f>VLOOKUP($C6179,cagr,305,FALSE)</f>
        <v>7.2167529809308073E-2</v>
      </c>
      <c r="H6179">
        <f>VLOOKUP($C6179,cagr,306,FALSE)</f>
        <v>8.7193955493780617E-2</v>
      </c>
      <c r="I6179">
        <f>VLOOKUP($C6179,cagr,307,FALSE)</f>
        <v>-1.2649963714217449E-3</v>
      </c>
      <c r="J6179" s="6">
        <v>2.0542990515386217E-2</v>
      </c>
    </row>
    <row r="6180" spans="1:10" x14ac:dyDescent="0.25">
      <c r="A6180">
        <v>9267</v>
      </c>
      <c r="B6180" t="s">
        <v>10</v>
      </c>
      <c r="C6180" t="s">
        <v>11</v>
      </c>
      <c r="D6180" s="1">
        <v>40575</v>
      </c>
      <c r="E6180" s="5">
        <f t="shared" si="96"/>
        <v>2011</v>
      </c>
      <c r="F6180">
        <v>200398.94260000001</v>
      </c>
      <c r="G6180">
        <f>VLOOKUP($C6180,cagr,305,FALSE)</f>
        <v>6.7390691318009788E-2</v>
      </c>
      <c r="H6180">
        <f>VLOOKUP($C6180,cagr,306,FALSE)</f>
        <v>7.8991500217092447E-2</v>
      </c>
      <c r="I6180">
        <f>VLOOKUP($C6180,cagr,307,FALSE)</f>
        <v>4.8049026574894516E-3</v>
      </c>
      <c r="J6180" s="6">
        <v>2.0542990515386217E-2</v>
      </c>
    </row>
    <row r="6181" spans="1:10" x14ac:dyDescent="0.25">
      <c r="A6181">
        <v>9268</v>
      </c>
      <c r="B6181" t="s">
        <v>12</v>
      </c>
      <c r="C6181" t="s">
        <v>13</v>
      </c>
      <c r="D6181" s="1">
        <v>40575</v>
      </c>
      <c r="E6181" s="5">
        <f t="shared" si="96"/>
        <v>2011</v>
      </c>
      <c r="F6181">
        <v>289551.00109999999</v>
      </c>
      <c r="G6181">
        <f>VLOOKUP($C6181,cagr,305,FALSE)</f>
        <v>7.6182211617867646E-2</v>
      </c>
      <c r="H6181">
        <f>VLOOKUP($C6181,cagr,306,FALSE)</f>
        <v>9.6510819467149345E-2</v>
      </c>
      <c r="I6181">
        <f>VLOOKUP($C6181,cagr,307,FALSE)</f>
        <v>-2.5018823730199258E-2</v>
      </c>
      <c r="J6181" s="6">
        <v>2.0542990515386217E-2</v>
      </c>
    </row>
    <row r="6182" spans="1:10" x14ac:dyDescent="0.25">
      <c r="A6182">
        <v>9269</v>
      </c>
      <c r="B6182" t="s">
        <v>14</v>
      </c>
      <c r="C6182" t="s">
        <v>15</v>
      </c>
      <c r="D6182" s="1">
        <v>40575</v>
      </c>
      <c r="E6182" s="5">
        <f t="shared" si="96"/>
        <v>2011</v>
      </c>
      <c r="F6182">
        <v>271383.51860000001</v>
      </c>
      <c r="G6182">
        <f>VLOOKUP($C6182,cagr,305,FALSE)</f>
        <v>6.8703539477341646E-2</v>
      </c>
      <c r="H6182">
        <f>VLOOKUP($C6182,cagr,306,FALSE)</f>
        <v>8.258321764660792E-2</v>
      </c>
      <c r="I6182">
        <f>VLOOKUP($C6182,cagr,307,FALSE)</f>
        <v>-5.3335983441632484E-3</v>
      </c>
      <c r="J6182" s="6">
        <v>2.0542990515386217E-2</v>
      </c>
    </row>
    <row r="6183" spans="1:10" x14ac:dyDescent="0.25">
      <c r="A6183">
        <v>9270</v>
      </c>
      <c r="B6183" t="s">
        <v>16</v>
      </c>
      <c r="C6183" t="s">
        <v>17</v>
      </c>
      <c r="D6183" s="1">
        <v>40575</v>
      </c>
      <c r="E6183" s="5">
        <f t="shared" si="96"/>
        <v>2011</v>
      </c>
      <c r="F6183">
        <v>542726.15229999996</v>
      </c>
      <c r="G6183">
        <f>VLOOKUP($C6183,cagr,305,FALSE)</f>
        <v>8.2677599663079526E-2</v>
      </c>
      <c r="H6183">
        <f>VLOOKUP($C6183,cagr,306,FALSE)</f>
        <v>9.2213285418863089E-2</v>
      </c>
      <c r="I6183">
        <f>VLOOKUP($C6183,cagr,307,FALSE)</f>
        <v>3.9726830956204218E-2</v>
      </c>
      <c r="J6183" s="6">
        <v>2.0542990515386217E-2</v>
      </c>
    </row>
    <row r="6184" spans="1:10" x14ac:dyDescent="0.25">
      <c r="A6184">
        <v>9271</v>
      </c>
      <c r="B6184" t="s">
        <v>18</v>
      </c>
      <c r="C6184" t="s">
        <v>19</v>
      </c>
      <c r="D6184" s="1">
        <v>40575</v>
      </c>
      <c r="E6184" s="5">
        <f t="shared" si="96"/>
        <v>2011</v>
      </c>
      <c r="F6184">
        <v>214080.70759999999</v>
      </c>
      <c r="G6184">
        <f>VLOOKUP($C6184,cagr,305,FALSE)</f>
        <v>6.8018654524361954E-2</v>
      </c>
      <c r="H6184">
        <f>VLOOKUP($C6184,cagr,306,FALSE)</f>
        <v>8.1508862081279165E-2</v>
      </c>
      <c r="I6184">
        <f>VLOOKUP($C6184,cagr,307,FALSE)</f>
        <v>-3.8298129319790375E-3</v>
      </c>
      <c r="J6184" s="6">
        <v>2.0542990515386217E-2</v>
      </c>
    </row>
    <row r="6185" spans="1:10" x14ac:dyDescent="0.25">
      <c r="A6185">
        <v>9272</v>
      </c>
      <c r="B6185" t="s">
        <v>20</v>
      </c>
      <c r="C6185" t="s">
        <v>21</v>
      </c>
      <c r="D6185" s="1">
        <v>40575</v>
      </c>
      <c r="E6185" s="5">
        <f t="shared" si="96"/>
        <v>2011</v>
      </c>
      <c r="F6185">
        <v>301737.88620000001</v>
      </c>
      <c r="G6185">
        <f>VLOOKUP($C6185,cagr,305,FALSE)</f>
        <v>7.197455599884317E-2</v>
      </c>
      <c r="H6185">
        <f>VLOOKUP($C6185,cagr,306,FALSE)</f>
        <v>8.8839013161522873E-2</v>
      </c>
      <c r="I6185">
        <f>VLOOKUP($C6185,cagr,307,FALSE)</f>
        <v>-1.3014603061669683E-2</v>
      </c>
      <c r="J6185" s="6">
        <v>2.0542990515386217E-2</v>
      </c>
    </row>
    <row r="6186" spans="1:10" x14ac:dyDescent="0.25">
      <c r="A6186">
        <v>9273</v>
      </c>
      <c r="B6186" t="s">
        <v>22</v>
      </c>
      <c r="C6186" t="s">
        <v>23</v>
      </c>
      <c r="D6186" s="1">
        <v>40575</v>
      </c>
      <c r="E6186" s="5">
        <f t="shared" si="96"/>
        <v>2011</v>
      </c>
      <c r="F6186">
        <v>243641.03640000001</v>
      </c>
      <c r="G6186">
        <f>VLOOKUP($C6186,cagr,305,FALSE)</f>
        <v>6.9169243478861775E-2</v>
      </c>
      <c r="H6186">
        <f>VLOOKUP($C6186,cagr,306,FALSE)</f>
        <v>8.2648922605701225E-2</v>
      </c>
      <c r="I6186">
        <f>VLOOKUP($C6186,cagr,307,FALSE)</f>
        <v>-1.2074455755852753E-3</v>
      </c>
      <c r="J6186" s="6">
        <v>2.0542990515386217E-2</v>
      </c>
    </row>
    <row r="6187" spans="1:10" x14ac:dyDescent="0.25">
      <c r="A6187">
        <v>9274</v>
      </c>
      <c r="B6187" t="s">
        <v>24</v>
      </c>
      <c r="C6187" t="s">
        <v>25</v>
      </c>
      <c r="D6187" s="1">
        <v>40575</v>
      </c>
      <c r="E6187" s="5">
        <f t="shared" si="96"/>
        <v>2011</v>
      </c>
      <c r="F6187">
        <v>229167.67170000001</v>
      </c>
      <c r="G6187">
        <f>VLOOKUP($C6187,cagr,305,FALSE)</f>
        <v>7.8875534639237133E-2</v>
      </c>
      <c r="H6187">
        <f>VLOOKUP($C6187,cagr,306,FALSE)</f>
        <v>9.0026300660602132E-2</v>
      </c>
      <c r="I6187">
        <f>VLOOKUP($C6187,cagr,307,FALSE)</f>
        <v>2.2991369023326103E-2</v>
      </c>
      <c r="J6187" s="6">
        <v>2.0542990515386217E-2</v>
      </c>
    </row>
    <row r="6188" spans="1:10" x14ac:dyDescent="0.25">
      <c r="A6188">
        <v>9275</v>
      </c>
      <c r="B6188" t="s">
        <v>26</v>
      </c>
      <c r="C6188" t="s">
        <v>27</v>
      </c>
      <c r="D6188" s="1">
        <v>40575</v>
      </c>
      <c r="E6188" s="5">
        <f t="shared" si="96"/>
        <v>2011</v>
      </c>
      <c r="F6188">
        <v>300557.96169999999</v>
      </c>
      <c r="G6188">
        <f>VLOOKUP($C6188,cagr,305,FALSE)</f>
        <v>9.8282297177007871E-2</v>
      </c>
      <c r="H6188">
        <f>VLOOKUP($C6188,cagr,306,FALSE)</f>
        <v>0.10515750171499949</v>
      </c>
      <c r="I6188">
        <f>VLOOKUP($C6188,cagr,307,FALSE)</f>
        <v>5.4949718834829131E-2</v>
      </c>
      <c r="J6188" s="6">
        <v>2.0542990515386217E-2</v>
      </c>
    </row>
    <row r="6189" spans="1:10" x14ac:dyDescent="0.25">
      <c r="A6189">
        <v>9276</v>
      </c>
      <c r="B6189" t="s">
        <v>28</v>
      </c>
      <c r="C6189" t="s">
        <v>29</v>
      </c>
      <c r="D6189" s="1">
        <v>40575</v>
      </c>
      <c r="E6189" s="5">
        <f t="shared" si="96"/>
        <v>2011</v>
      </c>
      <c r="F6189">
        <v>489559.53610000003</v>
      </c>
      <c r="G6189">
        <f>VLOOKUP($C6189,cagr,305,FALSE)</f>
        <v>7.4172385639058369E-2</v>
      </c>
      <c r="H6189">
        <f>VLOOKUP($C6189,cagr,306,FALSE)</f>
        <v>9.1028862628020457E-2</v>
      </c>
      <c r="I6189">
        <f>VLOOKUP($C6189,cagr,307,FALSE)</f>
        <v>-4.1570956527208214E-3</v>
      </c>
      <c r="J6189" s="6">
        <v>2.0542990515386217E-2</v>
      </c>
    </row>
    <row r="6190" spans="1:10" x14ac:dyDescent="0.25">
      <c r="A6190">
        <v>9277</v>
      </c>
      <c r="B6190" t="s">
        <v>30</v>
      </c>
      <c r="C6190" t="s">
        <v>31</v>
      </c>
      <c r="D6190" s="1">
        <v>40575</v>
      </c>
      <c r="E6190" s="5">
        <f t="shared" si="96"/>
        <v>2011</v>
      </c>
      <c r="F6190">
        <v>321504.25339999999</v>
      </c>
      <c r="G6190">
        <f>VLOOKUP($C6190,cagr,305,FALSE)</f>
        <v>8.3413679436084465E-2</v>
      </c>
      <c r="H6190">
        <f>VLOOKUP($C6190,cagr,306,FALSE)</f>
        <v>9.678367838514057E-2</v>
      </c>
      <c r="I6190">
        <f>VLOOKUP($C6190,cagr,307,FALSE)</f>
        <v>1.0893182604643226E-2</v>
      </c>
      <c r="J6190" s="6">
        <v>2.0542990515386217E-2</v>
      </c>
    </row>
    <row r="6191" spans="1:10" x14ac:dyDescent="0.25">
      <c r="A6191">
        <v>9278</v>
      </c>
      <c r="B6191" t="s">
        <v>32</v>
      </c>
      <c r="C6191" t="s">
        <v>33</v>
      </c>
      <c r="D6191" s="1">
        <v>40575</v>
      </c>
      <c r="E6191" s="5">
        <f t="shared" si="96"/>
        <v>2011</v>
      </c>
      <c r="F6191">
        <v>297449.93170000002</v>
      </c>
      <c r="G6191">
        <f>VLOOKUP($C6191,cagr,305,FALSE)</f>
        <v>6.9498063721296743E-2</v>
      </c>
      <c r="H6191">
        <f>VLOOKUP($C6191,cagr,306,FALSE)</f>
        <v>8.2662676234207311E-2</v>
      </c>
      <c r="I6191">
        <f>VLOOKUP($C6191,cagr,307,FALSE)</f>
        <v>2.506895842671053E-4</v>
      </c>
      <c r="J6191" s="6">
        <v>2.0542990515386217E-2</v>
      </c>
    </row>
    <row r="6192" spans="1:10" x14ac:dyDescent="0.25">
      <c r="A6192">
        <v>9279</v>
      </c>
      <c r="B6192" t="s">
        <v>34</v>
      </c>
      <c r="C6192" t="s">
        <v>35</v>
      </c>
      <c r="D6192" s="1">
        <v>40575</v>
      </c>
      <c r="E6192" s="5">
        <f t="shared" si="96"/>
        <v>2011</v>
      </c>
      <c r="F6192">
        <v>215922.05040000001</v>
      </c>
      <c r="G6192">
        <f>VLOOKUP($C6192,cagr,305,FALSE)</f>
        <v>6.8090866247700443E-2</v>
      </c>
      <c r="H6192">
        <f>VLOOKUP($C6192,cagr,306,FALSE)</f>
        <v>7.9559897271447522E-2</v>
      </c>
      <c r="I6192">
        <f>VLOOKUP($C6192,cagr,307,FALSE)</f>
        <v>3.6280516006137464E-3</v>
      </c>
      <c r="J6192" s="6">
        <v>2.0542990515386217E-2</v>
      </c>
    </row>
    <row r="6193" spans="1:10" x14ac:dyDescent="0.25">
      <c r="A6193">
        <v>9280</v>
      </c>
      <c r="B6193" t="s">
        <v>36</v>
      </c>
      <c r="C6193" t="s">
        <v>37</v>
      </c>
      <c r="D6193" s="1">
        <v>40575</v>
      </c>
      <c r="E6193" s="5">
        <f t="shared" si="96"/>
        <v>2011</v>
      </c>
      <c r="F6193">
        <v>251481.77239999999</v>
      </c>
      <c r="G6193">
        <f>VLOOKUP($C6193,cagr,305,FALSE)</f>
        <v>7.180468641268356E-2</v>
      </c>
      <c r="H6193">
        <f>VLOOKUP($C6193,cagr,306,FALSE)</f>
        <v>8.4010912363721157E-2</v>
      </c>
      <c r="I6193">
        <f>VLOOKUP($C6193,cagr,307,FALSE)</f>
        <v>6.1116981324074171E-3</v>
      </c>
      <c r="J6193" s="6">
        <v>2.0542990515386217E-2</v>
      </c>
    </row>
    <row r="6194" spans="1:10" x14ac:dyDescent="0.25">
      <c r="A6194">
        <v>9281</v>
      </c>
      <c r="B6194" t="s">
        <v>38</v>
      </c>
      <c r="C6194" t="s">
        <v>39</v>
      </c>
      <c r="D6194" s="1">
        <v>40575</v>
      </c>
      <c r="E6194" s="5">
        <f t="shared" si="96"/>
        <v>2011</v>
      </c>
      <c r="F6194">
        <v>261281.68160000001</v>
      </c>
      <c r="G6194">
        <f>VLOOKUP($C6194,cagr,305,FALSE)</f>
        <v>7.3263204193070086E-2</v>
      </c>
      <c r="H6194">
        <f>VLOOKUP($C6194,cagr,306,FALSE)</f>
        <v>8.3471940557884317E-2</v>
      </c>
      <c r="I6194">
        <f>VLOOKUP($C6194,cagr,307,FALSE)</f>
        <v>1.6901587222838632E-2</v>
      </c>
      <c r="J6194" s="6">
        <v>2.0542990515386217E-2</v>
      </c>
    </row>
    <row r="6195" spans="1:10" x14ac:dyDescent="0.25">
      <c r="A6195">
        <v>9282</v>
      </c>
      <c r="B6195" t="s">
        <v>40</v>
      </c>
      <c r="C6195" t="s">
        <v>41</v>
      </c>
      <c r="D6195" s="1">
        <v>40575</v>
      </c>
      <c r="E6195" s="5">
        <f t="shared" si="96"/>
        <v>2011</v>
      </c>
      <c r="F6195">
        <v>408596.45059999998</v>
      </c>
      <c r="G6195">
        <f>VLOOKUP($C6195,cagr,305,FALSE)</f>
        <v>7.9909410244388246E-2</v>
      </c>
      <c r="H6195">
        <f>VLOOKUP($C6195,cagr,306,FALSE)</f>
        <v>9.5871399696433546E-2</v>
      </c>
      <c r="I6195">
        <f>VLOOKUP($C6195,cagr,307,FALSE)</f>
        <v>-6.4723507787494139E-3</v>
      </c>
      <c r="J6195" s="6">
        <v>2.0542990515386217E-2</v>
      </c>
    </row>
    <row r="6196" spans="1:10" x14ac:dyDescent="0.25">
      <c r="A6196">
        <v>9283</v>
      </c>
      <c r="B6196" t="s">
        <v>42</v>
      </c>
      <c r="C6196" t="s">
        <v>43</v>
      </c>
      <c r="D6196" s="1">
        <v>40575</v>
      </c>
      <c r="E6196" s="5">
        <f t="shared" si="96"/>
        <v>2011</v>
      </c>
      <c r="F6196">
        <v>844013.68240000005</v>
      </c>
      <c r="G6196">
        <f>VLOOKUP($C6196,cagr,305,FALSE)</f>
        <v>8.4744953513790744E-2</v>
      </c>
      <c r="H6196">
        <f>VLOOKUP($C6196,cagr,306,FALSE)</f>
        <v>9.5746781598639252E-2</v>
      </c>
      <c r="I6196">
        <f>VLOOKUP($C6196,cagr,307,FALSE)</f>
        <v>3.2258409492920137E-2</v>
      </c>
      <c r="J6196" s="6">
        <v>2.0542990515386217E-2</v>
      </c>
    </row>
    <row r="6197" spans="1:10" x14ac:dyDescent="0.25">
      <c r="A6197">
        <v>9284</v>
      </c>
      <c r="B6197" t="s">
        <v>44</v>
      </c>
      <c r="C6197" t="s">
        <v>45</v>
      </c>
      <c r="D6197" s="1">
        <v>40575</v>
      </c>
      <c r="E6197" s="5">
        <f t="shared" si="96"/>
        <v>2011</v>
      </c>
      <c r="F6197">
        <v>311584.20640000002</v>
      </c>
      <c r="G6197">
        <f>VLOOKUP($C6197,cagr,305,FALSE)</f>
        <v>7.6101551274796897E-2</v>
      </c>
      <c r="H6197">
        <f>VLOOKUP($C6197,cagr,306,FALSE)</f>
        <v>9.0157809399635136E-2</v>
      </c>
      <c r="I6197">
        <f>VLOOKUP($C6197,cagr,307,FALSE)</f>
        <v>4.4290523405909887E-3</v>
      </c>
      <c r="J6197" s="6">
        <v>2.0542990515386217E-2</v>
      </c>
    </row>
    <row r="6198" spans="1:10" x14ac:dyDescent="0.25">
      <c r="A6198">
        <v>9285</v>
      </c>
      <c r="B6198" t="s">
        <v>46</v>
      </c>
      <c r="C6198" t="s">
        <v>47</v>
      </c>
      <c r="D6198" s="1">
        <v>40575</v>
      </c>
      <c r="E6198" s="5">
        <f t="shared" si="96"/>
        <v>2011</v>
      </c>
      <c r="F6198">
        <v>293480.66080000001</v>
      </c>
      <c r="G6198">
        <f>VLOOKUP($C6198,cagr,305,FALSE)</f>
        <v>8.5377287660528545E-2</v>
      </c>
      <c r="H6198">
        <f>VLOOKUP($C6198,cagr,306,FALSE)</f>
        <v>0.10086298915657754</v>
      </c>
      <c r="I6198">
        <f>VLOOKUP($C6198,cagr,307,FALSE)</f>
        <v>1.3417973887861478E-3</v>
      </c>
      <c r="J6198" s="6">
        <v>2.0542990515386217E-2</v>
      </c>
    </row>
    <row r="6199" spans="1:10" x14ac:dyDescent="0.25">
      <c r="A6199">
        <v>9286</v>
      </c>
      <c r="B6199" t="s">
        <v>48</v>
      </c>
      <c r="C6199" t="s">
        <v>49</v>
      </c>
      <c r="D6199" s="1">
        <v>40575</v>
      </c>
      <c r="E6199" s="5">
        <f t="shared" si="96"/>
        <v>2011</v>
      </c>
      <c r="F6199">
        <v>227705.8891</v>
      </c>
      <c r="G6199">
        <f>VLOOKUP($C6199,cagr,305,FALSE)</f>
        <v>8.102678756488646E-2</v>
      </c>
      <c r="H6199">
        <f>VLOOKUP($C6199,cagr,306,FALSE)</f>
        <v>9.4764404438603567E-2</v>
      </c>
      <c r="I6199">
        <f>VLOOKUP($C6199,cagr,307,FALSE)</f>
        <v>8.1705472893809361E-3</v>
      </c>
      <c r="J6199" s="6">
        <v>2.0542990515386217E-2</v>
      </c>
    </row>
    <row r="6200" spans="1:10" x14ac:dyDescent="0.25">
      <c r="A6200">
        <v>9287</v>
      </c>
      <c r="B6200" t="s">
        <v>50</v>
      </c>
      <c r="C6200" t="s">
        <v>51</v>
      </c>
      <c r="D6200" s="1">
        <v>40575</v>
      </c>
      <c r="E6200" s="5">
        <f t="shared" si="96"/>
        <v>2011</v>
      </c>
      <c r="F6200">
        <v>298366.03899999999</v>
      </c>
      <c r="G6200">
        <f>VLOOKUP($C6200,cagr,305,FALSE)</f>
        <v>7.5746116463778268E-2</v>
      </c>
      <c r="H6200">
        <f>VLOOKUP($C6200,cagr,306,FALSE)</f>
        <v>9.1226654992267564E-2</v>
      </c>
      <c r="I6200">
        <f>VLOOKUP($C6200,cagr,307,FALSE)</f>
        <v>-9.1895297962341083E-4</v>
      </c>
      <c r="J6200" s="6">
        <v>2.0542990515386217E-2</v>
      </c>
    </row>
    <row r="6201" spans="1:10" x14ac:dyDescent="0.25">
      <c r="A6201">
        <v>9288</v>
      </c>
      <c r="B6201" t="s">
        <v>52</v>
      </c>
      <c r="C6201" t="s">
        <v>53</v>
      </c>
      <c r="D6201" s="1">
        <v>40575</v>
      </c>
      <c r="E6201" s="5">
        <f t="shared" si="96"/>
        <v>2011</v>
      </c>
      <c r="F6201">
        <v>205504.19130000001</v>
      </c>
      <c r="G6201">
        <f>VLOOKUP($C6201,cagr,305,FALSE)</f>
        <v>8.2371037040734452E-2</v>
      </c>
      <c r="H6201">
        <f>VLOOKUP($C6201,cagr,306,FALSE)</f>
        <v>9.3727173206902048E-2</v>
      </c>
      <c r="I6201">
        <f>VLOOKUP($C6201,cagr,307,FALSE)</f>
        <v>2.1336602380988445E-2</v>
      </c>
      <c r="J6201" s="6">
        <v>2.0542990515386217E-2</v>
      </c>
    </row>
    <row r="6202" spans="1:10" x14ac:dyDescent="0.25">
      <c r="A6202">
        <v>9289</v>
      </c>
      <c r="B6202" t="s">
        <v>54</v>
      </c>
      <c r="C6202" t="s">
        <v>55</v>
      </c>
      <c r="D6202" s="1">
        <v>40575</v>
      </c>
      <c r="E6202" s="5">
        <f t="shared" si="96"/>
        <v>2011</v>
      </c>
      <c r="F6202">
        <v>266661.76199999999</v>
      </c>
      <c r="G6202">
        <f>VLOOKUP($C6202,cagr,305,FALSE)</f>
        <v>7.2822079623005243E-2</v>
      </c>
      <c r="H6202">
        <f>VLOOKUP($C6202,cagr,306,FALSE)</f>
        <v>8.3418110686721114E-2</v>
      </c>
      <c r="I6202">
        <f>VLOOKUP($C6202,cagr,307,FALSE)</f>
        <v>1.4933987017746952E-2</v>
      </c>
      <c r="J6202" s="6">
        <v>2.0542990515386217E-2</v>
      </c>
    </row>
    <row r="6203" spans="1:10" x14ac:dyDescent="0.25">
      <c r="A6203">
        <v>9290</v>
      </c>
      <c r="B6203" t="s">
        <v>56</v>
      </c>
      <c r="C6203" t="s">
        <v>57</v>
      </c>
      <c r="D6203" s="1">
        <v>40575</v>
      </c>
      <c r="E6203" s="5">
        <f t="shared" si="96"/>
        <v>2011</v>
      </c>
      <c r="F6203">
        <v>433669.16310000001</v>
      </c>
      <c r="G6203">
        <f>VLOOKUP($C6203,cagr,305,FALSE)</f>
        <v>7.2803970617492331E-2</v>
      </c>
      <c r="H6203">
        <f>VLOOKUP($C6203,cagr,306,FALSE)</f>
        <v>8.8927356159116844E-2</v>
      </c>
      <c r="I6203">
        <f>VLOOKUP($C6203,cagr,307,FALSE)</f>
        <v>-1.6497754298922196E-2</v>
      </c>
      <c r="J6203" s="6">
        <v>2.0542990515386217E-2</v>
      </c>
    </row>
    <row r="6204" spans="1:10" x14ac:dyDescent="0.25">
      <c r="A6204">
        <v>9291</v>
      </c>
      <c r="B6204" t="s">
        <v>58</v>
      </c>
      <c r="C6204" t="s">
        <v>59</v>
      </c>
      <c r="D6204" s="1">
        <v>40575</v>
      </c>
      <c r="E6204" s="5">
        <f t="shared" si="96"/>
        <v>2011</v>
      </c>
      <c r="F6204">
        <v>312832.0466</v>
      </c>
      <c r="G6204">
        <f>VLOOKUP($C6204,cagr,305,FALSE)</f>
        <v>8.2150023561597063E-2</v>
      </c>
      <c r="H6204">
        <f>VLOOKUP($C6204,cagr,306,FALSE)</f>
        <v>0.10015198854244933</v>
      </c>
      <c r="I6204">
        <f>VLOOKUP($C6204,cagr,307,FALSE)</f>
        <v>-8.3205956517053981E-3</v>
      </c>
      <c r="J6204" s="6">
        <v>2.0542990515386217E-2</v>
      </c>
    </row>
    <row r="6205" spans="1:10" x14ac:dyDescent="0.25">
      <c r="A6205">
        <v>9292</v>
      </c>
      <c r="B6205" t="s">
        <v>60</v>
      </c>
      <c r="C6205" t="s">
        <v>61</v>
      </c>
      <c r="D6205" s="1">
        <v>40575</v>
      </c>
      <c r="E6205" s="5">
        <f t="shared" si="96"/>
        <v>2011</v>
      </c>
      <c r="F6205">
        <v>234298.3124</v>
      </c>
      <c r="G6205">
        <f>VLOOKUP($C6205,cagr,305,FALSE)</f>
        <v>6.8792862174570812E-2</v>
      </c>
      <c r="H6205">
        <f>VLOOKUP($C6205,cagr,306,FALSE)</f>
        <v>8.1359246940203578E-2</v>
      </c>
      <c r="I6205">
        <f>VLOOKUP($C6205,cagr,307,FALSE)</f>
        <v>2.50553575244572E-3</v>
      </c>
      <c r="J6205" s="6">
        <v>2.0542990515386217E-2</v>
      </c>
    </row>
    <row r="6206" spans="1:10" x14ac:dyDescent="0.25">
      <c r="A6206">
        <v>9293</v>
      </c>
      <c r="B6206" t="s">
        <v>62</v>
      </c>
      <c r="C6206" t="s">
        <v>63</v>
      </c>
      <c r="D6206" s="1">
        <v>40575</v>
      </c>
      <c r="E6206" s="5">
        <f t="shared" si="96"/>
        <v>2011</v>
      </c>
      <c r="F6206">
        <v>286612.4167</v>
      </c>
      <c r="G6206">
        <f>VLOOKUP($C6206,cagr,305,FALSE)</f>
        <v>8.6163103544138364E-2</v>
      </c>
      <c r="H6206">
        <f>VLOOKUP($C6206,cagr,306,FALSE)</f>
        <v>9.9608794622110697E-2</v>
      </c>
      <c r="I6206">
        <f>VLOOKUP($C6206,cagr,307,FALSE)</f>
        <v>1.6064724412473419E-2</v>
      </c>
      <c r="J6206" s="6">
        <v>2.0542990515386217E-2</v>
      </c>
    </row>
    <row r="6207" spans="1:10" x14ac:dyDescent="0.25">
      <c r="A6207">
        <v>9294</v>
      </c>
      <c r="B6207" t="s">
        <v>64</v>
      </c>
      <c r="C6207" t="s">
        <v>65</v>
      </c>
      <c r="D6207" s="1">
        <v>40575</v>
      </c>
      <c r="E6207" s="5">
        <f t="shared" si="96"/>
        <v>2011</v>
      </c>
      <c r="F6207">
        <v>218774.70509999999</v>
      </c>
      <c r="G6207">
        <f>VLOOKUP($C6207,cagr,305,FALSE)</f>
        <v>8.1736343118664401E-2</v>
      </c>
      <c r="H6207">
        <f>VLOOKUP($C6207,cagr,306,FALSE)</f>
        <v>9.4141153395765453E-2</v>
      </c>
      <c r="I6207">
        <f>VLOOKUP($C6207,cagr,307,FALSE)</f>
        <v>1.3812250807557103E-2</v>
      </c>
      <c r="J6207" s="6">
        <v>2.0542990515386217E-2</v>
      </c>
    </row>
    <row r="6208" spans="1:10" x14ac:dyDescent="0.25">
      <c r="A6208">
        <v>9295</v>
      </c>
      <c r="B6208" t="s">
        <v>66</v>
      </c>
      <c r="C6208" t="s">
        <v>67</v>
      </c>
      <c r="D6208" s="1">
        <v>40575</v>
      </c>
      <c r="E6208" s="5">
        <f t="shared" si="96"/>
        <v>2011</v>
      </c>
      <c r="F6208">
        <v>375471.37839999999</v>
      </c>
      <c r="G6208">
        <f>VLOOKUP($C6208,cagr,305,FALSE)</f>
        <v>8.1289384391450392E-2</v>
      </c>
      <c r="H6208">
        <f>VLOOKUP($C6208,cagr,306,FALSE)</f>
        <v>9.6248996202126014E-2</v>
      </c>
      <c r="I6208">
        <f>VLOOKUP($C6208,cagr,307,FALSE)</f>
        <v>4.370742168779973E-3</v>
      </c>
      <c r="J6208" s="6">
        <v>2.0542990515386217E-2</v>
      </c>
    </row>
    <row r="6209" spans="1:10" x14ac:dyDescent="0.25">
      <c r="A6209">
        <v>9296</v>
      </c>
      <c r="B6209" t="s">
        <v>68</v>
      </c>
      <c r="C6209" t="s">
        <v>69</v>
      </c>
      <c r="D6209" s="1">
        <v>40575</v>
      </c>
      <c r="E6209" s="5">
        <f t="shared" si="96"/>
        <v>2011</v>
      </c>
      <c r="F6209">
        <v>603248.0882</v>
      </c>
      <c r="G6209">
        <f>VLOOKUP($C6209,cagr,305,FALSE)</f>
        <v>8.7577028449167482E-2</v>
      </c>
      <c r="H6209">
        <f>VLOOKUP($C6209,cagr,306,FALSE)</f>
        <v>0.10172158001696152</v>
      </c>
      <c r="I6209">
        <f>VLOOKUP($C6209,cagr,307,FALSE)</f>
        <v>1.4215705185419036E-2</v>
      </c>
      <c r="J6209" s="6">
        <v>2.0542990515386217E-2</v>
      </c>
    </row>
    <row r="6210" spans="1:10" x14ac:dyDescent="0.25">
      <c r="A6210">
        <v>9313</v>
      </c>
      <c r="B6210" t="s">
        <v>6</v>
      </c>
      <c r="C6210" t="s">
        <v>7</v>
      </c>
      <c r="D6210" s="1">
        <v>40603</v>
      </c>
      <c r="E6210" s="5">
        <f t="shared" si="96"/>
        <v>2011</v>
      </c>
      <c r="F6210">
        <v>161659.73920000001</v>
      </c>
      <c r="G6210">
        <f>VLOOKUP($C6210,cagr,305,FALSE)</f>
        <v>7.7633658104686143E-2</v>
      </c>
      <c r="H6210">
        <f>VLOOKUP($C6210,cagr,306,FALSE)</f>
        <v>8.3014169986218134E-2</v>
      </c>
      <c r="I6210">
        <f>VLOOKUP($C6210,cagr,307,FALSE)</f>
        <v>4.507694471146162E-2</v>
      </c>
      <c r="J6210" s="6">
        <v>2.0542990515386217E-2</v>
      </c>
    </row>
    <row r="6211" spans="1:10" x14ac:dyDescent="0.25">
      <c r="A6211">
        <v>9314</v>
      </c>
      <c r="B6211" t="s">
        <v>8</v>
      </c>
      <c r="C6211" t="s">
        <v>9</v>
      </c>
      <c r="D6211" s="1">
        <v>40603</v>
      </c>
      <c r="E6211" s="5">
        <f t="shared" ref="E6211:E6274" si="97">YEAR(D6211)</f>
        <v>2011</v>
      </c>
      <c r="F6211">
        <v>345257.64679999999</v>
      </c>
      <c r="G6211">
        <f>VLOOKUP($C6211,cagr,305,FALSE)</f>
        <v>7.2167529809308073E-2</v>
      </c>
      <c r="H6211">
        <f>VLOOKUP($C6211,cagr,306,FALSE)</f>
        <v>8.7193955493780617E-2</v>
      </c>
      <c r="I6211">
        <f>VLOOKUP($C6211,cagr,307,FALSE)</f>
        <v>-1.2649963714217449E-3</v>
      </c>
      <c r="J6211" s="6">
        <v>2.0542990515386217E-2</v>
      </c>
    </row>
    <row r="6212" spans="1:10" x14ac:dyDescent="0.25">
      <c r="A6212">
        <v>9315</v>
      </c>
      <c r="B6212" t="s">
        <v>10</v>
      </c>
      <c r="C6212" t="s">
        <v>11</v>
      </c>
      <c r="D6212" s="1">
        <v>40603</v>
      </c>
      <c r="E6212" s="5">
        <f t="shared" si="97"/>
        <v>2011</v>
      </c>
      <c r="F6212">
        <v>198333.40429999999</v>
      </c>
      <c r="G6212">
        <f>VLOOKUP($C6212,cagr,305,FALSE)</f>
        <v>6.7390691318009788E-2</v>
      </c>
      <c r="H6212">
        <f>VLOOKUP($C6212,cagr,306,FALSE)</f>
        <v>7.8991500217092447E-2</v>
      </c>
      <c r="I6212">
        <f>VLOOKUP($C6212,cagr,307,FALSE)</f>
        <v>4.8049026574894516E-3</v>
      </c>
      <c r="J6212" s="6">
        <v>2.0542990515386217E-2</v>
      </c>
    </row>
    <row r="6213" spans="1:10" x14ac:dyDescent="0.25">
      <c r="A6213">
        <v>9316</v>
      </c>
      <c r="B6213" t="s">
        <v>12</v>
      </c>
      <c r="C6213" t="s">
        <v>13</v>
      </c>
      <c r="D6213" s="1">
        <v>40603</v>
      </c>
      <c r="E6213" s="5">
        <f t="shared" si="97"/>
        <v>2011</v>
      </c>
      <c r="F6213">
        <v>291692.40759999998</v>
      </c>
      <c r="G6213">
        <f>VLOOKUP($C6213,cagr,305,FALSE)</f>
        <v>7.6182211617867646E-2</v>
      </c>
      <c r="H6213">
        <f>VLOOKUP($C6213,cagr,306,FALSE)</f>
        <v>9.6510819467149345E-2</v>
      </c>
      <c r="I6213">
        <f>VLOOKUP($C6213,cagr,307,FALSE)</f>
        <v>-2.5018823730199258E-2</v>
      </c>
      <c r="J6213" s="6">
        <v>2.0542990515386217E-2</v>
      </c>
    </row>
    <row r="6214" spans="1:10" x14ac:dyDescent="0.25">
      <c r="A6214">
        <v>9317</v>
      </c>
      <c r="B6214" t="s">
        <v>14</v>
      </c>
      <c r="C6214" t="s">
        <v>15</v>
      </c>
      <c r="D6214" s="1">
        <v>40603</v>
      </c>
      <c r="E6214" s="5">
        <f t="shared" si="97"/>
        <v>2011</v>
      </c>
      <c r="F6214">
        <v>270665.94520000002</v>
      </c>
      <c r="G6214">
        <f>VLOOKUP($C6214,cagr,305,FALSE)</f>
        <v>6.8703539477341646E-2</v>
      </c>
      <c r="H6214">
        <f>VLOOKUP($C6214,cagr,306,FALSE)</f>
        <v>8.258321764660792E-2</v>
      </c>
      <c r="I6214">
        <f>VLOOKUP($C6214,cagr,307,FALSE)</f>
        <v>-5.3335983441632484E-3</v>
      </c>
      <c r="J6214" s="6">
        <v>2.0542990515386217E-2</v>
      </c>
    </row>
    <row r="6215" spans="1:10" x14ac:dyDescent="0.25">
      <c r="A6215">
        <v>9318</v>
      </c>
      <c r="B6215" t="s">
        <v>16</v>
      </c>
      <c r="C6215" t="s">
        <v>17</v>
      </c>
      <c r="D6215" s="1">
        <v>40603</v>
      </c>
      <c r="E6215" s="5">
        <f t="shared" si="97"/>
        <v>2011</v>
      </c>
      <c r="F6215">
        <v>547548.63080000004</v>
      </c>
      <c r="G6215">
        <f>VLOOKUP($C6215,cagr,305,FALSE)</f>
        <v>8.2677599663079526E-2</v>
      </c>
      <c r="H6215">
        <f>VLOOKUP($C6215,cagr,306,FALSE)</f>
        <v>9.2213285418863089E-2</v>
      </c>
      <c r="I6215">
        <f>VLOOKUP($C6215,cagr,307,FALSE)</f>
        <v>3.9726830956204218E-2</v>
      </c>
      <c r="J6215" s="6">
        <v>2.0542990515386217E-2</v>
      </c>
    </row>
    <row r="6216" spans="1:10" x14ac:dyDescent="0.25">
      <c r="A6216">
        <v>9319</v>
      </c>
      <c r="B6216" t="s">
        <v>18</v>
      </c>
      <c r="C6216" t="s">
        <v>19</v>
      </c>
      <c r="D6216" s="1">
        <v>40603</v>
      </c>
      <c r="E6216" s="5">
        <f t="shared" si="97"/>
        <v>2011</v>
      </c>
      <c r="F6216">
        <v>213550.95569999999</v>
      </c>
      <c r="G6216">
        <f>VLOOKUP($C6216,cagr,305,FALSE)</f>
        <v>6.8018654524361954E-2</v>
      </c>
      <c r="H6216">
        <f>VLOOKUP($C6216,cagr,306,FALSE)</f>
        <v>8.1508862081279165E-2</v>
      </c>
      <c r="I6216">
        <f>VLOOKUP($C6216,cagr,307,FALSE)</f>
        <v>-3.8298129319790375E-3</v>
      </c>
      <c r="J6216" s="6">
        <v>2.0542990515386217E-2</v>
      </c>
    </row>
    <row r="6217" spans="1:10" x14ac:dyDescent="0.25">
      <c r="A6217">
        <v>9320</v>
      </c>
      <c r="B6217" t="s">
        <v>20</v>
      </c>
      <c r="C6217" t="s">
        <v>21</v>
      </c>
      <c r="D6217" s="1">
        <v>40603</v>
      </c>
      <c r="E6217" s="5">
        <f t="shared" si="97"/>
        <v>2011</v>
      </c>
      <c r="F6217">
        <v>299740.15720000002</v>
      </c>
      <c r="G6217">
        <f>VLOOKUP($C6217,cagr,305,FALSE)</f>
        <v>7.197455599884317E-2</v>
      </c>
      <c r="H6217">
        <f>VLOOKUP($C6217,cagr,306,FALSE)</f>
        <v>8.8839013161522873E-2</v>
      </c>
      <c r="I6217">
        <f>VLOOKUP($C6217,cagr,307,FALSE)</f>
        <v>-1.3014603061669683E-2</v>
      </c>
      <c r="J6217" s="6">
        <v>2.0542990515386217E-2</v>
      </c>
    </row>
    <row r="6218" spans="1:10" x14ac:dyDescent="0.25">
      <c r="A6218">
        <v>9321</v>
      </c>
      <c r="B6218" t="s">
        <v>22</v>
      </c>
      <c r="C6218" t="s">
        <v>23</v>
      </c>
      <c r="D6218" s="1">
        <v>40603</v>
      </c>
      <c r="E6218" s="5">
        <f t="shared" si="97"/>
        <v>2011</v>
      </c>
      <c r="F6218">
        <v>240270.9694</v>
      </c>
      <c r="G6218">
        <f>VLOOKUP($C6218,cagr,305,FALSE)</f>
        <v>6.9169243478861775E-2</v>
      </c>
      <c r="H6218">
        <f>VLOOKUP($C6218,cagr,306,FALSE)</f>
        <v>8.2648922605701225E-2</v>
      </c>
      <c r="I6218">
        <f>VLOOKUP($C6218,cagr,307,FALSE)</f>
        <v>-1.2074455755852753E-3</v>
      </c>
      <c r="J6218" s="6">
        <v>2.0542990515386217E-2</v>
      </c>
    </row>
    <row r="6219" spans="1:10" x14ac:dyDescent="0.25">
      <c r="A6219">
        <v>9322</v>
      </c>
      <c r="B6219" t="s">
        <v>24</v>
      </c>
      <c r="C6219" t="s">
        <v>25</v>
      </c>
      <c r="D6219" s="1">
        <v>40603</v>
      </c>
      <c r="E6219" s="5">
        <f t="shared" si="97"/>
        <v>2011</v>
      </c>
      <c r="F6219">
        <v>226217.6152</v>
      </c>
      <c r="G6219">
        <f>VLOOKUP($C6219,cagr,305,FALSE)</f>
        <v>7.8875534639237133E-2</v>
      </c>
      <c r="H6219">
        <f>VLOOKUP($C6219,cagr,306,FALSE)</f>
        <v>9.0026300660602132E-2</v>
      </c>
      <c r="I6219">
        <f>VLOOKUP($C6219,cagr,307,FALSE)</f>
        <v>2.2991369023326103E-2</v>
      </c>
      <c r="J6219" s="6">
        <v>2.0542990515386217E-2</v>
      </c>
    </row>
    <row r="6220" spans="1:10" x14ac:dyDescent="0.25">
      <c r="A6220">
        <v>9323</v>
      </c>
      <c r="B6220" t="s">
        <v>26</v>
      </c>
      <c r="C6220" t="s">
        <v>27</v>
      </c>
      <c r="D6220" s="1">
        <v>40603</v>
      </c>
      <c r="E6220" s="5">
        <f t="shared" si="97"/>
        <v>2011</v>
      </c>
      <c r="F6220">
        <v>294425.45539999998</v>
      </c>
      <c r="G6220">
        <f>VLOOKUP($C6220,cagr,305,FALSE)</f>
        <v>9.8282297177007871E-2</v>
      </c>
      <c r="H6220">
        <f>VLOOKUP($C6220,cagr,306,FALSE)</f>
        <v>0.10515750171499949</v>
      </c>
      <c r="I6220">
        <f>VLOOKUP($C6220,cagr,307,FALSE)</f>
        <v>5.4949718834829131E-2</v>
      </c>
      <c r="J6220" s="6">
        <v>2.0542990515386217E-2</v>
      </c>
    </row>
    <row r="6221" spans="1:10" x14ac:dyDescent="0.25">
      <c r="A6221">
        <v>9324</v>
      </c>
      <c r="B6221" t="s">
        <v>28</v>
      </c>
      <c r="C6221" t="s">
        <v>29</v>
      </c>
      <c r="D6221" s="1">
        <v>40603</v>
      </c>
      <c r="E6221" s="5">
        <f t="shared" si="97"/>
        <v>2011</v>
      </c>
      <c r="F6221">
        <v>501661.52120000002</v>
      </c>
      <c r="G6221">
        <f>VLOOKUP($C6221,cagr,305,FALSE)</f>
        <v>7.4172385639058369E-2</v>
      </c>
      <c r="H6221">
        <f>VLOOKUP($C6221,cagr,306,FALSE)</f>
        <v>9.1028862628020457E-2</v>
      </c>
      <c r="I6221">
        <f>VLOOKUP($C6221,cagr,307,FALSE)</f>
        <v>-4.1570956527208214E-3</v>
      </c>
      <c r="J6221" s="6">
        <v>2.0542990515386217E-2</v>
      </c>
    </row>
    <row r="6222" spans="1:10" x14ac:dyDescent="0.25">
      <c r="A6222">
        <v>9325</v>
      </c>
      <c r="B6222" t="s">
        <v>30</v>
      </c>
      <c r="C6222" t="s">
        <v>31</v>
      </c>
      <c r="D6222" s="1">
        <v>40603</v>
      </c>
      <c r="E6222" s="5">
        <f t="shared" si="97"/>
        <v>2011</v>
      </c>
      <c r="F6222">
        <v>320710.67290000001</v>
      </c>
      <c r="G6222">
        <f>VLOOKUP($C6222,cagr,305,FALSE)</f>
        <v>8.3413679436084465E-2</v>
      </c>
      <c r="H6222">
        <f>VLOOKUP($C6222,cagr,306,FALSE)</f>
        <v>9.678367838514057E-2</v>
      </c>
      <c r="I6222">
        <f>VLOOKUP($C6222,cagr,307,FALSE)</f>
        <v>1.0893182604643226E-2</v>
      </c>
      <c r="J6222" s="6">
        <v>2.0542990515386217E-2</v>
      </c>
    </row>
    <row r="6223" spans="1:10" x14ac:dyDescent="0.25">
      <c r="A6223">
        <v>9326</v>
      </c>
      <c r="B6223" t="s">
        <v>32</v>
      </c>
      <c r="C6223" t="s">
        <v>33</v>
      </c>
      <c r="D6223" s="1">
        <v>40603</v>
      </c>
      <c r="E6223" s="5">
        <f t="shared" si="97"/>
        <v>2011</v>
      </c>
      <c r="F6223">
        <v>295633.82069999998</v>
      </c>
      <c r="G6223">
        <f>VLOOKUP($C6223,cagr,305,FALSE)</f>
        <v>6.9498063721296743E-2</v>
      </c>
      <c r="H6223">
        <f>VLOOKUP($C6223,cagr,306,FALSE)</f>
        <v>8.2662676234207311E-2</v>
      </c>
      <c r="I6223">
        <f>VLOOKUP($C6223,cagr,307,FALSE)</f>
        <v>2.506895842671053E-4</v>
      </c>
      <c r="J6223" s="6">
        <v>2.0542990515386217E-2</v>
      </c>
    </row>
    <row r="6224" spans="1:10" x14ac:dyDescent="0.25">
      <c r="A6224">
        <v>9327</v>
      </c>
      <c r="B6224" t="s">
        <v>34</v>
      </c>
      <c r="C6224" t="s">
        <v>35</v>
      </c>
      <c r="D6224" s="1">
        <v>40603</v>
      </c>
      <c r="E6224" s="5">
        <f t="shared" si="97"/>
        <v>2011</v>
      </c>
      <c r="F6224">
        <v>215325.103</v>
      </c>
      <c r="G6224">
        <f>VLOOKUP($C6224,cagr,305,FALSE)</f>
        <v>6.8090866247700443E-2</v>
      </c>
      <c r="H6224">
        <f>VLOOKUP($C6224,cagr,306,FALSE)</f>
        <v>7.9559897271447522E-2</v>
      </c>
      <c r="I6224">
        <f>VLOOKUP($C6224,cagr,307,FALSE)</f>
        <v>3.6280516006137464E-3</v>
      </c>
      <c r="J6224" s="6">
        <v>2.0542990515386217E-2</v>
      </c>
    </row>
    <row r="6225" spans="1:10" x14ac:dyDescent="0.25">
      <c r="A6225">
        <v>9328</v>
      </c>
      <c r="B6225" t="s">
        <v>36</v>
      </c>
      <c r="C6225" t="s">
        <v>37</v>
      </c>
      <c r="D6225" s="1">
        <v>40603</v>
      </c>
      <c r="E6225" s="5">
        <f t="shared" si="97"/>
        <v>2011</v>
      </c>
      <c r="F6225">
        <v>252504.2127</v>
      </c>
      <c r="G6225">
        <f>VLOOKUP($C6225,cagr,305,FALSE)</f>
        <v>7.180468641268356E-2</v>
      </c>
      <c r="H6225">
        <f>VLOOKUP($C6225,cagr,306,FALSE)</f>
        <v>8.4010912363721157E-2</v>
      </c>
      <c r="I6225">
        <f>VLOOKUP($C6225,cagr,307,FALSE)</f>
        <v>6.1116981324074171E-3</v>
      </c>
      <c r="J6225" s="6">
        <v>2.0542990515386217E-2</v>
      </c>
    </row>
    <row r="6226" spans="1:10" x14ac:dyDescent="0.25">
      <c r="A6226">
        <v>9329</v>
      </c>
      <c r="B6226" t="s">
        <v>38</v>
      </c>
      <c r="C6226" t="s">
        <v>39</v>
      </c>
      <c r="D6226" s="1">
        <v>40603</v>
      </c>
      <c r="E6226" s="5">
        <f t="shared" si="97"/>
        <v>2011</v>
      </c>
      <c r="F6226">
        <v>264642.38189999998</v>
      </c>
      <c r="G6226">
        <f>VLOOKUP($C6226,cagr,305,FALSE)</f>
        <v>7.3263204193070086E-2</v>
      </c>
      <c r="H6226">
        <f>VLOOKUP($C6226,cagr,306,FALSE)</f>
        <v>8.3471940557884317E-2</v>
      </c>
      <c r="I6226">
        <f>VLOOKUP($C6226,cagr,307,FALSE)</f>
        <v>1.6901587222838632E-2</v>
      </c>
      <c r="J6226" s="6">
        <v>2.0542990515386217E-2</v>
      </c>
    </row>
    <row r="6227" spans="1:10" x14ac:dyDescent="0.25">
      <c r="A6227">
        <v>9330</v>
      </c>
      <c r="B6227" t="s">
        <v>40</v>
      </c>
      <c r="C6227" t="s">
        <v>41</v>
      </c>
      <c r="D6227" s="1">
        <v>40603</v>
      </c>
      <c r="E6227" s="5">
        <f t="shared" si="97"/>
        <v>2011</v>
      </c>
      <c r="F6227">
        <v>411200.52289999998</v>
      </c>
      <c r="G6227">
        <f>VLOOKUP($C6227,cagr,305,FALSE)</f>
        <v>7.9909410244388246E-2</v>
      </c>
      <c r="H6227">
        <f>VLOOKUP($C6227,cagr,306,FALSE)</f>
        <v>9.5871399696433546E-2</v>
      </c>
      <c r="I6227">
        <f>VLOOKUP($C6227,cagr,307,FALSE)</f>
        <v>-6.4723507787494139E-3</v>
      </c>
      <c r="J6227" s="6">
        <v>2.0542990515386217E-2</v>
      </c>
    </row>
    <row r="6228" spans="1:10" x14ac:dyDescent="0.25">
      <c r="A6228">
        <v>9331</v>
      </c>
      <c r="B6228" t="s">
        <v>42</v>
      </c>
      <c r="C6228" t="s">
        <v>43</v>
      </c>
      <c r="D6228" s="1">
        <v>40603</v>
      </c>
      <c r="E6228" s="5">
        <f t="shared" si="97"/>
        <v>2011</v>
      </c>
      <c r="F6228">
        <v>879557.48219999997</v>
      </c>
      <c r="G6228">
        <f>VLOOKUP($C6228,cagr,305,FALSE)</f>
        <v>8.4744953513790744E-2</v>
      </c>
      <c r="H6228">
        <f>VLOOKUP($C6228,cagr,306,FALSE)</f>
        <v>9.5746781598639252E-2</v>
      </c>
      <c r="I6228">
        <f>VLOOKUP($C6228,cagr,307,FALSE)</f>
        <v>3.2258409492920137E-2</v>
      </c>
      <c r="J6228" s="6">
        <v>2.0542990515386217E-2</v>
      </c>
    </row>
    <row r="6229" spans="1:10" x14ac:dyDescent="0.25">
      <c r="A6229">
        <v>9332</v>
      </c>
      <c r="B6229" t="s">
        <v>44</v>
      </c>
      <c r="C6229" t="s">
        <v>45</v>
      </c>
      <c r="D6229" s="1">
        <v>40603</v>
      </c>
      <c r="E6229" s="5">
        <f t="shared" si="97"/>
        <v>2011</v>
      </c>
      <c r="F6229">
        <v>307489.39720000001</v>
      </c>
      <c r="G6229">
        <f>VLOOKUP($C6229,cagr,305,FALSE)</f>
        <v>7.6101551274796897E-2</v>
      </c>
      <c r="H6229">
        <f>VLOOKUP($C6229,cagr,306,FALSE)</f>
        <v>9.0157809399635136E-2</v>
      </c>
      <c r="I6229">
        <f>VLOOKUP($C6229,cagr,307,FALSE)</f>
        <v>4.4290523405909887E-3</v>
      </c>
      <c r="J6229" s="6">
        <v>2.0542990515386217E-2</v>
      </c>
    </row>
    <row r="6230" spans="1:10" x14ac:dyDescent="0.25">
      <c r="A6230">
        <v>9333</v>
      </c>
      <c r="B6230" t="s">
        <v>46</v>
      </c>
      <c r="C6230" t="s">
        <v>47</v>
      </c>
      <c r="D6230" s="1">
        <v>40603</v>
      </c>
      <c r="E6230" s="5">
        <f t="shared" si="97"/>
        <v>2011</v>
      </c>
      <c r="F6230">
        <v>293606.58490000002</v>
      </c>
      <c r="G6230">
        <f>VLOOKUP($C6230,cagr,305,FALSE)</f>
        <v>8.5377287660528545E-2</v>
      </c>
      <c r="H6230">
        <f>VLOOKUP($C6230,cagr,306,FALSE)</f>
        <v>0.10086298915657754</v>
      </c>
      <c r="I6230">
        <f>VLOOKUP($C6230,cagr,307,FALSE)</f>
        <v>1.3417973887861478E-3</v>
      </c>
      <c r="J6230" s="6">
        <v>2.0542990515386217E-2</v>
      </c>
    </row>
    <row r="6231" spans="1:10" x14ac:dyDescent="0.25">
      <c r="A6231">
        <v>9334</v>
      </c>
      <c r="B6231" t="s">
        <v>48</v>
      </c>
      <c r="C6231" t="s">
        <v>49</v>
      </c>
      <c r="D6231" s="1">
        <v>40603</v>
      </c>
      <c r="E6231" s="5">
        <f t="shared" si="97"/>
        <v>2011</v>
      </c>
      <c r="F6231">
        <v>226622.927</v>
      </c>
      <c r="G6231">
        <f>VLOOKUP($C6231,cagr,305,FALSE)</f>
        <v>8.102678756488646E-2</v>
      </c>
      <c r="H6231">
        <f>VLOOKUP($C6231,cagr,306,FALSE)</f>
        <v>9.4764404438603567E-2</v>
      </c>
      <c r="I6231">
        <f>VLOOKUP($C6231,cagr,307,FALSE)</f>
        <v>8.1705472893809361E-3</v>
      </c>
      <c r="J6231" s="6">
        <v>2.0542990515386217E-2</v>
      </c>
    </row>
    <row r="6232" spans="1:10" x14ac:dyDescent="0.25">
      <c r="A6232">
        <v>9335</v>
      </c>
      <c r="B6232" t="s">
        <v>50</v>
      </c>
      <c r="C6232" t="s">
        <v>51</v>
      </c>
      <c r="D6232" s="1">
        <v>40603</v>
      </c>
      <c r="E6232" s="5">
        <f t="shared" si="97"/>
        <v>2011</v>
      </c>
      <c r="F6232">
        <v>300667.1839</v>
      </c>
      <c r="G6232">
        <f>VLOOKUP($C6232,cagr,305,FALSE)</f>
        <v>7.5746116463778268E-2</v>
      </c>
      <c r="H6232">
        <f>VLOOKUP($C6232,cagr,306,FALSE)</f>
        <v>9.1226654992267564E-2</v>
      </c>
      <c r="I6232">
        <f>VLOOKUP($C6232,cagr,307,FALSE)</f>
        <v>-9.1895297962341083E-4</v>
      </c>
      <c r="J6232" s="6">
        <v>2.0542990515386217E-2</v>
      </c>
    </row>
    <row r="6233" spans="1:10" x14ac:dyDescent="0.25">
      <c r="A6233">
        <v>9336</v>
      </c>
      <c r="B6233" t="s">
        <v>52</v>
      </c>
      <c r="C6233" t="s">
        <v>53</v>
      </c>
      <c r="D6233" s="1">
        <v>40603</v>
      </c>
      <c r="E6233" s="5">
        <f t="shared" si="97"/>
        <v>2011</v>
      </c>
      <c r="F6233">
        <v>201980.20689999999</v>
      </c>
      <c r="G6233">
        <f>VLOOKUP($C6233,cagr,305,FALSE)</f>
        <v>8.2371037040734452E-2</v>
      </c>
      <c r="H6233">
        <f>VLOOKUP($C6233,cagr,306,FALSE)</f>
        <v>9.3727173206902048E-2</v>
      </c>
      <c r="I6233">
        <f>VLOOKUP($C6233,cagr,307,FALSE)</f>
        <v>2.1336602380988445E-2</v>
      </c>
      <c r="J6233" s="6">
        <v>2.0542990515386217E-2</v>
      </c>
    </row>
    <row r="6234" spans="1:10" x14ac:dyDescent="0.25">
      <c r="A6234">
        <v>9337</v>
      </c>
      <c r="B6234" t="s">
        <v>54</v>
      </c>
      <c r="C6234" t="s">
        <v>55</v>
      </c>
      <c r="D6234" s="1">
        <v>40603</v>
      </c>
      <c r="E6234" s="5">
        <f t="shared" si="97"/>
        <v>2011</v>
      </c>
      <c r="F6234">
        <v>266384.8774</v>
      </c>
      <c r="G6234">
        <f>VLOOKUP($C6234,cagr,305,FALSE)</f>
        <v>7.2822079623005243E-2</v>
      </c>
      <c r="H6234">
        <f>VLOOKUP($C6234,cagr,306,FALSE)</f>
        <v>8.3418110686721114E-2</v>
      </c>
      <c r="I6234">
        <f>VLOOKUP($C6234,cagr,307,FALSE)</f>
        <v>1.4933987017746952E-2</v>
      </c>
      <c r="J6234" s="6">
        <v>2.0542990515386217E-2</v>
      </c>
    </row>
    <row r="6235" spans="1:10" x14ac:dyDescent="0.25">
      <c r="A6235">
        <v>9338</v>
      </c>
      <c r="B6235" t="s">
        <v>56</v>
      </c>
      <c r="C6235" t="s">
        <v>57</v>
      </c>
      <c r="D6235" s="1">
        <v>40603</v>
      </c>
      <c r="E6235" s="5">
        <f t="shared" si="97"/>
        <v>2011</v>
      </c>
      <c r="F6235">
        <v>425866.7426</v>
      </c>
      <c r="G6235">
        <f>VLOOKUP($C6235,cagr,305,FALSE)</f>
        <v>7.2803970617492331E-2</v>
      </c>
      <c r="H6235">
        <f>VLOOKUP($C6235,cagr,306,FALSE)</f>
        <v>8.8927356159116844E-2</v>
      </c>
      <c r="I6235">
        <f>VLOOKUP($C6235,cagr,307,FALSE)</f>
        <v>-1.6497754298922196E-2</v>
      </c>
      <c r="J6235" s="6">
        <v>2.0542990515386217E-2</v>
      </c>
    </row>
    <row r="6236" spans="1:10" x14ac:dyDescent="0.25">
      <c r="A6236">
        <v>9339</v>
      </c>
      <c r="B6236" t="s">
        <v>58</v>
      </c>
      <c r="C6236" t="s">
        <v>59</v>
      </c>
      <c r="D6236" s="1">
        <v>40603</v>
      </c>
      <c r="E6236" s="5">
        <f t="shared" si="97"/>
        <v>2011</v>
      </c>
      <c r="F6236">
        <v>309582.09409999999</v>
      </c>
      <c r="G6236">
        <f>VLOOKUP($C6236,cagr,305,FALSE)</f>
        <v>8.2150023561597063E-2</v>
      </c>
      <c r="H6236">
        <f>VLOOKUP($C6236,cagr,306,FALSE)</f>
        <v>0.10015198854244933</v>
      </c>
      <c r="I6236">
        <f>VLOOKUP($C6236,cagr,307,FALSE)</f>
        <v>-8.3205956517053981E-3</v>
      </c>
      <c r="J6236" s="6">
        <v>2.0542990515386217E-2</v>
      </c>
    </row>
    <row r="6237" spans="1:10" x14ac:dyDescent="0.25">
      <c r="A6237">
        <v>9340</v>
      </c>
      <c r="B6237" t="s">
        <v>60</v>
      </c>
      <c r="C6237" t="s">
        <v>61</v>
      </c>
      <c r="D6237" s="1">
        <v>40603</v>
      </c>
      <c r="E6237" s="5">
        <f t="shared" si="97"/>
        <v>2011</v>
      </c>
      <c r="F6237">
        <v>234941.9871</v>
      </c>
      <c r="G6237">
        <f>VLOOKUP($C6237,cagr,305,FALSE)</f>
        <v>6.8792862174570812E-2</v>
      </c>
      <c r="H6237">
        <f>VLOOKUP($C6237,cagr,306,FALSE)</f>
        <v>8.1359246940203578E-2</v>
      </c>
      <c r="I6237">
        <f>VLOOKUP($C6237,cagr,307,FALSE)</f>
        <v>2.50553575244572E-3</v>
      </c>
      <c r="J6237" s="6">
        <v>2.0542990515386217E-2</v>
      </c>
    </row>
    <row r="6238" spans="1:10" x14ac:dyDescent="0.25">
      <c r="A6238">
        <v>9341</v>
      </c>
      <c r="B6238" t="s">
        <v>62</v>
      </c>
      <c r="C6238" t="s">
        <v>63</v>
      </c>
      <c r="D6238" s="1">
        <v>40603</v>
      </c>
      <c r="E6238" s="5">
        <f t="shared" si="97"/>
        <v>2011</v>
      </c>
      <c r="F6238">
        <v>291277.41600000003</v>
      </c>
      <c r="G6238">
        <f>VLOOKUP($C6238,cagr,305,FALSE)</f>
        <v>8.6163103544138364E-2</v>
      </c>
      <c r="H6238">
        <f>VLOOKUP($C6238,cagr,306,FALSE)</f>
        <v>9.9608794622110697E-2</v>
      </c>
      <c r="I6238">
        <f>VLOOKUP($C6238,cagr,307,FALSE)</f>
        <v>1.6064724412473419E-2</v>
      </c>
      <c r="J6238" s="6">
        <v>2.0542990515386217E-2</v>
      </c>
    </row>
    <row r="6239" spans="1:10" x14ac:dyDescent="0.25">
      <c r="A6239">
        <v>9342</v>
      </c>
      <c r="B6239" t="s">
        <v>64</v>
      </c>
      <c r="C6239" t="s">
        <v>65</v>
      </c>
      <c r="D6239" s="1">
        <v>40603</v>
      </c>
      <c r="E6239" s="5">
        <f t="shared" si="97"/>
        <v>2011</v>
      </c>
      <c r="F6239">
        <v>216578.46170000001</v>
      </c>
      <c r="G6239">
        <f>VLOOKUP($C6239,cagr,305,FALSE)</f>
        <v>8.1736343118664401E-2</v>
      </c>
      <c r="H6239">
        <f>VLOOKUP($C6239,cagr,306,FALSE)</f>
        <v>9.4141153395765453E-2</v>
      </c>
      <c r="I6239">
        <f>VLOOKUP($C6239,cagr,307,FALSE)</f>
        <v>1.3812250807557103E-2</v>
      </c>
      <c r="J6239" s="6">
        <v>2.0542990515386217E-2</v>
      </c>
    </row>
    <row r="6240" spans="1:10" x14ac:dyDescent="0.25">
      <c r="A6240">
        <v>9343</v>
      </c>
      <c r="B6240" t="s">
        <v>66</v>
      </c>
      <c r="C6240" t="s">
        <v>67</v>
      </c>
      <c r="D6240" s="1">
        <v>40603</v>
      </c>
      <c r="E6240" s="5">
        <f t="shared" si="97"/>
        <v>2011</v>
      </c>
      <c r="F6240">
        <v>383537.47289999999</v>
      </c>
      <c r="G6240">
        <f>VLOOKUP($C6240,cagr,305,FALSE)</f>
        <v>8.1289384391450392E-2</v>
      </c>
      <c r="H6240">
        <f>VLOOKUP($C6240,cagr,306,FALSE)</f>
        <v>9.6248996202126014E-2</v>
      </c>
      <c r="I6240">
        <f>VLOOKUP($C6240,cagr,307,FALSE)</f>
        <v>4.370742168779973E-3</v>
      </c>
      <c r="J6240" s="6">
        <v>2.0542990515386217E-2</v>
      </c>
    </row>
    <row r="6241" spans="1:10" x14ac:dyDescent="0.25">
      <c r="A6241">
        <v>9344</v>
      </c>
      <c r="B6241" t="s">
        <v>68</v>
      </c>
      <c r="C6241" t="s">
        <v>69</v>
      </c>
      <c r="D6241" s="1">
        <v>40603</v>
      </c>
      <c r="E6241" s="5">
        <f t="shared" si="97"/>
        <v>2011</v>
      </c>
      <c r="F6241">
        <v>629535.73419999995</v>
      </c>
      <c r="G6241">
        <f>VLOOKUP($C6241,cagr,305,FALSE)</f>
        <v>8.7577028449167482E-2</v>
      </c>
      <c r="H6241">
        <f>VLOOKUP($C6241,cagr,306,FALSE)</f>
        <v>0.10172158001696152</v>
      </c>
      <c r="I6241">
        <f>VLOOKUP($C6241,cagr,307,FALSE)</f>
        <v>1.4215705185419036E-2</v>
      </c>
      <c r="J6241" s="6">
        <v>2.0542990515386217E-2</v>
      </c>
    </row>
    <row r="6242" spans="1:10" x14ac:dyDescent="0.25">
      <c r="A6242">
        <v>9361</v>
      </c>
      <c r="B6242" t="s">
        <v>6</v>
      </c>
      <c r="C6242" t="s">
        <v>7</v>
      </c>
      <c r="D6242" s="1">
        <v>40634</v>
      </c>
      <c r="E6242" s="5">
        <f t="shared" si="97"/>
        <v>2011</v>
      </c>
      <c r="F6242">
        <v>162401.34340000001</v>
      </c>
      <c r="G6242">
        <f>VLOOKUP($C6242,cagr,305,FALSE)</f>
        <v>7.7633658104686143E-2</v>
      </c>
      <c r="H6242">
        <f>VLOOKUP($C6242,cagr,306,FALSE)</f>
        <v>8.3014169986218134E-2</v>
      </c>
      <c r="I6242">
        <f>VLOOKUP($C6242,cagr,307,FALSE)</f>
        <v>4.507694471146162E-2</v>
      </c>
      <c r="J6242" s="6">
        <v>2.0542990515386217E-2</v>
      </c>
    </row>
    <row r="6243" spans="1:10" x14ac:dyDescent="0.25">
      <c r="A6243">
        <v>9362</v>
      </c>
      <c r="B6243" t="s">
        <v>8</v>
      </c>
      <c r="C6243" t="s">
        <v>9</v>
      </c>
      <c r="D6243" s="1">
        <v>40634</v>
      </c>
      <c r="E6243" s="5">
        <f t="shared" si="97"/>
        <v>2011</v>
      </c>
      <c r="F6243">
        <v>340441.28749999998</v>
      </c>
      <c r="G6243">
        <f>VLOOKUP($C6243,cagr,305,FALSE)</f>
        <v>7.2167529809308073E-2</v>
      </c>
      <c r="H6243">
        <f>VLOOKUP($C6243,cagr,306,FALSE)</f>
        <v>8.7193955493780617E-2</v>
      </c>
      <c r="I6243">
        <f>VLOOKUP($C6243,cagr,307,FALSE)</f>
        <v>-1.2649963714217449E-3</v>
      </c>
      <c r="J6243" s="6">
        <v>2.0542990515386217E-2</v>
      </c>
    </row>
    <row r="6244" spans="1:10" x14ac:dyDescent="0.25">
      <c r="A6244">
        <v>9363</v>
      </c>
      <c r="B6244" t="s">
        <v>10</v>
      </c>
      <c r="C6244" t="s">
        <v>11</v>
      </c>
      <c r="D6244" s="1">
        <v>40634</v>
      </c>
      <c r="E6244" s="5">
        <f t="shared" si="97"/>
        <v>2011</v>
      </c>
      <c r="F6244">
        <v>201058.67110000001</v>
      </c>
      <c r="G6244">
        <f>VLOOKUP($C6244,cagr,305,FALSE)</f>
        <v>6.7390691318009788E-2</v>
      </c>
      <c r="H6244">
        <f>VLOOKUP($C6244,cagr,306,FALSE)</f>
        <v>7.8991500217092447E-2</v>
      </c>
      <c r="I6244">
        <f>VLOOKUP($C6244,cagr,307,FALSE)</f>
        <v>4.8049026574894516E-3</v>
      </c>
      <c r="J6244" s="6">
        <v>2.0542990515386217E-2</v>
      </c>
    </row>
    <row r="6245" spans="1:10" x14ac:dyDescent="0.25">
      <c r="A6245">
        <v>9364</v>
      </c>
      <c r="B6245" t="s">
        <v>12</v>
      </c>
      <c r="C6245" t="s">
        <v>13</v>
      </c>
      <c r="D6245" s="1">
        <v>40634</v>
      </c>
      <c r="E6245" s="5">
        <f t="shared" si="97"/>
        <v>2011</v>
      </c>
      <c r="F6245">
        <v>295596.38589999999</v>
      </c>
      <c r="G6245">
        <f>VLOOKUP($C6245,cagr,305,FALSE)</f>
        <v>7.6182211617867646E-2</v>
      </c>
      <c r="H6245">
        <f>VLOOKUP($C6245,cagr,306,FALSE)</f>
        <v>9.6510819467149345E-2</v>
      </c>
      <c r="I6245">
        <f>VLOOKUP($C6245,cagr,307,FALSE)</f>
        <v>-2.5018823730199258E-2</v>
      </c>
      <c r="J6245" s="6">
        <v>2.0542990515386217E-2</v>
      </c>
    </row>
    <row r="6246" spans="1:10" x14ac:dyDescent="0.25">
      <c r="A6246">
        <v>9365</v>
      </c>
      <c r="B6246" t="s">
        <v>14</v>
      </c>
      <c r="C6246" t="s">
        <v>15</v>
      </c>
      <c r="D6246" s="1">
        <v>40634</v>
      </c>
      <c r="E6246" s="5">
        <f t="shared" si="97"/>
        <v>2011</v>
      </c>
      <c r="F6246">
        <v>271214.17099999997</v>
      </c>
      <c r="G6246">
        <f>VLOOKUP($C6246,cagr,305,FALSE)</f>
        <v>6.8703539477341646E-2</v>
      </c>
      <c r="H6246">
        <f>VLOOKUP($C6246,cagr,306,FALSE)</f>
        <v>8.258321764660792E-2</v>
      </c>
      <c r="I6246">
        <f>VLOOKUP($C6246,cagr,307,FALSE)</f>
        <v>-5.3335983441632484E-3</v>
      </c>
      <c r="J6246" s="6">
        <v>2.0542990515386217E-2</v>
      </c>
    </row>
    <row r="6247" spans="1:10" x14ac:dyDescent="0.25">
      <c r="A6247">
        <v>9366</v>
      </c>
      <c r="B6247" t="s">
        <v>16</v>
      </c>
      <c r="C6247" t="s">
        <v>17</v>
      </c>
      <c r="D6247" s="1">
        <v>40634</v>
      </c>
      <c r="E6247" s="5">
        <f t="shared" si="97"/>
        <v>2011</v>
      </c>
      <c r="F6247">
        <v>556408.64069999999</v>
      </c>
      <c r="G6247">
        <f>VLOOKUP($C6247,cagr,305,FALSE)</f>
        <v>8.2677599663079526E-2</v>
      </c>
      <c r="H6247">
        <f>VLOOKUP($C6247,cagr,306,FALSE)</f>
        <v>9.2213285418863089E-2</v>
      </c>
      <c r="I6247">
        <f>VLOOKUP($C6247,cagr,307,FALSE)</f>
        <v>3.9726830956204218E-2</v>
      </c>
      <c r="J6247" s="6">
        <v>2.0542990515386217E-2</v>
      </c>
    </row>
    <row r="6248" spans="1:10" x14ac:dyDescent="0.25">
      <c r="A6248">
        <v>9367</v>
      </c>
      <c r="B6248" t="s">
        <v>18</v>
      </c>
      <c r="C6248" t="s">
        <v>19</v>
      </c>
      <c r="D6248" s="1">
        <v>40634</v>
      </c>
      <c r="E6248" s="5">
        <f t="shared" si="97"/>
        <v>2011</v>
      </c>
      <c r="F6248">
        <v>213974.7476</v>
      </c>
      <c r="G6248">
        <f>VLOOKUP($C6248,cagr,305,FALSE)</f>
        <v>6.8018654524361954E-2</v>
      </c>
      <c r="H6248">
        <f>VLOOKUP($C6248,cagr,306,FALSE)</f>
        <v>8.1508862081279165E-2</v>
      </c>
      <c r="I6248">
        <f>VLOOKUP($C6248,cagr,307,FALSE)</f>
        <v>-3.8298129319790375E-3</v>
      </c>
      <c r="J6248" s="6">
        <v>2.0542990515386217E-2</v>
      </c>
    </row>
    <row r="6249" spans="1:10" x14ac:dyDescent="0.25">
      <c r="A6249">
        <v>9368</v>
      </c>
      <c r="B6249" t="s">
        <v>20</v>
      </c>
      <c r="C6249" t="s">
        <v>21</v>
      </c>
      <c r="D6249" s="1">
        <v>40634</v>
      </c>
      <c r="E6249" s="5">
        <f t="shared" si="97"/>
        <v>2011</v>
      </c>
      <c r="F6249">
        <v>300859.42320000002</v>
      </c>
      <c r="G6249">
        <f>VLOOKUP($C6249,cagr,305,FALSE)</f>
        <v>7.197455599884317E-2</v>
      </c>
      <c r="H6249">
        <f>VLOOKUP($C6249,cagr,306,FALSE)</f>
        <v>8.8839013161522873E-2</v>
      </c>
      <c r="I6249">
        <f>VLOOKUP($C6249,cagr,307,FALSE)</f>
        <v>-1.3014603061669683E-2</v>
      </c>
      <c r="J6249" s="6">
        <v>2.0542990515386217E-2</v>
      </c>
    </row>
    <row r="6250" spans="1:10" x14ac:dyDescent="0.25">
      <c r="A6250">
        <v>9369</v>
      </c>
      <c r="B6250" t="s">
        <v>22</v>
      </c>
      <c r="C6250" t="s">
        <v>23</v>
      </c>
      <c r="D6250" s="1">
        <v>40634</v>
      </c>
      <c r="E6250" s="5">
        <f t="shared" si="97"/>
        <v>2011</v>
      </c>
      <c r="F6250">
        <v>238130.94510000001</v>
      </c>
      <c r="G6250">
        <f>VLOOKUP($C6250,cagr,305,FALSE)</f>
        <v>6.9169243478861775E-2</v>
      </c>
      <c r="H6250">
        <f>VLOOKUP($C6250,cagr,306,FALSE)</f>
        <v>8.2648922605701225E-2</v>
      </c>
      <c r="I6250">
        <f>VLOOKUP($C6250,cagr,307,FALSE)</f>
        <v>-1.2074455755852753E-3</v>
      </c>
      <c r="J6250" s="6">
        <v>2.0542990515386217E-2</v>
      </c>
    </row>
    <row r="6251" spans="1:10" x14ac:dyDescent="0.25">
      <c r="A6251">
        <v>9370</v>
      </c>
      <c r="B6251" t="s">
        <v>24</v>
      </c>
      <c r="C6251" t="s">
        <v>25</v>
      </c>
      <c r="D6251" s="1">
        <v>40634</v>
      </c>
      <c r="E6251" s="5">
        <f t="shared" si="97"/>
        <v>2011</v>
      </c>
      <c r="F6251">
        <v>227706.78349999999</v>
      </c>
      <c r="G6251">
        <f>VLOOKUP($C6251,cagr,305,FALSE)</f>
        <v>7.8875534639237133E-2</v>
      </c>
      <c r="H6251">
        <f>VLOOKUP($C6251,cagr,306,FALSE)</f>
        <v>9.0026300660602132E-2</v>
      </c>
      <c r="I6251">
        <f>VLOOKUP($C6251,cagr,307,FALSE)</f>
        <v>2.2991369023326103E-2</v>
      </c>
      <c r="J6251" s="6">
        <v>2.0542990515386217E-2</v>
      </c>
    </row>
    <row r="6252" spans="1:10" x14ac:dyDescent="0.25">
      <c r="A6252">
        <v>9371</v>
      </c>
      <c r="B6252" t="s">
        <v>26</v>
      </c>
      <c r="C6252" t="s">
        <v>27</v>
      </c>
      <c r="D6252" s="1">
        <v>40634</v>
      </c>
      <c r="E6252" s="5">
        <f t="shared" si="97"/>
        <v>2011</v>
      </c>
      <c r="F6252">
        <v>304250.15740000003</v>
      </c>
      <c r="G6252">
        <f>VLOOKUP($C6252,cagr,305,FALSE)</f>
        <v>9.8282297177007871E-2</v>
      </c>
      <c r="H6252">
        <f>VLOOKUP($C6252,cagr,306,FALSE)</f>
        <v>0.10515750171499949</v>
      </c>
      <c r="I6252">
        <f>VLOOKUP($C6252,cagr,307,FALSE)</f>
        <v>5.4949718834829131E-2</v>
      </c>
      <c r="J6252" s="6">
        <v>2.0542990515386217E-2</v>
      </c>
    </row>
    <row r="6253" spans="1:10" x14ac:dyDescent="0.25">
      <c r="A6253">
        <v>9372</v>
      </c>
      <c r="B6253" t="s">
        <v>28</v>
      </c>
      <c r="C6253" t="s">
        <v>29</v>
      </c>
      <c r="D6253" s="1">
        <v>40634</v>
      </c>
      <c r="E6253" s="5">
        <f t="shared" si="97"/>
        <v>2011</v>
      </c>
      <c r="F6253">
        <v>517488.3835</v>
      </c>
      <c r="G6253">
        <f>VLOOKUP($C6253,cagr,305,FALSE)</f>
        <v>7.4172385639058369E-2</v>
      </c>
      <c r="H6253">
        <f>VLOOKUP($C6253,cagr,306,FALSE)</f>
        <v>9.1028862628020457E-2</v>
      </c>
      <c r="I6253">
        <f>VLOOKUP($C6253,cagr,307,FALSE)</f>
        <v>-4.1570956527208214E-3</v>
      </c>
      <c r="J6253" s="6">
        <v>2.0542990515386217E-2</v>
      </c>
    </row>
    <row r="6254" spans="1:10" x14ac:dyDescent="0.25">
      <c r="A6254">
        <v>9373</v>
      </c>
      <c r="B6254" t="s">
        <v>30</v>
      </c>
      <c r="C6254" t="s">
        <v>31</v>
      </c>
      <c r="D6254" s="1">
        <v>40634</v>
      </c>
      <c r="E6254" s="5">
        <f t="shared" si="97"/>
        <v>2011</v>
      </c>
      <c r="F6254">
        <v>328043.46590000001</v>
      </c>
      <c r="G6254">
        <f>VLOOKUP($C6254,cagr,305,FALSE)</f>
        <v>8.3413679436084465E-2</v>
      </c>
      <c r="H6254">
        <f>VLOOKUP($C6254,cagr,306,FALSE)</f>
        <v>9.678367838514057E-2</v>
      </c>
      <c r="I6254">
        <f>VLOOKUP($C6254,cagr,307,FALSE)</f>
        <v>1.0893182604643226E-2</v>
      </c>
      <c r="J6254" s="6">
        <v>2.0542990515386217E-2</v>
      </c>
    </row>
    <row r="6255" spans="1:10" x14ac:dyDescent="0.25">
      <c r="A6255">
        <v>9374</v>
      </c>
      <c r="B6255" t="s">
        <v>32</v>
      </c>
      <c r="C6255" t="s">
        <v>33</v>
      </c>
      <c r="D6255" s="1">
        <v>40634</v>
      </c>
      <c r="E6255" s="5">
        <f t="shared" si="97"/>
        <v>2011</v>
      </c>
      <c r="F6255">
        <v>297675.76449999999</v>
      </c>
      <c r="G6255">
        <f>VLOOKUP($C6255,cagr,305,FALSE)</f>
        <v>6.9498063721296743E-2</v>
      </c>
      <c r="H6255">
        <f>VLOOKUP($C6255,cagr,306,FALSE)</f>
        <v>8.2662676234207311E-2</v>
      </c>
      <c r="I6255">
        <f>VLOOKUP($C6255,cagr,307,FALSE)</f>
        <v>2.506895842671053E-4</v>
      </c>
      <c r="J6255" s="6">
        <v>2.0542990515386217E-2</v>
      </c>
    </row>
    <row r="6256" spans="1:10" x14ac:dyDescent="0.25">
      <c r="A6256">
        <v>9375</v>
      </c>
      <c r="B6256" t="s">
        <v>34</v>
      </c>
      <c r="C6256" t="s">
        <v>35</v>
      </c>
      <c r="D6256" s="1">
        <v>40634</v>
      </c>
      <c r="E6256" s="5">
        <f t="shared" si="97"/>
        <v>2011</v>
      </c>
      <c r="F6256">
        <v>216085.3371</v>
      </c>
      <c r="G6256">
        <f>VLOOKUP($C6256,cagr,305,FALSE)</f>
        <v>6.8090866247700443E-2</v>
      </c>
      <c r="H6256">
        <f>VLOOKUP($C6256,cagr,306,FALSE)</f>
        <v>7.9559897271447522E-2</v>
      </c>
      <c r="I6256">
        <f>VLOOKUP($C6256,cagr,307,FALSE)</f>
        <v>3.6280516006137464E-3</v>
      </c>
      <c r="J6256" s="6">
        <v>2.0542990515386217E-2</v>
      </c>
    </row>
    <row r="6257" spans="1:10" x14ac:dyDescent="0.25">
      <c r="A6257">
        <v>9376</v>
      </c>
      <c r="B6257" t="s">
        <v>36</v>
      </c>
      <c r="C6257" t="s">
        <v>37</v>
      </c>
      <c r="D6257" s="1">
        <v>40634</v>
      </c>
      <c r="E6257" s="5">
        <f t="shared" si="97"/>
        <v>2011</v>
      </c>
      <c r="F6257">
        <v>251264.61739999999</v>
      </c>
      <c r="G6257">
        <f>VLOOKUP($C6257,cagr,305,FALSE)</f>
        <v>7.180468641268356E-2</v>
      </c>
      <c r="H6257">
        <f>VLOOKUP($C6257,cagr,306,FALSE)</f>
        <v>8.4010912363721157E-2</v>
      </c>
      <c r="I6257">
        <f>VLOOKUP($C6257,cagr,307,FALSE)</f>
        <v>6.1116981324074171E-3</v>
      </c>
      <c r="J6257" s="6">
        <v>2.0542990515386217E-2</v>
      </c>
    </row>
    <row r="6258" spans="1:10" x14ac:dyDescent="0.25">
      <c r="A6258">
        <v>9377</v>
      </c>
      <c r="B6258" t="s">
        <v>38</v>
      </c>
      <c r="C6258" t="s">
        <v>39</v>
      </c>
      <c r="D6258" s="1">
        <v>40634</v>
      </c>
      <c r="E6258" s="5">
        <f t="shared" si="97"/>
        <v>2011</v>
      </c>
      <c r="F6258">
        <v>266788.57679999998</v>
      </c>
      <c r="G6258">
        <f>VLOOKUP($C6258,cagr,305,FALSE)</f>
        <v>7.3263204193070086E-2</v>
      </c>
      <c r="H6258">
        <f>VLOOKUP($C6258,cagr,306,FALSE)</f>
        <v>8.3471940557884317E-2</v>
      </c>
      <c r="I6258">
        <f>VLOOKUP($C6258,cagr,307,FALSE)</f>
        <v>1.6901587222838632E-2</v>
      </c>
      <c r="J6258" s="6">
        <v>2.0542990515386217E-2</v>
      </c>
    </row>
    <row r="6259" spans="1:10" x14ac:dyDescent="0.25">
      <c r="A6259">
        <v>9378</v>
      </c>
      <c r="B6259" t="s">
        <v>40</v>
      </c>
      <c r="C6259" t="s">
        <v>41</v>
      </c>
      <c r="D6259" s="1">
        <v>40634</v>
      </c>
      <c r="E6259" s="5">
        <f t="shared" si="97"/>
        <v>2011</v>
      </c>
      <c r="F6259">
        <v>428174.79989999998</v>
      </c>
      <c r="G6259">
        <f>VLOOKUP($C6259,cagr,305,FALSE)</f>
        <v>7.9909410244388246E-2</v>
      </c>
      <c r="H6259">
        <f>VLOOKUP($C6259,cagr,306,FALSE)</f>
        <v>9.5871399696433546E-2</v>
      </c>
      <c r="I6259">
        <f>VLOOKUP($C6259,cagr,307,FALSE)</f>
        <v>-6.4723507787494139E-3</v>
      </c>
      <c r="J6259" s="6">
        <v>2.0542990515386217E-2</v>
      </c>
    </row>
    <row r="6260" spans="1:10" x14ac:dyDescent="0.25">
      <c r="A6260">
        <v>9379</v>
      </c>
      <c r="B6260" t="s">
        <v>42</v>
      </c>
      <c r="C6260" t="s">
        <v>43</v>
      </c>
      <c r="D6260" s="1">
        <v>40634</v>
      </c>
      <c r="E6260" s="5">
        <f t="shared" si="97"/>
        <v>2011</v>
      </c>
      <c r="F6260">
        <v>959519.87749999994</v>
      </c>
      <c r="G6260">
        <f>VLOOKUP($C6260,cagr,305,FALSE)</f>
        <v>8.4744953513790744E-2</v>
      </c>
      <c r="H6260">
        <f>VLOOKUP($C6260,cagr,306,FALSE)</f>
        <v>9.5746781598639252E-2</v>
      </c>
      <c r="I6260">
        <f>VLOOKUP($C6260,cagr,307,FALSE)</f>
        <v>3.2258409492920137E-2</v>
      </c>
      <c r="J6260" s="6">
        <v>2.0542990515386217E-2</v>
      </c>
    </row>
    <row r="6261" spans="1:10" x14ac:dyDescent="0.25">
      <c r="A6261">
        <v>9380</v>
      </c>
      <c r="B6261" t="s">
        <v>44</v>
      </c>
      <c r="C6261" t="s">
        <v>45</v>
      </c>
      <c r="D6261" s="1">
        <v>40634</v>
      </c>
      <c r="E6261" s="5">
        <f t="shared" si="97"/>
        <v>2011</v>
      </c>
      <c r="F6261">
        <v>301401.16220000002</v>
      </c>
      <c r="G6261">
        <f>VLOOKUP($C6261,cagr,305,FALSE)</f>
        <v>7.6101551274796897E-2</v>
      </c>
      <c r="H6261">
        <f>VLOOKUP($C6261,cagr,306,FALSE)</f>
        <v>9.0157809399635136E-2</v>
      </c>
      <c r="I6261">
        <f>VLOOKUP($C6261,cagr,307,FALSE)</f>
        <v>4.4290523405909887E-3</v>
      </c>
      <c r="J6261" s="6">
        <v>2.0542990515386217E-2</v>
      </c>
    </row>
    <row r="6262" spans="1:10" x14ac:dyDescent="0.25">
      <c r="A6262">
        <v>9381</v>
      </c>
      <c r="B6262" t="s">
        <v>46</v>
      </c>
      <c r="C6262" t="s">
        <v>47</v>
      </c>
      <c r="D6262" s="1">
        <v>40634</v>
      </c>
      <c r="E6262" s="5">
        <f t="shared" si="97"/>
        <v>2011</v>
      </c>
      <c r="F6262">
        <v>298551.00799999997</v>
      </c>
      <c r="G6262">
        <f>VLOOKUP($C6262,cagr,305,FALSE)</f>
        <v>8.5377287660528545E-2</v>
      </c>
      <c r="H6262">
        <f>VLOOKUP($C6262,cagr,306,FALSE)</f>
        <v>0.10086298915657754</v>
      </c>
      <c r="I6262">
        <f>VLOOKUP($C6262,cagr,307,FALSE)</f>
        <v>1.3417973887861478E-3</v>
      </c>
      <c r="J6262" s="6">
        <v>2.0542990515386217E-2</v>
      </c>
    </row>
    <row r="6263" spans="1:10" x14ac:dyDescent="0.25">
      <c r="A6263">
        <v>9382</v>
      </c>
      <c r="B6263" t="s">
        <v>48</v>
      </c>
      <c r="C6263" t="s">
        <v>49</v>
      </c>
      <c r="D6263" s="1">
        <v>40634</v>
      </c>
      <c r="E6263" s="5">
        <f t="shared" si="97"/>
        <v>2011</v>
      </c>
      <c r="F6263">
        <v>227759.83850000001</v>
      </c>
      <c r="G6263">
        <f>VLOOKUP($C6263,cagr,305,FALSE)</f>
        <v>8.102678756488646E-2</v>
      </c>
      <c r="H6263">
        <f>VLOOKUP($C6263,cagr,306,FALSE)</f>
        <v>9.4764404438603567E-2</v>
      </c>
      <c r="I6263">
        <f>VLOOKUP($C6263,cagr,307,FALSE)</f>
        <v>8.1705472893809361E-3</v>
      </c>
      <c r="J6263" s="6">
        <v>2.0542990515386217E-2</v>
      </c>
    </row>
    <row r="6264" spans="1:10" x14ac:dyDescent="0.25">
      <c r="A6264">
        <v>9383</v>
      </c>
      <c r="B6264" t="s">
        <v>50</v>
      </c>
      <c r="C6264" t="s">
        <v>51</v>
      </c>
      <c r="D6264" s="1">
        <v>40634</v>
      </c>
      <c r="E6264" s="5">
        <f t="shared" si="97"/>
        <v>2011</v>
      </c>
      <c r="F6264">
        <v>298880.1974</v>
      </c>
      <c r="G6264">
        <f>VLOOKUP($C6264,cagr,305,FALSE)</f>
        <v>7.5746116463778268E-2</v>
      </c>
      <c r="H6264">
        <f>VLOOKUP($C6264,cagr,306,FALSE)</f>
        <v>9.1226654992267564E-2</v>
      </c>
      <c r="I6264">
        <f>VLOOKUP($C6264,cagr,307,FALSE)</f>
        <v>-9.1895297962341083E-4</v>
      </c>
      <c r="J6264" s="6">
        <v>2.0542990515386217E-2</v>
      </c>
    </row>
    <row r="6265" spans="1:10" x14ac:dyDescent="0.25">
      <c r="A6265">
        <v>9384</v>
      </c>
      <c r="B6265" t="s">
        <v>52</v>
      </c>
      <c r="C6265" t="s">
        <v>53</v>
      </c>
      <c r="D6265" s="1">
        <v>40634</v>
      </c>
      <c r="E6265" s="5">
        <f t="shared" si="97"/>
        <v>2011</v>
      </c>
      <c r="F6265">
        <v>200682.1753</v>
      </c>
      <c r="G6265">
        <f>VLOOKUP($C6265,cagr,305,FALSE)</f>
        <v>8.2371037040734452E-2</v>
      </c>
      <c r="H6265">
        <f>VLOOKUP($C6265,cagr,306,FALSE)</f>
        <v>9.3727173206902048E-2</v>
      </c>
      <c r="I6265">
        <f>VLOOKUP($C6265,cagr,307,FALSE)</f>
        <v>2.1336602380988445E-2</v>
      </c>
      <c r="J6265" s="6">
        <v>2.0542990515386217E-2</v>
      </c>
    </row>
    <row r="6266" spans="1:10" x14ac:dyDescent="0.25">
      <c r="A6266">
        <v>9385</v>
      </c>
      <c r="B6266" t="s">
        <v>54</v>
      </c>
      <c r="C6266" t="s">
        <v>55</v>
      </c>
      <c r="D6266" s="1">
        <v>40634</v>
      </c>
      <c r="E6266" s="5">
        <f t="shared" si="97"/>
        <v>2011</v>
      </c>
      <c r="F6266">
        <v>259444.6655</v>
      </c>
      <c r="G6266">
        <f>VLOOKUP($C6266,cagr,305,FALSE)</f>
        <v>7.2822079623005243E-2</v>
      </c>
      <c r="H6266">
        <f>VLOOKUP($C6266,cagr,306,FALSE)</f>
        <v>8.3418110686721114E-2</v>
      </c>
      <c r="I6266">
        <f>VLOOKUP($C6266,cagr,307,FALSE)</f>
        <v>1.4933987017746952E-2</v>
      </c>
      <c r="J6266" s="6">
        <v>2.0542990515386217E-2</v>
      </c>
    </row>
    <row r="6267" spans="1:10" x14ac:dyDescent="0.25">
      <c r="A6267">
        <v>9386</v>
      </c>
      <c r="B6267" t="s">
        <v>56</v>
      </c>
      <c r="C6267" t="s">
        <v>57</v>
      </c>
      <c r="D6267" s="1">
        <v>40634</v>
      </c>
      <c r="E6267" s="5">
        <f t="shared" si="97"/>
        <v>2011</v>
      </c>
      <c r="F6267">
        <v>426903.08620000002</v>
      </c>
      <c r="G6267">
        <f>VLOOKUP($C6267,cagr,305,FALSE)</f>
        <v>7.2803970617492331E-2</v>
      </c>
      <c r="H6267">
        <f>VLOOKUP($C6267,cagr,306,FALSE)</f>
        <v>8.8927356159116844E-2</v>
      </c>
      <c r="I6267">
        <f>VLOOKUP($C6267,cagr,307,FALSE)</f>
        <v>-1.6497754298922196E-2</v>
      </c>
      <c r="J6267" s="6">
        <v>2.0542990515386217E-2</v>
      </c>
    </row>
    <row r="6268" spans="1:10" x14ac:dyDescent="0.25">
      <c r="A6268">
        <v>9387</v>
      </c>
      <c r="B6268" t="s">
        <v>58</v>
      </c>
      <c r="C6268" t="s">
        <v>59</v>
      </c>
      <c r="D6268" s="1">
        <v>40634</v>
      </c>
      <c r="E6268" s="5">
        <f t="shared" si="97"/>
        <v>2011</v>
      </c>
      <c r="F6268">
        <v>303154.89500000002</v>
      </c>
      <c r="G6268">
        <f>VLOOKUP($C6268,cagr,305,FALSE)</f>
        <v>8.2150023561597063E-2</v>
      </c>
      <c r="H6268">
        <f>VLOOKUP($C6268,cagr,306,FALSE)</f>
        <v>0.10015198854244933</v>
      </c>
      <c r="I6268">
        <f>VLOOKUP($C6268,cagr,307,FALSE)</f>
        <v>-8.3205956517053981E-3</v>
      </c>
      <c r="J6268" s="6">
        <v>2.0542990515386217E-2</v>
      </c>
    </row>
    <row r="6269" spans="1:10" x14ac:dyDescent="0.25">
      <c r="A6269">
        <v>9388</v>
      </c>
      <c r="B6269" t="s">
        <v>60</v>
      </c>
      <c r="C6269" t="s">
        <v>61</v>
      </c>
      <c r="D6269" s="1">
        <v>40634</v>
      </c>
      <c r="E6269" s="5">
        <f t="shared" si="97"/>
        <v>2011</v>
      </c>
      <c r="F6269">
        <v>233579.47889999999</v>
      </c>
      <c r="G6269">
        <f>VLOOKUP($C6269,cagr,305,FALSE)</f>
        <v>6.8792862174570812E-2</v>
      </c>
      <c r="H6269">
        <f>VLOOKUP($C6269,cagr,306,FALSE)</f>
        <v>8.1359246940203578E-2</v>
      </c>
      <c r="I6269">
        <f>VLOOKUP($C6269,cagr,307,FALSE)</f>
        <v>2.50553575244572E-3</v>
      </c>
      <c r="J6269" s="6">
        <v>2.0542990515386217E-2</v>
      </c>
    </row>
    <row r="6270" spans="1:10" x14ac:dyDescent="0.25">
      <c r="A6270">
        <v>9389</v>
      </c>
      <c r="B6270" t="s">
        <v>62</v>
      </c>
      <c r="C6270" t="s">
        <v>63</v>
      </c>
      <c r="D6270" s="1">
        <v>40634</v>
      </c>
      <c r="E6270" s="5">
        <f t="shared" si="97"/>
        <v>2011</v>
      </c>
      <c r="F6270">
        <v>292933.18489999999</v>
      </c>
      <c r="G6270">
        <f>VLOOKUP($C6270,cagr,305,FALSE)</f>
        <v>8.6163103544138364E-2</v>
      </c>
      <c r="H6270">
        <f>VLOOKUP($C6270,cagr,306,FALSE)</f>
        <v>9.9608794622110697E-2</v>
      </c>
      <c r="I6270">
        <f>VLOOKUP($C6270,cagr,307,FALSE)</f>
        <v>1.6064724412473419E-2</v>
      </c>
      <c r="J6270" s="6">
        <v>2.0542990515386217E-2</v>
      </c>
    </row>
    <row r="6271" spans="1:10" x14ac:dyDescent="0.25">
      <c r="A6271">
        <v>9390</v>
      </c>
      <c r="B6271" t="s">
        <v>64</v>
      </c>
      <c r="C6271" t="s">
        <v>65</v>
      </c>
      <c r="D6271" s="1">
        <v>40634</v>
      </c>
      <c r="E6271" s="5">
        <f t="shared" si="97"/>
        <v>2011</v>
      </c>
      <c r="F6271">
        <v>218535.01370000001</v>
      </c>
      <c r="G6271">
        <f>VLOOKUP($C6271,cagr,305,FALSE)</f>
        <v>8.1736343118664401E-2</v>
      </c>
      <c r="H6271">
        <f>VLOOKUP($C6271,cagr,306,FALSE)</f>
        <v>9.4141153395765453E-2</v>
      </c>
      <c r="I6271">
        <f>VLOOKUP($C6271,cagr,307,FALSE)</f>
        <v>1.3812250807557103E-2</v>
      </c>
      <c r="J6271" s="6">
        <v>2.0542990515386217E-2</v>
      </c>
    </row>
    <row r="6272" spans="1:10" x14ac:dyDescent="0.25">
      <c r="A6272">
        <v>9391</v>
      </c>
      <c r="B6272" t="s">
        <v>66</v>
      </c>
      <c r="C6272" t="s">
        <v>67</v>
      </c>
      <c r="D6272" s="1">
        <v>40634</v>
      </c>
      <c r="E6272" s="5">
        <f t="shared" si="97"/>
        <v>2011</v>
      </c>
      <c r="F6272">
        <v>386636.49650000001</v>
      </c>
      <c r="G6272">
        <f>VLOOKUP($C6272,cagr,305,FALSE)</f>
        <v>8.1289384391450392E-2</v>
      </c>
      <c r="H6272">
        <f>VLOOKUP($C6272,cagr,306,FALSE)</f>
        <v>9.6248996202126014E-2</v>
      </c>
      <c r="I6272">
        <f>VLOOKUP($C6272,cagr,307,FALSE)</f>
        <v>4.370742168779973E-3</v>
      </c>
      <c r="J6272" s="6">
        <v>2.0542990515386217E-2</v>
      </c>
    </row>
    <row r="6273" spans="1:10" x14ac:dyDescent="0.25">
      <c r="A6273">
        <v>9392</v>
      </c>
      <c r="B6273" t="s">
        <v>68</v>
      </c>
      <c r="C6273" t="s">
        <v>69</v>
      </c>
      <c r="D6273" s="1">
        <v>40634</v>
      </c>
      <c r="E6273" s="5">
        <f t="shared" si="97"/>
        <v>2011</v>
      </c>
      <c r="F6273">
        <v>650658.89720000001</v>
      </c>
      <c r="G6273">
        <f>VLOOKUP($C6273,cagr,305,FALSE)</f>
        <v>8.7577028449167482E-2</v>
      </c>
      <c r="H6273">
        <f>VLOOKUP($C6273,cagr,306,FALSE)</f>
        <v>0.10172158001696152</v>
      </c>
      <c r="I6273">
        <f>VLOOKUP($C6273,cagr,307,FALSE)</f>
        <v>1.4215705185419036E-2</v>
      </c>
      <c r="J6273" s="6">
        <v>2.0542990515386217E-2</v>
      </c>
    </row>
    <row r="6274" spans="1:10" x14ac:dyDescent="0.25">
      <c r="A6274">
        <v>9409</v>
      </c>
      <c r="B6274" t="s">
        <v>6</v>
      </c>
      <c r="C6274" t="s">
        <v>7</v>
      </c>
      <c r="D6274" s="1">
        <v>40664</v>
      </c>
      <c r="E6274" s="5">
        <f t="shared" si="97"/>
        <v>2011</v>
      </c>
      <c r="F6274">
        <v>162703.48019999999</v>
      </c>
      <c r="G6274">
        <f>VLOOKUP($C6274,cagr,305,FALSE)</f>
        <v>7.7633658104686143E-2</v>
      </c>
      <c r="H6274">
        <f>VLOOKUP($C6274,cagr,306,FALSE)</f>
        <v>8.3014169986218134E-2</v>
      </c>
      <c r="I6274">
        <f>VLOOKUP($C6274,cagr,307,FALSE)</f>
        <v>4.507694471146162E-2</v>
      </c>
      <c r="J6274" s="6">
        <v>2.0542990515386217E-2</v>
      </c>
    </row>
    <row r="6275" spans="1:10" x14ac:dyDescent="0.25">
      <c r="A6275">
        <v>9410</v>
      </c>
      <c r="B6275" t="s">
        <v>8</v>
      </c>
      <c r="C6275" t="s">
        <v>9</v>
      </c>
      <c r="D6275" s="1">
        <v>40664</v>
      </c>
      <c r="E6275" s="5">
        <f t="shared" ref="E6275:E6338" si="98">YEAR(D6275)</f>
        <v>2011</v>
      </c>
      <c r="F6275">
        <v>335304.63750000001</v>
      </c>
      <c r="G6275">
        <f>VLOOKUP($C6275,cagr,305,FALSE)</f>
        <v>7.2167529809308073E-2</v>
      </c>
      <c r="H6275">
        <f>VLOOKUP($C6275,cagr,306,FALSE)</f>
        <v>8.7193955493780617E-2</v>
      </c>
      <c r="I6275">
        <f>VLOOKUP($C6275,cagr,307,FALSE)</f>
        <v>-1.2649963714217449E-3</v>
      </c>
      <c r="J6275" s="6">
        <v>2.0542990515386217E-2</v>
      </c>
    </row>
    <row r="6276" spans="1:10" x14ac:dyDescent="0.25">
      <c r="A6276">
        <v>9411</v>
      </c>
      <c r="B6276" t="s">
        <v>10</v>
      </c>
      <c r="C6276" t="s">
        <v>11</v>
      </c>
      <c r="D6276" s="1">
        <v>40664</v>
      </c>
      <c r="E6276" s="5">
        <f t="shared" si="98"/>
        <v>2011</v>
      </c>
      <c r="F6276">
        <v>201338.2684</v>
      </c>
      <c r="G6276">
        <f>VLOOKUP($C6276,cagr,305,FALSE)</f>
        <v>6.7390691318009788E-2</v>
      </c>
      <c r="H6276">
        <f>VLOOKUP($C6276,cagr,306,FALSE)</f>
        <v>7.8991500217092447E-2</v>
      </c>
      <c r="I6276">
        <f>VLOOKUP($C6276,cagr,307,FALSE)</f>
        <v>4.8049026574894516E-3</v>
      </c>
      <c r="J6276" s="6">
        <v>2.0542990515386217E-2</v>
      </c>
    </row>
    <row r="6277" spans="1:10" x14ac:dyDescent="0.25">
      <c r="A6277">
        <v>9412</v>
      </c>
      <c r="B6277" t="s">
        <v>12</v>
      </c>
      <c r="C6277" t="s">
        <v>13</v>
      </c>
      <c r="D6277" s="1">
        <v>40664</v>
      </c>
      <c r="E6277" s="5">
        <f t="shared" si="98"/>
        <v>2011</v>
      </c>
      <c r="F6277">
        <v>299163.68040000001</v>
      </c>
      <c r="G6277">
        <f>VLOOKUP($C6277,cagr,305,FALSE)</f>
        <v>7.6182211617867646E-2</v>
      </c>
      <c r="H6277">
        <f>VLOOKUP($C6277,cagr,306,FALSE)</f>
        <v>9.6510819467149345E-2</v>
      </c>
      <c r="I6277">
        <f>VLOOKUP($C6277,cagr,307,FALSE)</f>
        <v>-2.5018823730199258E-2</v>
      </c>
      <c r="J6277" s="6">
        <v>2.0542990515386217E-2</v>
      </c>
    </row>
    <row r="6278" spans="1:10" x14ac:dyDescent="0.25">
      <c r="A6278">
        <v>9413</v>
      </c>
      <c r="B6278" t="s">
        <v>14</v>
      </c>
      <c r="C6278" t="s">
        <v>15</v>
      </c>
      <c r="D6278" s="1">
        <v>40664</v>
      </c>
      <c r="E6278" s="5">
        <f t="shared" si="98"/>
        <v>2011</v>
      </c>
      <c r="F6278">
        <v>276407.609</v>
      </c>
      <c r="G6278">
        <f>VLOOKUP($C6278,cagr,305,FALSE)</f>
        <v>6.8703539477341646E-2</v>
      </c>
      <c r="H6278">
        <f>VLOOKUP($C6278,cagr,306,FALSE)</f>
        <v>8.258321764660792E-2</v>
      </c>
      <c r="I6278">
        <f>VLOOKUP($C6278,cagr,307,FALSE)</f>
        <v>-5.3335983441632484E-3</v>
      </c>
      <c r="J6278" s="6">
        <v>2.0542990515386217E-2</v>
      </c>
    </row>
    <row r="6279" spans="1:10" x14ac:dyDescent="0.25">
      <c r="A6279">
        <v>9414</v>
      </c>
      <c r="B6279" t="s">
        <v>16</v>
      </c>
      <c r="C6279" t="s">
        <v>17</v>
      </c>
      <c r="D6279" s="1">
        <v>40664</v>
      </c>
      <c r="E6279" s="5">
        <f t="shared" si="98"/>
        <v>2011</v>
      </c>
      <c r="F6279">
        <v>544622.48030000005</v>
      </c>
      <c r="G6279">
        <f>VLOOKUP($C6279,cagr,305,FALSE)</f>
        <v>8.2677599663079526E-2</v>
      </c>
      <c r="H6279">
        <f>VLOOKUP($C6279,cagr,306,FALSE)</f>
        <v>9.2213285418863089E-2</v>
      </c>
      <c r="I6279">
        <f>VLOOKUP($C6279,cagr,307,FALSE)</f>
        <v>3.9726830956204218E-2</v>
      </c>
      <c r="J6279" s="6">
        <v>2.0542990515386217E-2</v>
      </c>
    </row>
    <row r="6280" spans="1:10" x14ac:dyDescent="0.25">
      <c r="A6280">
        <v>9415</v>
      </c>
      <c r="B6280" t="s">
        <v>18</v>
      </c>
      <c r="C6280" t="s">
        <v>19</v>
      </c>
      <c r="D6280" s="1">
        <v>40664</v>
      </c>
      <c r="E6280" s="5">
        <f t="shared" si="98"/>
        <v>2011</v>
      </c>
      <c r="F6280">
        <v>213418.55960000001</v>
      </c>
      <c r="G6280">
        <f>VLOOKUP($C6280,cagr,305,FALSE)</f>
        <v>6.8018654524361954E-2</v>
      </c>
      <c r="H6280">
        <f>VLOOKUP($C6280,cagr,306,FALSE)</f>
        <v>8.1508862081279165E-2</v>
      </c>
      <c r="I6280">
        <f>VLOOKUP($C6280,cagr,307,FALSE)</f>
        <v>-3.8298129319790375E-3</v>
      </c>
      <c r="J6280" s="6">
        <v>2.0542990515386217E-2</v>
      </c>
    </row>
    <row r="6281" spans="1:10" x14ac:dyDescent="0.25">
      <c r="A6281">
        <v>9416</v>
      </c>
      <c r="B6281" t="s">
        <v>20</v>
      </c>
      <c r="C6281" t="s">
        <v>21</v>
      </c>
      <c r="D6281" s="1">
        <v>40664</v>
      </c>
      <c r="E6281" s="5">
        <f t="shared" si="98"/>
        <v>2011</v>
      </c>
      <c r="F6281">
        <v>298099.05070000002</v>
      </c>
      <c r="G6281">
        <f>VLOOKUP($C6281,cagr,305,FALSE)</f>
        <v>7.197455599884317E-2</v>
      </c>
      <c r="H6281">
        <f>VLOOKUP($C6281,cagr,306,FALSE)</f>
        <v>8.8839013161522873E-2</v>
      </c>
      <c r="I6281">
        <f>VLOOKUP($C6281,cagr,307,FALSE)</f>
        <v>-1.3014603061669683E-2</v>
      </c>
      <c r="J6281" s="6">
        <v>2.0542990515386217E-2</v>
      </c>
    </row>
    <row r="6282" spans="1:10" x14ac:dyDescent="0.25">
      <c r="A6282">
        <v>9417</v>
      </c>
      <c r="B6282" t="s">
        <v>22</v>
      </c>
      <c r="C6282" t="s">
        <v>23</v>
      </c>
      <c r="D6282" s="1">
        <v>40664</v>
      </c>
      <c r="E6282" s="5">
        <f t="shared" si="98"/>
        <v>2011</v>
      </c>
      <c r="F6282">
        <v>234490.31460000001</v>
      </c>
      <c r="G6282">
        <f>VLOOKUP($C6282,cagr,305,FALSE)</f>
        <v>6.9169243478861775E-2</v>
      </c>
      <c r="H6282">
        <f>VLOOKUP($C6282,cagr,306,FALSE)</f>
        <v>8.2648922605701225E-2</v>
      </c>
      <c r="I6282">
        <f>VLOOKUP($C6282,cagr,307,FALSE)</f>
        <v>-1.2074455755852753E-3</v>
      </c>
      <c r="J6282" s="6">
        <v>2.0542990515386217E-2</v>
      </c>
    </row>
    <row r="6283" spans="1:10" x14ac:dyDescent="0.25">
      <c r="A6283">
        <v>9418</v>
      </c>
      <c r="B6283" t="s">
        <v>24</v>
      </c>
      <c r="C6283" t="s">
        <v>25</v>
      </c>
      <c r="D6283" s="1">
        <v>40664</v>
      </c>
      <c r="E6283" s="5">
        <f t="shared" si="98"/>
        <v>2011</v>
      </c>
      <c r="F6283">
        <v>232675.38920000001</v>
      </c>
      <c r="G6283">
        <f>VLOOKUP($C6283,cagr,305,FALSE)</f>
        <v>7.8875534639237133E-2</v>
      </c>
      <c r="H6283">
        <f>VLOOKUP($C6283,cagr,306,FALSE)</f>
        <v>9.0026300660602132E-2</v>
      </c>
      <c r="I6283">
        <f>VLOOKUP($C6283,cagr,307,FALSE)</f>
        <v>2.2991369023326103E-2</v>
      </c>
      <c r="J6283" s="6">
        <v>2.0542990515386217E-2</v>
      </c>
    </row>
    <row r="6284" spans="1:10" x14ac:dyDescent="0.25">
      <c r="A6284">
        <v>9419</v>
      </c>
      <c r="B6284" t="s">
        <v>26</v>
      </c>
      <c r="C6284" t="s">
        <v>27</v>
      </c>
      <c r="D6284" s="1">
        <v>40664</v>
      </c>
      <c r="E6284" s="5">
        <f t="shared" si="98"/>
        <v>2011</v>
      </c>
      <c r="F6284">
        <v>302539.46149999998</v>
      </c>
      <c r="G6284">
        <f>VLOOKUP($C6284,cagr,305,FALSE)</f>
        <v>9.8282297177007871E-2</v>
      </c>
      <c r="H6284">
        <f>VLOOKUP($C6284,cagr,306,FALSE)</f>
        <v>0.10515750171499949</v>
      </c>
      <c r="I6284">
        <f>VLOOKUP($C6284,cagr,307,FALSE)</f>
        <v>5.4949718834829131E-2</v>
      </c>
      <c r="J6284" s="6">
        <v>2.0542990515386217E-2</v>
      </c>
    </row>
    <row r="6285" spans="1:10" x14ac:dyDescent="0.25">
      <c r="A6285">
        <v>9420</v>
      </c>
      <c r="B6285" t="s">
        <v>28</v>
      </c>
      <c r="C6285" t="s">
        <v>29</v>
      </c>
      <c r="D6285" s="1">
        <v>40664</v>
      </c>
      <c r="E6285" s="5">
        <f t="shared" si="98"/>
        <v>2011</v>
      </c>
      <c r="F6285">
        <v>529409.85459999996</v>
      </c>
      <c r="G6285">
        <f>VLOOKUP($C6285,cagr,305,FALSE)</f>
        <v>7.4172385639058369E-2</v>
      </c>
      <c r="H6285">
        <f>VLOOKUP($C6285,cagr,306,FALSE)</f>
        <v>9.1028862628020457E-2</v>
      </c>
      <c r="I6285">
        <f>VLOOKUP($C6285,cagr,307,FALSE)</f>
        <v>-4.1570956527208214E-3</v>
      </c>
      <c r="J6285" s="6">
        <v>2.0542990515386217E-2</v>
      </c>
    </row>
    <row r="6286" spans="1:10" x14ac:dyDescent="0.25">
      <c r="A6286">
        <v>9421</v>
      </c>
      <c r="B6286" t="s">
        <v>30</v>
      </c>
      <c r="C6286" t="s">
        <v>31</v>
      </c>
      <c r="D6286" s="1">
        <v>40664</v>
      </c>
      <c r="E6286" s="5">
        <f t="shared" si="98"/>
        <v>2011</v>
      </c>
      <c r="F6286">
        <v>319847.15340000001</v>
      </c>
      <c r="G6286">
        <f>VLOOKUP($C6286,cagr,305,FALSE)</f>
        <v>8.3413679436084465E-2</v>
      </c>
      <c r="H6286">
        <f>VLOOKUP($C6286,cagr,306,FALSE)</f>
        <v>9.678367838514057E-2</v>
      </c>
      <c r="I6286">
        <f>VLOOKUP($C6286,cagr,307,FALSE)</f>
        <v>1.0893182604643226E-2</v>
      </c>
      <c r="J6286" s="6">
        <v>2.0542990515386217E-2</v>
      </c>
    </row>
    <row r="6287" spans="1:10" x14ac:dyDescent="0.25">
      <c r="A6287">
        <v>9422</v>
      </c>
      <c r="B6287" t="s">
        <v>32</v>
      </c>
      <c r="C6287" t="s">
        <v>33</v>
      </c>
      <c r="D6287" s="1">
        <v>40664</v>
      </c>
      <c r="E6287" s="5">
        <f t="shared" si="98"/>
        <v>2011</v>
      </c>
      <c r="F6287">
        <v>294992.5526</v>
      </c>
      <c r="G6287">
        <f>VLOOKUP($C6287,cagr,305,FALSE)</f>
        <v>6.9498063721296743E-2</v>
      </c>
      <c r="H6287">
        <f>VLOOKUP($C6287,cagr,306,FALSE)</f>
        <v>8.2662676234207311E-2</v>
      </c>
      <c r="I6287">
        <f>VLOOKUP($C6287,cagr,307,FALSE)</f>
        <v>2.506895842671053E-4</v>
      </c>
      <c r="J6287" s="6">
        <v>2.0542990515386217E-2</v>
      </c>
    </row>
    <row r="6288" spans="1:10" x14ac:dyDescent="0.25">
      <c r="A6288">
        <v>9423</v>
      </c>
      <c r="B6288" t="s">
        <v>34</v>
      </c>
      <c r="C6288" t="s">
        <v>35</v>
      </c>
      <c r="D6288" s="1">
        <v>40664</v>
      </c>
      <c r="E6288" s="5">
        <f t="shared" si="98"/>
        <v>2011</v>
      </c>
      <c r="F6288">
        <v>219336.85930000001</v>
      </c>
      <c r="G6288">
        <f>VLOOKUP($C6288,cagr,305,FALSE)</f>
        <v>6.8090866247700443E-2</v>
      </c>
      <c r="H6288">
        <f>VLOOKUP($C6288,cagr,306,FALSE)</f>
        <v>7.9559897271447522E-2</v>
      </c>
      <c r="I6288">
        <f>VLOOKUP($C6288,cagr,307,FALSE)</f>
        <v>3.6280516006137464E-3</v>
      </c>
      <c r="J6288" s="6">
        <v>2.0542990515386217E-2</v>
      </c>
    </row>
    <row r="6289" spans="1:10" x14ac:dyDescent="0.25">
      <c r="A6289">
        <v>9424</v>
      </c>
      <c r="B6289" t="s">
        <v>36</v>
      </c>
      <c r="C6289" t="s">
        <v>37</v>
      </c>
      <c r="D6289" s="1">
        <v>40664</v>
      </c>
      <c r="E6289" s="5">
        <f t="shared" si="98"/>
        <v>2011</v>
      </c>
      <c r="F6289">
        <v>250059.67180000001</v>
      </c>
      <c r="G6289">
        <f>VLOOKUP($C6289,cagr,305,FALSE)</f>
        <v>7.180468641268356E-2</v>
      </c>
      <c r="H6289">
        <f>VLOOKUP($C6289,cagr,306,FALSE)</f>
        <v>8.4010912363721157E-2</v>
      </c>
      <c r="I6289">
        <f>VLOOKUP($C6289,cagr,307,FALSE)</f>
        <v>6.1116981324074171E-3</v>
      </c>
      <c r="J6289" s="6">
        <v>2.0542990515386217E-2</v>
      </c>
    </row>
    <row r="6290" spans="1:10" x14ac:dyDescent="0.25">
      <c r="A6290">
        <v>9425</v>
      </c>
      <c r="B6290" t="s">
        <v>38</v>
      </c>
      <c r="C6290" t="s">
        <v>39</v>
      </c>
      <c r="D6290" s="1">
        <v>40664</v>
      </c>
      <c r="E6290" s="5">
        <f t="shared" si="98"/>
        <v>2011</v>
      </c>
      <c r="F6290">
        <v>267342.67170000001</v>
      </c>
      <c r="G6290">
        <f>VLOOKUP($C6290,cagr,305,FALSE)</f>
        <v>7.3263204193070086E-2</v>
      </c>
      <c r="H6290">
        <f>VLOOKUP($C6290,cagr,306,FALSE)</f>
        <v>8.3471940557884317E-2</v>
      </c>
      <c r="I6290">
        <f>VLOOKUP($C6290,cagr,307,FALSE)</f>
        <v>1.6901587222838632E-2</v>
      </c>
      <c r="J6290" s="6">
        <v>2.0542990515386217E-2</v>
      </c>
    </row>
    <row r="6291" spans="1:10" x14ac:dyDescent="0.25">
      <c r="A6291">
        <v>9426</v>
      </c>
      <c r="B6291" t="s">
        <v>40</v>
      </c>
      <c r="C6291" t="s">
        <v>41</v>
      </c>
      <c r="D6291" s="1">
        <v>40664</v>
      </c>
      <c r="E6291" s="5">
        <f t="shared" si="98"/>
        <v>2011</v>
      </c>
      <c r="F6291">
        <v>424731.78759999998</v>
      </c>
      <c r="G6291">
        <f>VLOOKUP($C6291,cagr,305,FALSE)</f>
        <v>7.9909410244388246E-2</v>
      </c>
      <c r="H6291">
        <f>VLOOKUP($C6291,cagr,306,FALSE)</f>
        <v>9.5871399696433546E-2</v>
      </c>
      <c r="I6291">
        <f>VLOOKUP($C6291,cagr,307,FALSE)</f>
        <v>-6.4723507787494139E-3</v>
      </c>
      <c r="J6291" s="6">
        <v>2.0542990515386217E-2</v>
      </c>
    </row>
    <row r="6292" spans="1:10" x14ac:dyDescent="0.25">
      <c r="A6292">
        <v>9427</v>
      </c>
      <c r="B6292" t="s">
        <v>42</v>
      </c>
      <c r="C6292" t="s">
        <v>43</v>
      </c>
      <c r="D6292" s="1">
        <v>40664</v>
      </c>
      <c r="E6292" s="5">
        <f t="shared" si="98"/>
        <v>2011</v>
      </c>
      <c r="F6292">
        <v>939202.35479999997</v>
      </c>
      <c r="G6292">
        <f>VLOOKUP($C6292,cagr,305,FALSE)</f>
        <v>8.4744953513790744E-2</v>
      </c>
      <c r="H6292">
        <f>VLOOKUP($C6292,cagr,306,FALSE)</f>
        <v>9.5746781598639252E-2</v>
      </c>
      <c r="I6292">
        <f>VLOOKUP($C6292,cagr,307,FALSE)</f>
        <v>3.2258409492920137E-2</v>
      </c>
      <c r="J6292" s="6">
        <v>2.0542990515386217E-2</v>
      </c>
    </row>
    <row r="6293" spans="1:10" x14ac:dyDescent="0.25">
      <c r="A6293">
        <v>9428</v>
      </c>
      <c r="B6293" t="s">
        <v>44</v>
      </c>
      <c r="C6293" t="s">
        <v>45</v>
      </c>
      <c r="D6293" s="1">
        <v>40664</v>
      </c>
      <c r="E6293" s="5">
        <f t="shared" si="98"/>
        <v>2011</v>
      </c>
      <c r="F6293">
        <v>307573.99080000003</v>
      </c>
      <c r="G6293">
        <f>VLOOKUP($C6293,cagr,305,FALSE)</f>
        <v>7.6101551274796897E-2</v>
      </c>
      <c r="H6293">
        <f>VLOOKUP($C6293,cagr,306,FALSE)</f>
        <v>9.0157809399635136E-2</v>
      </c>
      <c r="I6293">
        <f>VLOOKUP($C6293,cagr,307,FALSE)</f>
        <v>4.4290523405909887E-3</v>
      </c>
      <c r="J6293" s="6">
        <v>2.0542990515386217E-2</v>
      </c>
    </row>
    <row r="6294" spans="1:10" x14ac:dyDescent="0.25">
      <c r="A6294">
        <v>9429</v>
      </c>
      <c r="B6294" t="s">
        <v>46</v>
      </c>
      <c r="C6294" t="s">
        <v>47</v>
      </c>
      <c r="D6294" s="1">
        <v>40664</v>
      </c>
      <c r="E6294" s="5">
        <f t="shared" si="98"/>
        <v>2011</v>
      </c>
      <c r="F6294">
        <v>300056.41499999998</v>
      </c>
      <c r="G6294">
        <f>VLOOKUP($C6294,cagr,305,FALSE)</f>
        <v>8.5377287660528545E-2</v>
      </c>
      <c r="H6294">
        <f>VLOOKUP($C6294,cagr,306,FALSE)</f>
        <v>0.10086298915657754</v>
      </c>
      <c r="I6294">
        <f>VLOOKUP($C6294,cagr,307,FALSE)</f>
        <v>1.3417973887861478E-3</v>
      </c>
      <c r="J6294" s="6">
        <v>2.0542990515386217E-2</v>
      </c>
    </row>
    <row r="6295" spans="1:10" x14ac:dyDescent="0.25">
      <c r="A6295">
        <v>9430</v>
      </c>
      <c r="B6295" t="s">
        <v>48</v>
      </c>
      <c r="C6295" t="s">
        <v>49</v>
      </c>
      <c r="D6295" s="1">
        <v>40664</v>
      </c>
      <c r="E6295" s="5">
        <f t="shared" si="98"/>
        <v>2011</v>
      </c>
      <c r="F6295">
        <v>223084.32610000001</v>
      </c>
      <c r="G6295">
        <f>VLOOKUP($C6295,cagr,305,FALSE)</f>
        <v>8.102678756488646E-2</v>
      </c>
      <c r="H6295">
        <f>VLOOKUP($C6295,cagr,306,FALSE)</f>
        <v>9.4764404438603567E-2</v>
      </c>
      <c r="I6295">
        <f>VLOOKUP($C6295,cagr,307,FALSE)</f>
        <v>8.1705472893809361E-3</v>
      </c>
      <c r="J6295" s="6">
        <v>2.0542990515386217E-2</v>
      </c>
    </row>
    <row r="6296" spans="1:10" x14ac:dyDescent="0.25">
      <c r="A6296">
        <v>9431</v>
      </c>
      <c r="B6296" t="s">
        <v>50</v>
      </c>
      <c r="C6296" t="s">
        <v>51</v>
      </c>
      <c r="D6296" s="1">
        <v>40664</v>
      </c>
      <c r="E6296" s="5">
        <f t="shared" si="98"/>
        <v>2011</v>
      </c>
      <c r="F6296">
        <v>304185.64490000001</v>
      </c>
      <c r="G6296">
        <f>VLOOKUP($C6296,cagr,305,FALSE)</f>
        <v>7.5746116463778268E-2</v>
      </c>
      <c r="H6296">
        <f>VLOOKUP($C6296,cagr,306,FALSE)</f>
        <v>9.1226654992267564E-2</v>
      </c>
      <c r="I6296">
        <f>VLOOKUP($C6296,cagr,307,FALSE)</f>
        <v>-9.1895297962341083E-4</v>
      </c>
      <c r="J6296" s="6">
        <v>2.0542990515386217E-2</v>
      </c>
    </row>
    <row r="6297" spans="1:10" x14ac:dyDescent="0.25">
      <c r="A6297">
        <v>9432</v>
      </c>
      <c r="B6297" t="s">
        <v>52</v>
      </c>
      <c r="C6297" t="s">
        <v>53</v>
      </c>
      <c r="D6297" s="1">
        <v>40664</v>
      </c>
      <c r="E6297" s="5">
        <f t="shared" si="98"/>
        <v>2011</v>
      </c>
      <c r="F6297">
        <v>204107.2175</v>
      </c>
      <c r="G6297">
        <f>VLOOKUP($C6297,cagr,305,FALSE)</f>
        <v>8.2371037040734452E-2</v>
      </c>
      <c r="H6297">
        <f>VLOOKUP($C6297,cagr,306,FALSE)</f>
        <v>9.3727173206902048E-2</v>
      </c>
      <c r="I6297">
        <f>VLOOKUP($C6297,cagr,307,FALSE)</f>
        <v>2.1336602380988445E-2</v>
      </c>
      <c r="J6297" s="6">
        <v>2.0542990515386217E-2</v>
      </c>
    </row>
    <row r="6298" spans="1:10" x14ac:dyDescent="0.25">
      <c r="A6298">
        <v>9433</v>
      </c>
      <c r="B6298" t="s">
        <v>54</v>
      </c>
      <c r="C6298" t="s">
        <v>55</v>
      </c>
      <c r="D6298" s="1">
        <v>40664</v>
      </c>
      <c r="E6298" s="5">
        <f t="shared" si="98"/>
        <v>2011</v>
      </c>
      <c r="F6298">
        <v>256850.799</v>
      </c>
      <c r="G6298">
        <f>VLOOKUP($C6298,cagr,305,FALSE)</f>
        <v>7.2822079623005243E-2</v>
      </c>
      <c r="H6298">
        <f>VLOOKUP($C6298,cagr,306,FALSE)</f>
        <v>8.3418110686721114E-2</v>
      </c>
      <c r="I6298">
        <f>VLOOKUP($C6298,cagr,307,FALSE)</f>
        <v>1.4933987017746952E-2</v>
      </c>
      <c r="J6298" s="6">
        <v>2.0542990515386217E-2</v>
      </c>
    </row>
    <row r="6299" spans="1:10" x14ac:dyDescent="0.25">
      <c r="A6299">
        <v>9434</v>
      </c>
      <c r="B6299" t="s">
        <v>56</v>
      </c>
      <c r="C6299" t="s">
        <v>57</v>
      </c>
      <c r="D6299" s="1">
        <v>40664</v>
      </c>
      <c r="E6299" s="5">
        <f t="shared" si="98"/>
        <v>2011</v>
      </c>
      <c r="F6299">
        <v>428182.55540000001</v>
      </c>
      <c r="G6299">
        <f>VLOOKUP($C6299,cagr,305,FALSE)</f>
        <v>7.2803970617492331E-2</v>
      </c>
      <c r="H6299">
        <f>VLOOKUP($C6299,cagr,306,FALSE)</f>
        <v>8.8927356159116844E-2</v>
      </c>
      <c r="I6299">
        <f>VLOOKUP($C6299,cagr,307,FALSE)</f>
        <v>-1.6497754298922196E-2</v>
      </c>
      <c r="J6299" s="6">
        <v>2.0542990515386217E-2</v>
      </c>
    </row>
    <row r="6300" spans="1:10" x14ac:dyDescent="0.25">
      <c r="A6300">
        <v>9435</v>
      </c>
      <c r="B6300" t="s">
        <v>58</v>
      </c>
      <c r="C6300" t="s">
        <v>59</v>
      </c>
      <c r="D6300" s="1">
        <v>40664</v>
      </c>
      <c r="E6300" s="5">
        <f t="shared" si="98"/>
        <v>2011</v>
      </c>
      <c r="F6300">
        <v>302375.8812</v>
      </c>
      <c r="G6300">
        <f>VLOOKUP($C6300,cagr,305,FALSE)</f>
        <v>8.2150023561597063E-2</v>
      </c>
      <c r="H6300">
        <f>VLOOKUP($C6300,cagr,306,FALSE)</f>
        <v>0.10015198854244933</v>
      </c>
      <c r="I6300">
        <f>VLOOKUP($C6300,cagr,307,FALSE)</f>
        <v>-8.3205956517053981E-3</v>
      </c>
      <c r="J6300" s="6">
        <v>2.0542990515386217E-2</v>
      </c>
    </row>
    <row r="6301" spans="1:10" x14ac:dyDescent="0.25">
      <c r="A6301">
        <v>9436</v>
      </c>
      <c r="B6301" t="s">
        <v>60</v>
      </c>
      <c r="C6301" t="s">
        <v>61</v>
      </c>
      <c r="D6301" s="1">
        <v>40664</v>
      </c>
      <c r="E6301" s="5">
        <f t="shared" si="98"/>
        <v>2011</v>
      </c>
      <c r="F6301">
        <v>231346.98</v>
      </c>
      <c r="G6301">
        <f>VLOOKUP($C6301,cagr,305,FALSE)</f>
        <v>6.8792862174570812E-2</v>
      </c>
      <c r="H6301">
        <f>VLOOKUP($C6301,cagr,306,FALSE)</f>
        <v>8.1359246940203578E-2</v>
      </c>
      <c r="I6301">
        <f>VLOOKUP($C6301,cagr,307,FALSE)</f>
        <v>2.50553575244572E-3</v>
      </c>
      <c r="J6301" s="6">
        <v>2.0542990515386217E-2</v>
      </c>
    </row>
    <row r="6302" spans="1:10" x14ac:dyDescent="0.25">
      <c r="A6302">
        <v>9437</v>
      </c>
      <c r="B6302" t="s">
        <v>62</v>
      </c>
      <c r="C6302" t="s">
        <v>63</v>
      </c>
      <c r="D6302" s="1">
        <v>40664</v>
      </c>
      <c r="E6302" s="5">
        <f t="shared" si="98"/>
        <v>2011</v>
      </c>
      <c r="F6302">
        <v>290146.82569999999</v>
      </c>
      <c r="G6302">
        <f>VLOOKUP($C6302,cagr,305,FALSE)</f>
        <v>8.6163103544138364E-2</v>
      </c>
      <c r="H6302">
        <f>VLOOKUP($C6302,cagr,306,FALSE)</f>
        <v>9.9608794622110697E-2</v>
      </c>
      <c r="I6302">
        <f>VLOOKUP($C6302,cagr,307,FALSE)</f>
        <v>1.6064724412473419E-2</v>
      </c>
      <c r="J6302" s="6">
        <v>2.0542990515386217E-2</v>
      </c>
    </row>
    <row r="6303" spans="1:10" x14ac:dyDescent="0.25">
      <c r="A6303">
        <v>9438</v>
      </c>
      <c r="B6303" t="s">
        <v>64</v>
      </c>
      <c r="C6303" t="s">
        <v>65</v>
      </c>
      <c r="D6303" s="1">
        <v>40664</v>
      </c>
      <c r="E6303" s="5">
        <f t="shared" si="98"/>
        <v>2011</v>
      </c>
      <c r="F6303">
        <v>219335.38860000001</v>
      </c>
      <c r="G6303">
        <f>VLOOKUP($C6303,cagr,305,FALSE)</f>
        <v>8.1736343118664401E-2</v>
      </c>
      <c r="H6303">
        <f>VLOOKUP($C6303,cagr,306,FALSE)</f>
        <v>9.4141153395765453E-2</v>
      </c>
      <c r="I6303">
        <f>VLOOKUP($C6303,cagr,307,FALSE)</f>
        <v>1.3812250807557103E-2</v>
      </c>
      <c r="J6303" s="6">
        <v>2.0542990515386217E-2</v>
      </c>
    </row>
    <row r="6304" spans="1:10" x14ac:dyDescent="0.25">
      <c r="A6304">
        <v>9439</v>
      </c>
      <c r="B6304" t="s">
        <v>66</v>
      </c>
      <c r="C6304" t="s">
        <v>67</v>
      </c>
      <c r="D6304" s="1">
        <v>40664</v>
      </c>
      <c r="E6304" s="5">
        <f t="shared" si="98"/>
        <v>2011</v>
      </c>
      <c r="F6304">
        <v>392975.41499999998</v>
      </c>
      <c r="G6304">
        <f>VLOOKUP($C6304,cagr,305,FALSE)</f>
        <v>8.1289384391450392E-2</v>
      </c>
      <c r="H6304">
        <f>VLOOKUP($C6304,cagr,306,FALSE)</f>
        <v>9.6248996202126014E-2</v>
      </c>
      <c r="I6304">
        <f>VLOOKUP($C6304,cagr,307,FALSE)</f>
        <v>4.370742168779973E-3</v>
      </c>
      <c r="J6304" s="6">
        <v>2.0542990515386217E-2</v>
      </c>
    </row>
    <row r="6305" spans="1:10" x14ac:dyDescent="0.25">
      <c r="A6305">
        <v>9440</v>
      </c>
      <c r="B6305" t="s">
        <v>68</v>
      </c>
      <c r="C6305" t="s">
        <v>69</v>
      </c>
      <c r="D6305" s="1">
        <v>40664</v>
      </c>
      <c r="E6305" s="5">
        <f t="shared" si="98"/>
        <v>2011</v>
      </c>
      <c r="F6305">
        <v>647255.9362</v>
      </c>
      <c r="G6305">
        <f>VLOOKUP($C6305,cagr,305,FALSE)</f>
        <v>8.7577028449167482E-2</v>
      </c>
      <c r="H6305">
        <f>VLOOKUP($C6305,cagr,306,FALSE)</f>
        <v>0.10172158001696152</v>
      </c>
      <c r="I6305">
        <f>VLOOKUP($C6305,cagr,307,FALSE)</f>
        <v>1.4215705185419036E-2</v>
      </c>
      <c r="J6305" s="6">
        <v>2.0542990515386217E-2</v>
      </c>
    </row>
    <row r="6306" spans="1:10" x14ac:dyDescent="0.25">
      <c r="A6306">
        <v>9457</v>
      </c>
      <c r="B6306" t="s">
        <v>6</v>
      </c>
      <c r="C6306" t="s">
        <v>7</v>
      </c>
      <c r="D6306" s="1">
        <v>40695</v>
      </c>
      <c r="E6306" s="5">
        <f t="shared" si="98"/>
        <v>2011</v>
      </c>
      <c r="F6306">
        <v>162303.742</v>
      </c>
      <c r="G6306">
        <f>VLOOKUP($C6306,cagr,305,FALSE)</f>
        <v>7.7633658104686143E-2</v>
      </c>
      <c r="H6306">
        <f>VLOOKUP($C6306,cagr,306,FALSE)</f>
        <v>8.3014169986218134E-2</v>
      </c>
      <c r="I6306">
        <f>VLOOKUP($C6306,cagr,307,FALSE)</f>
        <v>4.507694471146162E-2</v>
      </c>
      <c r="J6306" s="6">
        <v>2.0542990515386217E-2</v>
      </c>
    </row>
    <row r="6307" spans="1:10" x14ac:dyDescent="0.25">
      <c r="A6307">
        <v>9458</v>
      </c>
      <c r="B6307" t="s">
        <v>8</v>
      </c>
      <c r="C6307" t="s">
        <v>9</v>
      </c>
      <c r="D6307" s="1">
        <v>40695</v>
      </c>
      <c r="E6307" s="5">
        <f t="shared" si="98"/>
        <v>2011</v>
      </c>
      <c r="F6307">
        <v>330258.59529999999</v>
      </c>
      <c r="G6307">
        <f>VLOOKUP($C6307,cagr,305,FALSE)</f>
        <v>7.2167529809308073E-2</v>
      </c>
      <c r="H6307">
        <f>VLOOKUP($C6307,cagr,306,FALSE)</f>
        <v>8.7193955493780617E-2</v>
      </c>
      <c r="I6307">
        <f>VLOOKUP($C6307,cagr,307,FALSE)</f>
        <v>-1.2649963714217449E-3</v>
      </c>
      <c r="J6307" s="6">
        <v>2.0542990515386217E-2</v>
      </c>
    </row>
    <row r="6308" spans="1:10" x14ac:dyDescent="0.25">
      <c r="A6308">
        <v>9459</v>
      </c>
      <c r="B6308" t="s">
        <v>10</v>
      </c>
      <c r="C6308" t="s">
        <v>11</v>
      </c>
      <c r="D6308" s="1">
        <v>40695</v>
      </c>
      <c r="E6308" s="5">
        <f t="shared" si="98"/>
        <v>2011</v>
      </c>
      <c r="F6308">
        <v>201072.76749999999</v>
      </c>
      <c r="G6308">
        <f>VLOOKUP($C6308,cagr,305,FALSE)</f>
        <v>6.7390691318009788E-2</v>
      </c>
      <c r="H6308">
        <f>VLOOKUP($C6308,cagr,306,FALSE)</f>
        <v>7.8991500217092447E-2</v>
      </c>
      <c r="I6308">
        <f>VLOOKUP($C6308,cagr,307,FALSE)</f>
        <v>4.8049026574894516E-3</v>
      </c>
      <c r="J6308" s="6">
        <v>2.0542990515386217E-2</v>
      </c>
    </row>
    <row r="6309" spans="1:10" x14ac:dyDescent="0.25">
      <c r="A6309">
        <v>9460</v>
      </c>
      <c r="B6309" t="s">
        <v>12</v>
      </c>
      <c r="C6309" t="s">
        <v>13</v>
      </c>
      <c r="D6309" s="1">
        <v>40695</v>
      </c>
      <c r="E6309" s="5">
        <f t="shared" si="98"/>
        <v>2011</v>
      </c>
      <c r="F6309">
        <v>298660.12890000001</v>
      </c>
      <c r="G6309">
        <f>VLOOKUP($C6309,cagr,305,FALSE)</f>
        <v>7.6182211617867646E-2</v>
      </c>
      <c r="H6309">
        <f>VLOOKUP($C6309,cagr,306,FALSE)</f>
        <v>9.6510819467149345E-2</v>
      </c>
      <c r="I6309">
        <f>VLOOKUP($C6309,cagr,307,FALSE)</f>
        <v>-2.5018823730199258E-2</v>
      </c>
      <c r="J6309" s="6">
        <v>2.0542990515386217E-2</v>
      </c>
    </row>
    <row r="6310" spans="1:10" x14ac:dyDescent="0.25">
      <c r="A6310">
        <v>9461</v>
      </c>
      <c r="B6310" t="s">
        <v>14</v>
      </c>
      <c r="C6310" t="s">
        <v>15</v>
      </c>
      <c r="D6310" s="1">
        <v>40695</v>
      </c>
      <c r="E6310" s="5">
        <f t="shared" si="98"/>
        <v>2011</v>
      </c>
      <c r="F6310">
        <v>275253.94059999997</v>
      </c>
      <c r="G6310">
        <f>VLOOKUP($C6310,cagr,305,FALSE)</f>
        <v>6.8703539477341646E-2</v>
      </c>
      <c r="H6310">
        <f>VLOOKUP($C6310,cagr,306,FALSE)</f>
        <v>8.258321764660792E-2</v>
      </c>
      <c r="I6310">
        <f>VLOOKUP($C6310,cagr,307,FALSE)</f>
        <v>-5.3335983441632484E-3</v>
      </c>
      <c r="J6310" s="6">
        <v>2.0542990515386217E-2</v>
      </c>
    </row>
    <row r="6311" spans="1:10" x14ac:dyDescent="0.25">
      <c r="A6311">
        <v>9462</v>
      </c>
      <c r="B6311" t="s">
        <v>16</v>
      </c>
      <c r="C6311" t="s">
        <v>17</v>
      </c>
      <c r="D6311" s="1">
        <v>40695</v>
      </c>
      <c r="E6311" s="5">
        <f t="shared" si="98"/>
        <v>2011</v>
      </c>
      <c r="F6311">
        <v>545294.1605</v>
      </c>
      <c r="G6311">
        <f>VLOOKUP($C6311,cagr,305,FALSE)</f>
        <v>8.2677599663079526E-2</v>
      </c>
      <c r="H6311">
        <f>VLOOKUP($C6311,cagr,306,FALSE)</f>
        <v>9.2213285418863089E-2</v>
      </c>
      <c r="I6311">
        <f>VLOOKUP($C6311,cagr,307,FALSE)</f>
        <v>3.9726830956204218E-2</v>
      </c>
      <c r="J6311" s="6">
        <v>2.0542990515386217E-2</v>
      </c>
    </row>
    <row r="6312" spans="1:10" x14ac:dyDescent="0.25">
      <c r="A6312">
        <v>9463</v>
      </c>
      <c r="B6312" t="s">
        <v>18</v>
      </c>
      <c r="C6312" t="s">
        <v>19</v>
      </c>
      <c r="D6312" s="1">
        <v>40695</v>
      </c>
      <c r="E6312" s="5">
        <f t="shared" si="98"/>
        <v>2011</v>
      </c>
      <c r="F6312">
        <v>214113.70360000001</v>
      </c>
      <c r="G6312">
        <f>VLOOKUP($C6312,cagr,305,FALSE)</f>
        <v>6.8018654524361954E-2</v>
      </c>
      <c r="H6312">
        <f>VLOOKUP($C6312,cagr,306,FALSE)</f>
        <v>8.1508862081279165E-2</v>
      </c>
      <c r="I6312">
        <f>VLOOKUP($C6312,cagr,307,FALSE)</f>
        <v>-3.8298129319790375E-3</v>
      </c>
      <c r="J6312" s="6">
        <v>2.0542990515386217E-2</v>
      </c>
    </row>
    <row r="6313" spans="1:10" x14ac:dyDescent="0.25">
      <c r="A6313">
        <v>9464</v>
      </c>
      <c r="B6313" t="s">
        <v>20</v>
      </c>
      <c r="C6313" t="s">
        <v>21</v>
      </c>
      <c r="D6313" s="1">
        <v>40695</v>
      </c>
      <c r="E6313" s="5">
        <f t="shared" si="98"/>
        <v>2011</v>
      </c>
      <c r="F6313">
        <v>302246.84350000002</v>
      </c>
      <c r="G6313">
        <f>VLOOKUP($C6313,cagr,305,FALSE)</f>
        <v>7.197455599884317E-2</v>
      </c>
      <c r="H6313">
        <f>VLOOKUP($C6313,cagr,306,FALSE)</f>
        <v>8.8839013161522873E-2</v>
      </c>
      <c r="I6313">
        <f>VLOOKUP($C6313,cagr,307,FALSE)</f>
        <v>-1.3014603061669683E-2</v>
      </c>
      <c r="J6313" s="6">
        <v>2.0542990515386217E-2</v>
      </c>
    </row>
    <row r="6314" spans="1:10" x14ac:dyDescent="0.25">
      <c r="A6314">
        <v>9465</v>
      </c>
      <c r="B6314" t="s">
        <v>22</v>
      </c>
      <c r="C6314" t="s">
        <v>23</v>
      </c>
      <c r="D6314" s="1">
        <v>40695</v>
      </c>
      <c r="E6314" s="5">
        <f t="shared" si="98"/>
        <v>2011</v>
      </c>
      <c r="F6314">
        <v>234801.72709999999</v>
      </c>
      <c r="G6314">
        <f>VLOOKUP($C6314,cagr,305,FALSE)</f>
        <v>6.9169243478861775E-2</v>
      </c>
      <c r="H6314">
        <f>VLOOKUP($C6314,cagr,306,FALSE)</f>
        <v>8.2648922605701225E-2</v>
      </c>
      <c r="I6314">
        <f>VLOOKUP($C6314,cagr,307,FALSE)</f>
        <v>-1.2074455755852753E-3</v>
      </c>
      <c r="J6314" s="6">
        <v>2.0542990515386217E-2</v>
      </c>
    </row>
    <row r="6315" spans="1:10" x14ac:dyDescent="0.25">
      <c r="A6315">
        <v>9466</v>
      </c>
      <c r="B6315" t="s">
        <v>24</v>
      </c>
      <c r="C6315" t="s">
        <v>25</v>
      </c>
      <c r="D6315" s="1">
        <v>40695</v>
      </c>
      <c r="E6315" s="5">
        <f t="shared" si="98"/>
        <v>2011</v>
      </c>
      <c r="F6315">
        <v>233462.3351</v>
      </c>
      <c r="G6315">
        <f>VLOOKUP($C6315,cagr,305,FALSE)</f>
        <v>7.8875534639237133E-2</v>
      </c>
      <c r="H6315">
        <f>VLOOKUP($C6315,cagr,306,FALSE)</f>
        <v>9.0026300660602132E-2</v>
      </c>
      <c r="I6315">
        <f>VLOOKUP($C6315,cagr,307,FALSE)</f>
        <v>2.2991369023326103E-2</v>
      </c>
      <c r="J6315" s="6">
        <v>2.0542990515386217E-2</v>
      </c>
    </row>
    <row r="6316" spans="1:10" x14ac:dyDescent="0.25">
      <c r="A6316">
        <v>9467</v>
      </c>
      <c r="B6316" t="s">
        <v>26</v>
      </c>
      <c r="C6316" t="s">
        <v>27</v>
      </c>
      <c r="D6316" s="1">
        <v>40695</v>
      </c>
      <c r="E6316" s="5">
        <f t="shared" si="98"/>
        <v>2011</v>
      </c>
      <c r="F6316">
        <v>304950.85720000003</v>
      </c>
      <c r="G6316">
        <f>VLOOKUP($C6316,cagr,305,FALSE)</f>
        <v>9.8282297177007871E-2</v>
      </c>
      <c r="H6316">
        <f>VLOOKUP($C6316,cagr,306,FALSE)</f>
        <v>0.10515750171499949</v>
      </c>
      <c r="I6316">
        <f>VLOOKUP($C6316,cagr,307,FALSE)</f>
        <v>5.4949718834829131E-2</v>
      </c>
      <c r="J6316" s="6">
        <v>2.0542990515386217E-2</v>
      </c>
    </row>
    <row r="6317" spans="1:10" x14ac:dyDescent="0.25">
      <c r="A6317">
        <v>9468</v>
      </c>
      <c r="B6317" t="s">
        <v>28</v>
      </c>
      <c r="C6317" t="s">
        <v>29</v>
      </c>
      <c r="D6317" s="1">
        <v>40695</v>
      </c>
      <c r="E6317" s="5">
        <f t="shared" si="98"/>
        <v>2011</v>
      </c>
      <c r="F6317">
        <v>531488.41310000001</v>
      </c>
      <c r="G6317">
        <f>VLOOKUP($C6317,cagr,305,FALSE)</f>
        <v>7.4172385639058369E-2</v>
      </c>
      <c r="H6317">
        <f>VLOOKUP($C6317,cagr,306,FALSE)</f>
        <v>9.1028862628020457E-2</v>
      </c>
      <c r="I6317">
        <f>VLOOKUP($C6317,cagr,307,FALSE)</f>
        <v>-4.1570956527208214E-3</v>
      </c>
      <c r="J6317" s="6">
        <v>2.0542990515386217E-2</v>
      </c>
    </row>
    <row r="6318" spans="1:10" x14ac:dyDescent="0.25">
      <c r="A6318">
        <v>9469</v>
      </c>
      <c r="B6318" t="s">
        <v>30</v>
      </c>
      <c r="C6318" t="s">
        <v>31</v>
      </c>
      <c r="D6318" s="1">
        <v>40695</v>
      </c>
      <c r="E6318" s="5">
        <f t="shared" si="98"/>
        <v>2011</v>
      </c>
      <c r="F6318">
        <v>323513.50180000003</v>
      </c>
      <c r="G6318">
        <f>VLOOKUP($C6318,cagr,305,FALSE)</f>
        <v>8.3413679436084465E-2</v>
      </c>
      <c r="H6318">
        <f>VLOOKUP($C6318,cagr,306,FALSE)</f>
        <v>9.678367838514057E-2</v>
      </c>
      <c r="I6318">
        <f>VLOOKUP($C6318,cagr,307,FALSE)</f>
        <v>1.0893182604643226E-2</v>
      </c>
      <c r="J6318" s="6">
        <v>2.0542990515386217E-2</v>
      </c>
    </row>
    <row r="6319" spans="1:10" x14ac:dyDescent="0.25">
      <c r="A6319">
        <v>9470</v>
      </c>
      <c r="B6319" t="s">
        <v>32</v>
      </c>
      <c r="C6319" t="s">
        <v>33</v>
      </c>
      <c r="D6319" s="1">
        <v>40695</v>
      </c>
      <c r="E6319" s="5">
        <f t="shared" si="98"/>
        <v>2011</v>
      </c>
      <c r="F6319">
        <v>295227.80459999997</v>
      </c>
      <c r="G6319">
        <f>VLOOKUP($C6319,cagr,305,FALSE)</f>
        <v>6.9498063721296743E-2</v>
      </c>
      <c r="H6319">
        <f>VLOOKUP($C6319,cagr,306,FALSE)</f>
        <v>8.2662676234207311E-2</v>
      </c>
      <c r="I6319">
        <f>VLOOKUP($C6319,cagr,307,FALSE)</f>
        <v>2.506895842671053E-4</v>
      </c>
      <c r="J6319" s="6">
        <v>2.0542990515386217E-2</v>
      </c>
    </row>
    <row r="6320" spans="1:10" x14ac:dyDescent="0.25">
      <c r="A6320">
        <v>9471</v>
      </c>
      <c r="B6320" t="s">
        <v>34</v>
      </c>
      <c r="C6320" t="s">
        <v>35</v>
      </c>
      <c r="D6320" s="1">
        <v>40695</v>
      </c>
      <c r="E6320" s="5">
        <f t="shared" si="98"/>
        <v>2011</v>
      </c>
      <c r="F6320">
        <v>221986.13560000001</v>
      </c>
      <c r="G6320">
        <f>VLOOKUP($C6320,cagr,305,FALSE)</f>
        <v>6.8090866247700443E-2</v>
      </c>
      <c r="H6320">
        <f>VLOOKUP($C6320,cagr,306,FALSE)</f>
        <v>7.9559897271447522E-2</v>
      </c>
      <c r="I6320">
        <f>VLOOKUP($C6320,cagr,307,FALSE)</f>
        <v>3.6280516006137464E-3</v>
      </c>
      <c r="J6320" s="6">
        <v>2.0542990515386217E-2</v>
      </c>
    </row>
    <row r="6321" spans="1:10" x14ac:dyDescent="0.25">
      <c r="A6321">
        <v>9472</v>
      </c>
      <c r="B6321" t="s">
        <v>36</v>
      </c>
      <c r="C6321" t="s">
        <v>37</v>
      </c>
      <c r="D6321" s="1">
        <v>40695</v>
      </c>
      <c r="E6321" s="5">
        <f t="shared" si="98"/>
        <v>2011</v>
      </c>
      <c r="F6321">
        <v>248749.87580000001</v>
      </c>
      <c r="G6321">
        <f>VLOOKUP($C6321,cagr,305,FALSE)</f>
        <v>7.180468641268356E-2</v>
      </c>
      <c r="H6321">
        <f>VLOOKUP($C6321,cagr,306,FALSE)</f>
        <v>8.4010912363721157E-2</v>
      </c>
      <c r="I6321">
        <f>VLOOKUP($C6321,cagr,307,FALSE)</f>
        <v>6.1116981324074171E-3</v>
      </c>
      <c r="J6321" s="6">
        <v>2.0542990515386217E-2</v>
      </c>
    </row>
    <row r="6322" spans="1:10" x14ac:dyDescent="0.25">
      <c r="A6322">
        <v>9473</v>
      </c>
      <c r="B6322" t="s">
        <v>38</v>
      </c>
      <c r="C6322" t="s">
        <v>39</v>
      </c>
      <c r="D6322" s="1">
        <v>40695</v>
      </c>
      <c r="E6322" s="5">
        <f t="shared" si="98"/>
        <v>2011</v>
      </c>
      <c r="F6322">
        <v>264468.6237</v>
      </c>
      <c r="G6322">
        <f>VLOOKUP($C6322,cagr,305,FALSE)</f>
        <v>7.3263204193070086E-2</v>
      </c>
      <c r="H6322">
        <f>VLOOKUP($C6322,cagr,306,FALSE)</f>
        <v>8.3471940557884317E-2</v>
      </c>
      <c r="I6322">
        <f>VLOOKUP($C6322,cagr,307,FALSE)</f>
        <v>1.6901587222838632E-2</v>
      </c>
      <c r="J6322" s="6">
        <v>2.0542990515386217E-2</v>
      </c>
    </row>
    <row r="6323" spans="1:10" x14ac:dyDescent="0.25">
      <c r="A6323">
        <v>9474</v>
      </c>
      <c r="B6323" t="s">
        <v>40</v>
      </c>
      <c r="C6323" t="s">
        <v>41</v>
      </c>
      <c r="D6323" s="1">
        <v>40695</v>
      </c>
      <c r="E6323" s="5">
        <f t="shared" si="98"/>
        <v>2011</v>
      </c>
      <c r="F6323">
        <v>425165.97700000001</v>
      </c>
      <c r="G6323">
        <f>VLOOKUP($C6323,cagr,305,FALSE)</f>
        <v>7.9909410244388246E-2</v>
      </c>
      <c r="H6323">
        <f>VLOOKUP($C6323,cagr,306,FALSE)</f>
        <v>9.5871399696433546E-2</v>
      </c>
      <c r="I6323">
        <f>VLOOKUP($C6323,cagr,307,FALSE)</f>
        <v>-6.4723507787494139E-3</v>
      </c>
      <c r="J6323" s="6">
        <v>2.0542990515386217E-2</v>
      </c>
    </row>
    <row r="6324" spans="1:10" x14ac:dyDescent="0.25">
      <c r="A6324">
        <v>9475</v>
      </c>
      <c r="B6324" t="s">
        <v>42</v>
      </c>
      <c r="C6324" t="s">
        <v>43</v>
      </c>
      <c r="D6324" s="1">
        <v>40695</v>
      </c>
      <c r="E6324" s="5">
        <f t="shared" si="98"/>
        <v>2011</v>
      </c>
      <c r="F6324">
        <v>911739.53090000001</v>
      </c>
      <c r="G6324">
        <f>VLOOKUP($C6324,cagr,305,FALSE)</f>
        <v>8.4744953513790744E-2</v>
      </c>
      <c r="H6324">
        <f>VLOOKUP($C6324,cagr,306,FALSE)</f>
        <v>9.5746781598639252E-2</v>
      </c>
      <c r="I6324">
        <f>VLOOKUP($C6324,cagr,307,FALSE)</f>
        <v>3.2258409492920137E-2</v>
      </c>
      <c r="J6324" s="6">
        <v>2.0542990515386217E-2</v>
      </c>
    </row>
    <row r="6325" spans="1:10" x14ac:dyDescent="0.25">
      <c r="A6325">
        <v>9476</v>
      </c>
      <c r="B6325" t="s">
        <v>44</v>
      </c>
      <c r="C6325" t="s">
        <v>45</v>
      </c>
      <c r="D6325" s="1">
        <v>40695</v>
      </c>
      <c r="E6325" s="5">
        <f t="shared" si="98"/>
        <v>2011</v>
      </c>
      <c r="F6325">
        <v>306941.66389999999</v>
      </c>
      <c r="G6325">
        <f>VLOOKUP($C6325,cagr,305,FALSE)</f>
        <v>7.6101551274796897E-2</v>
      </c>
      <c r="H6325">
        <f>VLOOKUP($C6325,cagr,306,FALSE)</f>
        <v>9.0157809399635136E-2</v>
      </c>
      <c r="I6325">
        <f>VLOOKUP($C6325,cagr,307,FALSE)</f>
        <v>4.4290523405909887E-3</v>
      </c>
      <c r="J6325" s="6">
        <v>2.0542990515386217E-2</v>
      </c>
    </row>
    <row r="6326" spans="1:10" x14ac:dyDescent="0.25">
      <c r="A6326">
        <v>9477</v>
      </c>
      <c r="B6326" t="s">
        <v>46</v>
      </c>
      <c r="C6326" t="s">
        <v>47</v>
      </c>
      <c r="D6326" s="1">
        <v>40695</v>
      </c>
      <c r="E6326" s="5">
        <f t="shared" si="98"/>
        <v>2011</v>
      </c>
      <c r="F6326">
        <v>304480.83279999997</v>
      </c>
      <c r="G6326">
        <f>VLOOKUP($C6326,cagr,305,FALSE)</f>
        <v>8.5377287660528545E-2</v>
      </c>
      <c r="H6326">
        <f>VLOOKUP($C6326,cagr,306,FALSE)</f>
        <v>0.10086298915657754</v>
      </c>
      <c r="I6326">
        <f>VLOOKUP($C6326,cagr,307,FALSE)</f>
        <v>1.3417973887861478E-3</v>
      </c>
      <c r="J6326" s="6">
        <v>2.0542990515386217E-2</v>
      </c>
    </row>
    <row r="6327" spans="1:10" x14ac:dyDescent="0.25">
      <c r="A6327">
        <v>9478</v>
      </c>
      <c r="B6327" t="s">
        <v>48</v>
      </c>
      <c r="C6327" t="s">
        <v>49</v>
      </c>
      <c r="D6327" s="1">
        <v>40695</v>
      </c>
      <c r="E6327" s="5">
        <f t="shared" si="98"/>
        <v>2011</v>
      </c>
      <c r="F6327">
        <v>223983.64170000001</v>
      </c>
      <c r="G6327">
        <f>VLOOKUP($C6327,cagr,305,FALSE)</f>
        <v>8.102678756488646E-2</v>
      </c>
      <c r="H6327">
        <f>VLOOKUP($C6327,cagr,306,FALSE)</f>
        <v>9.4764404438603567E-2</v>
      </c>
      <c r="I6327">
        <f>VLOOKUP($C6327,cagr,307,FALSE)</f>
        <v>8.1705472893809361E-3</v>
      </c>
      <c r="J6327" s="6">
        <v>2.0542990515386217E-2</v>
      </c>
    </row>
    <row r="6328" spans="1:10" x14ac:dyDescent="0.25">
      <c r="A6328">
        <v>9479</v>
      </c>
      <c r="B6328" t="s">
        <v>50</v>
      </c>
      <c r="C6328" t="s">
        <v>51</v>
      </c>
      <c r="D6328" s="1">
        <v>40695</v>
      </c>
      <c r="E6328" s="5">
        <f t="shared" si="98"/>
        <v>2011</v>
      </c>
      <c r="F6328">
        <v>303809.15749999997</v>
      </c>
      <c r="G6328">
        <f>VLOOKUP($C6328,cagr,305,FALSE)</f>
        <v>7.5746116463778268E-2</v>
      </c>
      <c r="H6328">
        <f>VLOOKUP($C6328,cagr,306,FALSE)</f>
        <v>9.1226654992267564E-2</v>
      </c>
      <c r="I6328">
        <f>VLOOKUP($C6328,cagr,307,FALSE)</f>
        <v>-9.1895297962341083E-4</v>
      </c>
      <c r="J6328" s="6">
        <v>2.0542990515386217E-2</v>
      </c>
    </row>
    <row r="6329" spans="1:10" x14ac:dyDescent="0.25">
      <c r="A6329">
        <v>9480</v>
      </c>
      <c r="B6329" t="s">
        <v>52</v>
      </c>
      <c r="C6329" t="s">
        <v>53</v>
      </c>
      <c r="D6329" s="1">
        <v>40695</v>
      </c>
      <c r="E6329" s="5">
        <f t="shared" si="98"/>
        <v>2011</v>
      </c>
      <c r="F6329">
        <v>206952.16440000001</v>
      </c>
      <c r="G6329">
        <f>VLOOKUP($C6329,cagr,305,FALSE)</f>
        <v>8.2371037040734452E-2</v>
      </c>
      <c r="H6329">
        <f>VLOOKUP($C6329,cagr,306,FALSE)</f>
        <v>9.3727173206902048E-2</v>
      </c>
      <c r="I6329">
        <f>VLOOKUP($C6329,cagr,307,FALSE)</f>
        <v>2.1336602380988445E-2</v>
      </c>
      <c r="J6329" s="6">
        <v>2.0542990515386217E-2</v>
      </c>
    </row>
    <row r="6330" spans="1:10" x14ac:dyDescent="0.25">
      <c r="A6330">
        <v>9481</v>
      </c>
      <c r="B6330" t="s">
        <v>54</v>
      </c>
      <c r="C6330" t="s">
        <v>55</v>
      </c>
      <c r="D6330" s="1">
        <v>40695</v>
      </c>
      <c r="E6330" s="5">
        <f t="shared" si="98"/>
        <v>2011</v>
      </c>
      <c r="F6330">
        <v>256194.47959999999</v>
      </c>
      <c r="G6330">
        <f>VLOOKUP($C6330,cagr,305,FALSE)</f>
        <v>7.2822079623005243E-2</v>
      </c>
      <c r="H6330">
        <f>VLOOKUP($C6330,cagr,306,FALSE)</f>
        <v>8.3418110686721114E-2</v>
      </c>
      <c r="I6330">
        <f>VLOOKUP($C6330,cagr,307,FALSE)</f>
        <v>1.4933987017746952E-2</v>
      </c>
      <c r="J6330" s="6">
        <v>2.0542990515386217E-2</v>
      </c>
    </row>
    <row r="6331" spans="1:10" x14ac:dyDescent="0.25">
      <c r="A6331">
        <v>9482</v>
      </c>
      <c r="B6331" t="s">
        <v>56</v>
      </c>
      <c r="C6331" t="s">
        <v>57</v>
      </c>
      <c r="D6331" s="1">
        <v>40695</v>
      </c>
      <c r="E6331" s="5">
        <f t="shared" si="98"/>
        <v>2011</v>
      </c>
      <c r="F6331">
        <v>426807.43939999997</v>
      </c>
      <c r="G6331">
        <f>VLOOKUP($C6331,cagr,305,FALSE)</f>
        <v>7.2803970617492331E-2</v>
      </c>
      <c r="H6331">
        <f>VLOOKUP($C6331,cagr,306,FALSE)</f>
        <v>8.8927356159116844E-2</v>
      </c>
      <c r="I6331">
        <f>VLOOKUP($C6331,cagr,307,FALSE)</f>
        <v>-1.6497754298922196E-2</v>
      </c>
      <c r="J6331" s="6">
        <v>2.0542990515386217E-2</v>
      </c>
    </row>
    <row r="6332" spans="1:10" x14ac:dyDescent="0.25">
      <c r="A6332">
        <v>9483</v>
      </c>
      <c r="B6332" t="s">
        <v>58</v>
      </c>
      <c r="C6332" t="s">
        <v>59</v>
      </c>
      <c r="D6332" s="1">
        <v>40695</v>
      </c>
      <c r="E6332" s="5">
        <f t="shared" si="98"/>
        <v>2011</v>
      </c>
      <c r="F6332">
        <v>308938.51040000003</v>
      </c>
      <c r="G6332">
        <f>VLOOKUP($C6332,cagr,305,FALSE)</f>
        <v>8.2150023561597063E-2</v>
      </c>
      <c r="H6332">
        <f>VLOOKUP($C6332,cagr,306,FALSE)</f>
        <v>0.10015198854244933</v>
      </c>
      <c r="I6332">
        <f>VLOOKUP($C6332,cagr,307,FALSE)</f>
        <v>-8.3205956517053981E-3</v>
      </c>
      <c r="J6332" s="6">
        <v>2.0542990515386217E-2</v>
      </c>
    </row>
    <row r="6333" spans="1:10" x14ac:dyDescent="0.25">
      <c r="A6333">
        <v>9484</v>
      </c>
      <c r="B6333" t="s">
        <v>60</v>
      </c>
      <c r="C6333" t="s">
        <v>61</v>
      </c>
      <c r="D6333" s="1">
        <v>40695</v>
      </c>
      <c r="E6333" s="5">
        <f t="shared" si="98"/>
        <v>2011</v>
      </c>
      <c r="F6333">
        <v>228304.5336</v>
      </c>
      <c r="G6333">
        <f>VLOOKUP($C6333,cagr,305,FALSE)</f>
        <v>6.8792862174570812E-2</v>
      </c>
      <c r="H6333">
        <f>VLOOKUP($C6333,cagr,306,FALSE)</f>
        <v>8.1359246940203578E-2</v>
      </c>
      <c r="I6333">
        <f>VLOOKUP($C6333,cagr,307,FALSE)</f>
        <v>2.50553575244572E-3</v>
      </c>
      <c r="J6333" s="6">
        <v>2.0542990515386217E-2</v>
      </c>
    </row>
    <row r="6334" spans="1:10" x14ac:dyDescent="0.25">
      <c r="A6334">
        <v>9485</v>
      </c>
      <c r="B6334" t="s">
        <v>62</v>
      </c>
      <c r="C6334" t="s">
        <v>63</v>
      </c>
      <c r="D6334" s="1">
        <v>40695</v>
      </c>
      <c r="E6334" s="5">
        <f t="shared" si="98"/>
        <v>2011</v>
      </c>
      <c r="F6334">
        <v>282144.79519999999</v>
      </c>
      <c r="G6334">
        <f>VLOOKUP($C6334,cagr,305,FALSE)</f>
        <v>8.6163103544138364E-2</v>
      </c>
      <c r="H6334">
        <f>VLOOKUP($C6334,cagr,306,FALSE)</f>
        <v>9.9608794622110697E-2</v>
      </c>
      <c r="I6334">
        <f>VLOOKUP($C6334,cagr,307,FALSE)</f>
        <v>1.6064724412473419E-2</v>
      </c>
      <c r="J6334" s="6">
        <v>2.0542990515386217E-2</v>
      </c>
    </row>
    <row r="6335" spans="1:10" x14ac:dyDescent="0.25">
      <c r="A6335">
        <v>9486</v>
      </c>
      <c r="B6335" t="s">
        <v>64</v>
      </c>
      <c r="C6335" t="s">
        <v>65</v>
      </c>
      <c r="D6335" s="1">
        <v>40695</v>
      </c>
      <c r="E6335" s="5">
        <f t="shared" si="98"/>
        <v>2011</v>
      </c>
      <c r="F6335">
        <v>219149.07380000001</v>
      </c>
      <c r="G6335">
        <f>VLOOKUP($C6335,cagr,305,FALSE)</f>
        <v>8.1736343118664401E-2</v>
      </c>
      <c r="H6335">
        <f>VLOOKUP($C6335,cagr,306,FALSE)</f>
        <v>9.4141153395765453E-2</v>
      </c>
      <c r="I6335">
        <f>VLOOKUP($C6335,cagr,307,FALSE)</f>
        <v>1.3812250807557103E-2</v>
      </c>
      <c r="J6335" s="6">
        <v>2.0542990515386217E-2</v>
      </c>
    </row>
    <row r="6336" spans="1:10" x14ac:dyDescent="0.25">
      <c r="A6336">
        <v>9487</v>
      </c>
      <c r="B6336" t="s">
        <v>66</v>
      </c>
      <c r="C6336" t="s">
        <v>67</v>
      </c>
      <c r="D6336" s="1">
        <v>40695</v>
      </c>
      <c r="E6336" s="5">
        <f t="shared" si="98"/>
        <v>2011</v>
      </c>
      <c r="F6336">
        <v>393294.3014</v>
      </c>
      <c r="G6336">
        <f>VLOOKUP($C6336,cagr,305,FALSE)</f>
        <v>8.1289384391450392E-2</v>
      </c>
      <c r="H6336">
        <f>VLOOKUP($C6336,cagr,306,FALSE)</f>
        <v>9.6248996202126014E-2</v>
      </c>
      <c r="I6336">
        <f>VLOOKUP($C6336,cagr,307,FALSE)</f>
        <v>4.370742168779973E-3</v>
      </c>
      <c r="J6336" s="6">
        <v>2.0542990515386217E-2</v>
      </c>
    </row>
    <row r="6337" spans="1:10" x14ac:dyDescent="0.25">
      <c r="A6337">
        <v>9488</v>
      </c>
      <c r="B6337" t="s">
        <v>68</v>
      </c>
      <c r="C6337" t="s">
        <v>69</v>
      </c>
      <c r="D6337" s="1">
        <v>40695</v>
      </c>
      <c r="E6337" s="5">
        <f t="shared" si="98"/>
        <v>2011</v>
      </c>
      <c r="F6337">
        <v>626107.85160000005</v>
      </c>
      <c r="G6337">
        <f>VLOOKUP($C6337,cagr,305,FALSE)</f>
        <v>8.7577028449167482E-2</v>
      </c>
      <c r="H6337">
        <f>VLOOKUP($C6337,cagr,306,FALSE)</f>
        <v>0.10172158001696152</v>
      </c>
      <c r="I6337">
        <f>VLOOKUP($C6337,cagr,307,FALSE)</f>
        <v>1.4215705185419036E-2</v>
      </c>
      <c r="J6337" s="6">
        <v>2.0542990515386217E-2</v>
      </c>
    </row>
    <row r="6338" spans="1:10" x14ac:dyDescent="0.25">
      <c r="A6338">
        <v>9505</v>
      </c>
      <c r="B6338" t="s">
        <v>6</v>
      </c>
      <c r="C6338" t="s">
        <v>7</v>
      </c>
      <c r="D6338" s="1">
        <v>40725</v>
      </c>
      <c r="E6338" s="5">
        <f t="shared" si="98"/>
        <v>2011</v>
      </c>
      <c r="F6338">
        <v>160895.3769</v>
      </c>
      <c r="G6338">
        <f>VLOOKUP($C6338,cagr,305,FALSE)</f>
        <v>7.7633658104686143E-2</v>
      </c>
      <c r="H6338">
        <f>VLOOKUP($C6338,cagr,306,FALSE)</f>
        <v>8.3014169986218134E-2</v>
      </c>
      <c r="I6338">
        <f>VLOOKUP($C6338,cagr,307,FALSE)</f>
        <v>4.507694471146162E-2</v>
      </c>
      <c r="J6338" s="6">
        <v>2.0542990515386217E-2</v>
      </c>
    </row>
    <row r="6339" spans="1:10" x14ac:dyDescent="0.25">
      <c r="A6339">
        <v>9506</v>
      </c>
      <c r="B6339" t="s">
        <v>8</v>
      </c>
      <c r="C6339" t="s">
        <v>9</v>
      </c>
      <c r="D6339" s="1">
        <v>40725</v>
      </c>
      <c r="E6339" s="5">
        <f t="shared" ref="E6339:E6402" si="99">YEAR(D6339)</f>
        <v>2011</v>
      </c>
      <c r="F6339">
        <v>332255.20020000002</v>
      </c>
      <c r="G6339">
        <f>VLOOKUP($C6339,cagr,305,FALSE)</f>
        <v>7.2167529809308073E-2</v>
      </c>
      <c r="H6339">
        <f>VLOOKUP($C6339,cagr,306,FALSE)</f>
        <v>8.7193955493780617E-2</v>
      </c>
      <c r="I6339">
        <f>VLOOKUP($C6339,cagr,307,FALSE)</f>
        <v>-1.2649963714217449E-3</v>
      </c>
      <c r="J6339" s="6">
        <v>2.0542990515386217E-2</v>
      </c>
    </row>
    <row r="6340" spans="1:10" x14ac:dyDescent="0.25">
      <c r="A6340">
        <v>9507</v>
      </c>
      <c r="B6340" t="s">
        <v>10</v>
      </c>
      <c r="C6340" t="s">
        <v>11</v>
      </c>
      <c r="D6340" s="1">
        <v>40725</v>
      </c>
      <c r="E6340" s="5">
        <f t="shared" si="99"/>
        <v>2011</v>
      </c>
      <c r="F6340">
        <v>199899.37880000001</v>
      </c>
      <c r="G6340">
        <f>VLOOKUP($C6340,cagr,305,FALSE)</f>
        <v>6.7390691318009788E-2</v>
      </c>
      <c r="H6340">
        <f>VLOOKUP($C6340,cagr,306,FALSE)</f>
        <v>7.8991500217092447E-2</v>
      </c>
      <c r="I6340">
        <f>VLOOKUP($C6340,cagr,307,FALSE)</f>
        <v>4.8049026574894516E-3</v>
      </c>
      <c r="J6340" s="6">
        <v>2.0542990515386217E-2</v>
      </c>
    </row>
    <row r="6341" spans="1:10" x14ac:dyDescent="0.25">
      <c r="A6341">
        <v>9508</v>
      </c>
      <c r="B6341" t="s">
        <v>12</v>
      </c>
      <c r="C6341" t="s">
        <v>13</v>
      </c>
      <c r="D6341" s="1">
        <v>40725</v>
      </c>
      <c r="E6341" s="5">
        <f t="shared" si="99"/>
        <v>2011</v>
      </c>
      <c r="F6341">
        <v>299866.13799999998</v>
      </c>
      <c r="G6341">
        <f>VLOOKUP($C6341,cagr,305,FALSE)</f>
        <v>7.6182211617867646E-2</v>
      </c>
      <c r="H6341">
        <f>VLOOKUP($C6341,cagr,306,FALSE)</f>
        <v>9.6510819467149345E-2</v>
      </c>
      <c r="I6341">
        <f>VLOOKUP($C6341,cagr,307,FALSE)</f>
        <v>-2.5018823730199258E-2</v>
      </c>
      <c r="J6341" s="6">
        <v>2.0542990515386217E-2</v>
      </c>
    </row>
    <row r="6342" spans="1:10" x14ac:dyDescent="0.25">
      <c r="A6342">
        <v>9509</v>
      </c>
      <c r="B6342" t="s">
        <v>14</v>
      </c>
      <c r="C6342" t="s">
        <v>15</v>
      </c>
      <c r="D6342" s="1">
        <v>40725</v>
      </c>
      <c r="E6342" s="5">
        <f t="shared" si="99"/>
        <v>2011</v>
      </c>
      <c r="F6342">
        <v>275526.43530000001</v>
      </c>
      <c r="G6342">
        <f>VLOOKUP($C6342,cagr,305,FALSE)</f>
        <v>6.8703539477341646E-2</v>
      </c>
      <c r="H6342">
        <f>VLOOKUP($C6342,cagr,306,FALSE)</f>
        <v>8.258321764660792E-2</v>
      </c>
      <c r="I6342">
        <f>VLOOKUP($C6342,cagr,307,FALSE)</f>
        <v>-5.3335983441632484E-3</v>
      </c>
      <c r="J6342" s="6">
        <v>2.0542990515386217E-2</v>
      </c>
    </row>
    <row r="6343" spans="1:10" x14ac:dyDescent="0.25">
      <c r="A6343">
        <v>9510</v>
      </c>
      <c r="B6343" t="s">
        <v>16</v>
      </c>
      <c r="C6343" t="s">
        <v>17</v>
      </c>
      <c r="D6343" s="1">
        <v>40725</v>
      </c>
      <c r="E6343" s="5">
        <f t="shared" si="99"/>
        <v>2011</v>
      </c>
      <c r="F6343">
        <v>547387.35479999997</v>
      </c>
      <c r="G6343">
        <f>VLOOKUP($C6343,cagr,305,FALSE)</f>
        <v>8.2677599663079526E-2</v>
      </c>
      <c r="H6343">
        <f>VLOOKUP($C6343,cagr,306,FALSE)</f>
        <v>9.2213285418863089E-2</v>
      </c>
      <c r="I6343">
        <f>VLOOKUP($C6343,cagr,307,FALSE)</f>
        <v>3.9726830956204218E-2</v>
      </c>
      <c r="J6343" s="6">
        <v>2.0542990515386217E-2</v>
      </c>
    </row>
    <row r="6344" spans="1:10" x14ac:dyDescent="0.25">
      <c r="A6344">
        <v>9511</v>
      </c>
      <c r="B6344" t="s">
        <v>18</v>
      </c>
      <c r="C6344" t="s">
        <v>19</v>
      </c>
      <c r="D6344" s="1">
        <v>40725</v>
      </c>
      <c r="E6344" s="5">
        <f t="shared" si="99"/>
        <v>2011</v>
      </c>
      <c r="F6344">
        <v>215233.14120000001</v>
      </c>
      <c r="G6344">
        <f>VLOOKUP($C6344,cagr,305,FALSE)</f>
        <v>6.8018654524361954E-2</v>
      </c>
      <c r="H6344">
        <f>VLOOKUP($C6344,cagr,306,FALSE)</f>
        <v>8.1508862081279165E-2</v>
      </c>
      <c r="I6344">
        <f>VLOOKUP($C6344,cagr,307,FALSE)</f>
        <v>-3.8298129319790375E-3</v>
      </c>
      <c r="J6344" s="6">
        <v>2.0542990515386217E-2</v>
      </c>
    </row>
    <row r="6345" spans="1:10" x14ac:dyDescent="0.25">
      <c r="A6345">
        <v>9512</v>
      </c>
      <c r="B6345" t="s">
        <v>20</v>
      </c>
      <c r="C6345" t="s">
        <v>21</v>
      </c>
      <c r="D6345" s="1">
        <v>40725</v>
      </c>
      <c r="E6345" s="5">
        <f t="shared" si="99"/>
        <v>2011</v>
      </c>
      <c r="F6345">
        <v>303832.30839999998</v>
      </c>
      <c r="G6345">
        <f>VLOOKUP($C6345,cagr,305,FALSE)</f>
        <v>7.197455599884317E-2</v>
      </c>
      <c r="H6345">
        <f>VLOOKUP($C6345,cagr,306,FALSE)</f>
        <v>8.8839013161522873E-2</v>
      </c>
      <c r="I6345">
        <f>VLOOKUP($C6345,cagr,307,FALSE)</f>
        <v>-1.3014603061669683E-2</v>
      </c>
      <c r="J6345" s="6">
        <v>2.0542990515386217E-2</v>
      </c>
    </row>
    <row r="6346" spans="1:10" x14ac:dyDescent="0.25">
      <c r="A6346">
        <v>9513</v>
      </c>
      <c r="B6346" t="s">
        <v>22</v>
      </c>
      <c r="C6346" t="s">
        <v>23</v>
      </c>
      <c r="D6346" s="1">
        <v>40725</v>
      </c>
      <c r="E6346" s="5">
        <f t="shared" si="99"/>
        <v>2011</v>
      </c>
      <c r="F6346">
        <v>236704.64449999999</v>
      </c>
      <c r="G6346">
        <f>VLOOKUP($C6346,cagr,305,FALSE)</f>
        <v>6.9169243478861775E-2</v>
      </c>
      <c r="H6346">
        <f>VLOOKUP($C6346,cagr,306,FALSE)</f>
        <v>8.2648922605701225E-2</v>
      </c>
      <c r="I6346">
        <f>VLOOKUP($C6346,cagr,307,FALSE)</f>
        <v>-1.2074455755852753E-3</v>
      </c>
      <c r="J6346" s="6">
        <v>2.0542990515386217E-2</v>
      </c>
    </row>
    <row r="6347" spans="1:10" x14ac:dyDescent="0.25">
      <c r="A6347">
        <v>9514</v>
      </c>
      <c r="B6347" t="s">
        <v>24</v>
      </c>
      <c r="C6347" t="s">
        <v>25</v>
      </c>
      <c r="D6347" s="1">
        <v>40725</v>
      </c>
      <c r="E6347" s="5">
        <f t="shared" si="99"/>
        <v>2011</v>
      </c>
      <c r="F6347">
        <v>230914.92749999999</v>
      </c>
      <c r="G6347">
        <f>VLOOKUP($C6347,cagr,305,FALSE)</f>
        <v>7.8875534639237133E-2</v>
      </c>
      <c r="H6347">
        <f>VLOOKUP($C6347,cagr,306,FALSE)</f>
        <v>9.0026300660602132E-2</v>
      </c>
      <c r="I6347">
        <f>VLOOKUP($C6347,cagr,307,FALSE)</f>
        <v>2.2991369023326103E-2</v>
      </c>
      <c r="J6347" s="6">
        <v>2.0542990515386217E-2</v>
      </c>
    </row>
    <row r="6348" spans="1:10" x14ac:dyDescent="0.25">
      <c r="A6348">
        <v>9515</v>
      </c>
      <c r="B6348" t="s">
        <v>26</v>
      </c>
      <c r="C6348" t="s">
        <v>27</v>
      </c>
      <c r="D6348" s="1">
        <v>40725</v>
      </c>
      <c r="E6348" s="5">
        <f t="shared" si="99"/>
        <v>2011</v>
      </c>
      <c r="F6348">
        <v>308742.12829999998</v>
      </c>
      <c r="G6348">
        <f>VLOOKUP($C6348,cagr,305,FALSE)</f>
        <v>9.8282297177007871E-2</v>
      </c>
      <c r="H6348">
        <f>VLOOKUP($C6348,cagr,306,FALSE)</f>
        <v>0.10515750171499949</v>
      </c>
      <c r="I6348">
        <f>VLOOKUP($C6348,cagr,307,FALSE)</f>
        <v>5.4949718834829131E-2</v>
      </c>
      <c r="J6348" s="6">
        <v>2.0542990515386217E-2</v>
      </c>
    </row>
    <row r="6349" spans="1:10" x14ac:dyDescent="0.25">
      <c r="A6349">
        <v>9516</v>
      </c>
      <c r="B6349" t="s">
        <v>28</v>
      </c>
      <c r="C6349" t="s">
        <v>29</v>
      </c>
      <c r="D6349" s="1">
        <v>40725</v>
      </c>
      <c r="E6349" s="5">
        <f t="shared" si="99"/>
        <v>2011</v>
      </c>
      <c r="F6349">
        <v>521990.71250000002</v>
      </c>
      <c r="G6349">
        <f>VLOOKUP($C6349,cagr,305,FALSE)</f>
        <v>7.4172385639058369E-2</v>
      </c>
      <c r="H6349">
        <f>VLOOKUP($C6349,cagr,306,FALSE)</f>
        <v>9.1028862628020457E-2</v>
      </c>
      <c r="I6349">
        <f>VLOOKUP($C6349,cagr,307,FALSE)</f>
        <v>-4.1570956527208214E-3</v>
      </c>
      <c r="J6349" s="6">
        <v>2.0542990515386217E-2</v>
      </c>
    </row>
    <row r="6350" spans="1:10" x14ac:dyDescent="0.25">
      <c r="A6350">
        <v>9517</v>
      </c>
      <c r="B6350" t="s">
        <v>30</v>
      </c>
      <c r="C6350" t="s">
        <v>31</v>
      </c>
      <c r="D6350" s="1">
        <v>40725</v>
      </c>
      <c r="E6350" s="5">
        <f t="shared" si="99"/>
        <v>2011</v>
      </c>
      <c r="F6350">
        <v>331928.62599999999</v>
      </c>
      <c r="G6350">
        <f>VLOOKUP($C6350,cagr,305,FALSE)</f>
        <v>8.3413679436084465E-2</v>
      </c>
      <c r="H6350">
        <f>VLOOKUP($C6350,cagr,306,FALSE)</f>
        <v>9.678367838514057E-2</v>
      </c>
      <c r="I6350">
        <f>VLOOKUP($C6350,cagr,307,FALSE)</f>
        <v>1.0893182604643226E-2</v>
      </c>
      <c r="J6350" s="6">
        <v>2.0542990515386217E-2</v>
      </c>
    </row>
    <row r="6351" spans="1:10" x14ac:dyDescent="0.25">
      <c r="A6351">
        <v>9518</v>
      </c>
      <c r="B6351" t="s">
        <v>32</v>
      </c>
      <c r="C6351" t="s">
        <v>33</v>
      </c>
      <c r="D6351" s="1">
        <v>40725</v>
      </c>
      <c r="E6351" s="5">
        <f t="shared" si="99"/>
        <v>2011</v>
      </c>
      <c r="F6351">
        <v>292703.58769999997</v>
      </c>
      <c r="G6351">
        <f>VLOOKUP($C6351,cagr,305,FALSE)</f>
        <v>6.9498063721296743E-2</v>
      </c>
      <c r="H6351">
        <f>VLOOKUP($C6351,cagr,306,FALSE)</f>
        <v>8.2662676234207311E-2</v>
      </c>
      <c r="I6351">
        <f>VLOOKUP($C6351,cagr,307,FALSE)</f>
        <v>2.506895842671053E-4</v>
      </c>
      <c r="J6351" s="6">
        <v>2.0542990515386217E-2</v>
      </c>
    </row>
    <row r="6352" spans="1:10" x14ac:dyDescent="0.25">
      <c r="A6352">
        <v>9519</v>
      </c>
      <c r="B6352" t="s">
        <v>34</v>
      </c>
      <c r="C6352" t="s">
        <v>35</v>
      </c>
      <c r="D6352" s="1">
        <v>40725</v>
      </c>
      <c r="E6352" s="5">
        <f t="shared" si="99"/>
        <v>2011</v>
      </c>
      <c r="F6352">
        <v>223090.9976</v>
      </c>
      <c r="G6352">
        <f>VLOOKUP($C6352,cagr,305,FALSE)</f>
        <v>6.8090866247700443E-2</v>
      </c>
      <c r="H6352">
        <f>VLOOKUP($C6352,cagr,306,FALSE)</f>
        <v>7.9559897271447522E-2</v>
      </c>
      <c r="I6352">
        <f>VLOOKUP($C6352,cagr,307,FALSE)</f>
        <v>3.6280516006137464E-3</v>
      </c>
      <c r="J6352" s="6">
        <v>2.0542990515386217E-2</v>
      </c>
    </row>
    <row r="6353" spans="1:10" x14ac:dyDescent="0.25">
      <c r="A6353">
        <v>9520</v>
      </c>
      <c r="B6353" t="s">
        <v>36</v>
      </c>
      <c r="C6353" t="s">
        <v>37</v>
      </c>
      <c r="D6353" s="1">
        <v>40725</v>
      </c>
      <c r="E6353" s="5">
        <f t="shared" si="99"/>
        <v>2011</v>
      </c>
      <c r="F6353">
        <v>249619.671</v>
      </c>
      <c r="G6353">
        <f>VLOOKUP($C6353,cagr,305,FALSE)</f>
        <v>7.180468641268356E-2</v>
      </c>
      <c r="H6353">
        <f>VLOOKUP($C6353,cagr,306,FALSE)</f>
        <v>8.4010912363721157E-2</v>
      </c>
      <c r="I6353">
        <f>VLOOKUP($C6353,cagr,307,FALSE)</f>
        <v>6.1116981324074171E-3</v>
      </c>
      <c r="J6353" s="6">
        <v>2.0542990515386217E-2</v>
      </c>
    </row>
    <row r="6354" spans="1:10" x14ac:dyDescent="0.25">
      <c r="A6354">
        <v>9521</v>
      </c>
      <c r="B6354" t="s">
        <v>38</v>
      </c>
      <c r="C6354" t="s">
        <v>39</v>
      </c>
      <c r="D6354" s="1">
        <v>40725</v>
      </c>
      <c r="E6354" s="5">
        <f t="shared" si="99"/>
        <v>2011</v>
      </c>
      <c r="F6354">
        <v>265635.13150000002</v>
      </c>
      <c r="G6354">
        <f>VLOOKUP($C6354,cagr,305,FALSE)</f>
        <v>7.3263204193070086E-2</v>
      </c>
      <c r="H6354">
        <f>VLOOKUP($C6354,cagr,306,FALSE)</f>
        <v>8.3471940557884317E-2</v>
      </c>
      <c r="I6354">
        <f>VLOOKUP($C6354,cagr,307,FALSE)</f>
        <v>1.6901587222838632E-2</v>
      </c>
      <c r="J6354" s="6">
        <v>2.0542990515386217E-2</v>
      </c>
    </row>
    <row r="6355" spans="1:10" x14ac:dyDescent="0.25">
      <c r="A6355">
        <v>9522</v>
      </c>
      <c r="B6355" t="s">
        <v>40</v>
      </c>
      <c r="C6355" t="s">
        <v>41</v>
      </c>
      <c r="D6355" s="1">
        <v>40725</v>
      </c>
      <c r="E6355" s="5">
        <f t="shared" si="99"/>
        <v>2011</v>
      </c>
      <c r="F6355">
        <v>417267.74690000003</v>
      </c>
      <c r="G6355">
        <f>VLOOKUP($C6355,cagr,305,FALSE)</f>
        <v>7.9909410244388246E-2</v>
      </c>
      <c r="H6355">
        <f>VLOOKUP($C6355,cagr,306,FALSE)</f>
        <v>9.5871399696433546E-2</v>
      </c>
      <c r="I6355">
        <f>VLOOKUP($C6355,cagr,307,FALSE)</f>
        <v>-6.4723507787494139E-3</v>
      </c>
      <c r="J6355" s="6">
        <v>2.0542990515386217E-2</v>
      </c>
    </row>
    <row r="6356" spans="1:10" x14ac:dyDescent="0.25">
      <c r="A6356">
        <v>9523</v>
      </c>
      <c r="B6356" t="s">
        <v>42</v>
      </c>
      <c r="C6356" t="s">
        <v>43</v>
      </c>
      <c r="D6356" s="1">
        <v>40725</v>
      </c>
      <c r="E6356" s="5">
        <f t="shared" si="99"/>
        <v>2011</v>
      </c>
      <c r="F6356">
        <v>877358.00679999997</v>
      </c>
      <c r="G6356">
        <f>VLOOKUP($C6356,cagr,305,FALSE)</f>
        <v>8.4744953513790744E-2</v>
      </c>
      <c r="H6356">
        <f>VLOOKUP($C6356,cagr,306,FALSE)</f>
        <v>9.5746781598639252E-2</v>
      </c>
      <c r="I6356">
        <f>VLOOKUP($C6356,cagr,307,FALSE)</f>
        <v>3.2258409492920137E-2</v>
      </c>
      <c r="J6356" s="6">
        <v>2.0542990515386217E-2</v>
      </c>
    </row>
    <row r="6357" spans="1:10" x14ac:dyDescent="0.25">
      <c r="A6357">
        <v>9524</v>
      </c>
      <c r="B6357" t="s">
        <v>44</v>
      </c>
      <c r="C6357" t="s">
        <v>45</v>
      </c>
      <c r="D6357" s="1">
        <v>40725</v>
      </c>
      <c r="E6357" s="5">
        <f t="shared" si="99"/>
        <v>2011</v>
      </c>
      <c r="F6357">
        <v>311674.04470000003</v>
      </c>
      <c r="G6357">
        <f>VLOOKUP($C6357,cagr,305,FALSE)</f>
        <v>7.6101551274796897E-2</v>
      </c>
      <c r="H6357">
        <f>VLOOKUP($C6357,cagr,306,FALSE)</f>
        <v>9.0157809399635136E-2</v>
      </c>
      <c r="I6357">
        <f>VLOOKUP($C6357,cagr,307,FALSE)</f>
        <v>4.4290523405909887E-3</v>
      </c>
      <c r="J6357" s="6">
        <v>2.0542990515386217E-2</v>
      </c>
    </row>
    <row r="6358" spans="1:10" x14ac:dyDescent="0.25">
      <c r="A6358">
        <v>9525</v>
      </c>
      <c r="B6358" t="s">
        <v>46</v>
      </c>
      <c r="C6358" t="s">
        <v>47</v>
      </c>
      <c r="D6358" s="1">
        <v>40725</v>
      </c>
      <c r="E6358" s="5">
        <f t="shared" si="99"/>
        <v>2011</v>
      </c>
      <c r="F6358">
        <v>304623.87520000001</v>
      </c>
      <c r="G6358">
        <f>VLOOKUP($C6358,cagr,305,FALSE)</f>
        <v>8.5377287660528545E-2</v>
      </c>
      <c r="H6358">
        <f>VLOOKUP($C6358,cagr,306,FALSE)</f>
        <v>0.10086298915657754</v>
      </c>
      <c r="I6358">
        <f>VLOOKUP($C6358,cagr,307,FALSE)</f>
        <v>1.3417973887861478E-3</v>
      </c>
      <c r="J6358" s="6">
        <v>2.0542990515386217E-2</v>
      </c>
    </row>
    <row r="6359" spans="1:10" x14ac:dyDescent="0.25">
      <c r="A6359">
        <v>9526</v>
      </c>
      <c r="B6359" t="s">
        <v>48</v>
      </c>
      <c r="C6359" t="s">
        <v>49</v>
      </c>
      <c r="D6359" s="1">
        <v>40725</v>
      </c>
      <c r="E6359" s="5">
        <f t="shared" si="99"/>
        <v>2011</v>
      </c>
      <c r="F6359">
        <v>223760.87330000001</v>
      </c>
      <c r="G6359">
        <f>VLOOKUP($C6359,cagr,305,FALSE)</f>
        <v>8.102678756488646E-2</v>
      </c>
      <c r="H6359">
        <f>VLOOKUP($C6359,cagr,306,FALSE)</f>
        <v>9.4764404438603567E-2</v>
      </c>
      <c r="I6359">
        <f>VLOOKUP($C6359,cagr,307,FALSE)</f>
        <v>8.1705472893809361E-3</v>
      </c>
      <c r="J6359" s="6">
        <v>2.0542990515386217E-2</v>
      </c>
    </row>
    <row r="6360" spans="1:10" x14ac:dyDescent="0.25">
      <c r="A6360">
        <v>9527</v>
      </c>
      <c r="B6360" t="s">
        <v>50</v>
      </c>
      <c r="C6360" t="s">
        <v>51</v>
      </c>
      <c r="D6360" s="1">
        <v>40725</v>
      </c>
      <c r="E6360" s="5">
        <f t="shared" si="99"/>
        <v>2011</v>
      </c>
      <c r="F6360">
        <v>306767.77740000002</v>
      </c>
      <c r="G6360">
        <f>VLOOKUP($C6360,cagr,305,FALSE)</f>
        <v>7.5746116463778268E-2</v>
      </c>
      <c r="H6360">
        <f>VLOOKUP($C6360,cagr,306,FALSE)</f>
        <v>9.1226654992267564E-2</v>
      </c>
      <c r="I6360">
        <f>VLOOKUP($C6360,cagr,307,FALSE)</f>
        <v>-9.1895297962341083E-4</v>
      </c>
      <c r="J6360" s="6">
        <v>2.0542990515386217E-2</v>
      </c>
    </row>
    <row r="6361" spans="1:10" x14ac:dyDescent="0.25">
      <c r="A6361">
        <v>9528</v>
      </c>
      <c r="B6361" t="s">
        <v>52</v>
      </c>
      <c r="C6361" t="s">
        <v>53</v>
      </c>
      <c r="D6361" s="1">
        <v>40725</v>
      </c>
      <c r="E6361" s="5">
        <f t="shared" si="99"/>
        <v>2011</v>
      </c>
      <c r="F6361">
        <v>207740.64509999999</v>
      </c>
      <c r="G6361">
        <f>VLOOKUP($C6361,cagr,305,FALSE)</f>
        <v>8.2371037040734452E-2</v>
      </c>
      <c r="H6361">
        <f>VLOOKUP($C6361,cagr,306,FALSE)</f>
        <v>9.3727173206902048E-2</v>
      </c>
      <c r="I6361">
        <f>VLOOKUP($C6361,cagr,307,FALSE)</f>
        <v>2.1336602380988445E-2</v>
      </c>
      <c r="J6361" s="6">
        <v>2.0542990515386217E-2</v>
      </c>
    </row>
    <row r="6362" spans="1:10" x14ac:dyDescent="0.25">
      <c r="A6362">
        <v>9529</v>
      </c>
      <c r="B6362" t="s">
        <v>54</v>
      </c>
      <c r="C6362" t="s">
        <v>55</v>
      </c>
      <c r="D6362" s="1">
        <v>40725</v>
      </c>
      <c r="E6362" s="5">
        <f t="shared" si="99"/>
        <v>2011</v>
      </c>
      <c r="F6362">
        <v>262220.41480000003</v>
      </c>
      <c r="G6362">
        <f>VLOOKUP($C6362,cagr,305,FALSE)</f>
        <v>7.2822079623005243E-2</v>
      </c>
      <c r="H6362">
        <f>VLOOKUP($C6362,cagr,306,FALSE)</f>
        <v>8.3418110686721114E-2</v>
      </c>
      <c r="I6362">
        <f>VLOOKUP($C6362,cagr,307,FALSE)</f>
        <v>1.4933987017746952E-2</v>
      </c>
      <c r="J6362" s="6">
        <v>2.0542990515386217E-2</v>
      </c>
    </row>
    <row r="6363" spans="1:10" x14ac:dyDescent="0.25">
      <c r="A6363">
        <v>9530</v>
      </c>
      <c r="B6363" t="s">
        <v>56</v>
      </c>
      <c r="C6363" t="s">
        <v>57</v>
      </c>
      <c r="D6363" s="1">
        <v>40725</v>
      </c>
      <c r="E6363" s="5">
        <f t="shared" si="99"/>
        <v>2011</v>
      </c>
      <c r="F6363">
        <v>429590.81559999997</v>
      </c>
      <c r="G6363">
        <f>VLOOKUP($C6363,cagr,305,FALSE)</f>
        <v>7.2803970617492331E-2</v>
      </c>
      <c r="H6363">
        <f>VLOOKUP($C6363,cagr,306,FALSE)</f>
        <v>8.8927356159116844E-2</v>
      </c>
      <c r="I6363">
        <f>VLOOKUP($C6363,cagr,307,FALSE)</f>
        <v>-1.6497754298922196E-2</v>
      </c>
      <c r="J6363" s="6">
        <v>2.0542990515386217E-2</v>
      </c>
    </row>
    <row r="6364" spans="1:10" x14ac:dyDescent="0.25">
      <c r="A6364">
        <v>9531</v>
      </c>
      <c r="B6364" t="s">
        <v>58</v>
      </c>
      <c r="C6364" t="s">
        <v>59</v>
      </c>
      <c r="D6364" s="1">
        <v>40725</v>
      </c>
      <c r="E6364" s="5">
        <f t="shared" si="99"/>
        <v>2011</v>
      </c>
      <c r="F6364">
        <v>321369.93609999999</v>
      </c>
      <c r="G6364">
        <f>VLOOKUP($C6364,cagr,305,FALSE)</f>
        <v>8.2150023561597063E-2</v>
      </c>
      <c r="H6364">
        <f>VLOOKUP($C6364,cagr,306,FALSE)</f>
        <v>0.10015198854244933</v>
      </c>
      <c r="I6364">
        <f>VLOOKUP($C6364,cagr,307,FALSE)</f>
        <v>-8.3205956517053981E-3</v>
      </c>
      <c r="J6364" s="6">
        <v>2.0542990515386217E-2</v>
      </c>
    </row>
    <row r="6365" spans="1:10" x14ac:dyDescent="0.25">
      <c r="A6365">
        <v>9532</v>
      </c>
      <c r="B6365" t="s">
        <v>60</v>
      </c>
      <c r="C6365" t="s">
        <v>61</v>
      </c>
      <c r="D6365" s="1">
        <v>40725</v>
      </c>
      <c r="E6365" s="5">
        <f t="shared" si="99"/>
        <v>2011</v>
      </c>
      <c r="F6365">
        <v>230503.4037</v>
      </c>
      <c r="G6365">
        <f>VLOOKUP($C6365,cagr,305,FALSE)</f>
        <v>6.8792862174570812E-2</v>
      </c>
      <c r="H6365">
        <f>VLOOKUP($C6365,cagr,306,FALSE)</f>
        <v>8.1359246940203578E-2</v>
      </c>
      <c r="I6365">
        <f>VLOOKUP($C6365,cagr,307,FALSE)</f>
        <v>2.50553575244572E-3</v>
      </c>
      <c r="J6365" s="6">
        <v>2.0542990515386217E-2</v>
      </c>
    </row>
    <row r="6366" spans="1:10" x14ac:dyDescent="0.25">
      <c r="A6366">
        <v>9533</v>
      </c>
      <c r="B6366" t="s">
        <v>62</v>
      </c>
      <c r="C6366" t="s">
        <v>63</v>
      </c>
      <c r="D6366" s="1">
        <v>40725</v>
      </c>
      <c r="E6366" s="5">
        <f t="shared" si="99"/>
        <v>2011</v>
      </c>
      <c r="F6366">
        <v>277340.62079999998</v>
      </c>
      <c r="G6366">
        <f>VLOOKUP($C6366,cagr,305,FALSE)</f>
        <v>8.6163103544138364E-2</v>
      </c>
      <c r="H6366">
        <f>VLOOKUP($C6366,cagr,306,FALSE)</f>
        <v>9.9608794622110697E-2</v>
      </c>
      <c r="I6366">
        <f>VLOOKUP($C6366,cagr,307,FALSE)</f>
        <v>1.6064724412473419E-2</v>
      </c>
      <c r="J6366" s="6">
        <v>2.0542990515386217E-2</v>
      </c>
    </row>
    <row r="6367" spans="1:10" x14ac:dyDescent="0.25">
      <c r="A6367">
        <v>9534</v>
      </c>
      <c r="B6367" t="s">
        <v>64</v>
      </c>
      <c r="C6367" t="s">
        <v>65</v>
      </c>
      <c r="D6367" s="1">
        <v>40725</v>
      </c>
      <c r="E6367" s="5">
        <f t="shared" si="99"/>
        <v>2011</v>
      </c>
      <c r="F6367">
        <v>221138.2493</v>
      </c>
      <c r="G6367">
        <f>VLOOKUP($C6367,cagr,305,FALSE)</f>
        <v>8.1736343118664401E-2</v>
      </c>
      <c r="H6367">
        <f>VLOOKUP($C6367,cagr,306,FALSE)</f>
        <v>9.4141153395765453E-2</v>
      </c>
      <c r="I6367">
        <f>VLOOKUP($C6367,cagr,307,FALSE)</f>
        <v>1.3812250807557103E-2</v>
      </c>
      <c r="J6367" s="6">
        <v>2.0542990515386217E-2</v>
      </c>
    </row>
    <row r="6368" spans="1:10" x14ac:dyDescent="0.25">
      <c r="A6368">
        <v>9535</v>
      </c>
      <c r="B6368" t="s">
        <v>66</v>
      </c>
      <c r="C6368" t="s">
        <v>67</v>
      </c>
      <c r="D6368" s="1">
        <v>40725</v>
      </c>
      <c r="E6368" s="5">
        <f t="shared" si="99"/>
        <v>2011</v>
      </c>
      <c r="F6368">
        <v>389545.53690000001</v>
      </c>
      <c r="G6368">
        <f>VLOOKUP($C6368,cagr,305,FALSE)</f>
        <v>8.1289384391450392E-2</v>
      </c>
      <c r="H6368">
        <f>VLOOKUP($C6368,cagr,306,FALSE)</f>
        <v>9.6248996202126014E-2</v>
      </c>
      <c r="I6368">
        <f>VLOOKUP($C6368,cagr,307,FALSE)</f>
        <v>4.370742168779973E-3</v>
      </c>
      <c r="J6368" s="6">
        <v>2.0542990515386217E-2</v>
      </c>
    </row>
    <row r="6369" spans="1:10" x14ac:dyDescent="0.25">
      <c r="A6369">
        <v>9536</v>
      </c>
      <c r="B6369" t="s">
        <v>68</v>
      </c>
      <c r="C6369" t="s">
        <v>69</v>
      </c>
      <c r="D6369" s="1">
        <v>40725</v>
      </c>
      <c r="E6369" s="5">
        <f t="shared" si="99"/>
        <v>2011</v>
      </c>
      <c r="F6369">
        <v>630766.39839999995</v>
      </c>
      <c r="G6369">
        <f>VLOOKUP($C6369,cagr,305,FALSE)</f>
        <v>8.7577028449167482E-2</v>
      </c>
      <c r="H6369">
        <f>VLOOKUP($C6369,cagr,306,FALSE)</f>
        <v>0.10172158001696152</v>
      </c>
      <c r="I6369">
        <f>VLOOKUP($C6369,cagr,307,FALSE)</f>
        <v>1.4215705185419036E-2</v>
      </c>
      <c r="J6369" s="6">
        <v>2.0542990515386217E-2</v>
      </c>
    </row>
    <row r="6370" spans="1:10" x14ac:dyDescent="0.25">
      <c r="A6370">
        <v>9553</v>
      </c>
      <c r="B6370" t="s">
        <v>6</v>
      </c>
      <c r="C6370" t="s">
        <v>7</v>
      </c>
      <c r="D6370" s="1">
        <v>40756</v>
      </c>
      <c r="E6370" s="5">
        <f t="shared" si="99"/>
        <v>2011</v>
      </c>
      <c r="F6370">
        <v>163476.94959999999</v>
      </c>
      <c r="G6370">
        <f>VLOOKUP($C6370,cagr,305,FALSE)</f>
        <v>7.7633658104686143E-2</v>
      </c>
      <c r="H6370">
        <f>VLOOKUP($C6370,cagr,306,FALSE)</f>
        <v>8.3014169986218134E-2</v>
      </c>
      <c r="I6370">
        <f>VLOOKUP($C6370,cagr,307,FALSE)</f>
        <v>4.507694471146162E-2</v>
      </c>
      <c r="J6370" s="6">
        <v>2.0542990515386217E-2</v>
      </c>
    </row>
    <row r="6371" spans="1:10" x14ac:dyDescent="0.25">
      <c r="A6371">
        <v>9554</v>
      </c>
      <c r="B6371" t="s">
        <v>8</v>
      </c>
      <c r="C6371" t="s">
        <v>9</v>
      </c>
      <c r="D6371" s="1">
        <v>40756</v>
      </c>
      <c r="E6371" s="5">
        <f t="shared" si="99"/>
        <v>2011</v>
      </c>
      <c r="F6371">
        <v>334216.48869999999</v>
      </c>
      <c r="G6371">
        <f>VLOOKUP($C6371,cagr,305,FALSE)</f>
        <v>7.2167529809308073E-2</v>
      </c>
      <c r="H6371">
        <f>VLOOKUP($C6371,cagr,306,FALSE)</f>
        <v>8.7193955493780617E-2</v>
      </c>
      <c r="I6371">
        <f>VLOOKUP($C6371,cagr,307,FALSE)</f>
        <v>-1.2649963714217449E-3</v>
      </c>
      <c r="J6371" s="6">
        <v>2.0542990515386217E-2</v>
      </c>
    </row>
    <row r="6372" spans="1:10" x14ac:dyDescent="0.25">
      <c r="A6372">
        <v>9555</v>
      </c>
      <c r="B6372" t="s">
        <v>10</v>
      </c>
      <c r="C6372" t="s">
        <v>11</v>
      </c>
      <c r="D6372" s="1">
        <v>40756</v>
      </c>
      <c r="E6372" s="5">
        <f t="shared" si="99"/>
        <v>2011</v>
      </c>
      <c r="F6372">
        <v>199485.33960000001</v>
      </c>
      <c r="G6372">
        <f>VLOOKUP($C6372,cagr,305,FALSE)</f>
        <v>6.7390691318009788E-2</v>
      </c>
      <c r="H6372">
        <f>VLOOKUP($C6372,cagr,306,FALSE)</f>
        <v>7.8991500217092447E-2</v>
      </c>
      <c r="I6372">
        <f>VLOOKUP($C6372,cagr,307,FALSE)</f>
        <v>4.8049026574894516E-3</v>
      </c>
      <c r="J6372" s="6">
        <v>2.0542990515386217E-2</v>
      </c>
    </row>
    <row r="6373" spans="1:10" x14ac:dyDescent="0.25">
      <c r="A6373">
        <v>9556</v>
      </c>
      <c r="B6373" t="s">
        <v>12</v>
      </c>
      <c r="C6373" t="s">
        <v>13</v>
      </c>
      <c r="D6373" s="1">
        <v>40756</v>
      </c>
      <c r="E6373" s="5">
        <f t="shared" si="99"/>
        <v>2011</v>
      </c>
      <c r="F6373">
        <v>301267.85940000002</v>
      </c>
      <c r="G6373">
        <f>VLOOKUP($C6373,cagr,305,FALSE)</f>
        <v>7.6182211617867646E-2</v>
      </c>
      <c r="H6373">
        <f>VLOOKUP($C6373,cagr,306,FALSE)</f>
        <v>9.6510819467149345E-2</v>
      </c>
      <c r="I6373">
        <f>VLOOKUP($C6373,cagr,307,FALSE)</f>
        <v>-2.5018823730199258E-2</v>
      </c>
      <c r="J6373" s="6">
        <v>2.0542990515386217E-2</v>
      </c>
    </row>
    <row r="6374" spans="1:10" x14ac:dyDescent="0.25">
      <c r="A6374">
        <v>9557</v>
      </c>
      <c r="B6374" t="s">
        <v>14</v>
      </c>
      <c r="C6374" t="s">
        <v>15</v>
      </c>
      <c r="D6374" s="1">
        <v>40756</v>
      </c>
      <c r="E6374" s="5">
        <f t="shared" si="99"/>
        <v>2011</v>
      </c>
      <c r="F6374">
        <v>272637.27340000001</v>
      </c>
      <c r="G6374">
        <f>VLOOKUP($C6374,cagr,305,FALSE)</f>
        <v>6.8703539477341646E-2</v>
      </c>
      <c r="H6374">
        <f>VLOOKUP($C6374,cagr,306,FALSE)</f>
        <v>8.258321764660792E-2</v>
      </c>
      <c r="I6374">
        <f>VLOOKUP($C6374,cagr,307,FALSE)</f>
        <v>-5.3335983441632484E-3</v>
      </c>
      <c r="J6374" s="6">
        <v>2.0542990515386217E-2</v>
      </c>
    </row>
    <row r="6375" spans="1:10" x14ac:dyDescent="0.25">
      <c r="A6375">
        <v>9558</v>
      </c>
      <c r="B6375" t="s">
        <v>16</v>
      </c>
      <c r="C6375" t="s">
        <v>17</v>
      </c>
      <c r="D6375" s="1">
        <v>40756</v>
      </c>
      <c r="E6375" s="5">
        <f t="shared" si="99"/>
        <v>2011</v>
      </c>
      <c r="F6375">
        <v>563689.79779999994</v>
      </c>
      <c r="G6375">
        <f>VLOOKUP($C6375,cagr,305,FALSE)</f>
        <v>8.2677599663079526E-2</v>
      </c>
      <c r="H6375">
        <f>VLOOKUP($C6375,cagr,306,FALSE)</f>
        <v>9.2213285418863089E-2</v>
      </c>
      <c r="I6375">
        <f>VLOOKUP($C6375,cagr,307,FALSE)</f>
        <v>3.9726830956204218E-2</v>
      </c>
      <c r="J6375" s="6">
        <v>2.0542990515386217E-2</v>
      </c>
    </row>
    <row r="6376" spans="1:10" x14ac:dyDescent="0.25">
      <c r="A6376">
        <v>9559</v>
      </c>
      <c r="B6376" t="s">
        <v>18</v>
      </c>
      <c r="C6376" t="s">
        <v>19</v>
      </c>
      <c r="D6376" s="1">
        <v>40756</v>
      </c>
      <c r="E6376" s="5">
        <f t="shared" si="99"/>
        <v>2011</v>
      </c>
      <c r="F6376">
        <v>215870.20730000001</v>
      </c>
      <c r="G6376">
        <f>VLOOKUP($C6376,cagr,305,FALSE)</f>
        <v>6.8018654524361954E-2</v>
      </c>
      <c r="H6376">
        <f>VLOOKUP($C6376,cagr,306,FALSE)</f>
        <v>8.1508862081279165E-2</v>
      </c>
      <c r="I6376">
        <f>VLOOKUP($C6376,cagr,307,FALSE)</f>
        <v>-3.8298129319790375E-3</v>
      </c>
      <c r="J6376" s="6">
        <v>2.0542990515386217E-2</v>
      </c>
    </row>
    <row r="6377" spans="1:10" x14ac:dyDescent="0.25">
      <c r="A6377">
        <v>9560</v>
      </c>
      <c r="B6377" t="s">
        <v>20</v>
      </c>
      <c r="C6377" t="s">
        <v>21</v>
      </c>
      <c r="D6377" s="1">
        <v>40756</v>
      </c>
      <c r="E6377" s="5">
        <f t="shared" si="99"/>
        <v>2011</v>
      </c>
      <c r="F6377">
        <v>307330.96019999997</v>
      </c>
      <c r="G6377">
        <f>VLOOKUP($C6377,cagr,305,FALSE)</f>
        <v>7.197455599884317E-2</v>
      </c>
      <c r="H6377">
        <f>VLOOKUP($C6377,cagr,306,FALSE)</f>
        <v>8.8839013161522873E-2</v>
      </c>
      <c r="I6377">
        <f>VLOOKUP($C6377,cagr,307,FALSE)</f>
        <v>-1.3014603061669683E-2</v>
      </c>
      <c r="J6377" s="6">
        <v>2.0542990515386217E-2</v>
      </c>
    </row>
    <row r="6378" spans="1:10" x14ac:dyDescent="0.25">
      <c r="A6378">
        <v>9561</v>
      </c>
      <c r="B6378" t="s">
        <v>22</v>
      </c>
      <c r="C6378" t="s">
        <v>23</v>
      </c>
      <c r="D6378" s="1">
        <v>40756</v>
      </c>
      <c r="E6378" s="5">
        <f t="shared" si="99"/>
        <v>2011</v>
      </c>
      <c r="F6378">
        <v>243948.6721</v>
      </c>
      <c r="G6378">
        <f>VLOOKUP($C6378,cagr,305,FALSE)</f>
        <v>6.9169243478861775E-2</v>
      </c>
      <c r="H6378">
        <f>VLOOKUP($C6378,cagr,306,FALSE)</f>
        <v>8.2648922605701225E-2</v>
      </c>
      <c r="I6378">
        <f>VLOOKUP($C6378,cagr,307,FALSE)</f>
        <v>-1.2074455755852753E-3</v>
      </c>
      <c r="J6378" s="6">
        <v>2.0542990515386217E-2</v>
      </c>
    </row>
    <row r="6379" spans="1:10" x14ac:dyDescent="0.25">
      <c r="A6379">
        <v>9562</v>
      </c>
      <c r="B6379" t="s">
        <v>24</v>
      </c>
      <c r="C6379" t="s">
        <v>25</v>
      </c>
      <c r="D6379" s="1">
        <v>40756</v>
      </c>
      <c r="E6379" s="5">
        <f t="shared" si="99"/>
        <v>2011</v>
      </c>
      <c r="F6379">
        <v>229331.0784</v>
      </c>
      <c r="G6379">
        <f>VLOOKUP($C6379,cagr,305,FALSE)</f>
        <v>7.8875534639237133E-2</v>
      </c>
      <c r="H6379">
        <f>VLOOKUP($C6379,cagr,306,FALSE)</f>
        <v>9.0026300660602132E-2</v>
      </c>
      <c r="I6379">
        <f>VLOOKUP($C6379,cagr,307,FALSE)</f>
        <v>2.2991369023326103E-2</v>
      </c>
      <c r="J6379" s="6">
        <v>2.0542990515386217E-2</v>
      </c>
    </row>
    <row r="6380" spans="1:10" x14ac:dyDescent="0.25">
      <c r="A6380">
        <v>9563</v>
      </c>
      <c r="B6380" t="s">
        <v>26</v>
      </c>
      <c r="C6380" t="s">
        <v>27</v>
      </c>
      <c r="D6380" s="1">
        <v>40756</v>
      </c>
      <c r="E6380" s="5">
        <f t="shared" si="99"/>
        <v>2011</v>
      </c>
      <c r="F6380">
        <v>312386.82789999997</v>
      </c>
      <c r="G6380">
        <f>VLOOKUP($C6380,cagr,305,FALSE)</f>
        <v>9.8282297177007871E-2</v>
      </c>
      <c r="H6380">
        <f>VLOOKUP($C6380,cagr,306,FALSE)</f>
        <v>0.10515750171499949</v>
      </c>
      <c r="I6380">
        <f>VLOOKUP($C6380,cagr,307,FALSE)</f>
        <v>5.4949718834829131E-2</v>
      </c>
      <c r="J6380" s="6">
        <v>2.0542990515386217E-2</v>
      </c>
    </row>
    <row r="6381" spans="1:10" x14ac:dyDescent="0.25">
      <c r="A6381">
        <v>9564</v>
      </c>
      <c r="B6381" t="s">
        <v>28</v>
      </c>
      <c r="C6381" t="s">
        <v>29</v>
      </c>
      <c r="D6381" s="1">
        <v>40756</v>
      </c>
      <c r="E6381" s="5">
        <f t="shared" si="99"/>
        <v>2011</v>
      </c>
      <c r="F6381">
        <v>520571.23979999998</v>
      </c>
      <c r="G6381">
        <f>VLOOKUP($C6381,cagr,305,FALSE)</f>
        <v>7.4172385639058369E-2</v>
      </c>
      <c r="H6381">
        <f>VLOOKUP($C6381,cagr,306,FALSE)</f>
        <v>9.1028862628020457E-2</v>
      </c>
      <c r="I6381">
        <f>VLOOKUP($C6381,cagr,307,FALSE)</f>
        <v>-4.1570956527208214E-3</v>
      </c>
      <c r="J6381" s="6">
        <v>2.0542990515386217E-2</v>
      </c>
    </row>
    <row r="6382" spans="1:10" x14ac:dyDescent="0.25">
      <c r="A6382">
        <v>9565</v>
      </c>
      <c r="B6382" t="s">
        <v>30</v>
      </c>
      <c r="C6382" t="s">
        <v>31</v>
      </c>
      <c r="D6382" s="1">
        <v>40756</v>
      </c>
      <c r="E6382" s="5">
        <f t="shared" si="99"/>
        <v>2011</v>
      </c>
      <c r="F6382">
        <v>342020.77679999999</v>
      </c>
      <c r="G6382">
        <f>VLOOKUP($C6382,cagr,305,FALSE)</f>
        <v>8.3413679436084465E-2</v>
      </c>
      <c r="H6382">
        <f>VLOOKUP($C6382,cagr,306,FALSE)</f>
        <v>9.678367838514057E-2</v>
      </c>
      <c r="I6382">
        <f>VLOOKUP($C6382,cagr,307,FALSE)</f>
        <v>1.0893182604643226E-2</v>
      </c>
      <c r="J6382" s="6">
        <v>2.0542990515386217E-2</v>
      </c>
    </row>
    <row r="6383" spans="1:10" x14ac:dyDescent="0.25">
      <c r="A6383">
        <v>9566</v>
      </c>
      <c r="B6383" t="s">
        <v>32</v>
      </c>
      <c r="C6383" t="s">
        <v>33</v>
      </c>
      <c r="D6383" s="1">
        <v>40756</v>
      </c>
      <c r="E6383" s="5">
        <f t="shared" si="99"/>
        <v>2011</v>
      </c>
      <c r="F6383">
        <v>294175.29820000002</v>
      </c>
      <c r="G6383">
        <f>VLOOKUP($C6383,cagr,305,FALSE)</f>
        <v>6.9498063721296743E-2</v>
      </c>
      <c r="H6383">
        <f>VLOOKUP($C6383,cagr,306,FALSE)</f>
        <v>8.2662676234207311E-2</v>
      </c>
      <c r="I6383">
        <f>VLOOKUP($C6383,cagr,307,FALSE)</f>
        <v>2.506895842671053E-4</v>
      </c>
      <c r="J6383" s="6">
        <v>2.0542990515386217E-2</v>
      </c>
    </row>
    <row r="6384" spans="1:10" x14ac:dyDescent="0.25">
      <c r="A6384">
        <v>9567</v>
      </c>
      <c r="B6384" t="s">
        <v>34</v>
      </c>
      <c r="C6384" t="s">
        <v>35</v>
      </c>
      <c r="D6384" s="1">
        <v>40756</v>
      </c>
      <c r="E6384" s="5">
        <f t="shared" si="99"/>
        <v>2011</v>
      </c>
      <c r="F6384">
        <v>219434.76449999999</v>
      </c>
      <c r="G6384">
        <f>VLOOKUP($C6384,cagr,305,FALSE)</f>
        <v>6.8090866247700443E-2</v>
      </c>
      <c r="H6384">
        <f>VLOOKUP($C6384,cagr,306,FALSE)</f>
        <v>7.9559897271447522E-2</v>
      </c>
      <c r="I6384">
        <f>VLOOKUP($C6384,cagr,307,FALSE)</f>
        <v>3.6280516006137464E-3</v>
      </c>
      <c r="J6384" s="6">
        <v>2.0542990515386217E-2</v>
      </c>
    </row>
    <row r="6385" spans="1:10" x14ac:dyDescent="0.25">
      <c r="A6385">
        <v>9568</v>
      </c>
      <c r="B6385" t="s">
        <v>36</v>
      </c>
      <c r="C6385" t="s">
        <v>37</v>
      </c>
      <c r="D6385" s="1">
        <v>40756</v>
      </c>
      <c r="E6385" s="5">
        <f t="shared" si="99"/>
        <v>2011</v>
      </c>
      <c r="F6385">
        <v>250786.40270000001</v>
      </c>
      <c r="G6385">
        <f>VLOOKUP($C6385,cagr,305,FALSE)</f>
        <v>7.180468641268356E-2</v>
      </c>
      <c r="H6385">
        <f>VLOOKUP($C6385,cagr,306,FALSE)</f>
        <v>8.4010912363721157E-2</v>
      </c>
      <c r="I6385">
        <f>VLOOKUP($C6385,cagr,307,FALSE)</f>
        <v>6.1116981324074171E-3</v>
      </c>
      <c r="J6385" s="6">
        <v>2.0542990515386217E-2</v>
      </c>
    </row>
    <row r="6386" spans="1:10" x14ac:dyDescent="0.25">
      <c r="A6386">
        <v>9569</v>
      </c>
      <c r="B6386" t="s">
        <v>38</v>
      </c>
      <c r="C6386" t="s">
        <v>39</v>
      </c>
      <c r="D6386" s="1">
        <v>40756</v>
      </c>
      <c r="E6386" s="5">
        <f t="shared" si="99"/>
        <v>2011</v>
      </c>
      <c r="F6386">
        <v>268775.5367</v>
      </c>
      <c r="G6386">
        <f>VLOOKUP($C6386,cagr,305,FALSE)</f>
        <v>7.3263204193070086E-2</v>
      </c>
      <c r="H6386">
        <f>VLOOKUP($C6386,cagr,306,FALSE)</f>
        <v>8.3471940557884317E-2</v>
      </c>
      <c r="I6386">
        <f>VLOOKUP($C6386,cagr,307,FALSE)</f>
        <v>1.6901587222838632E-2</v>
      </c>
      <c r="J6386" s="6">
        <v>2.0542990515386217E-2</v>
      </c>
    </row>
    <row r="6387" spans="1:10" x14ac:dyDescent="0.25">
      <c r="A6387">
        <v>9570</v>
      </c>
      <c r="B6387" t="s">
        <v>40</v>
      </c>
      <c r="C6387" t="s">
        <v>41</v>
      </c>
      <c r="D6387" s="1">
        <v>40756</v>
      </c>
      <c r="E6387" s="5">
        <f t="shared" si="99"/>
        <v>2011</v>
      </c>
      <c r="F6387">
        <v>431157.20539999998</v>
      </c>
      <c r="G6387">
        <f>VLOOKUP($C6387,cagr,305,FALSE)</f>
        <v>7.9909410244388246E-2</v>
      </c>
      <c r="H6387">
        <f>VLOOKUP($C6387,cagr,306,FALSE)</f>
        <v>9.5871399696433546E-2</v>
      </c>
      <c r="I6387">
        <f>VLOOKUP($C6387,cagr,307,FALSE)</f>
        <v>-6.4723507787494139E-3</v>
      </c>
      <c r="J6387" s="6">
        <v>2.0542990515386217E-2</v>
      </c>
    </row>
    <row r="6388" spans="1:10" x14ac:dyDescent="0.25">
      <c r="A6388">
        <v>9571</v>
      </c>
      <c r="B6388" t="s">
        <v>42</v>
      </c>
      <c r="C6388" t="s">
        <v>43</v>
      </c>
      <c r="D6388" s="1">
        <v>40756</v>
      </c>
      <c r="E6388" s="5">
        <f t="shared" si="99"/>
        <v>2011</v>
      </c>
      <c r="F6388">
        <v>912818.70039999997</v>
      </c>
      <c r="G6388">
        <f>VLOOKUP($C6388,cagr,305,FALSE)</f>
        <v>8.4744953513790744E-2</v>
      </c>
      <c r="H6388">
        <f>VLOOKUP($C6388,cagr,306,FALSE)</f>
        <v>9.5746781598639252E-2</v>
      </c>
      <c r="I6388">
        <f>VLOOKUP($C6388,cagr,307,FALSE)</f>
        <v>3.2258409492920137E-2</v>
      </c>
      <c r="J6388" s="6">
        <v>2.0542990515386217E-2</v>
      </c>
    </row>
    <row r="6389" spans="1:10" x14ac:dyDescent="0.25">
      <c r="A6389">
        <v>9572</v>
      </c>
      <c r="B6389" t="s">
        <v>44</v>
      </c>
      <c r="C6389" t="s">
        <v>45</v>
      </c>
      <c r="D6389" s="1">
        <v>40756</v>
      </c>
      <c r="E6389" s="5">
        <f t="shared" si="99"/>
        <v>2011</v>
      </c>
      <c r="F6389">
        <v>313479.95539999998</v>
      </c>
      <c r="G6389">
        <f>VLOOKUP($C6389,cagr,305,FALSE)</f>
        <v>7.6101551274796897E-2</v>
      </c>
      <c r="H6389">
        <f>VLOOKUP($C6389,cagr,306,FALSE)</f>
        <v>9.0157809399635136E-2</v>
      </c>
      <c r="I6389">
        <f>VLOOKUP($C6389,cagr,307,FALSE)</f>
        <v>4.4290523405909887E-3</v>
      </c>
      <c r="J6389" s="6">
        <v>2.0542990515386217E-2</v>
      </c>
    </row>
    <row r="6390" spans="1:10" x14ac:dyDescent="0.25">
      <c r="A6390">
        <v>9573</v>
      </c>
      <c r="B6390" t="s">
        <v>46</v>
      </c>
      <c r="C6390" t="s">
        <v>47</v>
      </c>
      <c r="D6390" s="1">
        <v>40756</v>
      </c>
      <c r="E6390" s="5">
        <f t="shared" si="99"/>
        <v>2011</v>
      </c>
      <c r="F6390">
        <v>312599.56559999997</v>
      </c>
      <c r="G6390">
        <f>VLOOKUP($C6390,cagr,305,FALSE)</f>
        <v>8.5377287660528545E-2</v>
      </c>
      <c r="H6390">
        <f>VLOOKUP($C6390,cagr,306,FALSE)</f>
        <v>0.10086298915657754</v>
      </c>
      <c r="I6390">
        <f>VLOOKUP($C6390,cagr,307,FALSE)</f>
        <v>1.3417973887861478E-3</v>
      </c>
      <c r="J6390" s="6">
        <v>2.0542990515386217E-2</v>
      </c>
    </row>
    <row r="6391" spans="1:10" x14ac:dyDescent="0.25">
      <c r="A6391">
        <v>9574</v>
      </c>
      <c r="B6391" t="s">
        <v>48</v>
      </c>
      <c r="C6391" t="s">
        <v>49</v>
      </c>
      <c r="D6391" s="1">
        <v>40756</v>
      </c>
      <c r="E6391" s="5">
        <f t="shared" si="99"/>
        <v>2011</v>
      </c>
      <c r="F6391">
        <v>231768.57629999999</v>
      </c>
      <c r="G6391">
        <f>VLOOKUP($C6391,cagr,305,FALSE)</f>
        <v>8.102678756488646E-2</v>
      </c>
      <c r="H6391">
        <f>VLOOKUP($C6391,cagr,306,FALSE)</f>
        <v>9.4764404438603567E-2</v>
      </c>
      <c r="I6391">
        <f>VLOOKUP($C6391,cagr,307,FALSE)</f>
        <v>8.1705472893809361E-3</v>
      </c>
      <c r="J6391" s="6">
        <v>2.0542990515386217E-2</v>
      </c>
    </row>
    <row r="6392" spans="1:10" x14ac:dyDescent="0.25">
      <c r="A6392">
        <v>9575</v>
      </c>
      <c r="B6392" t="s">
        <v>50</v>
      </c>
      <c r="C6392" t="s">
        <v>51</v>
      </c>
      <c r="D6392" s="1">
        <v>40756</v>
      </c>
      <c r="E6392" s="5">
        <f t="shared" si="99"/>
        <v>2011</v>
      </c>
      <c r="F6392">
        <v>313482.37199999997</v>
      </c>
      <c r="G6392">
        <f>VLOOKUP($C6392,cagr,305,FALSE)</f>
        <v>7.5746116463778268E-2</v>
      </c>
      <c r="H6392">
        <f>VLOOKUP($C6392,cagr,306,FALSE)</f>
        <v>9.1226654992267564E-2</v>
      </c>
      <c r="I6392">
        <f>VLOOKUP($C6392,cagr,307,FALSE)</f>
        <v>-9.1895297962341083E-4</v>
      </c>
      <c r="J6392" s="6">
        <v>2.0542990515386217E-2</v>
      </c>
    </row>
    <row r="6393" spans="1:10" x14ac:dyDescent="0.25">
      <c r="A6393">
        <v>9576</v>
      </c>
      <c r="B6393" t="s">
        <v>52</v>
      </c>
      <c r="C6393" t="s">
        <v>53</v>
      </c>
      <c r="D6393" s="1">
        <v>40756</v>
      </c>
      <c r="E6393" s="5">
        <f t="shared" si="99"/>
        <v>2011</v>
      </c>
      <c r="F6393">
        <v>208895.95879999999</v>
      </c>
      <c r="G6393">
        <f>VLOOKUP($C6393,cagr,305,FALSE)</f>
        <v>8.2371037040734452E-2</v>
      </c>
      <c r="H6393">
        <f>VLOOKUP($C6393,cagr,306,FALSE)</f>
        <v>9.3727173206902048E-2</v>
      </c>
      <c r="I6393">
        <f>VLOOKUP($C6393,cagr,307,FALSE)</f>
        <v>2.1336602380988445E-2</v>
      </c>
      <c r="J6393" s="6">
        <v>2.0542990515386217E-2</v>
      </c>
    </row>
    <row r="6394" spans="1:10" x14ac:dyDescent="0.25">
      <c r="A6394">
        <v>9577</v>
      </c>
      <c r="B6394" t="s">
        <v>54</v>
      </c>
      <c r="C6394" t="s">
        <v>55</v>
      </c>
      <c r="D6394" s="1">
        <v>40756</v>
      </c>
      <c r="E6394" s="5">
        <f t="shared" si="99"/>
        <v>2011</v>
      </c>
      <c r="F6394">
        <v>264635.28460000001</v>
      </c>
      <c r="G6394">
        <f>VLOOKUP($C6394,cagr,305,FALSE)</f>
        <v>7.2822079623005243E-2</v>
      </c>
      <c r="H6394">
        <f>VLOOKUP($C6394,cagr,306,FALSE)</f>
        <v>8.3418110686721114E-2</v>
      </c>
      <c r="I6394">
        <f>VLOOKUP($C6394,cagr,307,FALSE)</f>
        <v>1.4933987017746952E-2</v>
      </c>
      <c r="J6394" s="6">
        <v>2.0542990515386217E-2</v>
      </c>
    </row>
    <row r="6395" spans="1:10" x14ac:dyDescent="0.25">
      <c r="A6395">
        <v>9578</v>
      </c>
      <c r="B6395" t="s">
        <v>56</v>
      </c>
      <c r="C6395" t="s">
        <v>57</v>
      </c>
      <c r="D6395" s="1">
        <v>40756</v>
      </c>
      <c r="E6395" s="5">
        <f t="shared" si="99"/>
        <v>2011</v>
      </c>
      <c r="F6395">
        <v>434882.41639999999</v>
      </c>
      <c r="G6395">
        <f>VLOOKUP($C6395,cagr,305,FALSE)</f>
        <v>7.2803970617492331E-2</v>
      </c>
      <c r="H6395">
        <f>VLOOKUP($C6395,cagr,306,FALSE)</f>
        <v>8.8927356159116844E-2</v>
      </c>
      <c r="I6395">
        <f>VLOOKUP($C6395,cagr,307,FALSE)</f>
        <v>-1.6497754298922196E-2</v>
      </c>
      <c r="J6395" s="6">
        <v>2.0542990515386217E-2</v>
      </c>
    </row>
    <row r="6396" spans="1:10" x14ac:dyDescent="0.25">
      <c r="A6396">
        <v>9579</v>
      </c>
      <c r="B6396" t="s">
        <v>58</v>
      </c>
      <c r="C6396" t="s">
        <v>59</v>
      </c>
      <c r="D6396" s="1">
        <v>40756</v>
      </c>
      <c r="E6396" s="5">
        <f t="shared" si="99"/>
        <v>2011</v>
      </c>
      <c r="F6396">
        <v>329339.59639999998</v>
      </c>
      <c r="G6396">
        <f>VLOOKUP($C6396,cagr,305,FALSE)</f>
        <v>8.2150023561597063E-2</v>
      </c>
      <c r="H6396">
        <f>VLOOKUP($C6396,cagr,306,FALSE)</f>
        <v>0.10015198854244933</v>
      </c>
      <c r="I6396">
        <f>VLOOKUP($C6396,cagr,307,FALSE)</f>
        <v>-8.3205956517053981E-3</v>
      </c>
      <c r="J6396" s="6">
        <v>2.0542990515386217E-2</v>
      </c>
    </row>
    <row r="6397" spans="1:10" x14ac:dyDescent="0.25">
      <c r="A6397">
        <v>9580</v>
      </c>
      <c r="B6397" t="s">
        <v>60</v>
      </c>
      <c r="C6397" t="s">
        <v>61</v>
      </c>
      <c r="D6397" s="1">
        <v>40756</v>
      </c>
      <c r="E6397" s="5">
        <f t="shared" si="99"/>
        <v>2011</v>
      </c>
      <c r="F6397">
        <v>230091.51699999999</v>
      </c>
      <c r="G6397">
        <f>VLOOKUP($C6397,cagr,305,FALSE)</f>
        <v>6.8792862174570812E-2</v>
      </c>
      <c r="H6397">
        <f>VLOOKUP($C6397,cagr,306,FALSE)</f>
        <v>8.1359246940203578E-2</v>
      </c>
      <c r="I6397">
        <f>VLOOKUP($C6397,cagr,307,FALSE)</f>
        <v>2.50553575244572E-3</v>
      </c>
      <c r="J6397" s="6">
        <v>2.0542990515386217E-2</v>
      </c>
    </row>
    <row r="6398" spans="1:10" x14ac:dyDescent="0.25">
      <c r="A6398">
        <v>9581</v>
      </c>
      <c r="B6398" t="s">
        <v>62</v>
      </c>
      <c r="C6398" t="s">
        <v>63</v>
      </c>
      <c r="D6398" s="1">
        <v>40756</v>
      </c>
      <c r="E6398" s="5">
        <f t="shared" si="99"/>
        <v>2011</v>
      </c>
      <c r="F6398">
        <v>282047.97279999999</v>
      </c>
      <c r="G6398">
        <f>VLOOKUP($C6398,cagr,305,FALSE)</f>
        <v>8.6163103544138364E-2</v>
      </c>
      <c r="H6398">
        <f>VLOOKUP($C6398,cagr,306,FALSE)</f>
        <v>9.9608794622110697E-2</v>
      </c>
      <c r="I6398">
        <f>VLOOKUP($C6398,cagr,307,FALSE)</f>
        <v>1.6064724412473419E-2</v>
      </c>
      <c r="J6398" s="6">
        <v>2.0542990515386217E-2</v>
      </c>
    </row>
    <row r="6399" spans="1:10" x14ac:dyDescent="0.25">
      <c r="A6399">
        <v>9582</v>
      </c>
      <c r="B6399" t="s">
        <v>64</v>
      </c>
      <c r="C6399" t="s">
        <v>65</v>
      </c>
      <c r="D6399" s="1">
        <v>40756</v>
      </c>
      <c r="E6399" s="5">
        <f t="shared" si="99"/>
        <v>2011</v>
      </c>
      <c r="F6399">
        <v>219625.70860000001</v>
      </c>
      <c r="G6399">
        <f>VLOOKUP($C6399,cagr,305,FALSE)</f>
        <v>8.1736343118664401E-2</v>
      </c>
      <c r="H6399">
        <f>VLOOKUP($C6399,cagr,306,FALSE)</f>
        <v>9.4141153395765453E-2</v>
      </c>
      <c r="I6399">
        <f>VLOOKUP($C6399,cagr,307,FALSE)</f>
        <v>1.3812250807557103E-2</v>
      </c>
      <c r="J6399" s="6">
        <v>2.0542990515386217E-2</v>
      </c>
    </row>
    <row r="6400" spans="1:10" x14ac:dyDescent="0.25">
      <c r="A6400">
        <v>9583</v>
      </c>
      <c r="B6400" t="s">
        <v>66</v>
      </c>
      <c r="C6400" t="s">
        <v>67</v>
      </c>
      <c r="D6400" s="1">
        <v>40756</v>
      </c>
      <c r="E6400" s="5">
        <f t="shared" si="99"/>
        <v>2011</v>
      </c>
      <c r="F6400">
        <v>396053.62280000001</v>
      </c>
      <c r="G6400">
        <f>VLOOKUP($C6400,cagr,305,FALSE)</f>
        <v>8.1289384391450392E-2</v>
      </c>
      <c r="H6400">
        <f>VLOOKUP($C6400,cagr,306,FALSE)</f>
        <v>9.6248996202126014E-2</v>
      </c>
      <c r="I6400">
        <f>VLOOKUP($C6400,cagr,307,FALSE)</f>
        <v>4.370742168779973E-3</v>
      </c>
      <c r="J6400" s="6">
        <v>2.0542990515386217E-2</v>
      </c>
    </row>
    <row r="6401" spans="1:10" x14ac:dyDescent="0.25">
      <c r="A6401">
        <v>9584</v>
      </c>
      <c r="B6401" t="s">
        <v>68</v>
      </c>
      <c r="C6401" t="s">
        <v>69</v>
      </c>
      <c r="D6401" s="1">
        <v>40756</v>
      </c>
      <c r="E6401" s="5">
        <f t="shared" si="99"/>
        <v>2011</v>
      </c>
      <c r="F6401">
        <v>644666.47549999994</v>
      </c>
      <c r="G6401">
        <f>VLOOKUP($C6401,cagr,305,FALSE)</f>
        <v>8.7577028449167482E-2</v>
      </c>
      <c r="H6401">
        <f>VLOOKUP($C6401,cagr,306,FALSE)</f>
        <v>0.10172158001696152</v>
      </c>
      <c r="I6401">
        <f>VLOOKUP($C6401,cagr,307,FALSE)</f>
        <v>1.4215705185419036E-2</v>
      </c>
      <c r="J6401" s="6">
        <v>2.0542990515386217E-2</v>
      </c>
    </row>
    <row r="6402" spans="1:10" x14ac:dyDescent="0.25">
      <c r="A6402">
        <v>9601</v>
      </c>
      <c r="B6402" t="s">
        <v>6</v>
      </c>
      <c r="C6402" t="s">
        <v>7</v>
      </c>
      <c r="D6402" s="1">
        <v>40787</v>
      </c>
      <c r="E6402" s="5">
        <f t="shared" si="99"/>
        <v>2011</v>
      </c>
      <c r="F6402">
        <v>166864.7384</v>
      </c>
      <c r="G6402">
        <f>VLOOKUP($C6402,cagr,305,FALSE)</f>
        <v>7.7633658104686143E-2</v>
      </c>
      <c r="H6402">
        <f>VLOOKUP($C6402,cagr,306,FALSE)</f>
        <v>8.3014169986218134E-2</v>
      </c>
      <c r="I6402">
        <f>VLOOKUP($C6402,cagr,307,FALSE)</f>
        <v>4.507694471146162E-2</v>
      </c>
      <c r="J6402" s="6">
        <v>2.0542990515386217E-2</v>
      </c>
    </row>
    <row r="6403" spans="1:10" x14ac:dyDescent="0.25">
      <c r="A6403">
        <v>9602</v>
      </c>
      <c r="B6403" t="s">
        <v>8</v>
      </c>
      <c r="C6403" t="s">
        <v>9</v>
      </c>
      <c r="D6403" s="1">
        <v>40787</v>
      </c>
      <c r="E6403" s="5">
        <f t="shared" ref="E6403:E6466" si="100">YEAR(D6403)</f>
        <v>2011</v>
      </c>
      <c r="F6403">
        <v>339125.1165</v>
      </c>
      <c r="G6403">
        <f>VLOOKUP($C6403,cagr,305,FALSE)</f>
        <v>7.2167529809308073E-2</v>
      </c>
      <c r="H6403">
        <f>VLOOKUP($C6403,cagr,306,FALSE)</f>
        <v>8.7193955493780617E-2</v>
      </c>
      <c r="I6403">
        <f>VLOOKUP($C6403,cagr,307,FALSE)</f>
        <v>-1.2649963714217449E-3</v>
      </c>
      <c r="J6403" s="6">
        <v>2.0542990515386217E-2</v>
      </c>
    </row>
    <row r="6404" spans="1:10" x14ac:dyDescent="0.25">
      <c r="A6404">
        <v>9603</v>
      </c>
      <c r="B6404" t="s">
        <v>10</v>
      </c>
      <c r="C6404" t="s">
        <v>11</v>
      </c>
      <c r="D6404" s="1">
        <v>40787</v>
      </c>
      <c r="E6404" s="5">
        <f t="shared" si="100"/>
        <v>2011</v>
      </c>
      <c r="F6404">
        <v>202298.2585</v>
      </c>
      <c r="G6404">
        <f>VLOOKUP($C6404,cagr,305,FALSE)</f>
        <v>6.7390691318009788E-2</v>
      </c>
      <c r="H6404">
        <f>VLOOKUP($C6404,cagr,306,FALSE)</f>
        <v>7.8991500217092447E-2</v>
      </c>
      <c r="I6404">
        <f>VLOOKUP($C6404,cagr,307,FALSE)</f>
        <v>4.8049026574894516E-3</v>
      </c>
      <c r="J6404" s="6">
        <v>2.0542990515386217E-2</v>
      </c>
    </row>
    <row r="6405" spans="1:10" x14ac:dyDescent="0.25">
      <c r="A6405">
        <v>9604</v>
      </c>
      <c r="B6405" t="s">
        <v>12</v>
      </c>
      <c r="C6405" t="s">
        <v>13</v>
      </c>
      <c r="D6405" s="1">
        <v>40787</v>
      </c>
      <c r="E6405" s="5">
        <f t="shared" si="100"/>
        <v>2011</v>
      </c>
      <c r="F6405">
        <v>306604.35920000001</v>
      </c>
      <c r="G6405">
        <f>VLOOKUP($C6405,cagr,305,FALSE)</f>
        <v>7.6182211617867646E-2</v>
      </c>
      <c r="H6405">
        <f>VLOOKUP($C6405,cagr,306,FALSE)</f>
        <v>9.6510819467149345E-2</v>
      </c>
      <c r="I6405">
        <f>VLOOKUP($C6405,cagr,307,FALSE)</f>
        <v>-2.5018823730199258E-2</v>
      </c>
      <c r="J6405" s="6">
        <v>2.0542990515386217E-2</v>
      </c>
    </row>
    <row r="6406" spans="1:10" x14ac:dyDescent="0.25">
      <c r="A6406">
        <v>9605</v>
      </c>
      <c r="B6406" t="s">
        <v>14</v>
      </c>
      <c r="C6406" t="s">
        <v>15</v>
      </c>
      <c r="D6406" s="1">
        <v>40787</v>
      </c>
      <c r="E6406" s="5">
        <f t="shared" si="100"/>
        <v>2011</v>
      </c>
      <c r="F6406">
        <v>276108.10989999998</v>
      </c>
      <c r="G6406">
        <f>VLOOKUP($C6406,cagr,305,FALSE)</f>
        <v>6.8703539477341646E-2</v>
      </c>
      <c r="H6406">
        <f>VLOOKUP($C6406,cagr,306,FALSE)</f>
        <v>8.258321764660792E-2</v>
      </c>
      <c r="I6406">
        <f>VLOOKUP($C6406,cagr,307,FALSE)</f>
        <v>-5.3335983441632484E-3</v>
      </c>
      <c r="J6406" s="6">
        <v>2.0542990515386217E-2</v>
      </c>
    </row>
    <row r="6407" spans="1:10" x14ac:dyDescent="0.25">
      <c r="A6407">
        <v>9606</v>
      </c>
      <c r="B6407" t="s">
        <v>16</v>
      </c>
      <c r="C6407" t="s">
        <v>17</v>
      </c>
      <c r="D6407" s="1">
        <v>40787</v>
      </c>
      <c r="E6407" s="5">
        <f t="shared" si="100"/>
        <v>2011</v>
      </c>
      <c r="F6407">
        <v>576481.53430000006</v>
      </c>
      <c r="G6407">
        <f>VLOOKUP($C6407,cagr,305,FALSE)</f>
        <v>8.2677599663079526E-2</v>
      </c>
      <c r="H6407">
        <f>VLOOKUP($C6407,cagr,306,FALSE)</f>
        <v>9.2213285418863089E-2</v>
      </c>
      <c r="I6407">
        <f>VLOOKUP($C6407,cagr,307,FALSE)</f>
        <v>3.9726830956204218E-2</v>
      </c>
      <c r="J6407" s="6">
        <v>2.0542990515386217E-2</v>
      </c>
    </row>
    <row r="6408" spans="1:10" x14ac:dyDescent="0.25">
      <c r="A6408">
        <v>9607</v>
      </c>
      <c r="B6408" t="s">
        <v>18</v>
      </c>
      <c r="C6408" t="s">
        <v>19</v>
      </c>
      <c r="D6408" s="1">
        <v>40787</v>
      </c>
      <c r="E6408" s="5">
        <f t="shared" si="100"/>
        <v>2011</v>
      </c>
      <c r="F6408">
        <v>217591.25270000001</v>
      </c>
      <c r="G6408">
        <f>VLOOKUP($C6408,cagr,305,FALSE)</f>
        <v>6.8018654524361954E-2</v>
      </c>
      <c r="H6408">
        <f>VLOOKUP($C6408,cagr,306,FALSE)</f>
        <v>8.1508862081279165E-2</v>
      </c>
      <c r="I6408">
        <f>VLOOKUP($C6408,cagr,307,FALSE)</f>
        <v>-3.8298129319790375E-3</v>
      </c>
      <c r="J6408" s="6">
        <v>2.0542990515386217E-2</v>
      </c>
    </row>
    <row r="6409" spans="1:10" x14ac:dyDescent="0.25">
      <c r="A6409">
        <v>9608</v>
      </c>
      <c r="B6409" t="s">
        <v>20</v>
      </c>
      <c r="C6409" t="s">
        <v>21</v>
      </c>
      <c r="D6409" s="1">
        <v>40787</v>
      </c>
      <c r="E6409" s="5">
        <f t="shared" si="100"/>
        <v>2011</v>
      </c>
      <c r="F6409">
        <v>307753.79369999998</v>
      </c>
      <c r="G6409">
        <f>VLOOKUP($C6409,cagr,305,FALSE)</f>
        <v>7.197455599884317E-2</v>
      </c>
      <c r="H6409">
        <f>VLOOKUP($C6409,cagr,306,FALSE)</f>
        <v>8.8839013161522873E-2</v>
      </c>
      <c r="I6409">
        <f>VLOOKUP($C6409,cagr,307,FALSE)</f>
        <v>-1.3014603061669683E-2</v>
      </c>
      <c r="J6409" s="6">
        <v>2.0542990515386217E-2</v>
      </c>
    </row>
    <row r="6410" spans="1:10" x14ac:dyDescent="0.25">
      <c r="A6410">
        <v>9609</v>
      </c>
      <c r="B6410" t="s">
        <v>22</v>
      </c>
      <c r="C6410" t="s">
        <v>23</v>
      </c>
      <c r="D6410" s="1">
        <v>40787</v>
      </c>
      <c r="E6410" s="5">
        <f t="shared" si="100"/>
        <v>2011</v>
      </c>
      <c r="F6410">
        <v>246731.3027</v>
      </c>
      <c r="G6410">
        <f>VLOOKUP($C6410,cagr,305,FALSE)</f>
        <v>6.9169243478861775E-2</v>
      </c>
      <c r="H6410">
        <f>VLOOKUP($C6410,cagr,306,FALSE)</f>
        <v>8.2648922605701225E-2</v>
      </c>
      <c r="I6410">
        <f>VLOOKUP($C6410,cagr,307,FALSE)</f>
        <v>-1.2074455755852753E-3</v>
      </c>
      <c r="J6410" s="6">
        <v>2.0542990515386217E-2</v>
      </c>
    </row>
    <row r="6411" spans="1:10" x14ac:dyDescent="0.25">
      <c r="A6411">
        <v>9610</v>
      </c>
      <c r="B6411" t="s">
        <v>24</v>
      </c>
      <c r="C6411" t="s">
        <v>25</v>
      </c>
      <c r="D6411" s="1">
        <v>40787</v>
      </c>
      <c r="E6411" s="5">
        <f t="shared" si="100"/>
        <v>2011</v>
      </c>
      <c r="F6411">
        <v>232159.20689999999</v>
      </c>
      <c r="G6411">
        <f>VLOOKUP($C6411,cagr,305,FALSE)</f>
        <v>7.8875534639237133E-2</v>
      </c>
      <c r="H6411">
        <f>VLOOKUP($C6411,cagr,306,FALSE)</f>
        <v>9.0026300660602132E-2</v>
      </c>
      <c r="I6411">
        <f>VLOOKUP($C6411,cagr,307,FALSE)</f>
        <v>2.2991369023326103E-2</v>
      </c>
      <c r="J6411" s="6">
        <v>2.0542990515386217E-2</v>
      </c>
    </row>
    <row r="6412" spans="1:10" x14ac:dyDescent="0.25">
      <c r="A6412">
        <v>9611</v>
      </c>
      <c r="B6412" t="s">
        <v>26</v>
      </c>
      <c r="C6412" t="s">
        <v>27</v>
      </c>
      <c r="D6412" s="1">
        <v>40787</v>
      </c>
      <c r="E6412" s="5">
        <f t="shared" si="100"/>
        <v>2011</v>
      </c>
      <c r="F6412">
        <v>323112.93050000002</v>
      </c>
      <c r="G6412">
        <f>VLOOKUP($C6412,cagr,305,FALSE)</f>
        <v>9.8282297177007871E-2</v>
      </c>
      <c r="H6412">
        <f>VLOOKUP($C6412,cagr,306,FALSE)</f>
        <v>0.10515750171499949</v>
      </c>
      <c r="I6412">
        <f>VLOOKUP($C6412,cagr,307,FALSE)</f>
        <v>5.4949718834829131E-2</v>
      </c>
      <c r="J6412" s="6">
        <v>2.0542990515386217E-2</v>
      </c>
    </row>
    <row r="6413" spans="1:10" x14ac:dyDescent="0.25">
      <c r="A6413">
        <v>9612</v>
      </c>
      <c r="B6413" t="s">
        <v>28</v>
      </c>
      <c r="C6413" t="s">
        <v>29</v>
      </c>
      <c r="D6413" s="1">
        <v>40787</v>
      </c>
      <c r="E6413" s="5">
        <f t="shared" si="100"/>
        <v>2011</v>
      </c>
      <c r="F6413">
        <v>525123.78709999996</v>
      </c>
      <c r="G6413">
        <f>VLOOKUP($C6413,cagr,305,FALSE)</f>
        <v>7.4172385639058369E-2</v>
      </c>
      <c r="H6413">
        <f>VLOOKUP($C6413,cagr,306,FALSE)</f>
        <v>9.1028862628020457E-2</v>
      </c>
      <c r="I6413">
        <f>VLOOKUP($C6413,cagr,307,FALSE)</f>
        <v>-4.1570956527208214E-3</v>
      </c>
      <c r="J6413" s="6">
        <v>2.0542990515386217E-2</v>
      </c>
    </row>
    <row r="6414" spans="1:10" x14ac:dyDescent="0.25">
      <c r="A6414">
        <v>9613</v>
      </c>
      <c r="B6414" t="s">
        <v>30</v>
      </c>
      <c r="C6414" t="s">
        <v>31</v>
      </c>
      <c r="D6414" s="1">
        <v>40787</v>
      </c>
      <c r="E6414" s="5">
        <f t="shared" si="100"/>
        <v>2011</v>
      </c>
      <c r="F6414">
        <v>344757.29969999997</v>
      </c>
      <c r="G6414">
        <f>VLOOKUP($C6414,cagr,305,FALSE)</f>
        <v>8.3413679436084465E-2</v>
      </c>
      <c r="H6414">
        <f>VLOOKUP($C6414,cagr,306,FALSE)</f>
        <v>9.678367838514057E-2</v>
      </c>
      <c r="I6414">
        <f>VLOOKUP($C6414,cagr,307,FALSE)</f>
        <v>1.0893182604643226E-2</v>
      </c>
      <c r="J6414" s="6">
        <v>2.0542990515386217E-2</v>
      </c>
    </row>
    <row r="6415" spans="1:10" x14ac:dyDescent="0.25">
      <c r="A6415">
        <v>9614</v>
      </c>
      <c r="B6415" t="s">
        <v>32</v>
      </c>
      <c r="C6415" t="s">
        <v>33</v>
      </c>
      <c r="D6415" s="1">
        <v>40787</v>
      </c>
      <c r="E6415" s="5">
        <f t="shared" si="100"/>
        <v>2011</v>
      </c>
      <c r="F6415">
        <v>295736.30540000001</v>
      </c>
      <c r="G6415">
        <f>VLOOKUP($C6415,cagr,305,FALSE)</f>
        <v>6.9498063721296743E-2</v>
      </c>
      <c r="H6415">
        <f>VLOOKUP($C6415,cagr,306,FALSE)</f>
        <v>8.2662676234207311E-2</v>
      </c>
      <c r="I6415">
        <f>VLOOKUP($C6415,cagr,307,FALSE)</f>
        <v>2.506895842671053E-4</v>
      </c>
      <c r="J6415" s="6">
        <v>2.0542990515386217E-2</v>
      </c>
    </row>
    <row r="6416" spans="1:10" x14ac:dyDescent="0.25">
      <c r="A6416">
        <v>9615</v>
      </c>
      <c r="B6416" t="s">
        <v>34</v>
      </c>
      <c r="C6416" t="s">
        <v>35</v>
      </c>
      <c r="D6416" s="1">
        <v>40787</v>
      </c>
      <c r="E6416" s="5">
        <f t="shared" si="100"/>
        <v>2011</v>
      </c>
      <c r="F6416">
        <v>218947.05300000001</v>
      </c>
      <c r="G6416">
        <f>VLOOKUP($C6416,cagr,305,FALSE)</f>
        <v>6.8090866247700443E-2</v>
      </c>
      <c r="H6416">
        <f>VLOOKUP($C6416,cagr,306,FALSE)</f>
        <v>7.9559897271447522E-2</v>
      </c>
      <c r="I6416">
        <f>VLOOKUP($C6416,cagr,307,FALSE)</f>
        <v>3.6280516006137464E-3</v>
      </c>
      <c r="J6416" s="6">
        <v>2.0542990515386217E-2</v>
      </c>
    </row>
    <row r="6417" spans="1:10" x14ac:dyDescent="0.25">
      <c r="A6417">
        <v>9616</v>
      </c>
      <c r="B6417" t="s">
        <v>36</v>
      </c>
      <c r="C6417" t="s">
        <v>37</v>
      </c>
      <c r="D6417" s="1">
        <v>40787</v>
      </c>
      <c r="E6417" s="5">
        <f t="shared" si="100"/>
        <v>2011</v>
      </c>
      <c r="F6417">
        <v>251566.33439999999</v>
      </c>
      <c r="G6417">
        <f>VLOOKUP($C6417,cagr,305,FALSE)</f>
        <v>7.180468641268356E-2</v>
      </c>
      <c r="H6417">
        <f>VLOOKUP($C6417,cagr,306,FALSE)</f>
        <v>8.4010912363721157E-2</v>
      </c>
      <c r="I6417">
        <f>VLOOKUP($C6417,cagr,307,FALSE)</f>
        <v>6.1116981324074171E-3</v>
      </c>
      <c r="J6417" s="6">
        <v>2.0542990515386217E-2</v>
      </c>
    </row>
    <row r="6418" spans="1:10" x14ac:dyDescent="0.25">
      <c r="A6418">
        <v>9617</v>
      </c>
      <c r="B6418" t="s">
        <v>38</v>
      </c>
      <c r="C6418" t="s">
        <v>39</v>
      </c>
      <c r="D6418" s="1">
        <v>40787</v>
      </c>
      <c r="E6418" s="5">
        <f t="shared" si="100"/>
        <v>2011</v>
      </c>
      <c r="F6418">
        <v>269440.94790000003</v>
      </c>
      <c r="G6418">
        <f>VLOOKUP($C6418,cagr,305,FALSE)</f>
        <v>7.3263204193070086E-2</v>
      </c>
      <c r="H6418">
        <f>VLOOKUP($C6418,cagr,306,FALSE)</f>
        <v>8.3471940557884317E-2</v>
      </c>
      <c r="I6418">
        <f>VLOOKUP($C6418,cagr,307,FALSE)</f>
        <v>1.6901587222838632E-2</v>
      </c>
      <c r="J6418" s="6">
        <v>2.0542990515386217E-2</v>
      </c>
    </row>
    <row r="6419" spans="1:10" x14ac:dyDescent="0.25">
      <c r="A6419">
        <v>9618</v>
      </c>
      <c r="B6419" t="s">
        <v>40</v>
      </c>
      <c r="C6419" t="s">
        <v>41</v>
      </c>
      <c r="D6419" s="1">
        <v>40787</v>
      </c>
      <c r="E6419" s="5">
        <f t="shared" si="100"/>
        <v>2011</v>
      </c>
      <c r="F6419">
        <v>439120.45510000002</v>
      </c>
      <c r="G6419">
        <f>VLOOKUP($C6419,cagr,305,FALSE)</f>
        <v>7.9909410244388246E-2</v>
      </c>
      <c r="H6419">
        <f>VLOOKUP($C6419,cagr,306,FALSE)</f>
        <v>9.5871399696433546E-2</v>
      </c>
      <c r="I6419">
        <f>VLOOKUP($C6419,cagr,307,FALSE)</f>
        <v>-6.4723507787494139E-3</v>
      </c>
      <c r="J6419" s="6">
        <v>2.0542990515386217E-2</v>
      </c>
    </row>
    <row r="6420" spans="1:10" x14ac:dyDescent="0.25">
      <c r="A6420">
        <v>9619</v>
      </c>
      <c r="B6420" t="s">
        <v>42</v>
      </c>
      <c r="C6420" t="s">
        <v>43</v>
      </c>
      <c r="D6420" s="1">
        <v>40787</v>
      </c>
      <c r="E6420" s="5">
        <f t="shared" si="100"/>
        <v>2011</v>
      </c>
      <c r="F6420">
        <v>931099.40289999999</v>
      </c>
      <c r="G6420">
        <f>VLOOKUP($C6420,cagr,305,FALSE)</f>
        <v>8.4744953513790744E-2</v>
      </c>
      <c r="H6420">
        <f>VLOOKUP($C6420,cagr,306,FALSE)</f>
        <v>9.5746781598639252E-2</v>
      </c>
      <c r="I6420">
        <f>VLOOKUP($C6420,cagr,307,FALSE)</f>
        <v>3.2258409492920137E-2</v>
      </c>
      <c r="J6420" s="6">
        <v>2.0542990515386217E-2</v>
      </c>
    </row>
    <row r="6421" spans="1:10" x14ac:dyDescent="0.25">
      <c r="A6421">
        <v>9620</v>
      </c>
      <c r="B6421" t="s">
        <v>44</v>
      </c>
      <c r="C6421" t="s">
        <v>45</v>
      </c>
      <c r="D6421" s="1">
        <v>40787</v>
      </c>
      <c r="E6421" s="5">
        <f t="shared" si="100"/>
        <v>2011</v>
      </c>
      <c r="F6421">
        <v>316078.80209999997</v>
      </c>
      <c r="G6421">
        <f>VLOOKUP($C6421,cagr,305,FALSE)</f>
        <v>7.6101551274796897E-2</v>
      </c>
      <c r="H6421">
        <f>VLOOKUP($C6421,cagr,306,FALSE)</f>
        <v>9.0157809399635136E-2</v>
      </c>
      <c r="I6421">
        <f>VLOOKUP($C6421,cagr,307,FALSE)</f>
        <v>4.4290523405909887E-3</v>
      </c>
      <c r="J6421" s="6">
        <v>2.0542990515386217E-2</v>
      </c>
    </row>
    <row r="6422" spans="1:10" x14ac:dyDescent="0.25">
      <c r="A6422">
        <v>9621</v>
      </c>
      <c r="B6422" t="s">
        <v>46</v>
      </c>
      <c r="C6422" t="s">
        <v>47</v>
      </c>
      <c r="D6422" s="1">
        <v>40787</v>
      </c>
      <c r="E6422" s="5">
        <f t="shared" si="100"/>
        <v>2011</v>
      </c>
      <c r="F6422">
        <v>313958.98719999997</v>
      </c>
      <c r="G6422">
        <f>VLOOKUP($C6422,cagr,305,FALSE)</f>
        <v>8.5377287660528545E-2</v>
      </c>
      <c r="H6422">
        <f>VLOOKUP($C6422,cagr,306,FALSE)</f>
        <v>0.10086298915657754</v>
      </c>
      <c r="I6422">
        <f>VLOOKUP($C6422,cagr,307,FALSE)</f>
        <v>1.3417973887861478E-3</v>
      </c>
      <c r="J6422" s="6">
        <v>2.0542990515386217E-2</v>
      </c>
    </row>
    <row r="6423" spans="1:10" x14ac:dyDescent="0.25">
      <c r="A6423">
        <v>9622</v>
      </c>
      <c r="B6423" t="s">
        <v>48</v>
      </c>
      <c r="C6423" t="s">
        <v>49</v>
      </c>
      <c r="D6423" s="1">
        <v>40787</v>
      </c>
      <c r="E6423" s="5">
        <f t="shared" si="100"/>
        <v>2011</v>
      </c>
      <c r="F6423">
        <v>234624.45079999999</v>
      </c>
      <c r="G6423">
        <f>VLOOKUP($C6423,cagr,305,FALSE)</f>
        <v>8.102678756488646E-2</v>
      </c>
      <c r="H6423">
        <f>VLOOKUP($C6423,cagr,306,FALSE)</f>
        <v>9.4764404438603567E-2</v>
      </c>
      <c r="I6423">
        <f>VLOOKUP($C6423,cagr,307,FALSE)</f>
        <v>8.1705472893809361E-3</v>
      </c>
      <c r="J6423" s="6">
        <v>2.0542990515386217E-2</v>
      </c>
    </row>
    <row r="6424" spans="1:10" x14ac:dyDescent="0.25">
      <c r="A6424">
        <v>9623</v>
      </c>
      <c r="B6424" t="s">
        <v>50</v>
      </c>
      <c r="C6424" t="s">
        <v>51</v>
      </c>
      <c r="D6424" s="1">
        <v>40787</v>
      </c>
      <c r="E6424" s="5">
        <f t="shared" si="100"/>
        <v>2011</v>
      </c>
      <c r="F6424">
        <v>319727.4547</v>
      </c>
      <c r="G6424">
        <f>VLOOKUP($C6424,cagr,305,FALSE)</f>
        <v>7.5746116463778268E-2</v>
      </c>
      <c r="H6424">
        <f>VLOOKUP($C6424,cagr,306,FALSE)</f>
        <v>9.1226654992267564E-2</v>
      </c>
      <c r="I6424">
        <f>VLOOKUP($C6424,cagr,307,FALSE)</f>
        <v>-9.1895297962341083E-4</v>
      </c>
      <c r="J6424" s="6">
        <v>2.0542990515386217E-2</v>
      </c>
    </row>
    <row r="6425" spans="1:10" x14ac:dyDescent="0.25">
      <c r="A6425">
        <v>9624</v>
      </c>
      <c r="B6425" t="s">
        <v>52</v>
      </c>
      <c r="C6425" t="s">
        <v>53</v>
      </c>
      <c r="D6425" s="1">
        <v>40787</v>
      </c>
      <c r="E6425" s="5">
        <f t="shared" si="100"/>
        <v>2011</v>
      </c>
      <c r="F6425">
        <v>212026.05910000001</v>
      </c>
      <c r="G6425">
        <f>VLOOKUP($C6425,cagr,305,FALSE)</f>
        <v>8.2371037040734452E-2</v>
      </c>
      <c r="H6425">
        <f>VLOOKUP($C6425,cagr,306,FALSE)</f>
        <v>9.3727173206902048E-2</v>
      </c>
      <c r="I6425">
        <f>VLOOKUP($C6425,cagr,307,FALSE)</f>
        <v>2.1336602380988445E-2</v>
      </c>
      <c r="J6425" s="6">
        <v>2.0542990515386217E-2</v>
      </c>
    </row>
    <row r="6426" spans="1:10" x14ac:dyDescent="0.25">
      <c r="A6426">
        <v>9625</v>
      </c>
      <c r="B6426" t="s">
        <v>54</v>
      </c>
      <c r="C6426" t="s">
        <v>55</v>
      </c>
      <c r="D6426" s="1">
        <v>40787</v>
      </c>
      <c r="E6426" s="5">
        <f t="shared" si="100"/>
        <v>2011</v>
      </c>
      <c r="F6426">
        <v>264662.45899999997</v>
      </c>
      <c r="G6426">
        <f>VLOOKUP($C6426,cagr,305,FALSE)</f>
        <v>7.2822079623005243E-2</v>
      </c>
      <c r="H6426">
        <f>VLOOKUP($C6426,cagr,306,FALSE)</f>
        <v>8.3418110686721114E-2</v>
      </c>
      <c r="I6426">
        <f>VLOOKUP($C6426,cagr,307,FALSE)</f>
        <v>1.4933987017746952E-2</v>
      </c>
      <c r="J6426" s="6">
        <v>2.0542990515386217E-2</v>
      </c>
    </row>
    <row r="6427" spans="1:10" x14ac:dyDescent="0.25">
      <c r="A6427">
        <v>9626</v>
      </c>
      <c r="B6427" t="s">
        <v>56</v>
      </c>
      <c r="C6427" t="s">
        <v>57</v>
      </c>
      <c r="D6427" s="1">
        <v>40787</v>
      </c>
      <c r="E6427" s="5">
        <f t="shared" si="100"/>
        <v>2011</v>
      </c>
      <c r="F6427">
        <v>449384.04369999998</v>
      </c>
      <c r="G6427">
        <f>VLOOKUP($C6427,cagr,305,FALSE)</f>
        <v>7.2803970617492331E-2</v>
      </c>
      <c r="H6427">
        <f>VLOOKUP($C6427,cagr,306,FALSE)</f>
        <v>8.8927356159116844E-2</v>
      </c>
      <c r="I6427">
        <f>VLOOKUP($C6427,cagr,307,FALSE)</f>
        <v>-1.6497754298922196E-2</v>
      </c>
      <c r="J6427" s="6">
        <v>2.0542990515386217E-2</v>
      </c>
    </row>
    <row r="6428" spans="1:10" x14ac:dyDescent="0.25">
      <c r="A6428">
        <v>9627</v>
      </c>
      <c r="B6428" t="s">
        <v>58</v>
      </c>
      <c r="C6428" t="s">
        <v>59</v>
      </c>
      <c r="D6428" s="1">
        <v>40787</v>
      </c>
      <c r="E6428" s="5">
        <f t="shared" si="100"/>
        <v>2011</v>
      </c>
      <c r="F6428">
        <v>324827.91710000002</v>
      </c>
      <c r="G6428">
        <f>VLOOKUP($C6428,cagr,305,FALSE)</f>
        <v>8.2150023561597063E-2</v>
      </c>
      <c r="H6428">
        <f>VLOOKUP($C6428,cagr,306,FALSE)</f>
        <v>0.10015198854244933</v>
      </c>
      <c r="I6428">
        <f>VLOOKUP($C6428,cagr,307,FALSE)</f>
        <v>-8.3205956517053981E-3</v>
      </c>
      <c r="J6428" s="6">
        <v>2.0542990515386217E-2</v>
      </c>
    </row>
    <row r="6429" spans="1:10" x14ac:dyDescent="0.25">
      <c r="A6429">
        <v>9628</v>
      </c>
      <c r="B6429" t="s">
        <v>60</v>
      </c>
      <c r="C6429" t="s">
        <v>61</v>
      </c>
      <c r="D6429" s="1">
        <v>40787</v>
      </c>
      <c r="E6429" s="5">
        <f t="shared" si="100"/>
        <v>2011</v>
      </c>
      <c r="F6429">
        <v>234650.70869999999</v>
      </c>
      <c r="G6429">
        <f>VLOOKUP($C6429,cagr,305,FALSE)</f>
        <v>6.8792862174570812E-2</v>
      </c>
      <c r="H6429">
        <f>VLOOKUP($C6429,cagr,306,FALSE)</f>
        <v>8.1359246940203578E-2</v>
      </c>
      <c r="I6429">
        <f>VLOOKUP($C6429,cagr,307,FALSE)</f>
        <v>2.50553575244572E-3</v>
      </c>
      <c r="J6429" s="6">
        <v>2.0542990515386217E-2</v>
      </c>
    </row>
    <row r="6430" spans="1:10" x14ac:dyDescent="0.25">
      <c r="A6430">
        <v>9629</v>
      </c>
      <c r="B6430" t="s">
        <v>62</v>
      </c>
      <c r="C6430" t="s">
        <v>63</v>
      </c>
      <c r="D6430" s="1">
        <v>40787</v>
      </c>
      <c r="E6430" s="5">
        <f t="shared" si="100"/>
        <v>2011</v>
      </c>
      <c r="F6430">
        <v>288843.96909999999</v>
      </c>
      <c r="G6430">
        <f>VLOOKUP($C6430,cagr,305,FALSE)</f>
        <v>8.6163103544138364E-2</v>
      </c>
      <c r="H6430">
        <f>VLOOKUP($C6430,cagr,306,FALSE)</f>
        <v>9.9608794622110697E-2</v>
      </c>
      <c r="I6430">
        <f>VLOOKUP($C6430,cagr,307,FALSE)</f>
        <v>1.6064724412473419E-2</v>
      </c>
      <c r="J6430" s="6">
        <v>2.0542990515386217E-2</v>
      </c>
    </row>
    <row r="6431" spans="1:10" x14ac:dyDescent="0.25">
      <c r="A6431">
        <v>9630</v>
      </c>
      <c r="B6431" t="s">
        <v>64</v>
      </c>
      <c r="C6431" t="s">
        <v>65</v>
      </c>
      <c r="D6431" s="1">
        <v>40787</v>
      </c>
      <c r="E6431" s="5">
        <f t="shared" si="100"/>
        <v>2011</v>
      </c>
      <c r="F6431">
        <v>224327.28270000001</v>
      </c>
      <c r="G6431">
        <f>VLOOKUP($C6431,cagr,305,FALSE)</f>
        <v>8.1736343118664401E-2</v>
      </c>
      <c r="H6431">
        <f>VLOOKUP($C6431,cagr,306,FALSE)</f>
        <v>9.4141153395765453E-2</v>
      </c>
      <c r="I6431">
        <f>VLOOKUP($C6431,cagr,307,FALSE)</f>
        <v>1.3812250807557103E-2</v>
      </c>
      <c r="J6431" s="6">
        <v>2.0542990515386217E-2</v>
      </c>
    </row>
    <row r="6432" spans="1:10" x14ac:dyDescent="0.25">
      <c r="A6432">
        <v>9631</v>
      </c>
      <c r="B6432" t="s">
        <v>66</v>
      </c>
      <c r="C6432" t="s">
        <v>67</v>
      </c>
      <c r="D6432" s="1">
        <v>40787</v>
      </c>
      <c r="E6432" s="5">
        <f t="shared" si="100"/>
        <v>2011</v>
      </c>
      <c r="F6432">
        <v>392743.10389999999</v>
      </c>
      <c r="G6432">
        <f>VLOOKUP($C6432,cagr,305,FALSE)</f>
        <v>8.1289384391450392E-2</v>
      </c>
      <c r="H6432">
        <f>VLOOKUP($C6432,cagr,306,FALSE)</f>
        <v>9.6248996202126014E-2</v>
      </c>
      <c r="I6432">
        <f>VLOOKUP($C6432,cagr,307,FALSE)</f>
        <v>4.370742168779973E-3</v>
      </c>
      <c r="J6432" s="6">
        <v>2.0542990515386217E-2</v>
      </c>
    </row>
    <row r="6433" spans="1:10" x14ac:dyDescent="0.25">
      <c r="A6433">
        <v>9632</v>
      </c>
      <c r="B6433" t="s">
        <v>68</v>
      </c>
      <c r="C6433" t="s">
        <v>69</v>
      </c>
      <c r="D6433" s="1">
        <v>40787</v>
      </c>
      <c r="E6433" s="5">
        <f t="shared" si="100"/>
        <v>2011</v>
      </c>
      <c r="F6433">
        <v>649456.05619999999</v>
      </c>
      <c r="G6433">
        <f>VLOOKUP($C6433,cagr,305,FALSE)</f>
        <v>8.7577028449167482E-2</v>
      </c>
      <c r="H6433">
        <f>VLOOKUP($C6433,cagr,306,FALSE)</f>
        <v>0.10172158001696152</v>
      </c>
      <c r="I6433">
        <f>VLOOKUP($C6433,cagr,307,FALSE)</f>
        <v>1.4215705185419036E-2</v>
      </c>
      <c r="J6433" s="6">
        <v>2.0542990515386217E-2</v>
      </c>
    </row>
    <row r="6434" spans="1:10" x14ac:dyDescent="0.25">
      <c r="A6434">
        <v>9649</v>
      </c>
      <c r="B6434" t="s">
        <v>6</v>
      </c>
      <c r="C6434" t="s">
        <v>7</v>
      </c>
      <c r="D6434" s="1">
        <v>40817</v>
      </c>
      <c r="E6434" s="5">
        <f t="shared" si="100"/>
        <v>2011</v>
      </c>
      <c r="F6434">
        <v>167492.9314</v>
      </c>
      <c r="G6434">
        <f>VLOOKUP($C6434,cagr,305,FALSE)</f>
        <v>7.7633658104686143E-2</v>
      </c>
      <c r="H6434">
        <f>VLOOKUP($C6434,cagr,306,FALSE)</f>
        <v>8.3014169986218134E-2</v>
      </c>
      <c r="I6434">
        <f>VLOOKUP($C6434,cagr,307,FALSE)</f>
        <v>4.507694471146162E-2</v>
      </c>
      <c r="J6434" s="6">
        <v>2.0542990515386217E-2</v>
      </c>
    </row>
    <row r="6435" spans="1:10" x14ac:dyDescent="0.25">
      <c r="A6435">
        <v>9650</v>
      </c>
      <c r="B6435" t="s">
        <v>8</v>
      </c>
      <c r="C6435" t="s">
        <v>9</v>
      </c>
      <c r="D6435" s="1">
        <v>40817</v>
      </c>
      <c r="E6435" s="5">
        <f t="shared" si="100"/>
        <v>2011</v>
      </c>
      <c r="F6435">
        <v>340673.14740000002</v>
      </c>
      <c r="G6435">
        <f>VLOOKUP($C6435,cagr,305,FALSE)</f>
        <v>7.2167529809308073E-2</v>
      </c>
      <c r="H6435">
        <f>VLOOKUP($C6435,cagr,306,FALSE)</f>
        <v>8.7193955493780617E-2</v>
      </c>
      <c r="I6435">
        <f>VLOOKUP($C6435,cagr,307,FALSE)</f>
        <v>-1.2649963714217449E-3</v>
      </c>
      <c r="J6435" s="6">
        <v>2.0542990515386217E-2</v>
      </c>
    </row>
    <row r="6436" spans="1:10" x14ac:dyDescent="0.25">
      <c r="A6436">
        <v>9651</v>
      </c>
      <c r="B6436" t="s">
        <v>10</v>
      </c>
      <c r="C6436" t="s">
        <v>11</v>
      </c>
      <c r="D6436" s="1">
        <v>40817</v>
      </c>
      <c r="E6436" s="5">
        <f t="shared" si="100"/>
        <v>2011</v>
      </c>
      <c r="F6436">
        <v>202907.01139999999</v>
      </c>
      <c r="G6436">
        <f>VLOOKUP($C6436,cagr,305,FALSE)</f>
        <v>6.7390691318009788E-2</v>
      </c>
      <c r="H6436">
        <f>VLOOKUP($C6436,cagr,306,FALSE)</f>
        <v>7.8991500217092447E-2</v>
      </c>
      <c r="I6436">
        <f>VLOOKUP($C6436,cagr,307,FALSE)</f>
        <v>4.8049026574894516E-3</v>
      </c>
      <c r="J6436" s="6">
        <v>2.0542990515386217E-2</v>
      </c>
    </row>
    <row r="6437" spans="1:10" x14ac:dyDescent="0.25">
      <c r="A6437">
        <v>9652</v>
      </c>
      <c r="B6437" t="s">
        <v>12</v>
      </c>
      <c r="C6437" t="s">
        <v>13</v>
      </c>
      <c r="D6437" s="1">
        <v>40817</v>
      </c>
      <c r="E6437" s="5">
        <f t="shared" si="100"/>
        <v>2011</v>
      </c>
      <c r="F6437">
        <v>304678.19770000002</v>
      </c>
      <c r="G6437">
        <f>VLOOKUP($C6437,cagr,305,FALSE)</f>
        <v>7.6182211617867646E-2</v>
      </c>
      <c r="H6437">
        <f>VLOOKUP($C6437,cagr,306,FALSE)</f>
        <v>9.6510819467149345E-2</v>
      </c>
      <c r="I6437">
        <f>VLOOKUP($C6437,cagr,307,FALSE)</f>
        <v>-2.5018823730199258E-2</v>
      </c>
      <c r="J6437" s="6">
        <v>2.0542990515386217E-2</v>
      </c>
    </row>
    <row r="6438" spans="1:10" x14ac:dyDescent="0.25">
      <c r="A6438">
        <v>9653</v>
      </c>
      <c r="B6438" t="s">
        <v>14</v>
      </c>
      <c r="C6438" t="s">
        <v>15</v>
      </c>
      <c r="D6438" s="1">
        <v>40817</v>
      </c>
      <c r="E6438" s="5">
        <f t="shared" si="100"/>
        <v>2011</v>
      </c>
      <c r="F6438">
        <v>277282.44520000002</v>
      </c>
      <c r="G6438">
        <f>VLOOKUP($C6438,cagr,305,FALSE)</f>
        <v>6.8703539477341646E-2</v>
      </c>
      <c r="H6438">
        <f>VLOOKUP($C6438,cagr,306,FALSE)</f>
        <v>8.258321764660792E-2</v>
      </c>
      <c r="I6438">
        <f>VLOOKUP($C6438,cagr,307,FALSE)</f>
        <v>-5.3335983441632484E-3</v>
      </c>
      <c r="J6438" s="6">
        <v>2.0542990515386217E-2</v>
      </c>
    </row>
    <row r="6439" spans="1:10" x14ac:dyDescent="0.25">
      <c r="A6439">
        <v>9654</v>
      </c>
      <c r="B6439" t="s">
        <v>16</v>
      </c>
      <c r="C6439" t="s">
        <v>17</v>
      </c>
      <c r="D6439" s="1">
        <v>40817</v>
      </c>
      <c r="E6439" s="5">
        <f t="shared" si="100"/>
        <v>2011</v>
      </c>
      <c r="F6439">
        <v>573534.90179999999</v>
      </c>
      <c r="G6439">
        <f>VLOOKUP($C6439,cagr,305,FALSE)</f>
        <v>8.2677599663079526E-2</v>
      </c>
      <c r="H6439">
        <f>VLOOKUP($C6439,cagr,306,FALSE)</f>
        <v>9.2213285418863089E-2</v>
      </c>
      <c r="I6439">
        <f>VLOOKUP($C6439,cagr,307,FALSE)</f>
        <v>3.9726830956204218E-2</v>
      </c>
      <c r="J6439" s="6">
        <v>2.0542990515386217E-2</v>
      </c>
    </row>
    <row r="6440" spans="1:10" x14ac:dyDescent="0.25">
      <c r="A6440">
        <v>9655</v>
      </c>
      <c r="B6440" t="s">
        <v>18</v>
      </c>
      <c r="C6440" t="s">
        <v>19</v>
      </c>
      <c r="D6440" s="1">
        <v>40817</v>
      </c>
      <c r="E6440" s="5">
        <f t="shared" si="100"/>
        <v>2011</v>
      </c>
      <c r="F6440">
        <v>216699.3885</v>
      </c>
      <c r="G6440">
        <f>VLOOKUP($C6440,cagr,305,FALSE)</f>
        <v>6.8018654524361954E-2</v>
      </c>
      <c r="H6440">
        <f>VLOOKUP($C6440,cagr,306,FALSE)</f>
        <v>8.1508862081279165E-2</v>
      </c>
      <c r="I6440">
        <f>VLOOKUP($C6440,cagr,307,FALSE)</f>
        <v>-3.8298129319790375E-3</v>
      </c>
      <c r="J6440" s="6">
        <v>2.0542990515386217E-2</v>
      </c>
    </row>
    <row r="6441" spans="1:10" x14ac:dyDescent="0.25">
      <c r="A6441">
        <v>9656</v>
      </c>
      <c r="B6441" t="s">
        <v>20</v>
      </c>
      <c r="C6441" t="s">
        <v>21</v>
      </c>
      <c r="D6441" s="1">
        <v>40817</v>
      </c>
      <c r="E6441" s="5">
        <f t="shared" si="100"/>
        <v>2011</v>
      </c>
      <c r="F6441">
        <v>304245.6727</v>
      </c>
      <c r="G6441">
        <f>VLOOKUP($C6441,cagr,305,FALSE)</f>
        <v>7.197455599884317E-2</v>
      </c>
      <c r="H6441">
        <f>VLOOKUP($C6441,cagr,306,FALSE)</f>
        <v>8.8839013161522873E-2</v>
      </c>
      <c r="I6441">
        <f>VLOOKUP($C6441,cagr,307,FALSE)</f>
        <v>-1.3014603061669683E-2</v>
      </c>
      <c r="J6441" s="6">
        <v>2.0542990515386217E-2</v>
      </c>
    </row>
    <row r="6442" spans="1:10" x14ac:dyDescent="0.25">
      <c r="A6442">
        <v>9657</v>
      </c>
      <c r="B6442" t="s">
        <v>22</v>
      </c>
      <c r="C6442" t="s">
        <v>23</v>
      </c>
      <c r="D6442" s="1">
        <v>40817</v>
      </c>
      <c r="E6442" s="5">
        <f t="shared" si="100"/>
        <v>2011</v>
      </c>
      <c r="F6442">
        <v>246757.35980000001</v>
      </c>
      <c r="G6442">
        <f>VLOOKUP($C6442,cagr,305,FALSE)</f>
        <v>6.9169243478861775E-2</v>
      </c>
      <c r="H6442">
        <f>VLOOKUP($C6442,cagr,306,FALSE)</f>
        <v>8.2648922605701225E-2</v>
      </c>
      <c r="I6442">
        <f>VLOOKUP($C6442,cagr,307,FALSE)</f>
        <v>-1.2074455755852753E-3</v>
      </c>
      <c r="J6442" s="6">
        <v>2.0542990515386217E-2</v>
      </c>
    </row>
    <row r="6443" spans="1:10" x14ac:dyDescent="0.25">
      <c r="A6443">
        <v>9658</v>
      </c>
      <c r="B6443" t="s">
        <v>24</v>
      </c>
      <c r="C6443" t="s">
        <v>25</v>
      </c>
      <c r="D6443" s="1">
        <v>40817</v>
      </c>
      <c r="E6443" s="5">
        <f t="shared" si="100"/>
        <v>2011</v>
      </c>
      <c r="F6443">
        <v>229647.27170000001</v>
      </c>
      <c r="G6443">
        <f>VLOOKUP($C6443,cagr,305,FALSE)</f>
        <v>7.8875534639237133E-2</v>
      </c>
      <c r="H6443">
        <f>VLOOKUP($C6443,cagr,306,FALSE)</f>
        <v>9.0026300660602132E-2</v>
      </c>
      <c r="I6443">
        <f>VLOOKUP($C6443,cagr,307,FALSE)</f>
        <v>2.2991369023326103E-2</v>
      </c>
      <c r="J6443" s="6">
        <v>2.0542990515386217E-2</v>
      </c>
    </row>
    <row r="6444" spans="1:10" x14ac:dyDescent="0.25">
      <c r="A6444">
        <v>9659</v>
      </c>
      <c r="B6444" t="s">
        <v>26</v>
      </c>
      <c r="C6444" t="s">
        <v>27</v>
      </c>
      <c r="D6444" s="1">
        <v>40817</v>
      </c>
      <c r="E6444" s="5">
        <f t="shared" si="100"/>
        <v>2011</v>
      </c>
      <c r="F6444">
        <v>317115.81040000002</v>
      </c>
      <c r="G6444">
        <f>VLOOKUP($C6444,cagr,305,FALSE)</f>
        <v>9.8282297177007871E-2</v>
      </c>
      <c r="H6444">
        <f>VLOOKUP($C6444,cagr,306,FALSE)</f>
        <v>0.10515750171499949</v>
      </c>
      <c r="I6444">
        <f>VLOOKUP($C6444,cagr,307,FALSE)</f>
        <v>5.4949718834829131E-2</v>
      </c>
      <c r="J6444" s="6">
        <v>2.0542990515386217E-2</v>
      </c>
    </row>
    <row r="6445" spans="1:10" x14ac:dyDescent="0.25">
      <c r="A6445">
        <v>9660</v>
      </c>
      <c r="B6445" t="s">
        <v>28</v>
      </c>
      <c r="C6445" t="s">
        <v>29</v>
      </c>
      <c r="D6445" s="1">
        <v>40817</v>
      </c>
      <c r="E6445" s="5">
        <f t="shared" si="100"/>
        <v>2011</v>
      </c>
      <c r="F6445">
        <v>534269.91410000005</v>
      </c>
      <c r="G6445">
        <f>VLOOKUP($C6445,cagr,305,FALSE)</f>
        <v>7.4172385639058369E-2</v>
      </c>
      <c r="H6445">
        <f>VLOOKUP($C6445,cagr,306,FALSE)</f>
        <v>9.1028862628020457E-2</v>
      </c>
      <c r="I6445">
        <f>VLOOKUP($C6445,cagr,307,FALSE)</f>
        <v>-4.1570956527208214E-3</v>
      </c>
      <c r="J6445" s="6">
        <v>2.0542990515386217E-2</v>
      </c>
    </row>
    <row r="6446" spans="1:10" x14ac:dyDescent="0.25">
      <c r="A6446">
        <v>9661</v>
      </c>
      <c r="B6446" t="s">
        <v>30</v>
      </c>
      <c r="C6446" t="s">
        <v>31</v>
      </c>
      <c r="D6446" s="1">
        <v>40817</v>
      </c>
      <c r="E6446" s="5">
        <f t="shared" si="100"/>
        <v>2011</v>
      </c>
      <c r="F6446">
        <v>330990.33659999998</v>
      </c>
      <c r="G6446">
        <f>VLOOKUP($C6446,cagr,305,FALSE)</f>
        <v>8.3413679436084465E-2</v>
      </c>
      <c r="H6446">
        <f>VLOOKUP($C6446,cagr,306,FALSE)</f>
        <v>9.678367838514057E-2</v>
      </c>
      <c r="I6446">
        <f>VLOOKUP($C6446,cagr,307,FALSE)</f>
        <v>1.0893182604643226E-2</v>
      </c>
      <c r="J6446" s="6">
        <v>2.0542990515386217E-2</v>
      </c>
    </row>
    <row r="6447" spans="1:10" x14ac:dyDescent="0.25">
      <c r="A6447">
        <v>9662</v>
      </c>
      <c r="B6447" t="s">
        <v>32</v>
      </c>
      <c r="C6447" t="s">
        <v>33</v>
      </c>
      <c r="D6447" s="1">
        <v>40817</v>
      </c>
      <c r="E6447" s="5">
        <f t="shared" si="100"/>
        <v>2011</v>
      </c>
      <c r="F6447">
        <v>297762.76089999999</v>
      </c>
      <c r="G6447">
        <f>VLOOKUP($C6447,cagr,305,FALSE)</f>
        <v>6.9498063721296743E-2</v>
      </c>
      <c r="H6447">
        <f>VLOOKUP($C6447,cagr,306,FALSE)</f>
        <v>8.2662676234207311E-2</v>
      </c>
      <c r="I6447">
        <f>VLOOKUP($C6447,cagr,307,FALSE)</f>
        <v>2.506895842671053E-4</v>
      </c>
      <c r="J6447" s="6">
        <v>2.0542990515386217E-2</v>
      </c>
    </row>
    <row r="6448" spans="1:10" x14ac:dyDescent="0.25">
      <c r="A6448">
        <v>9663</v>
      </c>
      <c r="B6448" t="s">
        <v>34</v>
      </c>
      <c r="C6448" t="s">
        <v>35</v>
      </c>
      <c r="D6448" s="1">
        <v>40817</v>
      </c>
      <c r="E6448" s="5">
        <f t="shared" si="100"/>
        <v>2011</v>
      </c>
      <c r="F6448">
        <v>220225.63529999999</v>
      </c>
      <c r="G6448">
        <f>VLOOKUP($C6448,cagr,305,FALSE)</f>
        <v>6.8090866247700443E-2</v>
      </c>
      <c r="H6448">
        <f>VLOOKUP($C6448,cagr,306,FALSE)</f>
        <v>7.9559897271447522E-2</v>
      </c>
      <c r="I6448">
        <f>VLOOKUP($C6448,cagr,307,FALSE)</f>
        <v>3.6280516006137464E-3</v>
      </c>
      <c r="J6448" s="6">
        <v>2.0542990515386217E-2</v>
      </c>
    </row>
    <row r="6449" spans="1:10" x14ac:dyDescent="0.25">
      <c r="A6449">
        <v>9664</v>
      </c>
      <c r="B6449" t="s">
        <v>36</v>
      </c>
      <c r="C6449" t="s">
        <v>37</v>
      </c>
      <c r="D6449" s="1">
        <v>40817</v>
      </c>
      <c r="E6449" s="5">
        <f t="shared" si="100"/>
        <v>2011</v>
      </c>
      <c r="F6449">
        <v>253519.6096</v>
      </c>
      <c r="G6449">
        <f>VLOOKUP($C6449,cagr,305,FALSE)</f>
        <v>7.180468641268356E-2</v>
      </c>
      <c r="H6449">
        <f>VLOOKUP($C6449,cagr,306,FALSE)</f>
        <v>8.4010912363721157E-2</v>
      </c>
      <c r="I6449">
        <f>VLOOKUP($C6449,cagr,307,FALSE)</f>
        <v>6.1116981324074171E-3</v>
      </c>
      <c r="J6449" s="6">
        <v>2.0542990515386217E-2</v>
      </c>
    </row>
    <row r="6450" spans="1:10" x14ac:dyDescent="0.25">
      <c r="A6450">
        <v>9665</v>
      </c>
      <c r="B6450" t="s">
        <v>38</v>
      </c>
      <c r="C6450" t="s">
        <v>39</v>
      </c>
      <c r="D6450" s="1">
        <v>40817</v>
      </c>
      <c r="E6450" s="5">
        <f t="shared" si="100"/>
        <v>2011</v>
      </c>
      <c r="F6450">
        <v>268203.68420000002</v>
      </c>
      <c r="G6450">
        <f>VLOOKUP($C6450,cagr,305,FALSE)</f>
        <v>7.3263204193070086E-2</v>
      </c>
      <c r="H6450">
        <f>VLOOKUP($C6450,cagr,306,FALSE)</f>
        <v>8.3471940557884317E-2</v>
      </c>
      <c r="I6450">
        <f>VLOOKUP($C6450,cagr,307,FALSE)</f>
        <v>1.6901587222838632E-2</v>
      </c>
      <c r="J6450" s="6">
        <v>2.0542990515386217E-2</v>
      </c>
    </row>
    <row r="6451" spans="1:10" x14ac:dyDescent="0.25">
      <c r="A6451">
        <v>9666</v>
      </c>
      <c r="B6451" t="s">
        <v>40</v>
      </c>
      <c r="C6451" t="s">
        <v>41</v>
      </c>
      <c r="D6451" s="1">
        <v>40817</v>
      </c>
      <c r="E6451" s="5">
        <f t="shared" si="100"/>
        <v>2011</v>
      </c>
      <c r="F6451">
        <v>431861.4547</v>
      </c>
      <c r="G6451">
        <f>VLOOKUP($C6451,cagr,305,FALSE)</f>
        <v>7.9909410244388246E-2</v>
      </c>
      <c r="H6451">
        <f>VLOOKUP($C6451,cagr,306,FALSE)</f>
        <v>9.5871399696433546E-2</v>
      </c>
      <c r="I6451">
        <f>VLOOKUP($C6451,cagr,307,FALSE)</f>
        <v>-6.4723507787494139E-3</v>
      </c>
      <c r="J6451" s="6">
        <v>2.0542990515386217E-2</v>
      </c>
    </row>
    <row r="6452" spans="1:10" x14ac:dyDescent="0.25">
      <c r="A6452">
        <v>9667</v>
      </c>
      <c r="B6452" t="s">
        <v>42</v>
      </c>
      <c r="C6452" t="s">
        <v>43</v>
      </c>
      <c r="D6452" s="1">
        <v>40817</v>
      </c>
      <c r="E6452" s="5">
        <f t="shared" si="100"/>
        <v>2011</v>
      </c>
      <c r="F6452">
        <v>916676.07079999999</v>
      </c>
      <c r="G6452">
        <f>VLOOKUP($C6452,cagr,305,FALSE)</f>
        <v>8.4744953513790744E-2</v>
      </c>
      <c r="H6452">
        <f>VLOOKUP($C6452,cagr,306,FALSE)</f>
        <v>9.5746781598639252E-2</v>
      </c>
      <c r="I6452">
        <f>VLOOKUP($C6452,cagr,307,FALSE)</f>
        <v>3.2258409492920137E-2</v>
      </c>
      <c r="J6452" s="6">
        <v>2.0542990515386217E-2</v>
      </c>
    </row>
    <row r="6453" spans="1:10" x14ac:dyDescent="0.25">
      <c r="A6453">
        <v>9668</v>
      </c>
      <c r="B6453" t="s">
        <v>44</v>
      </c>
      <c r="C6453" t="s">
        <v>45</v>
      </c>
      <c r="D6453" s="1">
        <v>40817</v>
      </c>
      <c r="E6453" s="5">
        <f t="shared" si="100"/>
        <v>2011</v>
      </c>
      <c r="F6453">
        <v>318088.7941</v>
      </c>
      <c r="G6453">
        <f>VLOOKUP($C6453,cagr,305,FALSE)</f>
        <v>7.6101551274796897E-2</v>
      </c>
      <c r="H6453">
        <f>VLOOKUP($C6453,cagr,306,FALSE)</f>
        <v>9.0157809399635136E-2</v>
      </c>
      <c r="I6453">
        <f>VLOOKUP($C6453,cagr,307,FALSE)</f>
        <v>4.4290523405909887E-3</v>
      </c>
      <c r="J6453" s="6">
        <v>2.0542990515386217E-2</v>
      </c>
    </row>
    <row r="6454" spans="1:10" x14ac:dyDescent="0.25">
      <c r="A6454">
        <v>9669</v>
      </c>
      <c r="B6454" t="s">
        <v>46</v>
      </c>
      <c r="C6454" t="s">
        <v>47</v>
      </c>
      <c r="D6454" s="1">
        <v>40817</v>
      </c>
      <c r="E6454" s="5">
        <f t="shared" si="100"/>
        <v>2011</v>
      </c>
      <c r="F6454">
        <v>316449.95520000003</v>
      </c>
      <c r="G6454">
        <f>VLOOKUP($C6454,cagr,305,FALSE)</f>
        <v>8.5377287660528545E-2</v>
      </c>
      <c r="H6454">
        <f>VLOOKUP($C6454,cagr,306,FALSE)</f>
        <v>0.10086298915657754</v>
      </c>
      <c r="I6454">
        <f>VLOOKUP($C6454,cagr,307,FALSE)</f>
        <v>1.3417973887861478E-3</v>
      </c>
      <c r="J6454" s="6">
        <v>2.0542990515386217E-2</v>
      </c>
    </row>
    <row r="6455" spans="1:10" x14ac:dyDescent="0.25">
      <c r="A6455">
        <v>9670</v>
      </c>
      <c r="B6455" t="s">
        <v>48</v>
      </c>
      <c r="C6455" t="s">
        <v>49</v>
      </c>
      <c r="D6455" s="1">
        <v>40817</v>
      </c>
      <c r="E6455" s="5">
        <f t="shared" si="100"/>
        <v>2011</v>
      </c>
      <c r="F6455">
        <v>233384.8253</v>
      </c>
      <c r="G6455">
        <f>VLOOKUP($C6455,cagr,305,FALSE)</f>
        <v>8.102678756488646E-2</v>
      </c>
      <c r="H6455">
        <f>VLOOKUP($C6455,cagr,306,FALSE)</f>
        <v>9.4764404438603567E-2</v>
      </c>
      <c r="I6455">
        <f>VLOOKUP($C6455,cagr,307,FALSE)</f>
        <v>8.1705472893809361E-3</v>
      </c>
      <c r="J6455" s="6">
        <v>2.0542990515386217E-2</v>
      </c>
    </row>
    <row r="6456" spans="1:10" x14ac:dyDescent="0.25">
      <c r="A6456">
        <v>9671</v>
      </c>
      <c r="B6456" t="s">
        <v>50</v>
      </c>
      <c r="C6456" t="s">
        <v>51</v>
      </c>
      <c r="D6456" s="1">
        <v>40817</v>
      </c>
      <c r="E6456" s="5">
        <f t="shared" si="100"/>
        <v>2011</v>
      </c>
      <c r="F6456">
        <v>316973.46399999998</v>
      </c>
      <c r="G6456">
        <f>VLOOKUP($C6456,cagr,305,FALSE)</f>
        <v>7.5746116463778268E-2</v>
      </c>
      <c r="H6456">
        <f>VLOOKUP($C6456,cagr,306,FALSE)</f>
        <v>9.1226654992267564E-2</v>
      </c>
      <c r="I6456">
        <f>VLOOKUP($C6456,cagr,307,FALSE)</f>
        <v>-9.1895297962341083E-4</v>
      </c>
      <c r="J6456" s="6">
        <v>2.0542990515386217E-2</v>
      </c>
    </row>
    <row r="6457" spans="1:10" x14ac:dyDescent="0.25">
      <c r="A6457">
        <v>9672</v>
      </c>
      <c r="B6457" t="s">
        <v>52</v>
      </c>
      <c r="C6457" t="s">
        <v>53</v>
      </c>
      <c r="D6457" s="1">
        <v>40817</v>
      </c>
      <c r="E6457" s="5">
        <f t="shared" si="100"/>
        <v>2011</v>
      </c>
      <c r="F6457">
        <v>212406.24359999999</v>
      </c>
      <c r="G6457">
        <f>VLOOKUP($C6457,cagr,305,FALSE)</f>
        <v>8.2371037040734452E-2</v>
      </c>
      <c r="H6457">
        <f>VLOOKUP($C6457,cagr,306,FALSE)</f>
        <v>9.3727173206902048E-2</v>
      </c>
      <c r="I6457">
        <f>VLOOKUP($C6457,cagr,307,FALSE)</f>
        <v>2.1336602380988445E-2</v>
      </c>
      <c r="J6457" s="6">
        <v>2.0542990515386217E-2</v>
      </c>
    </row>
    <row r="6458" spans="1:10" x14ac:dyDescent="0.25">
      <c r="A6458">
        <v>9673</v>
      </c>
      <c r="B6458" t="s">
        <v>54</v>
      </c>
      <c r="C6458" t="s">
        <v>55</v>
      </c>
      <c r="D6458" s="1">
        <v>40817</v>
      </c>
      <c r="E6458" s="5">
        <f t="shared" si="100"/>
        <v>2011</v>
      </c>
      <c r="F6458">
        <v>261122.5471</v>
      </c>
      <c r="G6458">
        <f>VLOOKUP($C6458,cagr,305,FALSE)</f>
        <v>7.2822079623005243E-2</v>
      </c>
      <c r="H6458">
        <f>VLOOKUP($C6458,cagr,306,FALSE)</f>
        <v>8.3418110686721114E-2</v>
      </c>
      <c r="I6458">
        <f>VLOOKUP($C6458,cagr,307,FALSE)</f>
        <v>1.4933987017746952E-2</v>
      </c>
      <c r="J6458" s="6">
        <v>2.0542990515386217E-2</v>
      </c>
    </row>
    <row r="6459" spans="1:10" x14ac:dyDescent="0.25">
      <c r="A6459">
        <v>9674</v>
      </c>
      <c r="B6459" t="s">
        <v>56</v>
      </c>
      <c r="C6459" t="s">
        <v>57</v>
      </c>
      <c r="D6459" s="1">
        <v>40817</v>
      </c>
      <c r="E6459" s="5">
        <f t="shared" si="100"/>
        <v>2011</v>
      </c>
      <c r="F6459">
        <v>448735.386</v>
      </c>
      <c r="G6459">
        <f>VLOOKUP($C6459,cagr,305,FALSE)</f>
        <v>7.2803970617492331E-2</v>
      </c>
      <c r="H6459">
        <f>VLOOKUP($C6459,cagr,306,FALSE)</f>
        <v>8.8927356159116844E-2</v>
      </c>
      <c r="I6459">
        <f>VLOOKUP($C6459,cagr,307,FALSE)</f>
        <v>-1.6497754298922196E-2</v>
      </c>
      <c r="J6459" s="6">
        <v>2.0542990515386217E-2</v>
      </c>
    </row>
    <row r="6460" spans="1:10" x14ac:dyDescent="0.25">
      <c r="A6460">
        <v>9675</v>
      </c>
      <c r="B6460" t="s">
        <v>58</v>
      </c>
      <c r="C6460" t="s">
        <v>59</v>
      </c>
      <c r="D6460" s="1">
        <v>40817</v>
      </c>
      <c r="E6460" s="5">
        <f t="shared" si="100"/>
        <v>2011</v>
      </c>
      <c r="F6460">
        <v>315640.92349999998</v>
      </c>
      <c r="G6460">
        <f>VLOOKUP($C6460,cagr,305,FALSE)</f>
        <v>8.2150023561597063E-2</v>
      </c>
      <c r="H6460">
        <f>VLOOKUP($C6460,cagr,306,FALSE)</f>
        <v>0.10015198854244933</v>
      </c>
      <c r="I6460">
        <f>VLOOKUP($C6460,cagr,307,FALSE)</f>
        <v>-8.3205956517053981E-3</v>
      </c>
      <c r="J6460" s="6">
        <v>2.0542990515386217E-2</v>
      </c>
    </row>
    <row r="6461" spans="1:10" x14ac:dyDescent="0.25">
      <c r="A6461">
        <v>9676</v>
      </c>
      <c r="B6461" t="s">
        <v>60</v>
      </c>
      <c r="C6461" t="s">
        <v>61</v>
      </c>
      <c r="D6461" s="1">
        <v>40817</v>
      </c>
      <c r="E6461" s="5">
        <f t="shared" si="100"/>
        <v>2011</v>
      </c>
      <c r="F6461">
        <v>235020.0306</v>
      </c>
      <c r="G6461">
        <f>VLOOKUP($C6461,cagr,305,FALSE)</f>
        <v>6.8792862174570812E-2</v>
      </c>
      <c r="H6461">
        <f>VLOOKUP($C6461,cagr,306,FALSE)</f>
        <v>8.1359246940203578E-2</v>
      </c>
      <c r="I6461">
        <f>VLOOKUP($C6461,cagr,307,FALSE)</f>
        <v>2.50553575244572E-3</v>
      </c>
      <c r="J6461" s="6">
        <v>2.0542990515386217E-2</v>
      </c>
    </row>
    <row r="6462" spans="1:10" x14ac:dyDescent="0.25">
      <c r="A6462">
        <v>9677</v>
      </c>
      <c r="B6462" t="s">
        <v>62</v>
      </c>
      <c r="C6462" t="s">
        <v>63</v>
      </c>
      <c r="D6462" s="1">
        <v>40817</v>
      </c>
      <c r="E6462" s="5">
        <f t="shared" si="100"/>
        <v>2011</v>
      </c>
      <c r="F6462">
        <v>290594.19410000002</v>
      </c>
      <c r="G6462">
        <f>VLOOKUP($C6462,cagr,305,FALSE)</f>
        <v>8.6163103544138364E-2</v>
      </c>
      <c r="H6462">
        <f>VLOOKUP($C6462,cagr,306,FALSE)</f>
        <v>9.9608794622110697E-2</v>
      </c>
      <c r="I6462">
        <f>VLOOKUP($C6462,cagr,307,FALSE)</f>
        <v>1.6064724412473419E-2</v>
      </c>
      <c r="J6462" s="6">
        <v>2.0542990515386217E-2</v>
      </c>
    </row>
    <row r="6463" spans="1:10" x14ac:dyDescent="0.25">
      <c r="A6463">
        <v>9678</v>
      </c>
      <c r="B6463" t="s">
        <v>64</v>
      </c>
      <c r="C6463" t="s">
        <v>65</v>
      </c>
      <c r="D6463" s="1">
        <v>40817</v>
      </c>
      <c r="E6463" s="5">
        <f t="shared" si="100"/>
        <v>2011</v>
      </c>
      <c r="F6463">
        <v>224939.5876</v>
      </c>
      <c r="G6463">
        <f>VLOOKUP($C6463,cagr,305,FALSE)</f>
        <v>8.1736343118664401E-2</v>
      </c>
      <c r="H6463">
        <f>VLOOKUP($C6463,cagr,306,FALSE)</f>
        <v>9.4141153395765453E-2</v>
      </c>
      <c r="I6463">
        <f>VLOOKUP($C6463,cagr,307,FALSE)</f>
        <v>1.3812250807557103E-2</v>
      </c>
      <c r="J6463" s="6">
        <v>2.0542990515386217E-2</v>
      </c>
    </row>
    <row r="6464" spans="1:10" x14ac:dyDescent="0.25">
      <c r="A6464">
        <v>9679</v>
      </c>
      <c r="B6464" t="s">
        <v>66</v>
      </c>
      <c r="C6464" t="s">
        <v>67</v>
      </c>
      <c r="D6464" s="1">
        <v>40817</v>
      </c>
      <c r="E6464" s="5">
        <f t="shared" si="100"/>
        <v>2011</v>
      </c>
      <c r="F6464">
        <v>388803.38290000003</v>
      </c>
      <c r="G6464">
        <f>VLOOKUP($C6464,cagr,305,FALSE)</f>
        <v>8.1289384391450392E-2</v>
      </c>
      <c r="H6464">
        <f>VLOOKUP($C6464,cagr,306,FALSE)</f>
        <v>9.6248996202126014E-2</v>
      </c>
      <c r="I6464">
        <f>VLOOKUP($C6464,cagr,307,FALSE)</f>
        <v>4.370742168779973E-3</v>
      </c>
      <c r="J6464" s="6">
        <v>2.0542990515386217E-2</v>
      </c>
    </row>
    <row r="6465" spans="1:10" x14ac:dyDescent="0.25">
      <c r="A6465">
        <v>9680</v>
      </c>
      <c r="B6465" t="s">
        <v>68</v>
      </c>
      <c r="C6465" t="s">
        <v>69</v>
      </c>
      <c r="D6465" s="1">
        <v>40817</v>
      </c>
      <c r="E6465" s="5">
        <f t="shared" si="100"/>
        <v>2011</v>
      </c>
      <c r="F6465">
        <v>635375.70449999999</v>
      </c>
      <c r="G6465">
        <f>VLOOKUP($C6465,cagr,305,FALSE)</f>
        <v>8.7577028449167482E-2</v>
      </c>
      <c r="H6465">
        <f>VLOOKUP($C6465,cagr,306,FALSE)</f>
        <v>0.10172158001696152</v>
      </c>
      <c r="I6465">
        <f>VLOOKUP($C6465,cagr,307,FALSE)</f>
        <v>1.4215705185419036E-2</v>
      </c>
      <c r="J6465" s="6">
        <v>2.0542990515386217E-2</v>
      </c>
    </row>
    <row r="6466" spans="1:10" x14ac:dyDescent="0.25">
      <c r="A6466">
        <v>9697</v>
      </c>
      <c r="B6466" t="s">
        <v>6</v>
      </c>
      <c r="C6466" t="s">
        <v>7</v>
      </c>
      <c r="D6466" s="1">
        <v>40848</v>
      </c>
      <c r="E6466" s="5">
        <f t="shared" si="100"/>
        <v>2011</v>
      </c>
      <c r="F6466">
        <v>164846.79500000001</v>
      </c>
      <c r="G6466">
        <f>VLOOKUP($C6466,cagr,305,FALSE)</f>
        <v>7.7633658104686143E-2</v>
      </c>
      <c r="H6466">
        <f>VLOOKUP($C6466,cagr,306,FALSE)</f>
        <v>8.3014169986218134E-2</v>
      </c>
      <c r="I6466">
        <f>VLOOKUP($C6466,cagr,307,FALSE)</f>
        <v>4.507694471146162E-2</v>
      </c>
      <c r="J6466" s="6">
        <v>2.0542990515386217E-2</v>
      </c>
    </row>
    <row r="6467" spans="1:10" x14ac:dyDescent="0.25">
      <c r="A6467">
        <v>9698</v>
      </c>
      <c r="B6467" t="s">
        <v>8</v>
      </c>
      <c r="C6467" t="s">
        <v>9</v>
      </c>
      <c r="D6467" s="1">
        <v>40848</v>
      </c>
      <c r="E6467" s="5">
        <f t="shared" ref="E6467:E6530" si="101">YEAR(D6467)</f>
        <v>2011</v>
      </c>
      <c r="F6467">
        <v>346352.95890000003</v>
      </c>
      <c r="G6467">
        <f>VLOOKUP($C6467,cagr,305,FALSE)</f>
        <v>7.2167529809308073E-2</v>
      </c>
      <c r="H6467">
        <f>VLOOKUP($C6467,cagr,306,FALSE)</f>
        <v>8.7193955493780617E-2</v>
      </c>
      <c r="I6467">
        <f>VLOOKUP($C6467,cagr,307,FALSE)</f>
        <v>-1.2649963714217449E-3</v>
      </c>
      <c r="J6467" s="6">
        <v>2.0542990515386217E-2</v>
      </c>
    </row>
    <row r="6468" spans="1:10" x14ac:dyDescent="0.25">
      <c r="A6468">
        <v>9699</v>
      </c>
      <c r="B6468" t="s">
        <v>10</v>
      </c>
      <c r="C6468" t="s">
        <v>11</v>
      </c>
      <c r="D6468" s="1">
        <v>40848</v>
      </c>
      <c r="E6468" s="5">
        <f t="shared" si="101"/>
        <v>2011</v>
      </c>
      <c r="F6468">
        <v>201377.4405</v>
      </c>
      <c r="G6468">
        <f>VLOOKUP($C6468,cagr,305,FALSE)</f>
        <v>6.7390691318009788E-2</v>
      </c>
      <c r="H6468">
        <f>VLOOKUP($C6468,cagr,306,FALSE)</f>
        <v>7.8991500217092447E-2</v>
      </c>
      <c r="I6468">
        <f>VLOOKUP($C6468,cagr,307,FALSE)</f>
        <v>4.8049026574894516E-3</v>
      </c>
      <c r="J6468" s="6">
        <v>2.0542990515386217E-2</v>
      </c>
    </row>
    <row r="6469" spans="1:10" x14ac:dyDescent="0.25">
      <c r="A6469">
        <v>9700</v>
      </c>
      <c r="B6469" t="s">
        <v>12</v>
      </c>
      <c r="C6469" t="s">
        <v>13</v>
      </c>
      <c r="D6469" s="1">
        <v>40848</v>
      </c>
      <c r="E6469" s="5">
        <f t="shared" si="101"/>
        <v>2011</v>
      </c>
      <c r="F6469">
        <v>306240.48629999999</v>
      </c>
      <c r="G6469">
        <f>VLOOKUP($C6469,cagr,305,FALSE)</f>
        <v>7.6182211617867646E-2</v>
      </c>
      <c r="H6469">
        <f>VLOOKUP($C6469,cagr,306,FALSE)</f>
        <v>9.6510819467149345E-2</v>
      </c>
      <c r="I6469">
        <f>VLOOKUP($C6469,cagr,307,FALSE)</f>
        <v>-2.5018823730199258E-2</v>
      </c>
      <c r="J6469" s="6">
        <v>2.0542990515386217E-2</v>
      </c>
    </row>
    <row r="6470" spans="1:10" x14ac:dyDescent="0.25">
      <c r="A6470">
        <v>9701</v>
      </c>
      <c r="B6470" t="s">
        <v>14</v>
      </c>
      <c r="C6470" t="s">
        <v>15</v>
      </c>
      <c r="D6470" s="1">
        <v>40848</v>
      </c>
      <c r="E6470" s="5">
        <f t="shared" si="101"/>
        <v>2011</v>
      </c>
      <c r="F6470">
        <v>278025.10489999998</v>
      </c>
      <c r="G6470">
        <f>VLOOKUP($C6470,cagr,305,FALSE)</f>
        <v>6.8703539477341646E-2</v>
      </c>
      <c r="H6470">
        <f>VLOOKUP($C6470,cagr,306,FALSE)</f>
        <v>8.258321764660792E-2</v>
      </c>
      <c r="I6470">
        <f>VLOOKUP($C6470,cagr,307,FALSE)</f>
        <v>-5.3335983441632484E-3</v>
      </c>
      <c r="J6470" s="6">
        <v>2.0542990515386217E-2</v>
      </c>
    </row>
    <row r="6471" spans="1:10" x14ac:dyDescent="0.25">
      <c r="A6471">
        <v>9702</v>
      </c>
      <c r="B6471" t="s">
        <v>16</v>
      </c>
      <c r="C6471" t="s">
        <v>17</v>
      </c>
      <c r="D6471" s="1">
        <v>40848</v>
      </c>
      <c r="E6471" s="5">
        <f t="shared" si="101"/>
        <v>2011</v>
      </c>
      <c r="F6471">
        <v>567063.91280000005</v>
      </c>
      <c r="G6471">
        <f>VLOOKUP($C6471,cagr,305,FALSE)</f>
        <v>8.2677599663079526E-2</v>
      </c>
      <c r="H6471">
        <f>VLOOKUP($C6471,cagr,306,FALSE)</f>
        <v>9.2213285418863089E-2</v>
      </c>
      <c r="I6471">
        <f>VLOOKUP($C6471,cagr,307,FALSE)</f>
        <v>3.9726830956204218E-2</v>
      </c>
      <c r="J6471" s="6">
        <v>2.0542990515386217E-2</v>
      </c>
    </row>
    <row r="6472" spans="1:10" x14ac:dyDescent="0.25">
      <c r="A6472">
        <v>9703</v>
      </c>
      <c r="B6472" t="s">
        <v>18</v>
      </c>
      <c r="C6472" t="s">
        <v>19</v>
      </c>
      <c r="D6472" s="1">
        <v>40848</v>
      </c>
      <c r="E6472" s="5">
        <f t="shared" si="101"/>
        <v>2011</v>
      </c>
      <c r="F6472">
        <v>218799.356</v>
      </c>
      <c r="G6472">
        <f>VLOOKUP($C6472,cagr,305,FALSE)</f>
        <v>6.8018654524361954E-2</v>
      </c>
      <c r="H6472">
        <f>VLOOKUP($C6472,cagr,306,FALSE)</f>
        <v>8.1508862081279165E-2</v>
      </c>
      <c r="I6472">
        <f>VLOOKUP($C6472,cagr,307,FALSE)</f>
        <v>-3.8298129319790375E-3</v>
      </c>
      <c r="J6472" s="6">
        <v>2.0542990515386217E-2</v>
      </c>
    </row>
    <row r="6473" spans="1:10" x14ac:dyDescent="0.25">
      <c r="A6473">
        <v>9704</v>
      </c>
      <c r="B6473" t="s">
        <v>20</v>
      </c>
      <c r="C6473" t="s">
        <v>21</v>
      </c>
      <c r="D6473" s="1">
        <v>40848</v>
      </c>
      <c r="E6473" s="5">
        <f t="shared" si="101"/>
        <v>2011</v>
      </c>
      <c r="F6473">
        <v>299592.37229999999</v>
      </c>
      <c r="G6473">
        <f>VLOOKUP($C6473,cagr,305,FALSE)</f>
        <v>7.197455599884317E-2</v>
      </c>
      <c r="H6473">
        <f>VLOOKUP($C6473,cagr,306,FALSE)</f>
        <v>8.8839013161522873E-2</v>
      </c>
      <c r="I6473">
        <f>VLOOKUP($C6473,cagr,307,FALSE)</f>
        <v>-1.3014603061669683E-2</v>
      </c>
      <c r="J6473" s="6">
        <v>2.0542990515386217E-2</v>
      </c>
    </row>
    <row r="6474" spans="1:10" x14ac:dyDescent="0.25">
      <c r="A6474">
        <v>9705</v>
      </c>
      <c r="B6474" t="s">
        <v>22</v>
      </c>
      <c r="C6474" t="s">
        <v>23</v>
      </c>
      <c r="D6474" s="1">
        <v>40848</v>
      </c>
      <c r="E6474" s="5">
        <f t="shared" si="101"/>
        <v>2011</v>
      </c>
      <c r="F6474">
        <v>246151.9093</v>
      </c>
      <c r="G6474">
        <f>VLOOKUP($C6474,cagr,305,FALSE)</f>
        <v>6.9169243478861775E-2</v>
      </c>
      <c r="H6474">
        <f>VLOOKUP($C6474,cagr,306,FALSE)</f>
        <v>8.2648922605701225E-2</v>
      </c>
      <c r="I6474">
        <f>VLOOKUP($C6474,cagr,307,FALSE)</f>
        <v>-1.2074455755852753E-3</v>
      </c>
      <c r="J6474" s="6">
        <v>2.0542990515386217E-2</v>
      </c>
    </row>
    <row r="6475" spans="1:10" x14ac:dyDescent="0.25">
      <c r="A6475">
        <v>9706</v>
      </c>
      <c r="B6475" t="s">
        <v>24</v>
      </c>
      <c r="C6475" t="s">
        <v>25</v>
      </c>
      <c r="D6475" s="1">
        <v>40848</v>
      </c>
      <c r="E6475" s="5">
        <f t="shared" si="101"/>
        <v>2011</v>
      </c>
      <c r="F6475">
        <v>226493.5981</v>
      </c>
      <c r="G6475">
        <f>VLOOKUP($C6475,cagr,305,FALSE)</f>
        <v>7.8875534639237133E-2</v>
      </c>
      <c r="H6475">
        <f>VLOOKUP($C6475,cagr,306,FALSE)</f>
        <v>9.0026300660602132E-2</v>
      </c>
      <c r="I6475">
        <f>VLOOKUP($C6475,cagr,307,FALSE)</f>
        <v>2.2991369023326103E-2</v>
      </c>
      <c r="J6475" s="6">
        <v>2.0542990515386217E-2</v>
      </c>
    </row>
    <row r="6476" spans="1:10" x14ac:dyDescent="0.25">
      <c r="A6476">
        <v>9707</v>
      </c>
      <c r="B6476" t="s">
        <v>26</v>
      </c>
      <c r="C6476" t="s">
        <v>27</v>
      </c>
      <c r="D6476" s="1">
        <v>40848</v>
      </c>
      <c r="E6476" s="5">
        <f t="shared" si="101"/>
        <v>2011</v>
      </c>
      <c r="F6476">
        <v>323484.49660000001</v>
      </c>
      <c r="G6476">
        <f>VLOOKUP($C6476,cagr,305,FALSE)</f>
        <v>9.8282297177007871E-2</v>
      </c>
      <c r="H6476">
        <f>VLOOKUP($C6476,cagr,306,FALSE)</f>
        <v>0.10515750171499949</v>
      </c>
      <c r="I6476">
        <f>VLOOKUP($C6476,cagr,307,FALSE)</f>
        <v>5.4949718834829131E-2</v>
      </c>
      <c r="J6476" s="6">
        <v>2.0542990515386217E-2</v>
      </c>
    </row>
    <row r="6477" spans="1:10" x14ac:dyDescent="0.25">
      <c r="A6477">
        <v>9708</v>
      </c>
      <c r="B6477" t="s">
        <v>28</v>
      </c>
      <c r="C6477" t="s">
        <v>29</v>
      </c>
      <c r="D6477" s="1">
        <v>40848</v>
      </c>
      <c r="E6477" s="5">
        <f t="shared" si="101"/>
        <v>2011</v>
      </c>
      <c r="F6477">
        <v>538787.04650000005</v>
      </c>
      <c r="G6477">
        <f>VLOOKUP($C6477,cagr,305,FALSE)</f>
        <v>7.4172385639058369E-2</v>
      </c>
      <c r="H6477">
        <f>VLOOKUP($C6477,cagr,306,FALSE)</f>
        <v>9.1028862628020457E-2</v>
      </c>
      <c r="I6477">
        <f>VLOOKUP($C6477,cagr,307,FALSE)</f>
        <v>-4.1570956527208214E-3</v>
      </c>
      <c r="J6477" s="6">
        <v>2.0542990515386217E-2</v>
      </c>
    </row>
    <row r="6478" spans="1:10" x14ac:dyDescent="0.25">
      <c r="A6478">
        <v>9709</v>
      </c>
      <c r="B6478" t="s">
        <v>30</v>
      </c>
      <c r="C6478" t="s">
        <v>31</v>
      </c>
      <c r="D6478" s="1">
        <v>40848</v>
      </c>
      <c r="E6478" s="5">
        <f t="shared" si="101"/>
        <v>2011</v>
      </c>
      <c r="F6478">
        <v>320976.43229999999</v>
      </c>
      <c r="G6478">
        <f>VLOOKUP($C6478,cagr,305,FALSE)</f>
        <v>8.3413679436084465E-2</v>
      </c>
      <c r="H6478">
        <f>VLOOKUP($C6478,cagr,306,FALSE)</f>
        <v>9.678367838514057E-2</v>
      </c>
      <c r="I6478">
        <f>VLOOKUP($C6478,cagr,307,FALSE)</f>
        <v>1.0893182604643226E-2</v>
      </c>
      <c r="J6478" s="6">
        <v>2.0542990515386217E-2</v>
      </c>
    </row>
    <row r="6479" spans="1:10" x14ac:dyDescent="0.25">
      <c r="A6479">
        <v>9710</v>
      </c>
      <c r="B6479" t="s">
        <v>32</v>
      </c>
      <c r="C6479" t="s">
        <v>33</v>
      </c>
      <c r="D6479" s="1">
        <v>40848</v>
      </c>
      <c r="E6479" s="5">
        <f t="shared" si="101"/>
        <v>2011</v>
      </c>
      <c r="F6479">
        <v>300744.68599999999</v>
      </c>
      <c r="G6479">
        <f>VLOOKUP($C6479,cagr,305,FALSE)</f>
        <v>6.9498063721296743E-2</v>
      </c>
      <c r="H6479">
        <f>VLOOKUP($C6479,cagr,306,FALSE)</f>
        <v>8.2662676234207311E-2</v>
      </c>
      <c r="I6479">
        <f>VLOOKUP($C6479,cagr,307,FALSE)</f>
        <v>2.506895842671053E-4</v>
      </c>
      <c r="J6479" s="6">
        <v>2.0542990515386217E-2</v>
      </c>
    </row>
    <row r="6480" spans="1:10" x14ac:dyDescent="0.25">
      <c r="A6480">
        <v>9711</v>
      </c>
      <c r="B6480" t="s">
        <v>34</v>
      </c>
      <c r="C6480" t="s">
        <v>35</v>
      </c>
      <c r="D6480" s="1">
        <v>40848</v>
      </c>
      <c r="E6480" s="5">
        <f t="shared" si="101"/>
        <v>2011</v>
      </c>
      <c r="F6480">
        <v>223034.5036</v>
      </c>
      <c r="G6480">
        <f>VLOOKUP($C6480,cagr,305,FALSE)</f>
        <v>6.8090866247700443E-2</v>
      </c>
      <c r="H6480">
        <f>VLOOKUP($C6480,cagr,306,FALSE)</f>
        <v>7.9559897271447522E-2</v>
      </c>
      <c r="I6480">
        <f>VLOOKUP($C6480,cagr,307,FALSE)</f>
        <v>3.6280516006137464E-3</v>
      </c>
      <c r="J6480" s="6">
        <v>2.0542990515386217E-2</v>
      </c>
    </row>
    <row r="6481" spans="1:10" x14ac:dyDescent="0.25">
      <c r="A6481">
        <v>9712</v>
      </c>
      <c r="B6481" t="s">
        <v>36</v>
      </c>
      <c r="C6481" t="s">
        <v>37</v>
      </c>
      <c r="D6481" s="1">
        <v>40848</v>
      </c>
      <c r="E6481" s="5">
        <f t="shared" si="101"/>
        <v>2011</v>
      </c>
      <c r="F6481">
        <v>253903.38130000001</v>
      </c>
      <c r="G6481">
        <f>VLOOKUP($C6481,cagr,305,FALSE)</f>
        <v>7.180468641268356E-2</v>
      </c>
      <c r="H6481">
        <f>VLOOKUP($C6481,cagr,306,FALSE)</f>
        <v>8.4010912363721157E-2</v>
      </c>
      <c r="I6481">
        <f>VLOOKUP($C6481,cagr,307,FALSE)</f>
        <v>6.1116981324074171E-3</v>
      </c>
      <c r="J6481" s="6">
        <v>2.0542990515386217E-2</v>
      </c>
    </row>
    <row r="6482" spans="1:10" x14ac:dyDescent="0.25">
      <c r="A6482">
        <v>9713</v>
      </c>
      <c r="B6482" t="s">
        <v>38</v>
      </c>
      <c r="C6482" t="s">
        <v>39</v>
      </c>
      <c r="D6482" s="1">
        <v>40848</v>
      </c>
      <c r="E6482" s="5">
        <f t="shared" si="101"/>
        <v>2011</v>
      </c>
      <c r="F6482">
        <v>261369.5025</v>
      </c>
      <c r="G6482">
        <f>VLOOKUP($C6482,cagr,305,FALSE)</f>
        <v>7.3263204193070086E-2</v>
      </c>
      <c r="H6482">
        <f>VLOOKUP($C6482,cagr,306,FALSE)</f>
        <v>8.3471940557884317E-2</v>
      </c>
      <c r="I6482">
        <f>VLOOKUP($C6482,cagr,307,FALSE)</f>
        <v>1.6901587222838632E-2</v>
      </c>
      <c r="J6482" s="6">
        <v>2.0542990515386217E-2</v>
      </c>
    </row>
    <row r="6483" spans="1:10" x14ac:dyDescent="0.25">
      <c r="A6483">
        <v>9714</v>
      </c>
      <c r="B6483" t="s">
        <v>40</v>
      </c>
      <c r="C6483" t="s">
        <v>41</v>
      </c>
      <c r="D6483" s="1">
        <v>40848</v>
      </c>
      <c r="E6483" s="5">
        <f t="shared" si="101"/>
        <v>2011</v>
      </c>
      <c r="F6483">
        <v>429756.2671</v>
      </c>
      <c r="G6483">
        <f>VLOOKUP($C6483,cagr,305,FALSE)</f>
        <v>7.9909410244388246E-2</v>
      </c>
      <c r="H6483">
        <f>VLOOKUP($C6483,cagr,306,FALSE)</f>
        <v>9.5871399696433546E-2</v>
      </c>
      <c r="I6483">
        <f>VLOOKUP($C6483,cagr,307,FALSE)</f>
        <v>-6.4723507787494139E-3</v>
      </c>
      <c r="J6483" s="6">
        <v>2.0542990515386217E-2</v>
      </c>
    </row>
    <row r="6484" spans="1:10" x14ac:dyDescent="0.25">
      <c r="A6484">
        <v>9715</v>
      </c>
      <c r="B6484" t="s">
        <v>42</v>
      </c>
      <c r="C6484" t="s">
        <v>43</v>
      </c>
      <c r="D6484" s="1">
        <v>40848</v>
      </c>
      <c r="E6484" s="5">
        <f t="shared" si="101"/>
        <v>2011</v>
      </c>
      <c r="F6484">
        <v>950766.85510000004</v>
      </c>
      <c r="G6484">
        <f>VLOOKUP($C6484,cagr,305,FALSE)</f>
        <v>8.4744953513790744E-2</v>
      </c>
      <c r="H6484">
        <f>VLOOKUP($C6484,cagr,306,FALSE)</f>
        <v>9.5746781598639252E-2</v>
      </c>
      <c r="I6484">
        <f>VLOOKUP($C6484,cagr,307,FALSE)</f>
        <v>3.2258409492920137E-2</v>
      </c>
      <c r="J6484" s="6">
        <v>2.0542990515386217E-2</v>
      </c>
    </row>
    <row r="6485" spans="1:10" x14ac:dyDescent="0.25">
      <c r="A6485">
        <v>9716</v>
      </c>
      <c r="B6485" t="s">
        <v>44</v>
      </c>
      <c r="C6485" t="s">
        <v>45</v>
      </c>
      <c r="D6485" s="1">
        <v>40848</v>
      </c>
      <c r="E6485" s="5">
        <f t="shared" si="101"/>
        <v>2011</v>
      </c>
      <c r="F6485">
        <v>315898.15149999998</v>
      </c>
      <c r="G6485">
        <f>VLOOKUP($C6485,cagr,305,FALSE)</f>
        <v>7.6101551274796897E-2</v>
      </c>
      <c r="H6485">
        <f>VLOOKUP($C6485,cagr,306,FALSE)</f>
        <v>9.0157809399635136E-2</v>
      </c>
      <c r="I6485">
        <f>VLOOKUP($C6485,cagr,307,FALSE)</f>
        <v>4.4290523405909887E-3</v>
      </c>
      <c r="J6485" s="6">
        <v>2.0542990515386217E-2</v>
      </c>
    </row>
    <row r="6486" spans="1:10" x14ac:dyDescent="0.25">
      <c r="A6486">
        <v>9717</v>
      </c>
      <c r="B6486" t="s">
        <v>46</v>
      </c>
      <c r="C6486" t="s">
        <v>47</v>
      </c>
      <c r="D6486" s="1">
        <v>40848</v>
      </c>
      <c r="E6486" s="5">
        <f t="shared" si="101"/>
        <v>2011</v>
      </c>
      <c r="F6486">
        <v>310605.44929999998</v>
      </c>
      <c r="G6486">
        <f>VLOOKUP($C6486,cagr,305,FALSE)</f>
        <v>8.5377287660528545E-2</v>
      </c>
      <c r="H6486">
        <f>VLOOKUP($C6486,cagr,306,FALSE)</f>
        <v>0.10086298915657754</v>
      </c>
      <c r="I6486">
        <f>VLOOKUP($C6486,cagr,307,FALSE)</f>
        <v>1.3417973887861478E-3</v>
      </c>
      <c r="J6486" s="6">
        <v>2.0542990515386217E-2</v>
      </c>
    </row>
    <row r="6487" spans="1:10" x14ac:dyDescent="0.25">
      <c r="A6487">
        <v>9718</v>
      </c>
      <c r="B6487" t="s">
        <v>48</v>
      </c>
      <c r="C6487" t="s">
        <v>49</v>
      </c>
      <c r="D6487" s="1">
        <v>40848</v>
      </c>
      <c r="E6487" s="5">
        <f t="shared" si="101"/>
        <v>2011</v>
      </c>
      <c r="F6487">
        <v>227743.81849999999</v>
      </c>
      <c r="G6487">
        <f>VLOOKUP($C6487,cagr,305,FALSE)</f>
        <v>8.102678756488646E-2</v>
      </c>
      <c r="H6487">
        <f>VLOOKUP($C6487,cagr,306,FALSE)</f>
        <v>9.4764404438603567E-2</v>
      </c>
      <c r="I6487">
        <f>VLOOKUP($C6487,cagr,307,FALSE)</f>
        <v>8.1705472893809361E-3</v>
      </c>
      <c r="J6487" s="6">
        <v>2.0542990515386217E-2</v>
      </c>
    </row>
    <row r="6488" spans="1:10" x14ac:dyDescent="0.25">
      <c r="A6488">
        <v>9719</v>
      </c>
      <c r="B6488" t="s">
        <v>50</v>
      </c>
      <c r="C6488" t="s">
        <v>51</v>
      </c>
      <c r="D6488" s="1">
        <v>40848</v>
      </c>
      <c r="E6488" s="5">
        <f t="shared" si="101"/>
        <v>2011</v>
      </c>
      <c r="F6488">
        <v>308288.51559999998</v>
      </c>
      <c r="G6488">
        <f>VLOOKUP($C6488,cagr,305,FALSE)</f>
        <v>7.5746116463778268E-2</v>
      </c>
      <c r="H6488">
        <f>VLOOKUP($C6488,cagr,306,FALSE)</f>
        <v>9.1226654992267564E-2</v>
      </c>
      <c r="I6488">
        <f>VLOOKUP($C6488,cagr,307,FALSE)</f>
        <v>-9.1895297962341083E-4</v>
      </c>
      <c r="J6488" s="6">
        <v>2.0542990515386217E-2</v>
      </c>
    </row>
    <row r="6489" spans="1:10" x14ac:dyDescent="0.25">
      <c r="A6489">
        <v>9720</v>
      </c>
      <c r="B6489" t="s">
        <v>52</v>
      </c>
      <c r="C6489" t="s">
        <v>53</v>
      </c>
      <c r="D6489" s="1">
        <v>40848</v>
      </c>
      <c r="E6489" s="5">
        <f t="shared" si="101"/>
        <v>2011</v>
      </c>
      <c r="F6489">
        <v>212496.11919999999</v>
      </c>
      <c r="G6489">
        <f>VLOOKUP($C6489,cagr,305,FALSE)</f>
        <v>8.2371037040734452E-2</v>
      </c>
      <c r="H6489">
        <f>VLOOKUP($C6489,cagr,306,FALSE)</f>
        <v>9.3727173206902048E-2</v>
      </c>
      <c r="I6489">
        <f>VLOOKUP($C6489,cagr,307,FALSE)</f>
        <v>2.1336602380988445E-2</v>
      </c>
      <c r="J6489" s="6">
        <v>2.0542990515386217E-2</v>
      </c>
    </row>
    <row r="6490" spans="1:10" x14ac:dyDescent="0.25">
      <c r="A6490">
        <v>9721</v>
      </c>
      <c r="B6490" t="s">
        <v>54</v>
      </c>
      <c r="C6490" t="s">
        <v>55</v>
      </c>
      <c r="D6490" s="1">
        <v>40848</v>
      </c>
      <c r="E6490" s="5">
        <f t="shared" si="101"/>
        <v>2011</v>
      </c>
      <c r="F6490">
        <v>260201.2015</v>
      </c>
      <c r="G6490">
        <f>VLOOKUP($C6490,cagr,305,FALSE)</f>
        <v>7.2822079623005243E-2</v>
      </c>
      <c r="H6490">
        <f>VLOOKUP($C6490,cagr,306,FALSE)</f>
        <v>8.3418110686721114E-2</v>
      </c>
      <c r="I6490">
        <f>VLOOKUP($C6490,cagr,307,FALSE)</f>
        <v>1.4933987017746952E-2</v>
      </c>
      <c r="J6490" s="6">
        <v>2.0542990515386217E-2</v>
      </c>
    </row>
    <row r="6491" spans="1:10" x14ac:dyDescent="0.25">
      <c r="A6491">
        <v>9722</v>
      </c>
      <c r="B6491" t="s">
        <v>56</v>
      </c>
      <c r="C6491" t="s">
        <v>57</v>
      </c>
      <c r="D6491" s="1">
        <v>40848</v>
      </c>
      <c r="E6491" s="5">
        <f t="shared" si="101"/>
        <v>2011</v>
      </c>
      <c r="F6491">
        <v>443366.97129999998</v>
      </c>
      <c r="G6491">
        <f>VLOOKUP($C6491,cagr,305,FALSE)</f>
        <v>7.2803970617492331E-2</v>
      </c>
      <c r="H6491">
        <f>VLOOKUP($C6491,cagr,306,FALSE)</f>
        <v>8.8927356159116844E-2</v>
      </c>
      <c r="I6491">
        <f>VLOOKUP($C6491,cagr,307,FALSE)</f>
        <v>-1.6497754298922196E-2</v>
      </c>
      <c r="J6491" s="6">
        <v>2.0542990515386217E-2</v>
      </c>
    </row>
    <row r="6492" spans="1:10" x14ac:dyDescent="0.25">
      <c r="A6492">
        <v>9723</v>
      </c>
      <c r="B6492" t="s">
        <v>58</v>
      </c>
      <c r="C6492" t="s">
        <v>59</v>
      </c>
      <c r="D6492" s="1">
        <v>40848</v>
      </c>
      <c r="E6492" s="5">
        <f t="shared" si="101"/>
        <v>2011</v>
      </c>
      <c r="F6492">
        <v>305028.15870000003</v>
      </c>
      <c r="G6492">
        <f>VLOOKUP($C6492,cagr,305,FALSE)</f>
        <v>8.2150023561597063E-2</v>
      </c>
      <c r="H6492">
        <f>VLOOKUP($C6492,cagr,306,FALSE)</f>
        <v>0.10015198854244933</v>
      </c>
      <c r="I6492">
        <f>VLOOKUP($C6492,cagr,307,FALSE)</f>
        <v>-8.3205956517053981E-3</v>
      </c>
      <c r="J6492" s="6">
        <v>2.0542990515386217E-2</v>
      </c>
    </row>
    <row r="6493" spans="1:10" x14ac:dyDescent="0.25">
      <c r="A6493">
        <v>9724</v>
      </c>
      <c r="B6493" t="s">
        <v>60</v>
      </c>
      <c r="C6493" t="s">
        <v>61</v>
      </c>
      <c r="D6493" s="1">
        <v>40848</v>
      </c>
      <c r="E6493" s="5">
        <f t="shared" si="101"/>
        <v>2011</v>
      </c>
      <c r="F6493">
        <v>235540.52559999999</v>
      </c>
      <c r="G6493">
        <f>VLOOKUP($C6493,cagr,305,FALSE)</f>
        <v>6.8792862174570812E-2</v>
      </c>
      <c r="H6493">
        <f>VLOOKUP($C6493,cagr,306,FALSE)</f>
        <v>8.1359246940203578E-2</v>
      </c>
      <c r="I6493">
        <f>VLOOKUP($C6493,cagr,307,FALSE)</f>
        <v>2.50553575244572E-3</v>
      </c>
      <c r="J6493" s="6">
        <v>2.0542990515386217E-2</v>
      </c>
    </row>
    <row r="6494" spans="1:10" x14ac:dyDescent="0.25">
      <c r="A6494">
        <v>9725</v>
      </c>
      <c r="B6494" t="s">
        <v>62</v>
      </c>
      <c r="C6494" t="s">
        <v>63</v>
      </c>
      <c r="D6494" s="1">
        <v>40848</v>
      </c>
      <c r="E6494" s="5">
        <f t="shared" si="101"/>
        <v>2011</v>
      </c>
      <c r="F6494">
        <v>292095.7254</v>
      </c>
      <c r="G6494">
        <f>VLOOKUP($C6494,cagr,305,FALSE)</f>
        <v>8.6163103544138364E-2</v>
      </c>
      <c r="H6494">
        <f>VLOOKUP($C6494,cagr,306,FALSE)</f>
        <v>9.9608794622110697E-2</v>
      </c>
      <c r="I6494">
        <f>VLOOKUP($C6494,cagr,307,FALSE)</f>
        <v>1.6064724412473419E-2</v>
      </c>
      <c r="J6494" s="6">
        <v>2.0542990515386217E-2</v>
      </c>
    </row>
    <row r="6495" spans="1:10" x14ac:dyDescent="0.25">
      <c r="A6495">
        <v>9726</v>
      </c>
      <c r="B6495" t="s">
        <v>64</v>
      </c>
      <c r="C6495" t="s">
        <v>65</v>
      </c>
      <c r="D6495" s="1">
        <v>40848</v>
      </c>
      <c r="E6495" s="5">
        <f t="shared" si="101"/>
        <v>2011</v>
      </c>
      <c r="F6495">
        <v>225477.1489</v>
      </c>
      <c r="G6495">
        <f>VLOOKUP($C6495,cagr,305,FALSE)</f>
        <v>8.1736343118664401E-2</v>
      </c>
      <c r="H6495">
        <f>VLOOKUP($C6495,cagr,306,FALSE)</f>
        <v>9.4141153395765453E-2</v>
      </c>
      <c r="I6495">
        <f>VLOOKUP($C6495,cagr,307,FALSE)</f>
        <v>1.3812250807557103E-2</v>
      </c>
      <c r="J6495" s="6">
        <v>2.0542990515386217E-2</v>
      </c>
    </row>
    <row r="6496" spans="1:10" x14ac:dyDescent="0.25">
      <c r="A6496">
        <v>9727</v>
      </c>
      <c r="B6496" t="s">
        <v>66</v>
      </c>
      <c r="C6496" t="s">
        <v>67</v>
      </c>
      <c r="D6496" s="1">
        <v>40848</v>
      </c>
      <c r="E6496" s="5">
        <f t="shared" si="101"/>
        <v>2011</v>
      </c>
      <c r="F6496">
        <v>381661.15960000001</v>
      </c>
      <c r="G6496">
        <f>VLOOKUP($C6496,cagr,305,FALSE)</f>
        <v>8.1289384391450392E-2</v>
      </c>
      <c r="H6496">
        <f>VLOOKUP($C6496,cagr,306,FALSE)</f>
        <v>9.6248996202126014E-2</v>
      </c>
      <c r="I6496">
        <f>VLOOKUP($C6496,cagr,307,FALSE)</f>
        <v>4.370742168779973E-3</v>
      </c>
      <c r="J6496" s="6">
        <v>2.0542990515386217E-2</v>
      </c>
    </row>
    <row r="6497" spans="1:10" x14ac:dyDescent="0.25">
      <c r="A6497">
        <v>9728</v>
      </c>
      <c r="B6497" t="s">
        <v>68</v>
      </c>
      <c r="C6497" t="s">
        <v>69</v>
      </c>
      <c r="D6497" s="1">
        <v>40848</v>
      </c>
      <c r="E6497" s="5">
        <f t="shared" si="101"/>
        <v>2011</v>
      </c>
      <c r="F6497">
        <v>636095.2132</v>
      </c>
      <c r="G6497">
        <f>VLOOKUP($C6497,cagr,305,FALSE)</f>
        <v>8.7577028449167482E-2</v>
      </c>
      <c r="H6497">
        <f>VLOOKUP($C6497,cagr,306,FALSE)</f>
        <v>0.10172158001696152</v>
      </c>
      <c r="I6497">
        <f>VLOOKUP($C6497,cagr,307,FALSE)</f>
        <v>1.4215705185419036E-2</v>
      </c>
      <c r="J6497" s="6">
        <v>2.0542990515386217E-2</v>
      </c>
    </row>
    <row r="6498" spans="1:10" x14ac:dyDescent="0.25">
      <c r="A6498">
        <v>9745</v>
      </c>
      <c r="B6498" t="s">
        <v>6</v>
      </c>
      <c r="C6498" t="s">
        <v>7</v>
      </c>
      <c r="D6498" s="1">
        <v>40878</v>
      </c>
      <c r="E6498" s="5">
        <f t="shared" si="101"/>
        <v>2011</v>
      </c>
      <c r="F6498">
        <v>162631.30609999999</v>
      </c>
      <c r="G6498">
        <f>VLOOKUP($C6498,cagr,305,FALSE)</f>
        <v>7.7633658104686143E-2</v>
      </c>
      <c r="H6498">
        <f>VLOOKUP($C6498,cagr,306,FALSE)</f>
        <v>8.3014169986218134E-2</v>
      </c>
      <c r="I6498">
        <f>VLOOKUP($C6498,cagr,307,FALSE)</f>
        <v>4.507694471146162E-2</v>
      </c>
      <c r="J6498" s="6">
        <v>2.0542990515386217E-2</v>
      </c>
    </row>
    <row r="6499" spans="1:10" x14ac:dyDescent="0.25">
      <c r="A6499">
        <v>9746</v>
      </c>
      <c r="B6499" t="s">
        <v>8</v>
      </c>
      <c r="C6499" t="s">
        <v>9</v>
      </c>
      <c r="D6499" s="1">
        <v>40878</v>
      </c>
      <c r="E6499" s="5">
        <f t="shared" si="101"/>
        <v>2011</v>
      </c>
      <c r="F6499">
        <v>346652.99739999999</v>
      </c>
      <c r="G6499">
        <f>VLOOKUP($C6499,cagr,305,FALSE)</f>
        <v>7.2167529809308073E-2</v>
      </c>
      <c r="H6499">
        <f>VLOOKUP($C6499,cagr,306,FALSE)</f>
        <v>8.7193955493780617E-2</v>
      </c>
      <c r="I6499">
        <f>VLOOKUP($C6499,cagr,307,FALSE)</f>
        <v>-1.2649963714217449E-3</v>
      </c>
      <c r="J6499" s="6">
        <v>2.0542990515386217E-2</v>
      </c>
    </row>
    <row r="6500" spans="1:10" x14ac:dyDescent="0.25">
      <c r="A6500">
        <v>9747</v>
      </c>
      <c r="B6500" t="s">
        <v>10</v>
      </c>
      <c r="C6500" t="s">
        <v>11</v>
      </c>
      <c r="D6500" s="1">
        <v>40878</v>
      </c>
      <c r="E6500" s="5">
        <f t="shared" si="101"/>
        <v>2011</v>
      </c>
      <c r="F6500">
        <v>199523.22570000001</v>
      </c>
      <c r="G6500">
        <f>VLOOKUP($C6500,cagr,305,FALSE)</f>
        <v>6.7390691318009788E-2</v>
      </c>
      <c r="H6500">
        <f>VLOOKUP($C6500,cagr,306,FALSE)</f>
        <v>7.8991500217092447E-2</v>
      </c>
      <c r="I6500">
        <f>VLOOKUP($C6500,cagr,307,FALSE)</f>
        <v>4.8049026574894516E-3</v>
      </c>
      <c r="J6500" s="6">
        <v>2.0542990515386217E-2</v>
      </c>
    </row>
    <row r="6501" spans="1:10" x14ac:dyDescent="0.25">
      <c r="A6501">
        <v>9748</v>
      </c>
      <c r="B6501" t="s">
        <v>12</v>
      </c>
      <c r="C6501" t="s">
        <v>13</v>
      </c>
      <c r="D6501" s="1">
        <v>40878</v>
      </c>
      <c r="E6501" s="5">
        <f t="shared" si="101"/>
        <v>2011</v>
      </c>
      <c r="F6501">
        <v>301759.55060000002</v>
      </c>
      <c r="G6501">
        <f>VLOOKUP($C6501,cagr,305,FALSE)</f>
        <v>7.6182211617867646E-2</v>
      </c>
      <c r="H6501">
        <f>VLOOKUP($C6501,cagr,306,FALSE)</f>
        <v>9.6510819467149345E-2</v>
      </c>
      <c r="I6501">
        <f>VLOOKUP($C6501,cagr,307,FALSE)</f>
        <v>-2.5018823730199258E-2</v>
      </c>
      <c r="J6501" s="6">
        <v>2.0542990515386217E-2</v>
      </c>
    </row>
    <row r="6502" spans="1:10" x14ac:dyDescent="0.25">
      <c r="A6502">
        <v>9749</v>
      </c>
      <c r="B6502" t="s">
        <v>14</v>
      </c>
      <c r="C6502" t="s">
        <v>15</v>
      </c>
      <c r="D6502" s="1">
        <v>40878</v>
      </c>
      <c r="E6502" s="5">
        <f t="shared" si="101"/>
        <v>2011</v>
      </c>
      <c r="F6502">
        <v>278849.14679999999</v>
      </c>
      <c r="G6502">
        <f>VLOOKUP($C6502,cagr,305,FALSE)</f>
        <v>6.8703539477341646E-2</v>
      </c>
      <c r="H6502">
        <f>VLOOKUP($C6502,cagr,306,FALSE)</f>
        <v>8.258321764660792E-2</v>
      </c>
      <c r="I6502">
        <f>VLOOKUP($C6502,cagr,307,FALSE)</f>
        <v>-5.3335983441632484E-3</v>
      </c>
      <c r="J6502" s="6">
        <v>2.0542990515386217E-2</v>
      </c>
    </row>
    <row r="6503" spans="1:10" x14ac:dyDescent="0.25">
      <c r="A6503">
        <v>9750</v>
      </c>
      <c r="B6503" t="s">
        <v>16</v>
      </c>
      <c r="C6503" t="s">
        <v>17</v>
      </c>
      <c r="D6503" s="1">
        <v>40878</v>
      </c>
      <c r="E6503" s="5">
        <f t="shared" si="101"/>
        <v>2011</v>
      </c>
      <c r="F6503">
        <v>547656.52839999995</v>
      </c>
      <c r="G6503">
        <f>VLOOKUP($C6503,cagr,305,FALSE)</f>
        <v>8.2677599663079526E-2</v>
      </c>
      <c r="H6503">
        <f>VLOOKUP($C6503,cagr,306,FALSE)</f>
        <v>9.2213285418863089E-2</v>
      </c>
      <c r="I6503">
        <f>VLOOKUP($C6503,cagr,307,FALSE)</f>
        <v>3.9726830956204218E-2</v>
      </c>
      <c r="J6503" s="6">
        <v>2.0542990515386217E-2</v>
      </c>
    </row>
    <row r="6504" spans="1:10" x14ac:dyDescent="0.25">
      <c r="A6504">
        <v>9751</v>
      </c>
      <c r="B6504" t="s">
        <v>18</v>
      </c>
      <c r="C6504" t="s">
        <v>19</v>
      </c>
      <c r="D6504" s="1">
        <v>40878</v>
      </c>
      <c r="E6504" s="5">
        <f t="shared" si="101"/>
        <v>2011</v>
      </c>
      <c r="F6504">
        <v>217808.91620000001</v>
      </c>
      <c r="G6504">
        <f>VLOOKUP($C6504,cagr,305,FALSE)</f>
        <v>6.8018654524361954E-2</v>
      </c>
      <c r="H6504">
        <f>VLOOKUP($C6504,cagr,306,FALSE)</f>
        <v>8.1508862081279165E-2</v>
      </c>
      <c r="I6504">
        <f>VLOOKUP($C6504,cagr,307,FALSE)</f>
        <v>-3.8298129319790375E-3</v>
      </c>
      <c r="J6504" s="6">
        <v>2.0542990515386217E-2</v>
      </c>
    </row>
    <row r="6505" spans="1:10" x14ac:dyDescent="0.25">
      <c r="A6505">
        <v>9752</v>
      </c>
      <c r="B6505" t="s">
        <v>20</v>
      </c>
      <c r="C6505" t="s">
        <v>21</v>
      </c>
      <c r="D6505" s="1">
        <v>40878</v>
      </c>
      <c r="E6505" s="5">
        <f t="shared" si="101"/>
        <v>2011</v>
      </c>
      <c r="F6505">
        <v>303094.52730000002</v>
      </c>
      <c r="G6505">
        <f>VLOOKUP($C6505,cagr,305,FALSE)</f>
        <v>7.197455599884317E-2</v>
      </c>
      <c r="H6505">
        <f>VLOOKUP($C6505,cagr,306,FALSE)</f>
        <v>8.8839013161522873E-2</v>
      </c>
      <c r="I6505">
        <f>VLOOKUP($C6505,cagr,307,FALSE)</f>
        <v>-1.3014603061669683E-2</v>
      </c>
      <c r="J6505" s="6">
        <v>2.0542990515386217E-2</v>
      </c>
    </row>
    <row r="6506" spans="1:10" x14ac:dyDescent="0.25">
      <c r="A6506">
        <v>9753</v>
      </c>
      <c r="B6506" t="s">
        <v>22</v>
      </c>
      <c r="C6506" t="s">
        <v>23</v>
      </c>
      <c r="D6506" s="1">
        <v>40878</v>
      </c>
      <c r="E6506" s="5">
        <f t="shared" si="101"/>
        <v>2011</v>
      </c>
      <c r="F6506">
        <v>245870.4032</v>
      </c>
      <c r="G6506">
        <f>VLOOKUP($C6506,cagr,305,FALSE)</f>
        <v>6.9169243478861775E-2</v>
      </c>
      <c r="H6506">
        <f>VLOOKUP($C6506,cagr,306,FALSE)</f>
        <v>8.2648922605701225E-2</v>
      </c>
      <c r="I6506">
        <f>VLOOKUP($C6506,cagr,307,FALSE)</f>
        <v>-1.2074455755852753E-3</v>
      </c>
      <c r="J6506" s="6">
        <v>2.0542990515386217E-2</v>
      </c>
    </row>
    <row r="6507" spans="1:10" x14ac:dyDescent="0.25">
      <c r="A6507">
        <v>9754</v>
      </c>
      <c r="B6507" t="s">
        <v>24</v>
      </c>
      <c r="C6507" t="s">
        <v>25</v>
      </c>
      <c r="D6507" s="1">
        <v>40878</v>
      </c>
      <c r="E6507" s="5">
        <f t="shared" si="101"/>
        <v>2011</v>
      </c>
      <c r="F6507">
        <v>223507.82819999999</v>
      </c>
      <c r="G6507">
        <f>VLOOKUP($C6507,cagr,305,FALSE)</f>
        <v>7.8875534639237133E-2</v>
      </c>
      <c r="H6507">
        <f>VLOOKUP($C6507,cagr,306,FALSE)</f>
        <v>9.0026300660602132E-2</v>
      </c>
      <c r="I6507">
        <f>VLOOKUP($C6507,cagr,307,FALSE)</f>
        <v>2.2991369023326103E-2</v>
      </c>
      <c r="J6507" s="6">
        <v>2.0542990515386217E-2</v>
      </c>
    </row>
    <row r="6508" spans="1:10" x14ac:dyDescent="0.25">
      <c r="A6508">
        <v>9755</v>
      </c>
      <c r="B6508" t="s">
        <v>26</v>
      </c>
      <c r="C6508" t="s">
        <v>27</v>
      </c>
      <c r="D6508" s="1">
        <v>40878</v>
      </c>
      <c r="E6508" s="5">
        <f t="shared" si="101"/>
        <v>2011</v>
      </c>
      <c r="F6508">
        <v>318590.25329999998</v>
      </c>
      <c r="G6508">
        <f>VLOOKUP($C6508,cagr,305,FALSE)</f>
        <v>9.8282297177007871E-2</v>
      </c>
      <c r="H6508">
        <f>VLOOKUP($C6508,cagr,306,FALSE)</f>
        <v>0.10515750171499949</v>
      </c>
      <c r="I6508">
        <f>VLOOKUP($C6508,cagr,307,FALSE)</f>
        <v>5.4949718834829131E-2</v>
      </c>
      <c r="J6508" s="6">
        <v>2.0542990515386217E-2</v>
      </c>
    </row>
    <row r="6509" spans="1:10" x14ac:dyDescent="0.25">
      <c r="A6509">
        <v>9756</v>
      </c>
      <c r="B6509" t="s">
        <v>28</v>
      </c>
      <c r="C6509" t="s">
        <v>29</v>
      </c>
      <c r="D6509" s="1">
        <v>40878</v>
      </c>
      <c r="E6509" s="5">
        <f t="shared" si="101"/>
        <v>2011</v>
      </c>
      <c r="F6509">
        <v>527140.09380000003</v>
      </c>
      <c r="G6509">
        <f>VLOOKUP($C6509,cagr,305,FALSE)</f>
        <v>7.4172385639058369E-2</v>
      </c>
      <c r="H6509">
        <f>VLOOKUP($C6509,cagr,306,FALSE)</f>
        <v>9.1028862628020457E-2</v>
      </c>
      <c r="I6509">
        <f>VLOOKUP($C6509,cagr,307,FALSE)</f>
        <v>-4.1570956527208214E-3</v>
      </c>
      <c r="J6509" s="6">
        <v>2.0542990515386217E-2</v>
      </c>
    </row>
    <row r="6510" spans="1:10" x14ac:dyDescent="0.25">
      <c r="A6510">
        <v>9757</v>
      </c>
      <c r="B6510" t="s">
        <v>30</v>
      </c>
      <c r="C6510" t="s">
        <v>31</v>
      </c>
      <c r="D6510" s="1">
        <v>40878</v>
      </c>
      <c r="E6510" s="5">
        <f t="shared" si="101"/>
        <v>2011</v>
      </c>
      <c r="F6510">
        <v>317306.42489999998</v>
      </c>
      <c r="G6510">
        <f>VLOOKUP($C6510,cagr,305,FALSE)</f>
        <v>8.3413679436084465E-2</v>
      </c>
      <c r="H6510">
        <f>VLOOKUP($C6510,cagr,306,FALSE)</f>
        <v>9.678367838514057E-2</v>
      </c>
      <c r="I6510">
        <f>VLOOKUP($C6510,cagr,307,FALSE)</f>
        <v>1.0893182604643226E-2</v>
      </c>
      <c r="J6510" s="6">
        <v>2.0542990515386217E-2</v>
      </c>
    </row>
    <row r="6511" spans="1:10" x14ac:dyDescent="0.25">
      <c r="A6511">
        <v>9758</v>
      </c>
      <c r="B6511" t="s">
        <v>32</v>
      </c>
      <c r="C6511" t="s">
        <v>33</v>
      </c>
      <c r="D6511" s="1">
        <v>40878</v>
      </c>
      <c r="E6511" s="5">
        <f t="shared" si="101"/>
        <v>2011</v>
      </c>
      <c r="F6511">
        <v>299313.32799999998</v>
      </c>
      <c r="G6511">
        <f>VLOOKUP($C6511,cagr,305,FALSE)</f>
        <v>6.9498063721296743E-2</v>
      </c>
      <c r="H6511">
        <f>VLOOKUP($C6511,cagr,306,FALSE)</f>
        <v>8.2662676234207311E-2</v>
      </c>
      <c r="I6511">
        <f>VLOOKUP($C6511,cagr,307,FALSE)</f>
        <v>2.506895842671053E-4</v>
      </c>
      <c r="J6511" s="6">
        <v>2.0542990515386217E-2</v>
      </c>
    </row>
    <row r="6512" spans="1:10" x14ac:dyDescent="0.25">
      <c r="A6512">
        <v>9759</v>
      </c>
      <c r="B6512" t="s">
        <v>34</v>
      </c>
      <c r="C6512" t="s">
        <v>35</v>
      </c>
      <c r="D6512" s="1">
        <v>40878</v>
      </c>
      <c r="E6512" s="5">
        <f t="shared" si="101"/>
        <v>2011</v>
      </c>
      <c r="F6512">
        <v>223319.68650000001</v>
      </c>
      <c r="G6512">
        <f>VLOOKUP($C6512,cagr,305,FALSE)</f>
        <v>6.8090866247700443E-2</v>
      </c>
      <c r="H6512">
        <f>VLOOKUP($C6512,cagr,306,FALSE)</f>
        <v>7.9559897271447522E-2</v>
      </c>
      <c r="I6512">
        <f>VLOOKUP($C6512,cagr,307,FALSE)</f>
        <v>3.6280516006137464E-3</v>
      </c>
      <c r="J6512" s="6">
        <v>2.0542990515386217E-2</v>
      </c>
    </row>
    <row r="6513" spans="1:10" x14ac:dyDescent="0.25">
      <c r="A6513">
        <v>9760</v>
      </c>
      <c r="B6513" t="s">
        <v>36</v>
      </c>
      <c r="C6513" t="s">
        <v>37</v>
      </c>
      <c r="D6513" s="1">
        <v>40878</v>
      </c>
      <c r="E6513" s="5">
        <f t="shared" si="101"/>
        <v>2011</v>
      </c>
      <c r="F6513">
        <v>257143.133</v>
      </c>
      <c r="G6513">
        <f>VLOOKUP($C6513,cagr,305,FALSE)</f>
        <v>7.180468641268356E-2</v>
      </c>
      <c r="H6513">
        <f>VLOOKUP($C6513,cagr,306,FALSE)</f>
        <v>8.4010912363721157E-2</v>
      </c>
      <c r="I6513">
        <f>VLOOKUP($C6513,cagr,307,FALSE)</f>
        <v>6.1116981324074171E-3</v>
      </c>
      <c r="J6513" s="6">
        <v>2.0542990515386217E-2</v>
      </c>
    </row>
    <row r="6514" spans="1:10" x14ac:dyDescent="0.25">
      <c r="A6514">
        <v>9761</v>
      </c>
      <c r="B6514" t="s">
        <v>38</v>
      </c>
      <c r="C6514" t="s">
        <v>39</v>
      </c>
      <c r="D6514" s="1">
        <v>40878</v>
      </c>
      <c r="E6514" s="5">
        <f t="shared" si="101"/>
        <v>2011</v>
      </c>
      <c r="F6514">
        <v>259015.1188</v>
      </c>
      <c r="G6514">
        <f>VLOOKUP($C6514,cagr,305,FALSE)</f>
        <v>7.3263204193070086E-2</v>
      </c>
      <c r="H6514">
        <f>VLOOKUP($C6514,cagr,306,FALSE)</f>
        <v>8.3471940557884317E-2</v>
      </c>
      <c r="I6514">
        <f>VLOOKUP($C6514,cagr,307,FALSE)</f>
        <v>1.6901587222838632E-2</v>
      </c>
      <c r="J6514" s="6">
        <v>2.0542990515386217E-2</v>
      </c>
    </row>
    <row r="6515" spans="1:10" x14ac:dyDescent="0.25">
      <c r="A6515">
        <v>9762</v>
      </c>
      <c r="B6515" t="s">
        <v>40</v>
      </c>
      <c r="C6515" t="s">
        <v>41</v>
      </c>
      <c r="D6515" s="1">
        <v>40878</v>
      </c>
      <c r="E6515" s="5">
        <f t="shared" si="101"/>
        <v>2011</v>
      </c>
      <c r="F6515">
        <v>425252.76819999999</v>
      </c>
      <c r="G6515">
        <f>VLOOKUP($C6515,cagr,305,FALSE)</f>
        <v>7.9909410244388246E-2</v>
      </c>
      <c r="H6515">
        <f>VLOOKUP($C6515,cagr,306,FALSE)</f>
        <v>9.5871399696433546E-2</v>
      </c>
      <c r="I6515">
        <f>VLOOKUP($C6515,cagr,307,FALSE)</f>
        <v>-6.4723507787494139E-3</v>
      </c>
      <c r="J6515" s="6">
        <v>2.0542990515386217E-2</v>
      </c>
    </row>
    <row r="6516" spans="1:10" x14ac:dyDescent="0.25">
      <c r="A6516">
        <v>9763</v>
      </c>
      <c r="B6516" t="s">
        <v>42</v>
      </c>
      <c r="C6516" t="s">
        <v>43</v>
      </c>
      <c r="D6516" s="1">
        <v>40878</v>
      </c>
      <c r="E6516" s="5">
        <f t="shared" si="101"/>
        <v>2011</v>
      </c>
      <c r="F6516">
        <v>919568.77439999999</v>
      </c>
      <c r="G6516">
        <f>VLOOKUP($C6516,cagr,305,FALSE)</f>
        <v>8.4744953513790744E-2</v>
      </c>
      <c r="H6516">
        <f>VLOOKUP($C6516,cagr,306,FALSE)</f>
        <v>9.5746781598639252E-2</v>
      </c>
      <c r="I6516">
        <f>VLOOKUP($C6516,cagr,307,FALSE)</f>
        <v>3.2258409492920137E-2</v>
      </c>
      <c r="J6516" s="6">
        <v>2.0542990515386217E-2</v>
      </c>
    </row>
    <row r="6517" spans="1:10" x14ac:dyDescent="0.25">
      <c r="A6517">
        <v>9764</v>
      </c>
      <c r="B6517" t="s">
        <v>44</v>
      </c>
      <c r="C6517" t="s">
        <v>45</v>
      </c>
      <c r="D6517" s="1">
        <v>40878</v>
      </c>
      <c r="E6517" s="5">
        <f t="shared" si="101"/>
        <v>2011</v>
      </c>
      <c r="F6517">
        <v>319353.68890000001</v>
      </c>
      <c r="G6517">
        <f>VLOOKUP($C6517,cagr,305,FALSE)</f>
        <v>7.6101551274796897E-2</v>
      </c>
      <c r="H6517">
        <f>VLOOKUP($C6517,cagr,306,FALSE)</f>
        <v>9.0157809399635136E-2</v>
      </c>
      <c r="I6517">
        <f>VLOOKUP($C6517,cagr,307,FALSE)</f>
        <v>4.4290523405909887E-3</v>
      </c>
      <c r="J6517" s="6">
        <v>2.0542990515386217E-2</v>
      </c>
    </row>
    <row r="6518" spans="1:10" x14ac:dyDescent="0.25">
      <c r="A6518">
        <v>9765</v>
      </c>
      <c r="B6518" t="s">
        <v>46</v>
      </c>
      <c r="C6518" t="s">
        <v>47</v>
      </c>
      <c r="D6518" s="1">
        <v>40878</v>
      </c>
      <c r="E6518" s="5">
        <f t="shared" si="101"/>
        <v>2011</v>
      </c>
      <c r="F6518">
        <v>309605.18979999999</v>
      </c>
      <c r="G6518">
        <f>VLOOKUP($C6518,cagr,305,FALSE)</f>
        <v>8.5377287660528545E-2</v>
      </c>
      <c r="H6518">
        <f>VLOOKUP($C6518,cagr,306,FALSE)</f>
        <v>0.10086298915657754</v>
      </c>
      <c r="I6518">
        <f>VLOOKUP($C6518,cagr,307,FALSE)</f>
        <v>1.3417973887861478E-3</v>
      </c>
      <c r="J6518" s="6">
        <v>2.0542990515386217E-2</v>
      </c>
    </row>
    <row r="6519" spans="1:10" x14ac:dyDescent="0.25">
      <c r="A6519">
        <v>9766</v>
      </c>
      <c r="B6519" t="s">
        <v>48</v>
      </c>
      <c r="C6519" t="s">
        <v>49</v>
      </c>
      <c r="D6519" s="1">
        <v>40878</v>
      </c>
      <c r="E6519" s="5">
        <f t="shared" si="101"/>
        <v>2011</v>
      </c>
      <c r="F6519">
        <v>228959.64910000001</v>
      </c>
      <c r="G6519">
        <f>VLOOKUP($C6519,cagr,305,FALSE)</f>
        <v>8.102678756488646E-2</v>
      </c>
      <c r="H6519">
        <f>VLOOKUP($C6519,cagr,306,FALSE)</f>
        <v>9.4764404438603567E-2</v>
      </c>
      <c r="I6519">
        <f>VLOOKUP($C6519,cagr,307,FALSE)</f>
        <v>8.1705472893809361E-3</v>
      </c>
      <c r="J6519" s="6">
        <v>2.0542990515386217E-2</v>
      </c>
    </row>
    <row r="6520" spans="1:10" x14ac:dyDescent="0.25">
      <c r="A6520">
        <v>9767</v>
      </c>
      <c r="B6520" t="s">
        <v>50</v>
      </c>
      <c r="C6520" t="s">
        <v>51</v>
      </c>
      <c r="D6520" s="1">
        <v>40878</v>
      </c>
      <c r="E6520" s="5">
        <f t="shared" si="101"/>
        <v>2011</v>
      </c>
      <c r="F6520">
        <v>302137.5233</v>
      </c>
      <c r="G6520">
        <f>VLOOKUP($C6520,cagr,305,FALSE)</f>
        <v>7.5746116463778268E-2</v>
      </c>
      <c r="H6520">
        <f>VLOOKUP($C6520,cagr,306,FALSE)</f>
        <v>9.1226654992267564E-2</v>
      </c>
      <c r="I6520">
        <f>VLOOKUP($C6520,cagr,307,FALSE)</f>
        <v>-9.1895297962341083E-4</v>
      </c>
      <c r="J6520" s="6">
        <v>2.0542990515386217E-2</v>
      </c>
    </row>
    <row r="6521" spans="1:10" x14ac:dyDescent="0.25">
      <c r="A6521">
        <v>9768</v>
      </c>
      <c r="B6521" t="s">
        <v>52</v>
      </c>
      <c r="C6521" t="s">
        <v>53</v>
      </c>
      <c r="D6521" s="1">
        <v>40878</v>
      </c>
      <c r="E6521" s="5">
        <f t="shared" si="101"/>
        <v>2011</v>
      </c>
      <c r="F6521">
        <v>210485.0722</v>
      </c>
      <c r="G6521">
        <f>VLOOKUP($C6521,cagr,305,FALSE)</f>
        <v>8.2371037040734452E-2</v>
      </c>
      <c r="H6521">
        <f>VLOOKUP($C6521,cagr,306,FALSE)</f>
        <v>9.3727173206902048E-2</v>
      </c>
      <c r="I6521">
        <f>VLOOKUP($C6521,cagr,307,FALSE)</f>
        <v>2.1336602380988445E-2</v>
      </c>
      <c r="J6521" s="6">
        <v>2.0542990515386217E-2</v>
      </c>
    </row>
    <row r="6522" spans="1:10" x14ac:dyDescent="0.25">
      <c r="A6522">
        <v>9769</v>
      </c>
      <c r="B6522" t="s">
        <v>54</v>
      </c>
      <c r="C6522" t="s">
        <v>55</v>
      </c>
      <c r="D6522" s="1">
        <v>40878</v>
      </c>
      <c r="E6522" s="5">
        <f t="shared" si="101"/>
        <v>2011</v>
      </c>
      <c r="F6522">
        <v>259825.17310000001</v>
      </c>
      <c r="G6522">
        <f>VLOOKUP($C6522,cagr,305,FALSE)</f>
        <v>7.2822079623005243E-2</v>
      </c>
      <c r="H6522">
        <f>VLOOKUP($C6522,cagr,306,FALSE)</f>
        <v>8.3418110686721114E-2</v>
      </c>
      <c r="I6522">
        <f>VLOOKUP($C6522,cagr,307,FALSE)</f>
        <v>1.4933987017746952E-2</v>
      </c>
      <c r="J6522" s="6">
        <v>2.0542990515386217E-2</v>
      </c>
    </row>
    <row r="6523" spans="1:10" x14ac:dyDescent="0.25">
      <c r="A6523">
        <v>9770</v>
      </c>
      <c r="B6523" t="s">
        <v>56</v>
      </c>
      <c r="C6523" t="s">
        <v>57</v>
      </c>
      <c r="D6523" s="1">
        <v>40878</v>
      </c>
      <c r="E6523" s="5">
        <f t="shared" si="101"/>
        <v>2011</v>
      </c>
      <c r="F6523">
        <v>437197.9901</v>
      </c>
      <c r="G6523">
        <f>VLOOKUP($C6523,cagr,305,FALSE)</f>
        <v>7.2803970617492331E-2</v>
      </c>
      <c r="H6523">
        <f>VLOOKUP($C6523,cagr,306,FALSE)</f>
        <v>8.8927356159116844E-2</v>
      </c>
      <c r="I6523">
        <f>VLOOKUP($C6523,cagr,307,FALSE)</f>
        <v>-1.6497754298922196E-2</v>
      </c>
      <c r="J6523" s="6">
        <v>2.0542990515386217E-2</v>
      </c>
    </row>
    <row r="6524" spans="1:10" x14ac:dyDescent="0.25">
      <c r="A6524">
        <v>9771</v>
      </c>
      <c r="B6524" t="s">
        <v>58</v>
      </c>
      <c r="C6524" t="s">
        <v>59</v>
      </c>
      <c r="D6524" s="1">
        <v>40878</v>
      </c>
      <c r="E6524" s="5">
        <f t="shared" si="101"/>
        <v>2011</v>
      </c>
      <c r="F6524">
        <v>311460.08429999999</v>
      </c>
      <c r="G6524">
        <f>VLOOKUP($C6524,cagr,305,FALSE)</f>
        <v>8.2150023561597063E-2</v>
      </c>
      <c r="H6524">
        <f>VLOOKUP($C6524,cagr,306,FALSE)</f>
        <v>0.10015198854244933</v>
      </c>
      <c r="I6524">
        <f>VLOOKUP($C6524,cagr,307,FALSE)</f>
        <v>-8.3205956517053981E-3</v>
      </c>
      <c r="J6524" s="6">
        <v>2.0542990515386217E-2</v>
      </c>
    </row>
    <row r="6525" spans="1:10" x14ac:dyDescent="0.25">
      <c r="A6525">
        <v>9772</v>
      </c>
      <c r="B6525" t="s">
        <v>60</v>
      </c>
      <c r="C6525" t="s">
        <v>61</v>
      </c>
      <c r="D6525" s="1">
        <v>40878</v>
      </c>
      <c r="E6525" s="5">
        <f t="shared" si="101"/>
        <v>2011</v>
      </c>
      <c r="F6525">
        <v>236641.63769999999</v>
      </c>
      <c r="G6525">
        <f>VLOOKUP($C6525,cagr,305,FALSE)</f>
        <v>6.8792862174570812E-2</v>
      </c>
      <c r="H6525">
        <f>VLOOKUP($C6525,cagr,306,FALSE)</f>
        <v>8.1359246940203578E-2</v>
      </c>
      <c r="I6525">
        <f>VLOOKUP($C6525,cagr,307,FALSE)</f>
        <v>2.50553575244572E-3</v>
      </c>
      <c r="J6525" s="6">
        <v>2.0542990515386217E-2</v>
      </c>
    </row>
    <row r="6526" spans="1:10" x14ac:dyDescent="0.25">
      <c r="A6526">
        <v>9773</v>
      </c>
      <c r="B6526" t="s">
        <v>62</v>
      </c>
      <c r="C6526" t="s">
        <v>63</v>
      </c>
      <c r="D6526" s="1">
        <v>40878</v>
      </c>
      <c r="E6526" s="5">
        <f t="shared" si="101"/>
        <v>2011</v>
      </c>
      <c r="F6526">
        <v>289696.49449999997</v>
      </c>
      <c r="G6526">
        <f>VLOOKUP($C6526,cagr,305,FALSE)</f>
        <v>8.6163103544138364E-2</v>
      </c>
      <c r="H6526">
        <f>VLOOKUP($C6526,cagr,306,FALSE)</f>
        <v>9.9608794622110697E-2</v>
      </c>
      <c r="I6526">
        <f>VLOOKUP($C6526,cagr,307,FALSE)</f>
        <v>1.6064724412473419E-2</v>
      </c>
      <c r="J6526" s="6">
        <v>2.0542990515386217E-2</v>
      </c>
    </row>
    <row r="6527" spans="1:10" x14ac:dyDescent="0.25">
      <c r="A6527">
        <v>9774</v>
      </c>
      <c r="B6527" t="s">
        <v>64</v>
      </c>
      <c r="C6527" t="s">
        <v>65</v>
      </c>
      <c r="D6527" s="1">
        <v>40878</v>
      </c>
      <c r="E6527" s="5">
        <f t="shared" si="101"/>
        <v>2011</v>
      </c>
      <c r="F6527">
        <v>225146.64449999999</v>
      </c>
      <c r="G6527">
        <f>VLOOKUP($C6527,cagr,305,FALSE)</f>
        <v>8.1736343118664401E-2</v>
      </c>
      <c r="H6527">
        <f>VLOOKUP($C6527,cagr,306,FALSE)</f>
        <v>9.4141153395765453E-2</v>
      </c>
      <c r="I6527">
        <f>VLOOKUP($C6527,cagr,307,FALSE)</f>
        <v>1.3812250807557103E-2</v>
      </c>
      <c r="J6527" s="6">
        <v>2.0542990515386217E-2</v>
      </c>
    </row>
    <row r="6528" spans="1:10" x14ac:dyDescent="0.25">
      <c r="A6528">
        <v>9775</v>
      </c>
      <c r="B6528" t="s">
        <v>66</v>
      </c>
      <c r="C6528" t="s">
        <v>67</v>
      </c>
      <c r="D6528" s="1">
        <v>40878</v>
      </c>
      <c r="E6528" s="5">
        <f t="shared" si="101"/>
        <v>2011</v>
      </c>
      <c r="F6528">
        <v>386708.6091</v>
      </c>
      <c r="G6528">
        <f>VLOOKUP($C6528,cagr,305,FALSE)</f>
        <v>8.1289384391450392E-2</v>
      </c>
      <c r="H6528">
        <f>VLOOKUP($C6528,cagr,306,FALSE)</f>
        <v>9.6248996202126014E-2</v>
      </c>
      <c r="I6528">
        <f>VLOOKUP($C6528,cagr,307,FALSE)</f>
        <v>4.370742168779973E-3</v>
      </c>
      <c r="J6528" s="6">
        <v>2.0542990515386217E-2</v>
      </c>
    </row>
    <row r="6529" spans="1:10" x14ac:dyDescent="0.25">
      <c r="A6529">
        <v>9776</v>
      </c>
      <c r="B6529" t="s">
        <v>68</v>
      </c>
      <c r="C6529" t="s">
        <v>69</v>
      </c>
      <c r="D6529" s="1">
        <v>40878</v>
      </c>
      <c r="E6529" s="5">
        <f t="shared" si="101"/>
        <v>2011</v>
      </c>
      <c r="F6529">
        <v>638416.83169999998</v>
      </c>
      <c r="G6529">
        <f>VLOOKUP($C6529,cagr,305,FALSE)</f>
        <v>8.7577028449167482E-2</v>
      </c>
      <c r="H6529">
        <f>VLOOKUP($C6529,cagr,306,FALSE)</f>
        <v>0.10172158001696152</v>
      </c>
      <c r="I6529">
        <f>VLOOKUP($C6529,cagr,307,FALSE)</f>
        <v>1.4215705185419036E-2</v>
      </c>
      <c r="J6529" s="6">
        <v>2.0542990515386217E-2</v>
      </c>
    </row>
    <row r="6530" spans="1:10" x14ac:dyDescent="0.25">
      <c r="A6530">
        <v>9793</v>
      </c>
      <c r="B6530" t="s">
        <v>6</v>
      </c>
      <c r="C6530" t="s">
        <v>7</v>
      </c>
      <c r="D6530" s="1">
        <v>40909</v>
      </c>
      <c r="E6530" s="5">
        <f t="shared" si="101"/>
        <v>2012</v>
      </c>
      <c r="F6530">
        <v>163899.02050000001</v>
      </c>
      <c r="G6530">
        <f>VLOOKUP($C6530,cagr,305,FALSE)</f>
        <v>7.7633658104686143E-2</v>
      </c>
      <c r="H6530">
        <f>VLOOKUP($C6530,cagr,306,FALSE)</f>
        <v>8.3014169986218134E-2</v>
      </c>
      <c r="I6530">
        <f>VLOOKUP($C6530,cagr,307,FALSE)</f>
        <v>4.507694471146162E-2</v>
      </c>
      <c r="J6530" s="6">
        <v>2.1371316685266706E-2</v>
      </c>
    </row>
    <row r="6531" spans="1:10" x14ac:dyDescent="0.25">
      <c r="A6531">
        <v>9794</v>
      </c>
      <c r="B6531" t="s">
        <v>8</v>
      </c>
      <c r="C6531" t="s">
        <v>9</v>
      </c>
      <c r="D6531" s="1">
        <v>40909</v>
      </c>
      <c r="E6531" s="5">
        <f t="shared" ref="E6531:E6594" si="102">YEAR(D6531)</f>
        <v>2012</v>
      </c>
      <c r="F6531">
        <v>351280.04379999998</v>
      </c>
      <c r="G6531">
        <f>VLOOKUP($C6531,cagr,305,FALSE)</f>
        <v>7.2167529809308073E-2</v>
      </c>
      <c r="H6531">
        <f>VLOOKUP($C6531,cagr,306,FALSE)</f>
        <v>8.7193955493780617E-2</v>
      </c>
      <c r="I6531">
        <f>VLOOKUP($C6531,cagr,307,FALSE)</f>
        <v>-1.2649963714217449E-3</v>
      </c>
      <c r="J6531" s="6">
        <v>2.1371316685266706E-2</v>
      </c>
    </row>
    <row r="6532" spans="1:10" x14ac:dyDescent="0.25">
      <c r="A6532">
        <v>9795</v>
      </c>
      <c r="B6532" t="s">
        <v>10</v>
      </c>
      <c r="C6532" t="s">
        <v>11</v>
      </c>
      <c r="D6532" s="1">
        <v>40909</v>
      </c>
      <c r="E6532" s="5">
        <f t="shared" si="102"/>
        <v>2012</v>
      </c>
      <c r="F6532">
        <v>197426.9094</v>
      </c>
      <c r="G6532">
        <f>VLOOKUP($C6532,cagr,305,FALSE)</f>
        <v>6.7390691318009788E-2</v>
      </c>
      <c r="H6532">
        <f>VLOOKUP($C6532,cagr,306,FALSE)</f>
        <v>7.8991500217092447E-2</v>
      </c>
      <c r="I6532">
        <f>VLOOKUP($C6532,cagr,307,FALSE)</f>
        <v>4.8049026574894516E-3</v>
      </c>
      <c r="J6532" s="6">
        <v>2.1371316685266706E-2</v>
      </c>
    </row>
    <row r="6533" spans="1:10" x14ac:dyDescent="0.25">
      <c r="A6533">
        <v>9796</v>
      </c>
      <c r="B6533" t="s">
        <v>12</v>
      </c>
      <c r="C6533" t="s">
        <v>13</v>
      </c>
      <c r="D6533" s="1">
        <v>40909</v>
      </c>
      <c r="E6533" s="5">
        <f t="shared" si="102"/>
        <v>2012</v>
      </c>
      <c r="F6533">
        <v>309544.97220000002</v>
      </c>
      <c r="G6533">
        <f>VLOOKUP($C6533,cagr,305,FALSE)</f>
        <v>7.6182211617867646E-2</v>
      </c>
      <c r="H6533">
        <f>VLOOKUP($C6533,cagr,306,FALSE)</f>
        <v>9.6510819467149345E-2</v>
      </c>
      <c r="I6533">
        <f>VLOOKUP($C6533,cagr,307,FALSE)</f>
        <v>-2.5018823730199258E-2</v>
      </c>
      <c r="J6533" s="6">
        <v>2.1371316685266706E-2</v>
      </c>
    </row>
    <row r="6534" spans="1:10" x14ac:dyDescent="0.25">
      <c r="A6534">
        <v>9797</v>
      </c>
      <c r="B6534" t="s">
        <v>14</v>
      </c>
      <c r="C6534" t="s">
        <v>15</v>
      </c>
      <c r="D6534" s="1">
        <v>40909</v>
      </c>
      <c r="E6534" s="5">
        <f t="shared" si="102"/>
        <v>2012</v>
      </c>
      <c r="F6534">
        <v>276024.9546</v>
      </c>
      <c r="G6534">
        <f>VLOOKUP($C6534,cagr,305,FALSE)</f>
        <v>6.8703539477341646E-2</v>
      </c>
      <c r="H6534">
        <f>VLOOKUP($C6534,cagr,306,FALSE)</f>
        <v>8.258321764660792E-2</v>
      </c>
      <c r="I6534">
        <f>VLOOKUP($C6534,cagr,307,FALSE)</f>
        <v>-5.3335983441632484E-3</v>
      </c>
      <c r="J6534" s="6">
        <v>2.1371316685266706E-2</v>
      </c>
    </row>
    <row r="6535" spans="1:10" x14ac:dyDescent="0.25">
      <c r="A6535">
        <v>9798</v>
      </c>
      <c r="B6535" t="s">
        <v>16</v>
      </c>
      <c r="C6535" t="s">
        <v>17</v>
      </c>
      <c r="D6535" s="1">
        <v>40909</v>
      </c>
      <c r="E6535" s="5">
        <f t="shared" si="102"/>
        <v>2012</v>
      </c>
      <c r="F6535">
        <v>548416.09039999999</v>
      </c>
      <c r="G6535">
        <f>VLOOKUP($C6535,cagr,305,FALSE)</f>
        <v>8.2677599663079526E-2</v>
      </c>
      <c r="H6535">
        <f>VLOOKUP($C6535,cagr,306,FALSE)</f>
        <v>9.2213285418863089E-2</v>
      </c>
      <c r="I6535">
        <f>VLOOKUP($C6535,cagr,307,FALSE)</f>
        <v>3.9726830956204218E-2</v>
      </c>
      <c r="J6535" s="6">
        <v>2.1371316685266706E-2</v>
      </c>
    </row>
    <row r="6536" spans="1:10" x14ac:dyDescent="0.25">
      <c r="A6536">
        <v>9799</v>
      </c>
      <c r="B6536" t="s">
        <v>18</v>
      </c>
      <c r="C6536" t="s">
        <v>19</v>
      </c>
      <c r="D6536" s="1">
        <v>40909</v>
      </c>
      <c r="E6536" s="5">
        <f t="shared" si="102"/>
        <v>2012</v>
      </c>
      <c r="F6536">
        <v>217208.70480000001</v>
      </c>
      <c r="G6536">
        <f>VLOOKUP($C6536,cagr,305,FALSE)</f>
        <v>6.8018654524361954E-2</v>
      </c>
      <c r="H6536">
        <f>VLOOKUP($C6536,cagr,306,FALSE)</f>
        <v>8.1508862081279165E-2</v>
      </c>
      <c r="I6536">
        <f>VLOOKUP($C6536,cagr,307,FALSE)</f>
        <v>-3.8298129319790375E-3</v>
      </c>
      <c r="J6536" s="6">
        <v>2.1371316685266706E-2</v>
      </c>
    </row>
    <row r="6537" spans="1:10" x14ac:dyDescent="0.25">
      <c r="A6537">
        <v>9800</v>
      </c>
      <c r="B6537" t="s">
        <v>20</v>
      </c>
      <c r="C6537" t="s">
        <v>21</v>
      </c>
      <c r="D6537" s="1">
        <v>40909</v>
      </c>
      <c r="E6537" s="5">
        <f t="shared" si="102"/>
        <v>2012</v>
      </c>
      <c r="F6537">
        <v>304690.13439999998</v>
      </c>
      <c r="G6537">
        <f>VLOOKUP($C6537,cagr,305,FALSE)</f>
        <v>7.197455599884317E-2</v>
      </c>
      <c r="H6537">
        <f>VLOOKUP($C6537,cagr,306,FALSE)</f>
        <v>8.8839013161522873E-2</v>
      </c>
      <c r="I6537">
        <f>VLOOKUP($C6537,cagr,307,FALSE)</f>
        <v>-1.3014603061669683E-2</v>
      </c>
      <c r="J6537" s="6">
        <v>2.1371316685266706E-2</v>
      </c>
    </row>
    <row r="6538" spans="1:10" x14ac:dyDescent="0.25">
      <c r="A6538">
        <v>9801</v>
      </c>
      <c r="B6538" t="s">
        <v>22</v>
      </c>
      <c r="C6538" t="s">
        <v>23</v>
      </c>
      <c r="D6538" s="1">
        <v>40909</v>
      </c>
      <c r="E6538" s="5">
        <f t="shared" si="102"/>
        <v>2012</v>
      </c>
      <c r="F6538">
        <v>245201.14480000001</v>
      </c>
      <c r="G6538">
        <f>VLOOKUP($C6538,cagr,305,FALSE)</f>
        <v>6.9169243478861775E-2</v>
      </c>
      <c r="H6538">
        <f>VLOOKUP($C6538,cagr,306,FALSE)</f>
        <v>8.2648922605701225E-2</v>
      </c>
      <c r="I6538">
        <f>VLOOKUP($C6538,cagr,307,FALSE)</f>
        <v>-1.2074455755852753E-3</v>
      </c>
      <c r="J6538" s="6">
        <v>2.1371316685266706E-2</v>
      </c>
    </row>
    <row r="6539" spans="1:10" x14ac:dyDescent="0.25">
      <c r="A6539">
        <v>9802</v>
      </c>
      <c r="B6539" t="s">
        <v>24</v>
      </c>
      <c r="C6539" t="s">
        <v>25</v>
      </c>
      <c r="D6539" s="1">
        <v>40909</v>
      </c>
      <c r="E6539" s="5">
        <f t="shared" si="102"/>
        <v>2012</v>
      </c>
      <c r="F6539">
        <v>228108.75959999999</v>
      </c>
      <c r="G6539">
        <f>VLOOKUP($C6539,cagr,305,FALSE)</f>
        <v>7.8875534639237133E-2</v>
      </c>
      <c r="H6539">
        <f>VLOOKUP($C6539,cagr,306,FALSE)</f>
        <v>9.0026300660602132E-2</v>
      </c>
      <c r="I6539">
        <f>VLOOKUP($C6539,cagr,307,FALSE)</f>
        <v>2.2991369023326103E-2</v>
      </c>
      <c r="J6539" s="6">
        <v>2.1371316685266706E-2</v>
      </c>
    </row>
    <row r="6540" spans="1:10" x14ac:dyDescent="0.25">
      <c r="A6540">
        <v>9803</v>
      </c>
      <c r="B6540" t="s">
        <v>26</v>
      </c>
      <c r="C6540" t="s">
        <v>27</v>
      </c>
      <c r="D6540" s="1">
        <v>40909</v>
      </c>
      <c r="E6540" s="5">
        <f t="shared" si="102"/>
        <v>2012</v>
      </c>
      <c r="F6540">
        <v>324158.63079999998</v>
      </c>
      <c r="G6540">
        <f>VLOOKUP($C6540,cagr,305,FALSE)</f>
        <v>9.8282297177007871E-2</v>
      </c>
      <c r="H6540">
        <f>VLOOKUP($C6540,cagr,306,FALSE)</f>
        <v>0.10515750171499949</v>
      </c>
      <c r="I6540">
        <f>VLOOKUP($C6540,cagr,307,FALSE)</f>
        <v>5.4949718834829131E-2</v>
      </c>
      <c r="J6540" s="6">
        <v>2.1371316685266706E-2</v>
      </c>
    </row>
    <row r="6541" spans="1:10" x14ac:dyDescent="0.25">
      <c r="A6541">
        <v>9804</v>
      </c>
      <c r="B6541" t="s">
        <v>28</v>
      </c>
      <c r="C6541" t="s">
        <v>29</v>
      </c>
      <c r="D6541" s="1">
        <v>40909</v>
      </c>
      <c r="E6541" s="5">
        <f t="shared" si="102"/>
        <v>2012</v>
      </c>
      <c r="F6541">
        <v>509471.99109999998</v>
      </c>
      <c r="G6541">
        <f>VLOOKUP($C6541,cagr,305,FALSE)</f>
        <v>7.4172385639058369E-2</v>
      </c>
      <c r="H6541">
        <f>VLOOKUP($C6541,cagr,306,FALSE)</f>
        <v>9.1028862628020457E-2</v>
      </c>
      <c r="I6541">
        <f>VLOOKUP($C6541,cagr,307,FALSE)</f>
        <v>-4.1570956527208214E-3</v>
      </c>
      <c r="J6541" s="6">
        <v>2.1371316685266706E-2</v>
      </c>
    </row>
    <row r="6542" spans="1:10" x14ac:dyDescent="0.25">
      <c r="A6542">
        <v>9805</v>
      </c>
      <c r="B6542" t="s">
        <v>30</v>
      </c>
      <c r="C6542" t="s">
        <v>31</v>
      </c>
      <c r="D6542" s="1">
        <v>40909</v>
      </c>
      <c r="E6542" s="5">
        <f t="shared" si="102"/>
        <v>2012</v>
      </c>
      <c r="F6542">
        <v>319503.15529999998</v>
      </c>
      <c r="G6542">
        <f>VLOOKUP($C6542,cagr,305,FALSE)</f>
        <v>8.3413679436084465E-2</v>
      </c>
      <c r="H6542">
        <f>VLOOKUP($C6542,cagr,306,FALSE)</f>
        <v>9.678367838514057E-2</v>
      </c>
      <c r="I6542">
        <f>VLOOKUP($C6542,cagr,307,FALSE)</f>
        <v>1.0893182604643226E-2</v>
      </c>
      <c r="J6542" s="6">
        <v>2.1371316685266706E-2</v>
      </c>
    </row>
    <row r="6543" spans="1:10" x14ac:dyDescent="0.25">
      <c r="A6543">
        <v>9806</v>
      </c>
      <c r="B6543" t="s">
        <v>32</v>
      </c>
      <c r="C6543" t="s">
        <v>33</v>
      </c>
      <c r="D6543" s="1">
        <v>40909</v>
      </c>
      <c r="E6543" s="5">
        <f t="shared" si="102"/>
        <v>2012</v>
      </c>
      <c r="F6543">
        <v>299885.48300000001</v>
      </c>
      <c r="G6543">
        <f>VLOOKUP($C6543,cagr,305,FALSE)</f>
        <v>6.9498063721296743E-2</v>
      </c>
      <c r="H6543">
        <f>VLOOKUP($C6543,cagr,306,FALSE)</f>
        <v>8.2662676234207311E-2</v>
      </c>
      <c r="I6543">
        <f>VLOOKUP($C6543,cagr,307,FALSE)</f>
        <v>2.506895842671053E-4</v>
      </c>
      <c r="J6543" s="6">
        <v>2.1371316685266706E-2</v>
      </c>
    </row>
    <row r="6544" spans="1:10" x14ac:dyDescent="0.25">
      <c r="A6544">
        <v>9807</v>
      </c>
      <c r="B6544" t="s">
        <v>34</v>
      </c>
      <c r="C6544" t="s">
        <v>35</v>
      </c>
      <c r="D6544" s="1">
        <v>40909</v>
      </c>
      <c r="E6544" s="5">
        <f t="shared" si="102"/>
        <v>2012</v>
      </c>
      <c r="F6544">
        <v>220724.47990000001</v>
      </c>
      <c r="G6544">
        <f>VLOOKUP($C6544,cagr,305,FALSE)</f>
        <v>6.8090866247700443E-2</v>
      </c>
      <c r="H6544">
        <f>VLOOKUP($C6544,cagr,306,FALSE)</f>
        <v>7.9559897271447522E-2</v>
      </c>
      <c r="I6544">
        <f>VLOOKUP($C6544,cagr,307,FALSE)</f>
        <v>3.6280516006137464E-3</v>
      </c>
      <c r="J6544" s="6">
        <v>2.1371316685266706E-2</v>
      </c>
    </row>
    <row r="6545" spans="1:10" x14ac:dyDescent="0.25">
      <c r="A6545">
        <v>9808</v>
      </c>
      <c r="B6545" t="s">
        <v>36</v>
      </c>
      <c r="C6545" t="s">
        <v>37</v>
      </c>
      <c r="D6545" s="1">
        <v>40909</v>
      </c>
      <c r="E6545" s="5">
        <f t="shared" si="102"/>
        <v>2012</v>
      </c>
      <c r="F6545">
        <v>254452.69039999999</v>
      </c>
      <c r="G6545">
        <f>VLOOKUP($C6545,cagr,305,FALSE)</f>
        <v>7.180468641268356E-2</v>
      </c>
      <c r="H6545">
        <f>VLOOKUP($C6545,cagr,306,FALSE)</f>
        <v>8.4010912363721157E-2</v>
      </c>
      <c r="I6545">
        <f>VLOOKUP($C6545,cagr,307,FALSE)</f>
        <v>6.1116981324074171E-3</v>
      </c>
      <c r="J6545" s="6">
        <v>2.1371316685266706E-2</v>
      </c>
    </row>
    <row r="6546" spans="1:10" x14ac:dyDescent="0.25">
      <c r="A6546">
        <v>9809</v>
      </c>
      <c r="B6546" t="s">
        <v>38</v>
      </c>
      <c r="C6546" t="s">
        <v>39</v>
      </c>
      <c r="D6546" s="1">
        <v>40909</v>
      </c>
      <c r="E6546" s="5">
        <f t="shared" si="102"/>
        <v>2012</v>
      </c>
      <c r="F6546">
        <v>257406.29380000001</v>
      </c>
      <c r="G6546">
        <f>VLOOKUP($C6546,cagr,305,FALSE)</f>
        <v>7.3263204193070086E-2</v>
      </c>
      <c r="H6546">
        <f>VLOOKUP($C6546,cagr,306,FALSE)</f>
        <v>8.3471940557884317E-2</v>
      </c>
      <c r="I6546">
        <f>VLOOKUP($C6546,cagr,307,FALSE)</f>
        <v>1.6901587222838632E-2</v>
      </c>
      <c r="J6546" s="6">
        <v>2.1371316685266706E-2</v>
      </c>
    </row>
    <row r="6547" spans="1:10" x14ac:dyDescent="0.25">
      <c r="A6547">
        <v>9810</v>
      </c>
      <c r="B6547" t="s">
        <v>40</v>
      </c>
      <c r="C6547" t="s">
        <v>41</v>
      </c>
      <c r="D6547" s="1">
        <v>40909</v>
      </c>
      <c r="E6547" s="5">
        <f t="shared" si="102"/>
        <v>2012</v>
      </c>
      <c r="F6547">
        <v>428084.01049999997</v>
      </c>
      <c r="G6547">
        <f>VLOOKUP($C6547,cagr,305,FALSE)</f>
        <v>7.9909410244388246E-2</v>
      </c>
      <c r="H6547">
        <f>VLOOKUP($C6547,cagr,306,FALSE)</f>
        <v>9.5871399696433546E-2</v>
      </c>
      <c r="I6547">
        <f>VLOOKUP($C6547,cagr,307,FALSE)</f>
        <v>-6.4723507787494139E-3</v>
      </c>
      <c r="J6547" s="6">
        <v>2.1371316685266706E-2</v>
      </c>
    </row>
    <row r="6548" spans="1:10" x14ac:dyDescent="0.25">
      <c r="A6548">
        <v>9811</v>
      </c>
      <c r="B6548" t="s">
        <v>42</v>
      </c>
      <c r="C6548" t="s">
        <v>43</v>
      </c>
      <c r="D6548" s="1">
        <v>40909</v>
      </c>
      <c r="E6548" s="5">
        <f t="shared" si="102"/>
        <v>2012</v>
      </c>
      <c r="F6548">
        <v>929644.26399999997</v>
      </c>
      <c r="G6548">
        <f>VLOOKUP($C6548,cagr,305,FALSE)</f>
        <v>8.4744953513790744E-2</v>
      </c>
      <c r="H6548">
        <f>VLOOKUP($C6548,cagr,306,FALSE)</f>
        <v>9.5746781598639252E-2</v>
      </c>
      <c r="I6548">
        <f>VLOOKUP($C6548,cagr,307,FALSE)</f>
        <v>3.2258409492920137E-2</v>
      </c>
      <c r="J6548" s="6">
        <v>2.1371316685266706E-2</v>
      </c>
    </row>
    <row r="6549" spans="1:10" x14ac:dyDescent="0.25">
      <c r="A6549">
        <v>9812</v>
      </c>
      <c r="B6549" t="s">
        <v>44</v>
      </c>
      <c r="C6549" t="s">
        <v>45</v>
      </c>
      <c r="D6549" s="1">
        <v>40909</v>
      </c>
      <c r="E6549" s="5">
        <f t="shared" si="102"/>
        <v>2012</v>
      </c>
      <c r="F6549">
        <v>317885.64919999999</v>
      </c>
      <c r="G6549">
        <f>VLOOKUP($C6549,cagr,305,FALSE)</f>
        <v>7.6101551274796897E-2</v>
      </c>
      <c r="H6549">
        <f>VLOOKUP($C6549,cagr,306,FALSE)</f>
        <v>9.0157809399635136E-2</v>
      </c>
      <c r="I6549">
        <f>VLOOKUP($C6549,cagr,307,FALSE)</f>
        <v>4.4290523405909887E-3</v>
      </c>
      <c r="J6549" s="6">
        <v>2.1371316685266706E-2</v>
      </c>
    </row>
    <row r="6550" spans="1:10" x14ac:dyDescent="0.25">
      <c r="A6550">
        <v>9813</v>
      </c>
      <c r="B6550" t="s">
        <v>46</v>
      </c>
      <c r="C6550" t="s">
        <v>47</v>
      </c>
      <c r="D6550" s="1">
        <v>40909</v>
      </c>
      <c r="E6550" s="5">
        <f t="shared" si="102"/>
        <v>2012</v>
      </c>
      <c r="F6550">
        <v>308274.32410000003</v>
      </c>
      <c r="G6550">
        <f>VLOOKUP($C6550,cagr,305,FALSE)</f>
        <v>8.5377287660528545E-2</v>
      </c>
      <c r="H6550">
        <f>VLOOKUP($C6550,cagr,306,FALSE)</f>
        <v>0.10086298915657754</v>
      </c>
      <c r="I6550">
        <f>VLOOKUP($C6550,cagr,307,FALSE)</f>
        <v>1.3417973887861478E-3</v>
      </c>
      <c r="J6550" s="6">
        <v>2.1371316685266706E-2</v>
      </c>
    </row>
    <row r="6551" spans="1:10" x14ac:dyDescent="0.25">
      <c r="A6551">
        <v>9814</v>
      </c>
      <c r="B6551" t="s">
        <v>48</v>
      </c>
      <c r="C6551" t="s">
        <v>49</v>
      </c>
      <c r="D6551" s="1">
        <v>40909</v>
      </c>
      <c r="E6551" s="5">
        <f t="shared" si="102"/>
        <v>2012</v>
      </c>
      <c r="F6551">
        <v>231108.45420000001</v>
      </c>
      <c r="G6551">
        <f>VLOOKUP($C6551,cagr,305,FALSE)</f>
        <v>8.102678756488646E-2</v>
      </c>
      <c r="H6551">
        <f>VLOOKUP($C6551,cagr,306,FALSE)</f>
        <v>9.4764404438603567E-2</v>
      </c>
      <c r="I6551">
        <f>VLOOKUP($C6551,cagr,307,FALSE)</f>
        <v>8.1705472893809361E-3</v>
      </c>
      <c r="J6551" s="6">
        <v>2.1371316685266706E-2</v>
      </c>
    </row>
    <row r="6552" spans="1:10" x14ac:dyDescent="0.25">
      <c r="A6552">
        <v>9815</v>
      </c>
      <c r="B6552" t="s">
        <v>50</v>
      </c>
      <c r="C6552" t="s">
        <v>51</v>
      </c>
      <c r="D6552" s="1">
        <v>40909</v>
      </c>
      <c r="E6552" s="5">
        <f t="shared" si="102"/>
        <v>2012</v>
      </c>
      <c r="F6552">
        <v>301660.75160000002</v>
      </c>
      <c r="G6552">
        <f>VLOOKUP($C6552,cagr,305,FALSE)</f>
        <v>7.5746116463778268E-2</v>
      </c>
      <c r="H6552">
        <f>VLOOKUP($C6552,cagr,306,FALSE)</f>
        <v>9.1226654992267564E-2</v>
      </c>
      <c r="I6552">
        <f>VLOOKUP($C6552,cagr,307,FALSE)</f>
        <v>-9.1895297962341083E-4</v>
      </c>
      <c r="J6552" s="6">
        <v>2.1371316685266706E-2</v>
      </c>
    </row>
    <row r="6553" spans="1:10" x14ac:dyDescent="0.25">
      <c r="A6553">
        <v>9816</v>
      </c>
      <c r="B6553" t="s">
        <v>52</v>
      </c>
      <c r="C6553" t="s">
        <v>53</v>
      </c>
      <c r="D6553" s="1">
        <v>40909</v>
      </c>
      <c r="E6553" s="5">
        <f t="shared" si="102"/>
        <v>2012</v>
      </c>
      <c r="F6553">
        <v>213513.03090000001</v>
      </c>
      <c r="G6553">
        <f>VLOOKUP($C6553,cagr,305,FALSE)</f>
        <v>8.2371037040734452E-2</v>
      </c>
      <c r="H6553">
        <f>VLOOKUP($C6553,cagr,306,FALSE)</f>
        <v>9.3727173206902048E-2</v>
      </c>
      <c r="I6553">
        <f>VLOOKUP($C6553,cagr,307,FALSE)</f>
        <v>2.1336602380988445E-2</v>
      </c>
      <c r="J6553" s="6">
        <v>2.1371316685266706E-2</v>
      </c>
    </row>
    <row r="6554" spans="1:10" x14ac:dyDescent="0.25">
      <c r="A6554">
        <v>9817</v>
      </c>
      <c r="B6554" t="s">
        <v>54</v>
      </c>
      <c r="C6554" t="s">
        <v>55</v>
      </c>
      <c r="D6554" s="1">
        <v>40909</v>
      </c>
      <c r="E6554" s="5">
        <f t="shared" si="102"/>
        <v>2012</v>
      </c>
      <c r="F6554">
        <v>257635.49239999999</v>
      </c>
      <c r="G6554">
        <f>VLOOKUP($C6554,cagr,305,FALSE)</f>
        <v>7.2822079623005243E-2</v>
      </c>
      <c r="H6554">
        <f>VLOOKUP($C6554,cagr,306,FALSE)</f>
        <v>8.3418110686721114E-2</v>
      </c>
      <c r="I6554">
        <f>VLOOKUP($C6554,cagr,307,FALSE)</f>
        <v>1.4933987017746952E-2</v>
      </c>
      <c r="J6554" s="6">
        <v>2.1371316685266706E-2</v>
      </c>
    </row>
    <row r="6555" spans="1:10" x14ac:dyDescent="0.25">
      <c r="A6555">
        <v>9818</v>
      </c>
      <c r="B6555" t="s">
        <v>56</v>
      </c>
      <c r="C6555" t="s">
        <v>57</v>
      </c>
      <c r="D6555" s="1">
        <v>40909</v>
      </c>
      <c r="E6555" s="5">
        <f t="shared" si="102"/>
        <v>2012</v>
      </c>
      <c r="F6555">
        <v>434897.55190000002</v>
      </c>
      <c r="G6555">
        <f>VLOOKUP($C6555,cagr,305,FALSE)</f>
        <v>7.2803970617492331E-2</v>
      </c>
      <c r="H6555">
        <f>VLOOKUP($C6555,cagr,306,FALSE)</f>
        <v>8.8927356159116844E-2</v>
      </c>
      <c r="I6555">
        <f>VLOOKUP($C6555,cagr,307,FALSE)</f>
        <v>-1.6497754298922196E-2</v>
      </c>
      <c r="J6555" s="6">
        <v>2.1371316685266706E-2</v>
      </c>
    </row>
    <row r="6556" spans="1:10" x14ac:dyDescent="0.25">
      <c r="A6556">
        <v>9819</v>
      </c>
      <c r="B6556" t="s">
        <v>58</v>
      </c>
      <c r="C6556" t="s">
        <v>59</v>
      </c>
      <c r="D6556" s="1">
        <v>40909</v>
      </c>
      <c r="E6556" s="5">
        <f t="shared" si="102"/>
        <v>2012</v>
      </c>
      <c r="F6556">
        <v>314802.15549999999</v>
      </c>
      <c r="G6556">
        <f>VLOOKUP($C6556,cagr,305,FALSE)</f>
        <v>8.2150023561597063E-2</v>
      </c>
      <c r="H6556">
        <f>VLOOKUP($C6556,cagr,306,FALSE)</f>
        <v>0.10015198854244933</v>
      </c>
      <c r="I6556">
        <f>VLOOKUP($C6556,cagr,307,FALSE)</f>
        <v>-8.3205956517053981E-3</v>
      </c>
      <c r="J6556" s="6">
        <v>2.1371316685266706E-2</v>
      </c>
    </row>
    <row r="6557" spans="1:10" x14ac:dyDescent="0.25">
      <c r="A6557">
        <v>9820</v>
      </c>
      <c r="B6557" t="s">
        <v>60</v>
      </c>
      <c r="C6557" t="s">
        <v>61</v>
      </c>
      <c r="D6557" s="1">
        <v>40909</v>
      </c>
      <c r="E6557" s="5">
        <f t="shared" si="102"/>
        <v>2012</v>
      </c>
      <c r="F6557">
        <v>234451.7059</v>
      </c>
      <c r="G6557">
        <f>VLOOKUP($C6557,cagr,305,FALSE)</f>
        <v>6.8792862174570812E-2</v>
      </c>
      <c r="H6557">
        <f>VLOOKUP($C6557,cagr,306,FALSE)</f>
        <v>8.1359246940203578E-2</v>
      </c>
      <c r="I6557">
        <f>VLOOKUP($C6557,cagr,307,FALSE)</f>
        <v>2.50553575244572E-3</v>
      </c>
      <c r="J6557" s="6">
        <v>2.1371316685266706E-2</v>
      </c>
    </row>
    <row r="6558" spans="1:10" x14ac:dyDescent="0.25">
      <c r="A6558">
        <v>9821</v>
      </c>
      <c r="B6558" t="s">
        <v>62</v>
      </c>
      <c r="C6558" t="s">
        <v>63</v>
      </c>
      <c r="D6558" s="1">
        <v>40909</v>
      </c>
      <c r="E6558" s="5">
        <f t="shared" si="102"/>
        <v>2012</v>
      </c>
      <c r="F6558">
        <v>287957.21399999998</v>
      </c>
      <c r="G6558">
        <f>VLOOKUP($C6558,cagr,305,FALSE)</f>
        <v>8.6163103544138364E-2</v>
      </c>
      <c r="H6558">
        <f>VLOOKUP($C6558,cagr,306,FALSE)</f>
        <v>9.9608794622110697E-2</v>
      </c>
      <c r="I6558">
        <f>VLOOKUP($C6558,cagr,307,FALSE)</f>
        <v>1.6064724412473419E-2</v>
      </c>
      <c r="J6558" s="6">
        <v>2.1371316685266706E-2</v>
      </c>
    </row>
    <row r="6559" spans="1:10" x14ac:dyDescent="0.25">
      <c r="A6559">
        <v>9822</v>
      </c>
      <c r="B6559" t="s">
        <v>64</v>
      </c>
      <c r="C6559" t="s">
        <v>65</v>
      </c>
      <c r="D6559" s="1">
        <v>40909</v>
      </c>
      <c r="E6559" s="5">
        <f t="shared" si="102"/>
        <v>2012</v>
      </c>
      <c r="F6559">
        <v>224073.8855</v>
      </c>
      <c r="G6559">
        <f>VLOOKUP($C6559,cagr,305,FALSE)</f>
        <v>8.1736343118664401E-2</v>
      </c>
      <c r="H6559">
        <f>VLOOKUP($C6559,cagr,306,FALSE)</f>
        <v>9.4141153395765453E-2</v>
      </c>
      <c r="I6559">
        <f>VLOOKUP($C6559,cagr,307,FALSE)</f>
        <v>1.3812250807557103E-2</v>
      </c>
      <c r="J6559" s="6">
        <v>2.1371316685266706E-2</v>
      </c>
    </row>
    <row r="6560" spans="1:10" x14ac:dyDescent="0.25">
      <c r="A6560">
        <v>9823</v>
      </c>
      <c r="B6560" t="s">
        <v>66</v>
      </c>
      <c r="C6560" t="s">
        <v>67</v>
      </c>
      <c r="D6560" s="1">
        <v>40909</v>
      </c>
      <c r="E6560" s="5">
        <f t="shared" si="102"/>
        <v>2012</v>
      </c>
      <c r="F6560">
        <v>398087.51919999998</v>
      </c>
      <c r="G6560">
        <f>VLOOKUP($C6560,cagr,305,FALSE)</f>
        <v>8.1289384391450392E-2</v>
      </c>
      <c r="H6560">
        <f>VLOOKUP($C6560,cagr,306,FALSE)</f>
        <v>9.6248996202126014E-2</v>
      </c>
      <c r="I6560">
        <f>VLOOKUP($C6560,cagr,307,FALSE)</f>
        <v>4.370742168779973E-3</v>
      </c>
      <c r="J6560" s="6">
        <v>2.1371316685266706E-2</v>
      </c>
    </row>
    <row r="6561" spans="1:10" x14ac:dyDescent="0.25">
      <c r="A6561">
        <v>9824</v>
      </c>
      <c r="B6561" t="s">
        <v>68</v>
      </c>
      <c r="C6561" t="s">
        <v>69</v>
      </c>
      <c r="D6561" s="1">
        <v>40909</v>
      </c>
      <c r="E6561" s="5">
        <f t="shared" si="102"/>
        <v>2012</v>
      </c>
      <c r="F6561">
        <v>653185.10109999997</v>
      </c>
      <c r="G6561">
        <f>VLOOKUP($C6561,cagr,305,FALSE)</f>
        <v>8.7577028449167482E-2</v>
      </c>
      <c r="H6561">
        <f>VLOOKUP($C6561,cagr,306,FALSE)</f>
        <v>0.10172158001696152</v>
      </c>
      <c r="I6561">
        <f>VLOOKUP($C6561,cagr,307,FALSE)</f>
        <v>1.4215705185419036E-2</v>
      </c>
      <c r="J6561" s="6">
        <v>2.1371316685266706E-2</v>
      </c>
    </row>
    <row r="6562" spans="1:10" x14ac:dyDescent="0.25">
      <c r="A6562">
        <v>9841</v>
      </c>
      <c r="B6562" t="s">
        <v>6</v>
      </c>
      <c r="C6562" t="s">
        <v>7</v>
      </c>
      <c r="D6562" s="1">
        <v>40940</v>
      </c>
      <c r="E6562" s="5">
        <f t="shared" si="102"/>
        <v>2012</v>
      </c>
      <c r="F6562">
        <v>163607.2164</v>
      </c>
      <c r="G6562">
        <f>VLOOKUP($C6562,cagr,305,FALSE)</f>
        <v>7.7633658104686143E-2</v>
      </c>
      <c r="H6562">
        <f>VLOOKUP($C6562,cagr,306,FALSE)</f>
        <v>8.3014169986218134E-2</v>
      </c>
      <c r="I6562">
        <f>VLOOKUP($C6562,cagr,307,FALSE)</f>
        <v>4.507694471146162E-2</v>
      </c>
      <c r="J6562" s="6">
        <v>2.1371316685266706E-2</v>
      </c>
    </row>
    <row r="6563" spans="1:10" x14ac:dyDescent="0.25">
      <c r="A6563">
        <v>9842</v>
      </c>
      <c r="B6563" t="s">
        <v>8</v>
      </c>
      <c r="C6563" t="s">
        <v>9</v>
      </c>
      <c r="D6563" s="1">
        <v>40940</v>
      </c>
      <c r="E6563" s="5">
        <f t="shared" si="102"/>
        <v>2012</v>
      </c>
      <c r="F6563">
        <v>352047.76750000002</v>
      </c>
      <c r="G6563">
        <f>VLOOKUP($C6563,cagr,305,FALSE)</f>
        <v>7.2167529809308073E-2</v>
      </c>
      <c r="H6563">
        <f>VLOOKUP($C6563,cagr,306,FALSE)</f>
        <v>8.7193955493780617E-2</v>
      </c>
      <c r="I6563">
        <f>VLOOKUP($C6563,cagr,307,FALSE)</f>
        <v>-1.2649963714217449E-3</v>
      </c>
      <c r="J6563" s="6">
        <v>2.1371316685266706E-2</v>
      </c>
    </row>
    <row r="6564" spans="1:10" x14ac:dyDescent="0.25">
      <c r="A6564">
        <v>9843</v>
      </c>
      <c r="B6564" t="s">
        <v>10</v>
      </c>
      <c r="C6564" t="s">
        <v>11</v>
      </c>
      <c r="D6564" s="1">
        <v>40940</v>
      </c>
      <c r="E6564" s="5">
        <f t="shared" si="102"/>
        <v>2012</v>
      </c>
      <c r="F6564">
        <v>199185.85010000001</v>
      </c>
      <c r="G6564">
        <f>VLOOKUP($C6564,cagr,305,FALSE)</f>
        <v>6.7390691318009788E-2</v>
      </c>
      <c r="H6564">
        <f>VLOOKUP($C6564,cagr,306,FALSE)</f>
        <v>7.8991500217092447E-2</v>
      </c>
      <c r="I6564">
        <f>VLOOKUP($C6564,cagr,307,FALSE)</f>
        <v>4.8049026574894516E-3</v>
      </c>
      <c r="J6564" s="6">
        <v>2.1371316685266706E-2</v>
      </c>
    </row>
    <row r="6565" spans="1:10" x14ac:dyDescent="0.25">
      <c r="A6565">
        <v>9844</v>
      </c>
      <c r="B6565" t="s">
        <v>12</v>
      </c>
      <c r="C6565" t="s">
        <v>13</v>
      </c>
      <c r="D6565" s="1">
        <v>40940</v>
      </c>
      <c r="E6565" s="5">
        <f t="shared" si="102"/>
        <v>2012</v>
      </c>
      <c r="F6565">
        <v>305248.28159999999</v>
      </c>
      <c r="G6565">
        <f>VLOOKUP($C6565,cagr,305,FALSE)</f>
        <v>7.6182211617867646E-2</v>
      </c>
      <c r="H6565">
        <f>VLOOKUP($C6565,cagr,306,FALSE)</f>
        <v>9.6510819467149345E-2</v>
      </c>
      <c r="I6565">
        <f>VLOOKUP($C6565,cagr,307,FALSE)</f>
        <v>-2.5018823730199258E-2</v>
      </c>
      <c r="J6565" s="6">
        <v>2.1371316685266706E-2</v>
      </c>
    </row>
    <row r="6566" spans="1:10" x14ac:dyDescent="0.25">
      <c r="A6566">
        <v>9845</v>
      </c>
      <c r="B6566" t="s">
        <v>14</v>
      </c>
      <c r="C6566" t="s">
        <v>15</v>
      </c>
      <c r="D6566" s="1">
        <v>40940</v>
      </c>
      <c r="E6566" s="5">
        <f t="shared" si="102"/>
        <v>2012</v>
      </c>
      <c r="F6566">
        <v>278473.78029999998</v>
      </c>
      <c r="G6566">
        <f>VLOOKUP($C6566,cagr,305,FALSE)</f>
        <v>6.8703539477341646E-2</v>
      </c>
      <c r="H6566">
        <f>VLOOKUP($C6566,cagr,306,FALSE)</f>
        <v>8.258321764660792E-2</v>
      </c>
      <c r="I6566">
        <f>VLOOKUP($C6566,cagr,307,FALSE)</f>
        <v>-5.3335983441632484E-3</v>
      </c>
      <c r="J6566" s="6">
        <v>2.1371316685266706E-2</v>
      </c>
    </row>
    <row r="6567" spans="1:10" x14ac:dyDescent="0.25">
      <c r="A6567">
        <v>9846</v>
      </c>
      <c r="B6567" t="s">
        <v>16</v>
      </c>
      <c r="C6567" t="s">
        <v>17</v>
      </c>
      <c r="D6567" s="1">
        <v>40940</v>
      </c>
      <c r="E6567" s="5">
        <f t="shared" si="102"/>
        <v>2012</v>
      </c>
      <c r="F6567">
        <v>550840.99320000003</v>
      </c>
      <c r="G6567">
        <f>VLOOKUP($C6567,cagr,305,FALSE)</f>
        <v>8.2677599663079526E-2</v>
      </c>
      <c r="H6567">
        <f>VLOOKUP($C6567,cagr,306,FALSE)</f>
        <v>9.2213285418863089E-2</v>
      </c>
      <c r="I6567">
        <f>VLOOKUP($C6567,cagr,307,FALSE)</f>
        <v>3.9726830956204218E-2</v>
      </c>
      <c r="J6567" s="6">
        <v>2.1371316685266706E-2</v>
      </c>
    </row>
    <row r="6568" spans="1:10" x14ac:dyDescent="0.25">
      <c r="A6568">
        <v>9847</v>
      </c>
      <c r="B6568" t="s">
        <v>18</v>
      </c>
      <c r="C6568" t="s">
        <v>19</v>
      </c>
      <c r="D6568" s="1">
        <v>40940</v>
      </c>
      <c r="E6568" s="5">
        <f t="shared" si="102"/>
        <v>2012</v>
      </c>
      <c r="F6568">
        <v>217908.2654</v>
      </c>
      <c r="G6568">
        <f>VLOOKUP($C6568,cagr,305,FALSE)</f>
        <v>6.8018654524361954E-2</v>
      </c>
      <c r="H6568">
        <f>VLOOKUP($C6568,cagr,306,FALSE)</f>
        <v>8.1508862081279165E-2</v>
      </c>
      <c r="I6568">
        <f>VLOOKUP($C6568,cagr,307,FALSE)</f>
        <v>-3.8298129319790375E-3</v>
      </c>
      <c r="J6568" s="6">
        <v>2.1371316685266706E-2</v>
      </c>
    </row>
    <row r="6569" spans="1:10" x14ac:dyDescent="0.25">
      <c r="A6569">
        <v>9848</v>
      </c>
      <c r="B6569" t="s">
        <v>20</v>
      </c>
      <c r="C6569" t="s">
        <v>21</v>
      </c>
      <c r="D6569" s="1">
        <v>40940</v>
      </c>
      <c r="E6569" s="5">
        <f t="shared" si="102"/>
        <v>2012</v>
      </c>
      <c r="F6569">
        <v>308314.57870000001</v>
      </c>
      <c r="G6569">
        <f>VLOOKUP($C6569,cagr,305,FALSE)</f>
        <v>7.197455599884317E-2</v>
      </c>
      <c r="H6569">
        <f>VLOOKUP($C6569,cagr,306,FALSE)</f>
        <v>8.8839013161522873E-2</v>
      </c>
      <c r="I6569">
        <f>VLOOKUP($C6569,cagr,307,FALSE)</f>
        <v>-1.3014603061669683E-2</v>
      </c>
      <c r="J6569" s="6">
        <v>2.1371316685266706E-2</v>
      </c>
    </row>
    <row r="6570" spans="1:10" x14ac:dyDescent="0.25">
      <c r="A6570">
        <v>9849</v>
      </c>
      <c r="B6570" t="s">
        <v>22</v>
      </c>
      <c r="C6570" t="s">
        <v>23</v>
      </c>
      <c r="D6570" s="1">
        <v>40940</v>
      </c>
      <c r="E6570" s="5">
        <f t="shared" si="102"/>
        <v>2012</v>
      </c>
      <c r="F6570">
        <v>241211.27350000001</v>
      </c>
      <c r="G6570">
        <f>VLOOKUP($C6570,cagr,305,FALSE)</f>
        <v>6.9169243478861775E-2</v>
      </c>
      <c r="H6570">
        <f>VLOOKUP($C6570,cagr,306,FALSE)</f>
        <v>8.2648922605701225E-2</v>
      </c>
      <c r="I6570">
        <f>VLOOKUP($C6570,cagr,307,FALSE)</f>
        <v>-1.2074455755852753E-3</v>
      </c>
      <c r="J6570" s="6">
        <v>2.1371316685266706E-2</v>
      </c>
    </row>
    <row r="6571" spans="1:10" x14ac:dyDescent="0.25">
      <c r="A6571">
        <v>9850</v>
      </c>
      <c r="B6571" t="s">
        <v>24</v>
      </c>
      <c r="C6571" t="s">
        <v>25</v>
      </c>
      <c r="D6571" s="1">
        <v>40940</v>
      </c>
      <c r="E6571" s="5">
        <f t="shared" si="102"/>
        <v>2012</v>
      </c>
      <c r="F6571">
        <v>230168.5803</v>
      </c>
      <c r="G6571">
        <f>VLOOKUP($C6571,cagr,305,FALSE)</f>
        <v>7.8875534639237133E-2</v>
      </c>
      <c r="H6571">
        <f>VLOOKUP($C6571,cagr,306,FALSE)</f>
        <v>9.0026300660602132E-2</v>
      </c>
      <c r="I6571">
        <f>VLOOKUP($C6571,cagr,307,FALSE)</f>
        <v>2.2991369023326103E-2</v>
      </c>
      <c r="J6571" s="6">
        <v>2.1371316685266706E-2</v>
      </c>
    </row>
    <row r="6572" spans="1:10" x14ac:dyDescent="0.25">
      <c r="A6572">
        <v>9851</v>
      </c>
      <c r="B6572" t="s">
        <v>26</v>
      </c>
      <c r="C6572" t="s">
        <v>27</v>
      </c>
      <c r="D6572" s="1">
        <v>40940</v>
      </c>
      <c r="E6572" s="5">
        <f t="shared" si="102"/>
        <v>2012</v>
      </c>
      <c r="F6572">
        <v>310732.80589999998</v>
      </c>
      <c r="G6572">
        <f>VLOOKUP($C6572,cagr,305,FALSE)</f>
        <v>9.8282297177007871E-2</v>
      </c>
      <c r="H6572">
        <f>VLOOKUP($C6572,cagr,306,FALSE)</f>
        <v>0.10515750171499949</v>
      </c>
      <c r="I6572">
        <f>VLOOKUP($C6572,cagr,307,FALSE)</f>
        <v>5.4949718834829131E-2</v>
      </c>
      <c r="J6572" s="6">
        <v>2.1371316685266706E-2</v>
      </c>
    </row>
    <row r="6573" spans="1:10" x14ac:dyDescent="0.25">
      <c r="A6573">
        <v>9852</v>
      </c>
      <c r="B6573" t="s">
        <v>28</v>
      </c>
      <c r="C6573" t="s">
        <v>29</v>
      </c>
      <c r="D6573" s="1">
        <v>40940</v>
      </c>
      <c r="E6573" s="5">
        <f t="shared" si="102"/>
        <v>2012</v>
      </c>
      <c r="F6573">
        <v>518104.71870000003</v>
      </c>
      <c r="G6573">
        <f>VLOOKUP($C6573,cagr,305,FALSE)</f>
        <v>7.4172385639058369E-2</v>
      </c>
      <c r="H6573">
        <f>VLOOKUP($C6573,cagr,306,FALSE)</f>
        <v>9.1028862628020457E-2</v>
      </c>
      <c r="I6573">
        <f>VLOOKUP($C6573,cagr,307,FALSE)</f>
        <v>-4.1570956527208214E-3</v>
      </c>
      <c r="J6573" s="6">
        <v>2.1371316685266706E-2</v>
      </c>
    </row>
    <row r="6574" spans="1:10" x14ac:dyDescent="0.25">
      <c r="A6574">
        <v>9853</v>
      </c>
      <c r="B6574" t="s">
        <v>30</v>
      </c>
      <c r="C6574" t="s">
        <v>31</v>
      </c>
      <c r="D6574" s="1">
        <v>40940</v>
      </c>
      <c r="E6574" s="5">
        <f t="shared" si="102"/>
        <v>2012</v>
      </c>
      <c r="F6574">
        <v>323169.78600000002</v>
      </c>
      <c r="G6574">
        <f>VLOOKUP($C6574,cagr,305,FALSE)</f>
        <v>8.3413679436084465E-2</v>
      </c>
      <c r="H6574">
        <f>VLOOKUP($C6574,cagr,306,FALSE)</f>
        <v>9.678367838514057E-2</v>
      </c>
      <c r="I6574">
        <f>VLOOKUP($C6574,cagr,307,FALSE)</f>
        <v>1.0893182604643226E-2</v>
      </c>
      <c r="J6574" s="6">
        <v>2.1371316685266706E-2</v>
      </c>
    </row>
    <row r="6575" spans="1:10" x14ac:dyDescent="0.25">
      <c r="A6575">
        <v>9854</v>
      </c>
      <c r="B6575" t="s">
        <v>32</v>
      </c>
      <c r="C6575" t="s">
        <v>33</v>
      </c>
      <c r="D6575" s="1">
        <v>40940</v>
      </c>
      <c r="E6575" s="5">
        <f t="shared" si="102"/>
        <v>2012</v>
      </c>
      <c r="F6575">
        <v>298115.3982</v>
      </c>
      <c r="G6575">
        <f>VLOOKUP($C6575,cagr,305,FALSE)</f>
        <v>6.9498063721296743E-2</v>
      </c>
      <c r="H6575">
        <f>VLOOKUP($C6575,cagr,306,FALSE)</f>
        <v>8.2662676234207311E-2</v>
      </c>
      <c r="I6575">
        <f>VLOOKUP($C6575,cagr,307,FALSE)</f>
        <v>2.506895842671053E-4</v>
      </c>
      <c r="J6575" s="6">
        <v>2.1371316685266706E-2</v>
      </c>
    </row>
    <row r="6576" spans="1:10" x14ac:dyDescent="0.25">
      <c r="A6576">
        <v>9855</v>
      </c>
      <c r="B6576" t="s">
        <v>34</v>
      </c>
      <c r="C6576" t="s">
        <v>35</v>
      </c>
      <c r="D6576" s="1">
        <v>40940</v>
      </c>
      <c r="E6576" s="5">
        <f t="shared" si="102"/>
        <v>2012</v>
      </c>
      <c r="F6576">
        <v>220202.25659999999</v>
      </c>
      <c r="G6576">
        <f>VLOOKUP($C6576,cagr,305,FALSE)</f>
        <v>6.8090866247700443E-2</v>
      </c>
      <c r="H6576">
        <f>VLOOKUP($C6576,cagr,306,FALSE)</f>
        <v>7.9559897271447522E-2</v>
      </c>
      <c r="I6576">
        <f>VLOOKUP($C6576,cagr,307,FALSE)</f>
        <v>3.6280516006137464E-3</v>
      </c>
      <c r="J6576" s="6">
        <v>2.1371316685266706E-2</v>
      </c>
    </row>
    <row r="6577" spans="1:10" x14ac:dyDescent="0.25">
      <c r="A6577">
        <v>9856</v>
      </c>
      <c r="B6577" t="s">
        <v>36</v>
      </c>
      <c r="C6577" t="s">
        <v>37</v>
      </c>
      <c r="D6577" s="1">
        <v>40940</v>
      </c>
      <c r="E6577" s="5">
        <f t="shared" si="102"/>
        <v>2012</v>
      </c>
      <c r="F6577">
        <v>256004.9613</v>
      </c>
      <c r="G6577">
        <f>VLOOKUP($C6577,cagr,305,FALSE)</f>
        <v>7.180468641268356E-2</v>
      </c>
      <c r="H6577">
        <f>VLOOKUP($C6577,cagr,306,FALSE)</f>
        <v>8.4010912363721157E-2</v>
      </c>
      <c r="I6577">
        <f>VLOOKUP($C6577,cagr,307,FALSE)</f>
        <v>6.1116981324074171E-3</v>
      </c>
      <c r="J6577" s="6">
        <v>2.1371316685266706E-2</v>
      </c>
    </row>
    <row r="6578" spans="1:10" x14ac:dyDescent="0.25">
      <c r="A6578">
        <v>9857</v>
      </c>
      <c r="B6578" t="s">
        <v>38</v>
      </c>
      <c r="C6578" t="s">
        <v>39</v>
      </c>
      <c r="D6578" s="1">
        <v>40940</v>
      </c>
      <c r="E6578" s="5">
        <f t="shared" si="102"/>
        <v>2012</v>
      </c>
      <c r="F6578">
        <v>260827.63099999999</v>
      </c>
      <c r="G6578">
        <f>VLOOKUP($C6578,cagr,305,FALSE)</f>
        <v>7.3263204193070086E-2</v>
      </c>
      <c r="H6578">
        <f>VLOOKUP($C6578,cagr,306,FALSE)</f>
        <v>8.3471940557884317E-2</v>
      </c>
      <c r="I6578">
        <f>VLOOKUP($C6578,cagr,307,FALSE)</f>
        <v>1.6901587222838632E-2</v>
      </c>
      <c r="J6578" s="6">
        <v>2.1371316685266706E-2</v>
      </c>
    </row>
    <row r="6579" spans="1:10" x14ac:dyDescent="0.25">
      <c r="A6579">
        <v>9858</v>
      </c>
      <c r="B6579" t="s">
        <v>40</v>
      </c>
      <c r="C6579" t="s">
        <v>41</v>
      </c>
      <c r="D6579" s="1">
        <v>40940</v>
      </c>
      <c r="E6579" s="5">
        <f t="shared" si="102"/>
        <v>2012</v>
      </c>
      <c r="F6579">
        <v>433723.17219999997</v>
      </c>
      <c r="G6579">
        <f>VLOOKUP($C6579,cagr,305,FALSE)</f>
        <v>7.9909410244388246E-2</v>
      </c>
      <c r="H6579">
        <f>VLOOKUP($C6579,cagr,306,FALSE)</f>
        <v>9.5871399696433546E-2</v>
      </c>
      <c r="I6579">
        <f>VLOOKUP($C6579,cagr,307,FALSE)</f>
        <v>-6.4723507787494139E-3</v>
      </c>
      <c r="J6579" s="6">
        <v>2.1371316685266706E-2</v>
      </c>
    </row>
    <row r="6580" spans="1:10" x14ac:dyDescent="0.25">
      <c r="A6580">
        <v>9859</v>
      </c>
      <c r="B6580" t="s">
        <v>42</v>
      </c>
      <c r="C6580" t="s">
        <v>43</v>
      </c>
      <c r="D6580" s="1">
        <v>40940</v>
      </c>
      <c r="E6580" s="5">
        <f t="shared" si="102"/>
        <v>2012</v>
      </c>
      <c r="F6580">
        <v>933654.0969</v>
      </c>
      <c r="G6580">
        <f>VLOOKUP($C6580,cagr,305,FALSE)</f>
        <v>8.4744953513790744E-2</v>
      </c>
      <c r="H6580">
        <f>VLOOKUP($C6580,cagr,306,FALSE)</f>
        <v>9.5746781598639252E-2</v>
      </c>
      <c r="I6580">
        <f>VLOOKUP($C6580,cagr,307,FALSE)</f>
        <v>3.2258409492920137E-2</v>
      </c>
      <c r="J6580" s="6">
        <v>2.1371316685266706E-2</v>
      </c>
    </row>
    <row r="6581" spans="1:10" x14ac:dyDescent="0.25">
      <c r="A6581">
        <v>9860</v>
      </c>
      <c r="B6581" t="s">
        <v>44</v>
      </c>
      <c r="C6581" t="s">
        <v>45</v>
      </c>
      <c r="D6581" s="1">
        <v>40940</v>
      </c>
      <c r="E6581" s="5">
        <f t="shared" si="102"/>
        <v>2012</v>
      </c>
      <c r="F6581">
        <v>317949.45360000001</v>
      </c>
      <c r="G6581">
        <f>VLOOKUP($C6581,cagr,305,FALSE)</f>
        <v>7.6101551274796897E-2</v>
      </c>
      <c r="H6581">
        <f>VLOOKUP($C6581,cagr,306,FALSE)</f>
        <v>9.0157809399635136E-2</v>
      </c>
      <c r="I6581">
        <f>VLOOKUP($C6581,cagr,307,FALSE)</f>
        <v>4.4290523405909887E-3</v>
      </c>
      <c r="J6581" s="6">
        <v>2.1371316685266706E-2</v>
      </c>
    </row>
    <row r="6582" spans="1:10" x14ac:dyDescent="0.25">
      <c r="A6582">
        <v>9861</v>
      </c>
      <c r="B6582" t="s">
        <v>46</v>
      </c>
      <c r="C6582" t="s">
        <v>47</v>
      </c>
      <c r="D6582" s="1">
        <v>40940</v>
      </c>
      <c r="E6582" s="5">
        <f t="shared" si="102"/>
        <v>2012</v>
      </c>
      <c r="F6582">
        <v>313346.35230000003</v>
      </c>
      <c r="G6582">
        <f>VLOOKUP($C6582,cagr,305,FALSE)</f>
        <v>8.5377287660528545E-2</v>
      </c>
      <c r="H6582">
        <f>VLOOKUP($C6582,cagr,306,FALSE)</f>
        <v>0.10086298915657754</v>
      </c>
      <c r="I6582">
        <f>VLOOKUP($C6582,cagr,307,FALSE)</f>
        <v>1.3417973887861478E-3</v>
      </c>
      <c r="J6582" s="6">
        <v>2.1371316685266706E-2</v>
      </c>
    </row>
    <row r="6583" spans="1:10" x14ac:dyDescent="0.25">
      <c r="A6583">
        <v>9862</v>
      </c>
      <c r="B6583" t="s">
        <v>48</v>
      </c>
      <c r="C6583" t="s">
        <v>49</v>
      </c>
      <c r="D6583" s="1">
        <v>40940</v>
      </c>
      <c r="E6583" s="5">
        <f t="shared" si="102"/>
        <v>2012</v>
      </c>
      <c r="F6583">
        <v>233837.7769</v>
      </c>
      <c r="G6583">
        <f>VLOOKUP($C6583,cagr,305,FALSE)</f>
        <v>8.102678756488646E-2</v>
      </c>
      <c r="H6583">
        <f>VLOOKUP($C6583,cagr,306,FALSE)</f>
        <v>9.4764404438603567E-2</v>
      </c>
      <c r="I6583">
        <f>VLOOKUP($C6583,cagr,307,FALSE)</f>
        <v>8.1705472893809361E-3</v>
      </c>
      <c r="J6583" s="6">
        <v>2.1371316685266706E-2</v>
      </c>
    </row>
    <row r="6584" spans="1:10" x14ac:dyDescent="0.25">
      <c r="A6584">
        <v>9863</v>
      </c>
      <c r="B6584" t="s">
        <v>50</v>
      </c>
      <c r="C6584" t="s">
        <v>51</v>
      </c>
      <c r="D6584" s="1">
        <v>40940</v>
      </c>
      <c r="E6584" s="5">
        <f t="shared" si="102"/>
        <v>2012</v>
      </c>
      <c r="F6584">
        <v>304217.71639999998</v>
      </c>
      <c r="G6584">
        <f>VLOOKUP($C6584,cagr,305,FALSE)</f>
        <v>7.5746116463778268E-2</v>
      </c>
      <c r="H6584">
        <f>VLOOKUP($C6584,cagr,306,FALSE)</f>
        <v>9.1226654992267564E-2</v>
      </c>
      <c r="I6584">
        <f>VLOOKUP($C6584,cagr,307,FALSE)</f>
        <v>-9.1895297962341083E-4</v>
      </c>
      <c r="J6584" s="6">
        <v>2.1371316685266706E-2</v>
      </c>
    </row>
    <row r="6585" spans="1:10" x14ac:dyDescent="0.25">
      <c r="A6585">
        <v>9864</v>
      </c>
      <c r="B6585" t="s">
        <v>52</v>
      </c>
      <c r="C6585" t="s">
        <v>53</v>
      </c>
      <c r="D6585" s="1">
        <v>40940</v>
      </c>
      <c r="E6585" s="5">
        <f t="shared" si="102"/>
        <v>2012</v>
      </c>
      <c r="F6585">
        <v>210450.6673</v>
      </c>
      <c r="G6585">
        <f>VLOOKUP($C6585,cagr,305,FALSE)</f>
        <v>8.2371037040734452E-2</v>
      </c>
      <c r="H6585">
        <f>VLOOKUP($C6585,cagr,306,FALSE)</f>
        <v>9.3727173206902048E-2</v>
      </c>
      <c r="I6585">
        <f>VLOOKUP($C6585,cagr,307,FALSE)</f>
        <v>2.1336602380988445E-2</v>
      </c>
      <c r="J6585" s="6">
        <v>2.1371316685266706E-2</v>
      </c>
    </row>
    <row r="6586" spans="1:10" x14ac:dyDescent="0.25">
      <c r="A6586">
        <v>9865</v>
      </c>
      <c r="B6586" t="s">
        <v>54</v>
      </c>
      <c r="C6586" t="s">
        <v>55</v>
      </c>
      <c r="D6586" s="1">
        <v>40940</v>
      </c>
      <c r="E6586" s="5">
        <f t="shared" si="102"/>
        <v>2012</v>
      </c>
      <c r="F6586">
        <v>258660.5992</v>
      </c>
      <c r="G6586">
        <f>VLOOKUP($C6586,cagr,305,FALSE)</f>
        <v>7.2822079623005243E-2</v>
      </c>
      <c r="H6586">
        <f>VLOOKUP($C6586,cagr,306,FALSE)</f>
        <v>8.3418110686721114E-2</v>
      </c>
      <c r="I6586">
        <f>VLOOKUP($C6586,cagr,307,FALSE)</f>
        <v>1.4933987017746952E-2</v>
      </c>
      <c r="J6586" s="6">
        <v>2.1371316685266706E-2</v>
      </c>
    </row>
    <row r="6587" spans="1:10" x14ac:dyDescent="0.25">
      <c r="A6587">
        <v>9866</v>
      </c>
      <c r="B6587" t="s">
        <v>56</v>
      </c>
      <c r="C6587" t="s">
        <v>57</v>
      </c>
      <c r="D6587" s="1">
        <v>40940</v>
      </c>
      <c r="E6587" s="5">
        <f t="shared" si="102"/>
        <v>2012</v>
      </c>
      <c r="F6587">
        <v>442193.8504</v>
      </c>
      <c r="G6587">
        <f>VLOOKUP($C6587,cagr,305,FALSE)</f>
        <v>7.2803970617492331E-2</v>
      </c>
      <c r="H6587">
        <f>VLOOKUP($C6587,cagr,306,FALSE)</f>
        <v>8.8927356159116844E-2</v>
      </c>
      <c r="I6587">
        <f>VLOOKUP($C6587,cagr,307,FALSE)</f>
        <v>-1.6497754298922196E-2</v>
      </c>
      <c r="J6587" s="6">
        <v>2.1371316685266706E-2</v>
      </c>
    </row>
    <row r="6588" spans="1:10" x14ac:dyDescent="0.25">
      <c r="A6588">
        <v>9867</v>
      </c>
      <c r="B6588" t="s">
        <v>58</v>
      </c>
      <c r="C6588" t="s">
        <v>59</v>
      </c>
      <c r="D6588" s="1">
        <v>40940</v>
      </c>
      <c r="E6588" s="5">
        <f t="shared" si="102"/>
        <v>2012</v>
      </c>
      <c r="F6588">
        <v>316878.49800000002</v>
      </c>
      <c r="G6588">
        <f>VLOOKUP($C6588,cagr,305,FALSE)</f>
        <v>8.2150023561597063E-2</v>
      </c>
      <c r="H6588">
        <f>VLOOKUP($C6588,cagr,306,FALSE)</f>
        <v>0.10015198854244933</v>
      </c>
      <c r="I6588">
        <f>VLOOKUP($C6588,cagr,307,FALSE)</f>
        <v>-8.3205956517053981E-3</v>
      </c>
      <c r="J6588" s="6">
        <v>2.1371316685266706E-2</v>
      </c>
    </row>
    <row r="6589" spans="1:10" x14ac:dyDescent="0.25">
      <c r="A6589">
        <v>9868</v>
      </c>
      <c r="B6589" t="s">
        <v>60</v>
      </c>
      <c r="C6589" t="s">
        <v>61</v>
      </c>
      <c r="D6589" s="1">
        <v>40940</v>
      </c>
      <c r="E6589" s="5">
        <f t="shared" si="102"/>
        <v>2012</v>
      </c>
      <c r="F6589">
        <v>233932.96340000001</v>
      </c>
      <c r="G6589">
        <f>VLOOKUP($C6589,cagr,305,FALSE)</f>
        <v>6.8792862174570812E-2</v>
      </c>
      <c r="H6589">
        <f>VLOOKUP($C6589,cagr,306,FALSE)</f>
        <v>8.1359246940203578E-2</v>
      </c>
      <c r="I6589">
        <f>VLOOKUP($C6589,cagr,307,FALSE)</f>
        <v>2.50553575244572E-3</v>
      </c>
      <c r="J6589" s="6">
        <v>2.1371316685266706E-2</v>
      </c>
    </row>
    <row r="6590" spans="1:10" x14ac:dyDescent="0.25">
      <c r="A6590">
        <v>9869</v>
      </c>
      <c r="B6590" t="s">
        <v>62</v>
      </c>
      <c r="C6590" t="s">
        <v>63</v>
      </c>
      <c r="D6590" s="1">
        <v>40940</v>
      </c>
      <c r="E6590" s="5">
        <f t="shared" si="102"/>
        <v>2012</v>
      </c>
      <c r="F6590">
        <v>281664.39309999999</v>
      </c>
      <c r="G6590">
        <f>VLOOKUP($C6590,cagr,305,FALSE)</f>
        <v>8.6163103544138364E-2</v>
      </c>
      <c r="H6590">
        <f>VLOOKUP($C6590,cagr,306,FALSE)</f>
        <v>9.9608794622110697E-2</v>
      </c>
      <c r="I6590">
        <f>VLOOKUP($C6590,cagr,307,FALSE)</f>
        <v>1.6064724412473419E-2</v>
      </c>
      <c r="J6590" s="6">
        <v>2.1371316685266706E-2</v>
      </c>
    </row>
    <row r="6591" spans="1:10" x14ac:dyDescent="0.25">
      <c r="A6591">
        <v>9870</v>
      </c>
      <c r="B6591" t="s">
        <v>64</v>
      </c>
      <c r="C6591" t="s">
        <v>65</v>
      </c>
      <c r="D6591" s="1">
        <v>40940</v>
      </c>
      <c r="E6591" s="5">
        <f t="shared" si="102"/>
        <v>2012</v>
      </c>
      <c r="F6591">
        <v>225213.6342</v>
      </c>
      <c r="G6591">
        <f>VLOOKUP($C6591,cagr,305,FALSE)</f>
        <v>8.1736343118664401E-2</v>
      </c>
      <c r="H6591">
        <f>VLOOKUP($C6591,cagr,306,FALSE)</f>
        <v>9.4141153395765453E-2</v>
      </c>
      <c r="I6591">
        <f>VLOOKUP($C6591,cagr,307,FALSE)</f>
        <v>1.3812250807557103E-2</v>
      </c>
      <c r="J6591" s="6">
        <v>2.1371316685266706E-2</v>
      </c>
    </row>
    <row r="6592" spans="1:10" x14ac:dyDescent="0.25">
      <c r="A6592">
        <v>9871</v>
      </c>
      <c r="B6592" t="s">
        <v>66</v>
      </c>
      <c r="C6592" t="s">
        <v>67</v>
      </c>
      <c r="D6592" s="1">
        <v>40940</v>
      </c>
      <c r="E6592" s="5">
        <f t="shared" si="102"/>
        <v>2012</v>
      </c>
      <c r="F6592">
        <v>391740.8541</v>
      </c>
      <c r="G6592">
        <f>VLOOKUP($C6592,cagr,305,FALSE)</f>
        <v>8.1289384391450392E-2</v>
      </c>
      <c r="H6592">
        <f>VLOOKUP($C6592,cagr,306,FALSE)</f>
        <v>9.6248996202126014E-2</v>
      </c>
      <c r="I6592">
        <f>VLOOKUP($C6592,cagr,307,FALSE)</f>
        <v>4.370742168779973E-3</v>
      </c>
      <c r="J6592" s="6">
        <v>2.1371316685266706E-2</v>
      </c>
    </row>
    <row r="6593" spans="1:10" x14ac:dyDescent="0.25">
      <c r="A6593">
        <v>9872</v>
      </c>
      <c r="B6593" t="s">
        <v>68</v>
      </c>
      <c r="C6593" t="s">
        <v>69</v>
      </c>
      <c r="D6593" s="1">
        <v>40940</v>
      </c>
      <c r="E6593" s="5">
        <f t="shared" si="102"/>
        <v>2012</v>
      </c>
      <c r="F6593">
        <v>654620.46860000002</v>
      </c>
      <c r="G6593">
        <f>VLOOKUP($C6593,cagr,305,FALSE)</f>
        <v>8.7577028449167482E-2</v>
      </c>
      <c r="H6593">
        <f>VLOOKUP($C6593,cagr,306,FALSE)</f>
        <v>0.10172158001696152</v>
      </c>
      <c r="I6593">
        <f>VLOOKUP($C6593,cagr,307,FALSE)</f>
        <v>1.4215705185419036E-2</v>
      </c>
      <c r="J6593" s="6">
        <v>2.1371316685266706E-2</v>
      </c>
    </row>
    <row r="6594" spans="1:10" x14ac:dyDescent="0.25">
      <c r="A6594">
        <v>9889</v>
      </c>
      <c r="B6594" t="s">
        <v>6</v>
      </c>
      <c r="C6594" t="s">
        <v>7</v>
      </c>
      <c r="D6594" s="1">
        <v>40969</v>
      </c>
      <c r="E6594" s="5">
        <f t="shared" si="102"/>
        <v>2012</v>
      </c>
      <c r="F6594">
        <v>164437.516</v>
      </c>
      <c r="G6594">
        <f>VLOOKUP($C6594,cagr,305,FALSE)</f>
        <v>7.7633658104686143E-2</v>
      </c>
      <c r="H6594">
        <f>VLOOKUP($C6594,cagr,306,FALSE)</f>
        <v>8.3014169986218134E-2</v>
      </c>
      <c r="I6594">
        <f>VLOOKUP($C6594,cagr,307,FALSE)</f>
        <v>4.507694471146162E-2</v>
      </c>
      <c r="J6594" s="6">
        <v>2.1371316685266706E-2</v>
      </c>
    </row>
    <row r="6595" spans="1:10" x14ac:dyDescent="0.25">
      <c r="A6595">
        <v>9890</v>
      </c>
      <c r="B6595" t="s">
        <v>8</v>
      </c>
      <c r="C6595" t="s">
        <v>9</v>
      </c>
      <c r="D6595" s="1">
        <v>40969</v>
      </c>
      <c r="E6595" s="5">
        <f t="shared" ref="E6595:E6658" si="103">YEAR(D6595)</f>
        <v>2012</v>
      </c>
      <c r="F6595">
        <v>348611.03840000002</v>
      </c>
      <c r="G6595">
        <f>VLOOKUP($C6595,cagr,305,FALSE)</f>
        <v>7.2167529809308073E-2</v>
      </c>
      <c r="H6595">
        <f>VLOOKUP($C6595,cagr,306,FALSE)</f>
        <v>8.7193955493780617E-2</v>
      </c>
      <c r="I6595">
        <f>VLOOKUP($C6595,cagr,307,FALSE)</f>
        <v>-1.2649963714217449E-3</v>
      </c>
      <c r="J6595" s="6">
        <v>2.1371316685266706E-2</v>
      </c>
    </row>
    <row r="6596" spans="1:10" x14ac:dyDescent="0.25">
      <c r="A6596">
        <v>9891</v>
      </c>
      <c r="B6596" t="s">
        <v>10</v>
      </c>
      <c r="C6596" t="s">
        <v>11</v>
      </c>
      <c r="D6596" s="1">
        <v>40969</v>
      </c>
      <c r="E6596" s="5">
        <f t="shared" si="103"/>
        <v>2012</v>
      </c>
      <c r="F6596">
        <v>198638.09340000001</v>
      </c>
      <c r="G6596">
        <f>VLOOKUP($C6596,cagr,305,FALSE)</f>
        <v>6.7390691318009788E-2</v>
      </c>
      <c r="H6596">
        <f>VLOOKUP($C6596,cagr,306,FALSE)</f>
        <v>7.8991500217092447E-2</v>
      </c>
      <c r="I6596">
        <f>VLOOKUP($C6596,cagr,307,FALSE)</f>
        <v>4.8049026574894516E-3</v>
      </c>
      <c r="J6596" s="6">
        <v>2.1371316685266706E-2</v>
      </c>
    </row>
    <row r="6597" spans="1:10" x14ac:dyDescent="0.25">
      <c r="A6597">
        <v>9892</v>
      </c>
      <c r="B6597" t="s">
        <v>12</v>
      </c>
      <c r="C6597" t="s">
        <v>13</v>
      </c>
      <c r="D6597" s="1">
        <v>40969</v>
      </c>
      <c r="E6597" s="5">
        <f t="shared" si="103"/>
        <v>2012</v>
      </c>
      <c r="F6597">
        <v>305559.64669999998</v>
      </c>
      <c r="G6597">
        <f>VLOOKUP($C6597,cagr,305,FALSE)</f>
        <v>7.6182211617867646E-2</v>
      </c>
      <c r="H6597">
        <f>VLOOKUP($C6597,cagr,306,FALSE)</f>
        <v>9.6510819467149345E-2</v>
      </c>
      <c r="I6597">
        <f>VLOOKUP($C6597,cagr,307,FALSE)</f>
        <v>-2.5018823730199258E-2</v>
      </c>
      <c r="J6597" s="6">
        <v>2.1371316685266706E-2</v>
      </c>
    </row>
    <row r="6598" spans="1:10" x14ac:dyDescent="0.25">
      <c r="A6598">
        <v>9893</v>
      </c>
      <c r="B6598" t="s">
        <v>14</v>
      </c>
      <c r="C6598" t="s">
        <v>15</v>
      </c>
      <c r="D6598" s="1">
        <v>40969</v>
      </c>
      <c r="E6598" s="5">
        <f t="shared" si="103"/>
        <v>2012</v>
      </c>
      <c r="F6598">
        <v>276013.75219999999</v>
      </c>
      <c r="G6598">
        <f>VLOOKUP($C6598,cagr,305,FALSE)</f>
        <v>6.8703539477341646E-2</v>
      </c>
      <c r="H6598">
        <f>VLOOKUP($C6598,cagr,306,FALSE)</f>
        <v>8.258321764660792E-2</v>
      </c>
      <c r="I6598">
        <f>VLOOKUP($C6598,cagr,307,FALSE)</f>
        <v>-5.3335983441632484E-3</v>
      </c>
      <c r="J6598" s="6">
        <v>2.1371316685266706E-2</v>
      </c>
    </row>
    <row r="6599" spans="1:10" x14ac:dyDescent="0.25">
      <c r="A6599">
        <v>9894</v>
      </c>
      <c r="B6599" t="s">
        <v>16</v>
      </c>
      <c r="C6599" t="s">
        <v>17</v>
      </c>
      <c r="D6599" s="1">
        <v>40969</v>
      </c>
      <c r="E6599" s="5">
        <f t="shared" si="103"/>
        <v>2012</v>
      </c>
      <c r="F6599">
        <v>568978.92689999996</v>
      </c>
      <c r="G6599">
        <f>VLOOKUP($C6599,cagr,305,FALSE)</f>
        <v>8.2677599663079526E-2</v>
      </c>
      <c r="H6599">
        <f>VLOOKUP($C6599,cagr,306,FALSE)</f>
        <v>9.2213285418863089E-2</v>
      </c>
      <c r="I6599">
        <f>VLOOKUP($C6599,cagr,307,FALSE)</f>
        <v>3.9726830956204218E-2</v>
      </c>
      <c r="J6599" s="6">
        <v>2.1371316685266706E-2</v>
      </c>
    </row>
    <row r="6600" spans="1:10" x14ac:dyDescent="0.25">
      <c r="A6600">
        <v>9895</v>
      </c>
      <c r="B6600" t="s">
        <v>18</v>
      </c>
      <c r="C6600" t="s">
        <v>19</v>
      </c>
      <c r="D6600" s="1">
        <v>40969</v>
      </c>
      <c r="E6600" s="5">
        <f t="shared" si="103"/>
        <v>2012</v>
      </c>
      <c r="F6600">
        <v>218199.0716</v>
      </c>
      <c r="G6600">
        <f>VLOOKUP($C6600,cagr,305,FALSE)</f>
        <v>6.8018654524361954E-2</v>
      </c>
      <c r="H6600">
        <f>VLOOKUP($C6600,cagr,306,FALSE)</f>
        <v>8.1508862081279165E-2</v>
      </c>
      <c r="I6600">
        <f>VLOOKUP($C6600,cagr,307,FALSE)</f>
        <v>-3.8298129319790375E-3</v>
      </c>
      <c r="J6600" s="6">
        <v>2.1371316685266706E-2</v>
      </c>
    </row>
    <row r="6601" spans="1:10" x14ac:dyDescent="0.25">
      <c r="A6601">
        <v>9896</v>
      </c>
      <c r="B6601" t="s">
        <v>20</v>
      </c>
      <c r="C6601" t="s">
        <v>21</v>
      </c>
      <c r="D6601" s="1">
        <v>40969</v>
      </c>
      <c r="E6601" s="5">
        <f t="shared" si="103"/>
        <v>2012</v>
      </c>
      <c r="F6601">
        <v>305322.87199999997</v>
      </c>
      <c r="G6601">
        <f>VLOOKUP($C6601,cagr,305,FALSE)</f>
        <v>7.197455599884317E-2</v>
      </c>
      <c r="H6601">
        <f>VLOOKUP($C6601,cagr,306,FALSE)</f>
        <v>8.8839013161522873E-2</v>
      </c>
      <c r="I6601">
        <f>VLOOKUP($C6601,cagr,307,FALSE)</f>
        <v>-1.3014603061669683E-2</v>
      </c>
      <c r="J6601" s="6">
        <v>2.1371316685266706E-2</v>
      </c>
    </row>
    <row r="6602" spans="1:10" x14ac:dyDescent="0.25">
      <c r="A6602">
        <v>9897</v>
      </c>
      <c r="B6602" t="s">
        <v>22</v>
      </c>
      <c r="C6602" t="s">
        <v>23</v>
      </c>
      <c r="D6602" s="1">
        <v>40969</v>
      </c>
      <c r="E6602" s="5">
        <f t="shared" si="103"/>
        <v>2012</v>
      </c>
      <c r="F6602">
        <v>238118.6415</v>
      </c>
      <c r="G6602">
        <f>VLOOKUP($C6602,cagr,305,FALSE)</f>
        <v>6.9169243478861775E-2</v>
      </c>
      <c r="H6602">
        <f>VLOOKUP($C6602,cagr,306,FALSE)</f>
        <v>8.2648922605701225E-2</v>
      </c>
      <c r="I6602">
        <f>VLOOKUP($C6602,cagr,307,FALSE)</f>
        <v>-1.2074455755852753E-3</v>
      </c>
      <c r="J6602" s="6">
        <v>2.1371316685266706E-2</v>
      </c>
    </row>
    <row r="6603" spans="1:10" x14ac:dyDescent="0.25">
      <c r="A6603">
        <v>9898</v>
      </c>
      <c r="B6603" t="s">
        <v>24</v>
      </c>
      <c r="C6603" t="s">
        <v>25</v>
      </c>
      <c r="D6603" s="1">
        <v>40969</v>
      </c>
      <c r="E6603" s="5">
        <f t="shared" si="103"/>
        <v>2012</v>
      </c>
      <c r="F6603">
        <v>232272.56830000001</v>
      </c>
      <c r="G6603">
        <f>VLOOKUP($C6603,cagr,305,FALSE)</f>
        <v>7.8875534639237133E-2</v>
      </c>
      <c r="H6603">
        <f>VLOOKUP($C6603,cagr,306,FALSE)</f>
        <v>9.0026300660602132E-2</v>
      </c>
      <c r="I6603">
        <f>VLOOKUP($C6603,cagr,307,FALSE)</f>
        <v>2.2991369023326103E-2</v>
      </c>
      <c r="J6603" s="6">
        <v>2.1371316685266706E-2</v>
      </c>
    </row>
    <row r="6604" spans="1:10" x14ac:dyDescent="0.25">
      <c r="A6604">
        <v>9899</v>
      </c>
      <c r="B6604" t="s">
        <v>26</v>
      </c>
      <c r="C6604" t="s">
        <v>27</v>
      </c>
      <c r="D6604" s="1">
        <v>40969</v>
      </c>
      <c r="E6604" s="5">
        <f t="shared" si="103"/>
        <v>2012</v>
      </c>
      <c r="F6604">
        <v>309636.5441</v>
      </c>
      <c r="G6604">
        <f>VLOOKUP($C6604,cagr,305,FALSE)</f>
        <v>9.8282297177007871E-2</v>
      </c>
      <c r="H6604">
        <f>VLOOKUP($C6604,cagr,306,FALSE)</f>
        <v>0.10515750171499949</v>
      </c>
      <c r="I6604">
        <f>VLOOKUP($C6604,cagr,307,FALSE)</f>
        <v>5.4949718834829131E-2</v>
      </c>
      <c r="J6604" s="6">
        <v>2.1371316685266706E-2</v>
      </c>
    </row>
    <row r="6605" spans="1:10" x14ac:dyDescent="0.25">
      <c r="A6605">
        <v>9900</v>
      </c>
      <c r="B6605" t="s">
        <v>28</v>
      </c>
      <c r="C6605" t="s">
        <v>29</v>
      </c>
      <c r="D6605" s="1">
        <v>40969</v>
      </c>
      <c r="E6605" s="5">
        <f t="shared" si="103"/>
        <v>2012</v>
      </c>
      <c r="F6605">
        <v>530216.55310000002</v>
      </c>
      <c r="G6605">
        <f>VLOOKUP($C6605,cagr,305,FALSE)</f>
        <v>7.4172385639058369E-2</v>
      </c>
      <c r="H6605">
        <f>VLOOKUP($C6605,cagr,306,FALSE)</f>
        <v>9.1028862628020457E-2</v>
      </c>
      <c r="I6605">
        <f>VLOOKUP($C6605,cagr,307,FALSE)</f>
        <v>-4.1570956527208214E-3</v>
      </c>
      <c r="J6605" s="6">
        <v>2.1371316685266706E-2</v>
      </c>
    </row>
    <row r="6606" spans="1:10" x14ac:dyDescent="0.25">
      <c r="A6606">
        <v>9901</v>
      </c>
      <c r="B6606" t="s">
        <v>30</v>
      </c>
      <c r="C6606" t="s">
        <v>31</v>
      </c>
      <c r="D6606" s="1">
        <v>40969</v>
      </c>
      <c r="E6606" s="5">
        <f t="shared" si="103"/>
        <v>2012</v>
      </c>
      <c r="F6606">
        <v>325927.554</v>
      </c>
      <c r="G6606">
        <f>VLOOKUP($C6606,cagr,305,FALSE)</f>
        <v>8.3413679436084465E-2</v>
      </c>
      <c r="H6606">
        <f>VLOOKUP($C6606,cagr,306,FALSE)</f>
        <v>9.678367838514057E-2</v>
      </c>
      <c r="I6606">
        <f>VLOOKUP($C6606,cagr,307,FALSE)</f>
        <v>1.0893182604643226E-2</v>
      </c>
      <c r="J6606" s="6">
        <v>2.1371316685266706E-2</v>
      </c>
    </row>
    <row r="6607" spans="1:10" x14ac:dyDescent="0.25">
      <c r="A6607">
        <v>9902</v>
      </c>
      <c r="B6607" t="s">
        <v>32</v>
      </c>
      <c r="C6607" t="s">
        <v>33</v>
      </c>
      <c r="D6607" s="1">
        <v>40969</v>
      </c>
      <c r="E6607" s="5">
        <f t="shared" si="103"/>
        <v>2012</v>
      </c>
      <c r="F6607">
        <v>295844.43369999999</v>
      </c>
      <c r="G6607">
        <f>VLOOKUP($C6607,cagr,305,FALSE)</f>
        <v>6.9498063721296743E-2</v>
      </c>
      <c r="H6607">
        <f>VLOOKUP($C6607,cagr,306,FALSE)</f>
        <v>8.2662676234207311E-2</v>
      </c>
      <c r="I6607">
        <f>VLOOKUP($C6607,cagr,307,FALSE)</f>
        <v>2.506895842671053E-4</v>
      </c>
      <c r="J6607" s="6">
        <v>2.1371316685266706E-2</v>
      </c>
    </row>
    <row r="6608" spans="1:10" x14ac:dyDescent="0.25">
      <c r="A6608">
        <v>9903</v>
      </c>
      <c r="B6608" t="s">
        <v>34</v>
      </c>
      <c r="C6608" t="s">
        <v>35</v>
      </c>
      <c r="D6608" s="1">
        <v>40969</v>
      </c>
      <c r="E6608" s="5">
        <f t="shared" si="103"/>
        <v>2012</v>
      </c>
      <c r="F6608">
        <v>220041.3548</v>
      </c>
      <c r="G6608">
        <f>VLOOKUP($C6608,cagr,305,FALSE)</f>
        <v>6.8090866247700443E-2</v>
      </c>
      <c r="H6608">
        <f>VLOOKUP($C6608,cagr,306,FALSE)</f>
        <v>7.9559897271447522E-2</v>
      </c>
      <c r="I6608">
        <f>VLOOKUP($C6608,cagr,307,FALSE)</f>
        <v>3.6280516006137464E-3</v>
      </c>
      <c r="J6608" s="6">
        <v>2.1371316685266706E-2</v>
      </c>
    </row>
    <row r="6609" spans="1:10" x14ac:dyDescent="0.25">
      <c r="A6609">
        <v>9904</v>
      </c>
      <c r="B6609" t="s">
        <v>36</v>
      </c>
      <c r="C6609" t="s">
        <v>37</v>
      </c>
      <c r="D6609" s="1">
        <v>40969</v>
      </c>
      <c r="E6609" s="5">
        <f t="shared" si="103"/>
        <v>2012</v>
      </c>
      <c r="F6609">
        <v>252970.01629999999</v>
      </c>
      <c r="G6609">
        <f>VLOOKUP($C6609,cagr,305,FALSE)</f>
        <v>7.180468641268356E-2</v>
      </c>
      <c r="H6609">
        <f>VLOOKUP($C6609,cagr,306,FALSE)</f>
        <v>8.4010912363721157E-2</v>
      </c>
      <c r="I6609">
        <f>VLOOKUP($C6609,cagr,307,FALSE)</f>
        <v>6.1116981324074171E-3</v>
      </c>
      <c r="J6609" s="6">
        <v>2.1371316685266706E-2</v>
      </c>
    </row>
    <row r="6610" spans="1:10" x14ac:dyDescent="0.25">
      <c r="A6610">
        <v>9905</v>
      </c>
      <c r="B6610" t="s">
        <v>38</v>
      </c>
      <c r="C6610" t="s">
        <v>39</v>
      </c>
      <c r="D6610" s="1">
        <v>40969</v>
      </c>
      <c r="E6610" s="5">
        <f t="shared" si="103"/>
        <v>2012</v>
      </c>
      <c r="F6610">
        <v>257915.2384</v>
      </c>
      <c r="G6610">
        <f>VLOOKUP($C6610,cagr,305,FALSE)</f>
        <v>7.3263204193070086E-2</v>
      </c>
      <c r="H6610">
        <f>VLOOKUP($C6610,cagr,306,FALSE)</f>
        <v>8.3471940557884317E-2</v>
      </c>
      <c r="I6610">
        <f>VLOOKUP($C6610,cagr,307,FALSE)</f>
        <v>1.6901587222838632E-2</v>
      </c>
      <c r="J6610" s="6">
        <v>2.1371316685266706E-2</v>
      </c>
    </row>
    <row r="6611" spans="1:10" x14ac:dyDescent="0.25">
      <c r="A6611">
        <v>9906</v>
      </c>
      <c r="B6611" t="s">
        <v>40</v>
      </c>
      <c r="C6611" t="s">
        <v>41</v>
      </c>
      <c r="D6611" s="1">
        <v>40969</v>
      </c>
      <c r="E6611" s="5">
        <f t="shared" si="103"/>
        <v>2012</v>
      </c>
      <c r="F6611">
        <v>435820.39030000003</v>
      </c>
      <c r="G6611">
        <f>VLOOKUP($C6611,cagr,305,FALSE)</f>
        <v>7.9909410244388246E-2</v>
      </c>
      <c r="H6611">
        <f>VLOOKUP($C6611,cagr,306,FALSE)</f>
        <v>9.5871399696433546E-2</v>
      </c>
      <c r="I6611">
        <f>VLOOKUP($C6611,cagr,307,FALSE)</f>
        <v>-6.4723507787494139E-3</v>
      </c>
      <c r="J6611" s="6">
        <v>2.1371316685266706E-2</v>
      </c>
    </row>
    <row r="6612" spans="1:10" x14ac:dyDescent="0.25">
      <c r="A6612">
        <v>9907</v>
      </c>
      <c r="B6612" t="s">
        <v>42</v>
      </c>
      <c r="C6612" t="s">
        <v>43</v>
      </c>
      <c r="D6612" s="1">
        <v>40969</v>
      </c>
      <c r="E6612" s="5">
        <f t="shared" si="103"/>
        <v>2012</v>
      </c>
      <c r="F6612">
        <v>941250.71380000003</v>
      </c>
      <c r="G6612">
        <f>VLOOKUP($C6612,cagr,305,FALSE)</f>
        <v>8.4744953513790744E-2</v>
      </c>
      <c r="H6612">
        <f>VLOOKUP($C6612,cagr,306,FALSE)</f>
        <v>9.5746781598639252E-2</v>
      </c>
      <c r="I6612">
        <f>VLOOKUP($C6612,cagr,307,FALSE)</f>
        <v>3.2258409492920137E-2</v>
      </c>
      <c r="J6612" s="6">
        <v>2.1371316685266706E-2</v>
      </c>
    </row>
    <row r="6613" spans="1:10" x14ac:dyDescent="0.25">
      <c r="A6613">
        <v>9908</v>
      </c>
      <c r="B6613" t="s">
        <v>44</v>
      </c>
      <c r="C6613" t="s">
        <v>45</v>
      </c>
      <c r="D6613" s="1">
        <v>40969</v>
      </c>
      <c r="E6613" s="5">
        <f t="shared" si="103"/>
        <v>2012</v>
      </c>
      <c r="F6613">
        <v>311914.24739999999</v>
      </c>
      <c r="G6613">
        <f>VLOOKUP($C6613,cagr,305,FALSE)</f>
        <v>7.6101551274796897E-2</v>
      </c>
      <c r="H6613">
        <f>VLOOKUP($C6613,cagr,306,FALSE)</f>
        <v>9.0157809399635136E-2</v>
      </c>
      <c r="I6613">
        <f>VLOOKUP($C6613,cagr,307,FALSE)</f>
        <v>4.4290523405909887E-3</v>
      </c>
      <c r="J6613" s="6">
        <v>2.1371316685266706E-2</v>
      </c>
    </row>
    <row r="6614" spans="1:10" x14ac:dyDescent="0.25">
      <c r="A6614">
        <v>9909</v>
      </c>
      <c r="B6614" t="s">
        <v>46</v>
      </c>
      <c r="C6614" t="s">
        <v>47</v>
      </c>
      <c r="D6614" s="1">
        <v>40969</v>
      </c>
      <c r="E6614" s="5">
        <f t="shared" si="103"/>
        <v>2012</v>
      </c>
      <c r="F6614">
        <v>314536.97759999998</v>
      </c>
      <c r="G6614">
        <f>VLOOKUP($C6614,cagr,305,FALSE)</f>
        <v>8.5377287660528545E-2</v>
      </c>
      <c r="H6614">
        <f>VLOOKUP($C6614,cagr,306,FALSE)</f>
        <v>0.10086298915657754</v>
      </c>
      <c r="I6614">
        <f>VLOOKUP($C6614,cagr,307,FALSE)</f>
        <v>1.3417973887861478E-3</v>
      </c>
      <c r="J6614" s="6">
        <v>2.1371316685266706E-2</v>
      </c>
    </row>
    <row r="6615" spans="1:10" x14ac:dyDescent="0.25">
      <c r="A6615">
        <v>9910</v>
      </c>
      <c r="B6615" t="s">
        <v>48</v>
      </c>
      <c r="C6615" t="s">
        <v>49</v>
      </c>
      <c r="D6615" s="1">
        <v>40969</v>
      </c>
      <c r="E6615" s="5">
        <f t="shared" si="103"/>
        <v>2012</v>
      </c>
      <c r="F6615">
        <v>233357.56049999999</v>
      </c>
      <c r="G6615">
        <f>VLOOKUP($C6615,cagr,305,FALSE)</f>
        <v>8.102678756488646E-2</v>
      </c>
      <c r="H6615">
        <f>VLOOKUP($C6615,cagr,306,FALSE)</f>
        <v>9.4764404438603567E-2</v>
      </c>
      <c r="I6615">
        <f>VLOOKUP($C6615,cagr,307,FALSE)</f>
        <v>8.1705472893809361E-3</v>
      </c>
      <c r="J6615" s="6">
        <v>2.1371316685266706E-2</v>
      </c>
    </row>
    <row r="6616" spans="1:10" x14ac:dyDescent="0.25">
      <c r="A6616">
        <v>9911</v>
      </c>
      <c r="B6616" t="s">
        <v>50</v>
      </c>
      <c r="C6616" t="s">
        <v>51</v>
      </c>
      <c r="D6616" s="1">
        <v>40969</v>
      </c>
      <c r="E6616" s="5">
        <f t="shared" si="103"/>
        <v>2012</v>
      </c>
      <c r="F6616">
        <v>305832.56449999998</v>
      </c>
      <c r="G6616">
        <f>VLOOKUP($C6616,cagr,305,FALSE)</f>
        <v>7.5746116463778268E-2</v>
      </c>
      <c r="H6616">
        <f>VLOOKUP($C6616,cagr,306,FALSE)</f>
        <v>9.1226654992267564E-2</v>
      </c>
      <c r="I6616">
        <f>VLOOKUP($C6616,cagr,307,FALSE)</f>
        <v>-9.1895297962341083E-4</v>
      </c>
      <c r="J6616" s="6">
        <v>2.1371316685266706E-2</v>
      </c>
    </row>
    <row r="6617" spans="1:10" x14ac:dyDescent="0.25">
      <c r="A6617">
        <v>9912</v>
      </c>
      <c r="B6617" t="s">
        <v>52</v>
      </c>
      <c r="C6617" t="s">
        <v>53</v>
      </c>
      <c r="D6617" s="1">
        <v>40969</v>
      </c>
      <c r="E6617" s="5">
        <f t="shared" si="103"/>
        <v>2012</v>
      </c>
      <c r="F6617">
        <v>211700.7923</v>
      </c>
      <c r="G6617">
        <f>VLOOKUP($C6617,cagr,305,FALSE)</f>
        <v>8.2371037040734452E-2</v>
      </c>
      <c r="H6617">
        <f>VLOOKUP($C6617,cagr,306,FALSE)</f>
        <v>9.3727173206902048E-2</v>
      </c>
      <c r="I6617">
        <f>VLOOKUP($C6617,cagr,307,FALSE)</f>
        <v>2.1336602380988445E-2</v>
      </c>
      <c r="J6617" s="6">
        <v>2.1371316685266706E-2</v>
      </c>
    </row>
    <row r="6618" spans="1:10" x14ac:dyDescent="0.25">
      <c r="A6618">
        <v>9913</v>
      </c>
      <c r="B6618" t="s">
        <v>54</v>
      </c>
      <c r="C6618" t="s">
        <v>55</v>
      </c>
      <c r="D6618" s="1">
        <v>40969</v>
      </c>
      <c r="E6618" s="5">
        <f t="shared" si="103"/>
        <v>2012</v>
      </c>
      <c r="F6618">
        <v>258462.93950000001</v>
      </c>
      <c r="G6618">
        <f>VLOOKUP($C6618,cagr,305,FALSE)</f>
        <v>7.2822079623005243E-2</v>
      </c>
      <c r="H6618">
        <f>VLOOKUP($C6618,cagr,306,FALSE)</f>
        <v>8.3418110686721114E-2</v>
      </c>
      <c r="I6618">
        <f>VLOOKUP($C6618,cagr,307,FALSE)</f>
        <v>1.4933987017746952E-2</v>
      </c>
      <c r="J6618" s="6">
        <v>2.1371316685266706E-2</v>
      </c>
    </row>
    <row r="6619" spans="1:10" x14ac:dyDescent="0.25">
      <c r="A6619">
        <v>9914</v>
      </c>
      <c r="B6619" t="s">
        <v>56</v>
      </c>
      <c r="C6619" t="s">
        <v>57</v>
      </c>
      <c r="D6619" s="1">
        <v>40969</v>
      </c>
      <c r="E6619" s="5">
        <f t="shared" si="103"/>
        <v>2012</v>
      </c>
      <c r="F6619">
        <v>442764.9448</v>
      </c>
      <c r="G6619">
        <f>VLOOKUP($C6619,cagr,305,FALSE)</f>
        <v>7.2803970617492331E-2</v>
      </c>
      <c r="H6619">
        <f>VLOOKUP($C6619,cagr,306,FALSE)</f>
        <v>8.8927356159116844E-2</v>
      </c>
      <c r="I6619">
        <f>VLOOKUP($C6619,cagr,307,FALSE)</f>
        <v>-1.6497754298922196E-2</v>
      </c>
      <c r="J6619" s="6">
        <v>2.1371316685266706E-2</v>
      </c>
    </row>
    <row r="6620" spans="1:10" x14ac:dyDescent="0.25">
      <c r="A6620">
        <v>9915</v>
      </c>
      <c r="B6620" t="s">
        <v>58</v>
      </c>
      <c r="C6620" t="s">
        <v>59</v>
      </c>
      <c r="D6620" s="1">
        <v>40969</v>
      </c>
      <c r="E6620" s="5">
        <f t="shared" si="103"/>
        <v>2012</v>
      </c>
      <c r="F6620">
        <v>315910.28409999999</v>
      </c>
      <c r="G6620">
        <f>VLOOKUP($C6620,cagr,305,FALSE)</f>
        <v>8.2150023561597063E-2</v>
      </c>
      <c r="H6620">
        <f>VLOOKUP($C6620,cagr,306,FALSE)</f>
        <v>0.10015198854244933</v>
      </c>
      <c r="I6620">
        <f>VLOOKUP($C6620,cagr,307,FALSE)</f>
        <v>-8.3205956517053981E-3</v>
      </c>
      <c r="J6620" s="6">
        <v>2.1371316685266706E-2</v>
      </c>
    </row>
    <row r="6621" spans="1:10" x14ac:dyDescent="0.25">
      <c r="A6621">
        <v>9916</v>
      </c>
      <c r="B6621" t="s">
        <v>60</v>
      </c>
      <c r="C6621" t="s">
        <v>61</v>
      </c>
      <c r="D6621" s="1">
        <v>40969</v>
      </c>
      <c r="E6621" s="5">
        <f t="shared" si="103"/>
        <v>2012</v>
      </c>
      <c r="F6621">
        <v>233525.89569999999</v>
      </c>
      <c r="G6621">
        <f>VLOOKUP($C6621,cagr,305,FALSE)</f>
        <v>6.8792862174570812E-2</v>
      </c>
      <c r="H6621">
        <f>VLOOKUP($C6621,cagr,306,FALSE)</f>
        <v>8.1359246940203578E-2</v>
      </c>
      <c r="I6621">
        <f>VLOOKUP($C6621,cagr,307,FALSE)</f>
        <v>2.50553575244572E-3</v>
      </c>
      <c r="J6621" s="6">
        <v>2.1371316685266706E-2</v>
      </c>
    </row>
    <row r="6622" spans="1:10" x14ac:dyDescent="0.25">
      <c r="A6622">
        <v>9917</v>
      </c>
      <c r="B6622" t="s">
        <v>62</v>
      </c>
      <c r="C6622" t="s">
        <v>63</v>
      </c>
      <c r="D6622" s="1">
        <v>40969</v>
      </c>
      <c r="E6622" s="5">
        <f t="shared" si="103"/>
        <v>2012</v>
      </c>
      <c r="F6622">
        <v>277388.67560000002</v>
      </c>
      <c r="G6622">
        <f>VLOOKUP($C6622,cagr,305,FALSE)</f>
        <v>8.6163103544138364E-2</v>
      </c>
      <c r="H6622">
        <f>VLOOKUP($C6622,cagr,306,FALSE)</f>
        <v>9.9608794622110697E-2</v>
      </c>
      <c r="I6622">
        <f>VLOOKUP($C6622,cagr,307,FALSE)</f>
        <v>1.6064724412473419E-2</v>
      </c>
      <c r="J6622" s="6">
        <v>2.1371316685266706E-2</v>
      </c>
    </row>
    <row r="6623" spans="1:10" x14ac:dyDescent="0.25">
      <c r="A6623">
        <v>9918</v>
      </c>
      <c r="B6623" t="s">
        <v>64</v>
      </c>
      <c r="C6623" t="s">
        <v>65</v>
      </c>
      <c r="D6623" s="1">
        <v>40969</v>
      </c>
      <c r="E6623" s="5">
        <f t="shared" si="103"/>
        <v>2012</v>
      </c>
      <c r="F6623">
        <v>224065.02590000001</v>
      </c>
      <c r="G6623">
        <f>VLOOKUP($C6623,cagr,305,FALSE)</f>
        <v>8.1736343118664401E-2</v>
      </c>
      <c r="H6623">
        <f>VLOOKUP($C6623,cagr,306,FALSE)</f>
        <v>9.4141153395765453E-2</v>
      </c>
      <c r="I6623">
        <f>VLOOKUP($C6623,cagr,307,FALSE)</f>
        <v>1.3812250807557103E-2</v>
      </c>
      <c r="J6623" s="6">
        <v>2.1371316685266706E-2</v>
      </c>
    </row>
    <row r="6624" spans="1:10" x14ac:dyDescent="0.25">
      <c r="A6624">
        <v>9919</v>
      </c>
      <c r="B6624" t="s">
        <v>66</v>
      </c>
      <c r="C6624" t="s">
        <v>67</v>
      </c>
      <c r="D6624" s="1">
        <v>40969</v>
      </c>
      <c r="E6624" s="5">
        <f t="shared" si="103"/>
        <v>2012</v>
      </c>
      <c r="F6624">
        <v>389385.83049999998</v>
      </c>
      <c r="G6624">
        <f>VLOOKUP($C6624,cagr,305,FALSE)</f>
        <v>8.1289384391450392E-2</v>
      </c>
      <c r="H6624">
        <f>VLOOKUP($C6624,cagr,306,FALSE)</f>
        <v>9.6248996202126014E-2</v>
      </c>
      <c r="I6624">
        <f>VLOOKUP($C6624,cagr,307,FALSE)</f>
        <v>4.370742168779973E-3</v>
      </c>
      <c r="J6624" s="6">
        <v>2.1371316685266706E-2</v>
      </c>
    </row>
    <row r="6625" spans="1:10" x14ac:dyDescent="0.25">
      <c r="A6625">
        <v>9920</v>
      </c>
      <c r="B6625" t="s">
        <v>68</v>
      </c>
      <c r="C6625" t="s">
        <v>69</v>
      </c>
      <c r="D6625" s="1">
        <v>40969</v>
      </c>
      <c r="E6625" s="5">
        <f t="shared" si="103"/>
        <v>2012</v>
      </c>
      <c r="F6625">
        <v>642526.80790000001</v>
      </c>
      <c r="G6625">
        <f>VLOOKUP($C6625,cagr,305,FALSE)</f>
        <v>8.7577028449167482E-2</v>
      </c>
      <c r="H6625">
        <f>VLOOKUP($C6625,cagr,306,FALSE)</f>
        <v>0.10172158001696152</v>
      </c>
      <c r="I6625">
        <f>VLOOKUP($C6625,cagr,307,FALSE)</f>
        <v>1.4215705185419036E-2</v>
      </c>
      <c r="J6625" s="6">
        <v>2.1371316685266706E-2</v>
      </c>
    </row>
    <row r="6626" spans="1:10" x14ac:dyDescent="0.25">
      <c r="A6626">
        <v>9937</v>
      </c>
      <c r="B6626" t="s">
        <v>6</v>
      </c>
      <c r="C6626" t="s">
        <v>7</v>
      </c>
      <c r="D6626" s="1">
        <v>41000</v>
      </c>
      <c r="E6626" s="5">
        <f t="shared" si="103"/>
        <v>2012</v>
      </c>
      <c r="F6626">
        <v>164731.03779999999</v>
      </c>
      <c r="G6626">
        <f>VLOOKUP($C6626,cagr,305,FALSE)</f>
        <v>7.7633658104686143E-2</v>
      </c>
      <c r="H6626">
        <f>VLOOKUP($C6626,cagr,306,FALSE)</f>
        <v>8.3014169986218134E-2</v>
      </c>
      <c r="I6626">
        <f>VLOOKUP($C6626,cagr,307,FALSE)</f>
        <v>4.507694471146162E-2</v>
      </c>
      <c r="J6626" s="6">
        <v>2.1371316685266706E-2</v>
      </c>
    </row>
    <row r="6627" spans="1:10" x14ac:dyDescent="0.25">
      <c r="A6627">
        <v>9938</v>
      </c>
      <c r="B6627" t="s">
        <v>8</v>
      </c>
      <c r="C6627" t="s">
        <v>9</v>
      </c>
      <c r="D6627" s="1">
        <v>41000</v>
      </c>
      <c r="E6627" s="5">
        <f t="shared" si="103"/>
        <v>2012</v>
      </c>
      <c r="F6627">
        <v>351150.00929999998</v>
      </c>
      <c r="G6627">
        <f>VLOOKUP($C6627,cagr,305,FALSE)</f>
        <v>7.2167529809308073E-2</v>
      </c>
      <c r="H6627">
        <f>VLOOKUP($C6627,cagr,306,FALSE)</f>
        <v>8.7193955493780617E-2</v>
      </c>
      <c r="I6627">
        <f>VLOOKUP($C6627,cagr,307,FALSE)</f>
        <v>-1.2649963714217449E-3</v>
      </c>
      <c r="J6627" s="6">
        <v>2.1371316685266706E-2</v>
      </c>
    </row>
    <row r="6628" spans="1:10" x14ac:dyDescent="0.25">
      <c r="A6628">
        <v>9939</v>
      </c>
      <c r="B6628" t="s">
        <v>10</v>
      </c>
      <c r="C6628" t="s">
        <v>11</v>
      </c>
      <c r="D6628" s="1">
        <v>41000</v>
      </c>
      <c r="E6628" s="5">
        <f t="shared" si="103"/>
        <v>2012</v>
      </c>
      <c r="F6628">
        <v>199592.79089999999</v>
      </c>
      <c r="G6628">
        <f>VLOOKUP($C6628,cagr,305,FALSE)</f>
        <v>6.7390691318009788E-2</v>
      </c>
      <c r="H6628">
        <f>VLOOKUP($C6628,cagr,306,FALSE)</f>
        <v>7.8991500217092447E-2</v>
      </c>
      <c r="I6628">
        <f>VLOOKUP($C6628,cagr,307,FALSE)</f>
        <v>4.8049026574894516E-3</v>
      </c>
      <c r="J6628" s="6">
        <v>2.1371316685266706E-2</v>
      </c>
    </row>
    <row r="6629" spans="1:10" x14ac:dyDescent="0.25">
      <c r="A6629">
        <v>9940</v>
      </c>
      <c r="B6629" t="s">
        <v>12</v>
      </c>
      <c r="C6629" t="s">
        <v>13</v>
      </c>
      <c r="D6629" s="1">
        <v>41000</v>
      </c>
      <c r="E6629" s="5">
        <f t="shared" si="103"/>
        <v>2012</v>
      </c>
      <c r="F6629">
        <v>297524.72710000002</v>
      </c>
      <c r="G6629">
        <f>VLOOKUP($C6629,cagr,305,FALSE)</f>
        <v>7.6182211617867646E-2</v>
      </c>
      <c r="H6629">
        <f>VLOOKUP($C6629,cagr,306,FALSE)</f>
        <v>9.6510819467149345E-2</v>
      </c>
      <c r="I6629">
        <f>VLOOKUP($C6629,cagr,307,FALSE)</f>
        <v>-2.5018823730199258E-2</v>
      </c>
      <c r="J6629" s="6">
        <v>2.1371316685266706E-2</v>
      </c>
    </row>
    <row r="6630" spans="1:10" x14ac:dyDescent="0.25">
      <c r="A6630">
        <v>9941</v>
      </c>
      <c r="B6630" t="s">
        <v>14</v>
      </c>
      <c r="C6630" t="s">
        <v>15</v>
      </c>
      <c r="D6630" s="1">
        <v>41000</v>
      </c>
      <c r="E6630" s="5">
        <f t="shared" si="103"/>
        <v>2012</v>
      </c>
      <c r="F6630">
        <v>277342.09149999998</v>
      </c>
      <c r="G6630">
        <f>VLOOKUP($C6630,cagr,305,FALSE)</f>
        <v>6.8703539477341646E-2</v>
      </c>
      <c r="H6630">
        <f>VLOOKUP($C6630,cagr,306,FALSE)</f>
        <v>8.258321764660792E-2</v>
      </c>
      <c r="I6630">
        <f>VLOOKUP($C6630,cagr,307,FALSE)</f>
        <v>-5.3335983441632484E-3</v>
      </c>
      <c r="J6630" s="6">
        <v>2.1371316685266706E-2</v>
      </c>
    </row>
    <row r="6631" spans="1:10" x14ac:dyDescent="0.25">
      <c r="A6631">
        <v>9942</v>
      </c>
      <c r="B6631" t="s">
        <v>16</v>
      </c>
      <c r="C6631" t="s">
        <v>17</v>
      </c>
      <c r="D6631" s="1">
        <v>41000</v>
      </c>
      <c r="E6631" s="5">
        <f t="shared" si="103"/>
        <v>2012</v>
      </c>
      <c r="F6631">
        <v>574961.77209999994</v>
      </c>
      <c r="G6631">
        <f>VLOOKUP($C6631,cagr,305,FALSE)</f>
        <v>8.2677599663079526E-2</v>
      </c>
      <c r="H6631">
        <f>VLOOKUP($C6631,cagr,306,FALSE)</f>
        <v>9.2213285418863089E-2</v>
      </c>
      <c r="I6631">
        <f>VLOOKUP($C6631,cagr,307,FALSE)</f>
        <v>3.9726830956204218E-2</v>
      </c>
      <c r="J6631" s="6">
        <v>2.1371316685266706E-2</v>
      </c>
    </row>
    <row r="6632" spans="1:10" x14ac:dyDescent="0.25">
      <c r="A6632">
        <v>9943</v>
      </c>
      <c r="B6632" t="s">
        <v>18</v>
      </c>
      <c r="C6632" t="s">
        <v>19</v>
      </c>
      <c r="D6632" s="1">
        <v>41000</v>
      </c>
      <c r="E6632" s="5">
        <f t="shared" si="103"/>
        <v>2012</v>
      </c>
      <c r="F6632">
        <v>221231.91399999999</v>
      </c>
      <c r="G6632">
        <f>VLOOKUP($C6632,cagr,305,FALSE)</f>
        <v>6.8018654524361954E-2</v>
      </c>
      <c r="H6632">
        <f>VLOOKUP($C6632,cagr,306,FALSE)</f>
        <v>8.1508862081279165E-2</v>
      </c>
      <c r="I6632">
        <f>VLOOKUP($C6632,cagr,307,FALSE)</f>
        <v>-3.8298129319790375E-3</v>
      </c>
      <c r="J6632" s="6">
        <v>2.1371316685266706E-2</v>
      </c>
    </row>
    <row r="6633" spans="1:10" x14ac:dyDescent="0.25">
      <c r="A6633">
        <v>9944</v>
      </c>
      <c r="B6633" t="s">
        <v>20</v>
      </c>
      <c r="C6633" t="s">
        <v>21</v>
      </c>
      <c r="D6633" s="1">
        <v>41000</v>
      </c>
      <c r="E6633" s="5">
        <f t="shared" si="103"/>
        <v>2012</v>
      </c>
      <c r="F6633">
        <v>304805.41239999997</v>
      </c>
      <c r="G6633">
        <f>VLOOKUP($C6633,cagr,305,FALSE)</f>
        <v>7.197455599884317E-2</v>
      </c>
      <c r="H6633">
        <f>VLOOKUP($C6633,cagr,306,FALSE)</f>
        <v>8.8839013161522873E-2</v>
      </c>
      <c r="I6633">
        <f>VLOOKUP($C6633,cagr,307,FALSE)</f>
        <v>-1.3014603061669683E-2</v>
      </c>
      <c r="J6633" s="6">
        <v>2.1371316685266706E-2</v>
      </c>
    </row>
    <row r="6634" spans="1:10" x14ac:dyDescent="0.25">
      <c r="A6634">
        <v>9945</v>
      </c>
      <c r="B6634" t="s">
        <v>22</v>
      </c>
      <c r="C6634" t="s">
        <v>23</v>
      </c>
      <c r="D6634" s="1">
        <v>41000</v>
      </c>
      <c r="E6634" s="5">
        <f t="shared" si="103"/>
        <v>2012</v>
      </c>
      <c r="F6634">
        <v>238950.579</v>
      </c>
      <c r="G6634">
        <f>VLOOKUP($C6634,cagr,305,FALSE)</f>
        <v>6.9169243478861775E-2</v>
      </c>
      <c r="H6634">
        <f>VLOOKUP($C6634,cagr,306,FALSE)</f>
        <v>8.2648922605701225E-2</v>
      </c>
      <c r="I6634">
        <f>VLOOKUP($C6634,cagr,307,FALSE)</f>
        <v>-1.2074455755852753E-3</v>
      </c>
      <c r="J6634" s="6">
        <v>2.1371316685266706E-2</v>
      </c>
    </row>
    <row r="6635" spans="1:10" x14ac:dyDescent="0.25">
      <c r="A6635">
        <v>9946</v>
      </c>
      <c r="B6635" t="s">
        <v>24</v>
      </c>
      <c r="C6635" t="s">
        <v>25</v>
      </c>
      <c r="D6635" s="1">
        <v>41000</v>
      </c>
      <c r="E6635" s="5">
        <f t="shared" si="103"/>
        <v>2012</v>
      </c>
      <c r="F6635">
        <v>233684.1525</v>
      </c>
      <c r="G6635">
        <f>VLOOKUP($C6635,cagr,305,FALSE)</f>
        <v>7.8875534639237133E-2</v>
      </c>
      <c r="H6635">
        <f>VLOOKUP($C6635,cagr,306,FALSE)</f>
        <v>9.0026300660602132E-2</v>
      </c>
      <c r="I6635">
        <f>VLOOKUP($C6635,cagr,307,FALSE)</f>
        <v>2.2991369023326103E-2</v>
      </c>
      <c r="J6635" s="6">
        <v>2.1371316685266706E-2</v>
      </c>
    </row>
    <row r="6636" spans="1:10" x14ac:dyDescent="0.25">
      <c r="A6636">
        <v>9947</v>
      </c>
      <c r="B6636" t="s">
        <v>26</v>
      </c>
      <c r="C6636" t="s">
        <v>27</v>
      </c>
      <c r="D6636" s="1">
        <v>41000</v>
      </c>
      <c r="E6636" s="5">
        <f t="shared" si="103"/>
        <v>2012</v>
      </c>
      <c r="F6636">
        <v>311294.53259999998</v>
      </c>
      <c r="G6636">
        <f>VLOOKUP($C6636,cagr,305,FALSE)</f>
        <v>9.8282297177007871E-2</v>
      </c>
      <c r="H6636">
        <f>VLOOKUP($C6636,cagr,306,FALSE)</f>
        <v>0.10515750171499949</v>
      </c>
      <c r="I6636">
        <f>VLOOKUP($C6636,cagr,307,FALSE)</f>
        <v>5.4949718834829131E-2</v>
      </c>
      <c r="J6636" s="6">
        <v>2.1371316685266706E-2</v>
      </c>
    </row>
    <row r="6637" spans="1:10" x14ac:dyDescent="0.25">
      <c r="A6637">
        <v>9948</v>
      </c>
      <c r="B6637" t="s">
        <v>28</v>
      </c>
      <c r="C6637" t="s">
        <v>29</v>
      </c>
      <c r="D6637" s="1">
        <v>41000</v>
      </c>
      <c r="E6637" s="5">
        <f t="shared" si="103"/>
        <v>2012</v>
      </c>
      <c r="F6637">
        <v>554481.66029999999</v>
      </c>
      <c r="G6637">
        <f>VLOOKUP($C6637,cagr,305,FALSE)</f>
        <v>7.4172385639058369E-2</v>
      </c>
      <c r="H6637">
        <f>VLOOKUP($C6637,cagr,306,FALSE)</f>
        <v>9.1028862628020457E-2</v>
      </c>
      <c r="I6637">
        <f>VLOOKUP($C6637,cagr,307,FALSE)</f>
        <v>-4.1570956527208214E-3</v>
      </c>
      <c r="J6637" s="6">
        <v>2.1371316685266706E-2</v>
      </c>
    </row>
    <row r="6638" spans="1:10" x14ac:dyDescent="0.25">
      <c r="A6638">
        <v>9949</v>
      </c>
      <c r="B6638" t="s">
        <v>30</v>
      </c>
      <c r="C6638" t="s">
        <v>31</v>
      </c>
      <c r="D6638" s="1">
        <v>41000</v>
      </c>
      <c r="E6638" s="5">
        <f t="shared" si="103"/>
        <v>2012</v>
      </c>
      <c r="F6638">
        <v>331233.14980000001</v>
      </c>
      <c r="G6638">
        <f>VLOOKUP($C6638,cagr,305,FALSE)</f>
        <v>8.3413679436084465E-2</v>
      </c>
      <c r="H6638">
        <f>VLOOKUP($C6638,cagr,306,FALSE)</f>
        <v>9.678367838514057E-2</v>
      </c>
      <c r="I6638">
        <f>VLOOKUP($C6638,cagr,307,FALSE)</f>
        <v>1.0893182604643226E-2</v>
      </c>
      <c r="J6638" s="6">
        <v>2.1371316685266706E-2</v>
      </c>
    </row>
    <row r="6639" spans="1:10" x14ac:dyDescent="0.25">
      <c r="A6639">
        <v>9950</v>
      </c>
      <c r="B6639" t="s">
        <v>32</v>
      </c>
      <c r="C6639" t="s">
        <v>33</v>
      </c>
      <c r="D6639" s="1">
        <v>41000</v>
      </c>
      <c r="E6639" s="5">
        <f t="shared" si="103"/>
        <v>2012</v>
      </c>
      <c r="F6639">
        <v>298045.89929999999</v>
      </c>
      <c r="G6639">
        <f>VLOOKUP($C6639,cagr,305,FALSE)</f>
        <v>6.9498063721296743E-2</v>
      </c>
      <c r="H6639">
        <f>VLOOKUP($C6639,cagr,306,FALSE)</f>
        <v>8.2662676234207311E-2</v>
      </c>
      <c r="I6639">
        <f>VLOOKUP($C6639,cagr,307,FALSE)</f>
        <v>2.506895842671053E-4</v>
      </c>
      <c r="J6639" s="6">
        <v>2.1371316685266706E-2</v>
      </c>
    </row>
    <row r="6640" spans="1:10" x14ac:dyDescent="0.25">
      <c r="A6640">
        <v>9951</v>
      </c>
      <c r="B6640" t="s">
        <v>34</v>
      </c>
      <c r="C6640" t="s">
        <v>35</v>
      </c>
      <c r="D6640" s="1">
        <v>41000</v>
      </c>
      <c r="E6640" s="5">
        <f t="shared" si="103"/>
        <v>2012</v>
      </c>
      <c r="F6640">
        <v>219154.22659999999</v>
      </c>
      <c r="G6640">
        <f>VLOOKUP($C6640,cagr,305,FALSE)</f>
        <v>6.8090866247700443E-2</v>
      </c>
      <c r="H6640">
        <f>VLOOKUP($C6640,cagr,306,FALSE)</f>
        <v>7.9559897271447522E-2</v>
      </c>
      <c r="I6640">
        <f>VLOOKUP($C6640,cagr,307,FALSE)</f>
        <v>3.6280516006137464E-3</v>
      </c>
      <c r="J6640" s="6">
        <v>2.1371316685266706E-2</v>
      </c>
    </row>
    <row r="6641" spans="1:10" x14ac:dyDescent="0.25">
      <c r="A6641">
        <v>9952</v>
      </c>
      <c r="B6641" t="s">
        <v>36</v>
      </c>
      <c r="C6641" t="s">
        <v>37</v>
      </c>
      <c r="D6641" s="1">
        <v>41000</v>
      </c>
      <c r="E6641" s="5">
        <f t="shared" si="103"/>
        <v>2012</v>
      </c>
      <c r="F6641">
        <v>254684.84090000001</v>
      </c>
      <c r="G6641">
        <f>VLOOKUP($C6641,cagr,305,FALSE)</f>
        <v>7.180468641268356E-2</v>
      </c>
      <c r="H6641">
        <f>VLOOKUP($C6641,cagr,306,FALSE)</f>
        <v>8.4010912363721157E-2</v>
      </c>
      <c r="I6641">
        <f>VLOOKUP($C6641,cagr,307,FALSE)</f>
        <v>6.1116981324074171E-3</v>
      </c>
      <c r="J6641" s="6">
        <v>2.1371316685266706E-2</v>
      </c>
    </row>
    <row r="6642" spans="1:10" x14ac:dyDescent="0.25">
      <c r="A6642">
        <v>9953</v>
      </c>
      <c r="B6642" t="s">
        <v>38</v>
      </c>
      <c r="C6642" t="s">
        <v>39</v>
      </c>
      <c r="D6642" s="1">
        <v>41000</v>
      </c>
      <c r="E6642" s="5">
        <f t="shared" si="103"/>
        <v>2012</v>
      </c>
      <c r="F6642">
        <v>260539.71189999999</v>
      </c>
      <c r="G6642">
        <f>VLOOKUP($C6642,cagr,305,FALSE)</f>
        <v>7.3263204193070086E-2</v>
      </c>
      <c r="H6642">
        <f>VLOOKUP($C6642,cagr,306,FALSE)</f>
        <v>8.3471940557884317E-2</v>
      </c>
      <c r="I6642">
        <f>VLOOKUP($C6642,cagr,307,FALSE)</f>
        <v>1.6901587222838632E-2</v>
      </c>
      <c r="J6642" s="6">
        <v>2.1371316685266706E-2</v>
      </c>
    </row>
    <row r="6643" spans="1:10" x14ac:dyDescent="0.25">
      <c r="A6643">
        <v>9954</v>
      </c>
      <c r="B6643" t="s">
        <v>40</v>
      </c>
      <c r="C6643" t="s">
        <v>41</v>
      </c>
      <c r="D6643" s="1">
        <v>41000</v>
      </c>
      <c r="E6643" s="5">
        <f t="shared" si="103"/>
        <v>2012</v>
      </c>
      <c r="F6643">
        <v>440524.78200000001</v>
      </c>
      <c r="G6643">
        <f>VLOOKUP($C6643,cagr,305,FALSE)</f>
        <v>7.9909410244388246E-2</v>
      </c>
      <c r="H6643">
        <f>VLOOKUP($C6643,cagr,306,FALSE)</f>
        <v>9.5871399696433546E-2</v>
      </c>
      <c r="I6643">
        <f>VLOOKUP($C6643,cagr,307,FALSE)</f>
        <v>-6.4723507787494139E-3</v>
      </c>
      <c r="J6643" s="6">
        <v>2.1371316685266706E-2</v>
      </c>
    </row>
    <row r="6644" spans="1:10" x14ac:dyDescent="0.25">
      <c r="A6644">
        <v>9955</v>
      </c>
      <c r="B6644" t="s">
        <v>42</v>
      </c>
      <c r="C6644" t="s">
        <v>43</v>
      </c>
      <c r="D6644" s="1">
        <v>41000</v>
      </c>
      <c r="E6644" s="5">
        <f t="shared" si="103"/>
        <v>2012</v>
      </c>
      <c r="F6644">
        <v>970715.43370000005</v>
      </c>
      <c r="G6644">
        <f>VLOOKUP($C6644,cagr,305,FALSE)</f>
        <v>8.4744953513790744E-2</v>
      </c>
      <c r="H6644">
        <f>VLOOKUP($C6644,cagr,306,FALSE)</f>
        <v>9.5746781598639252E-2</v>
      </c>
      <c r="I6644">
        <f>VLOOKUP($C6644,cagr,307,FALSE)</f>
        <v>3.2258409492920137E-2</v>
      </c>
      <c r="J6644" s="6">
        <v>2.1371316685266706E-2</v>
      </c>
    </row>
    <row r="6645" spans="1:10" x14ac:dyDescent="0.25">
      <c r="A6645">
        <v>9956</v>
      </c>
      <c r="B6645" t="s">
        <v>44</v>
      </c>
      <c r="C6645" t="s">
        <v>45</v>
      </c>
      <c r="D6645" s="1">
        <v>41000</v>
      </c>
      <c r="E6645" s="5">
        <f t="shared" si="103"/>
        <v>2012</v>
      </c>
      <c r="F6645">
        <v>312482.07549999998</v>
      </c>
      <c r="G6645">
        <f>VLOOKUP($C6645,cagr,305,FALSE)</f>
        <v>7.6101551274796897E-2</v>
      </c>
      <c r="H6645">
        <f>VLOOKUP($C6645,cagr,306,FALSE)</f>
        <v>9.0157809399635136E-2</v>
      </c>
      <c r="I6645">
        <f>VLOOKUP($C6645,cagr,307,FALSE)</f>
        <v>4.4290523405909887E-3</v>
      </c>
      <c r="J6645" s="6">
        <v>2.1371316685266706E-2</v>
      </c>
    </row>
    <row r="6646" spans="1:10" x14ac:dyDescent="0.25">
      <c r="A6646">
        <v>9957</v>
      </c>
      <c r="B6646" t="s">
        <v>46</v>
      </c>
      <c r="C6646" t="s">
        <v>47</v>
      </c>
      <c r="D6646" s="1">
        <v>41000</v>
      </c>
      <c r="E6646" s="5">
        <f t="shared" si="103"/>
        <v>2012</v>
      </c>
      <c r="F6646">
        <v>318902.32539999997</v>
      </c>
      <c r="G6646">
        <f>VLOOKUP($C6646,cagr,305,FALSE)</f>
        <v>8.5377287660528545E-2</v>
      </c>
      <c r="H6646">
        <f>VLOOKUP($C6646,cagr,306,FALSE)</f>
        <v>0.10086298915657754</v>
      </c>
      <c r="I6646">
        <f>VLOOKUP($C6646,cagr,307,FALSE)</f>
        <v>1.3417973887861478E-3</v>
      </c>
      <c r="J6646" s="6">
        <v>2.1371316685266706E-2</v>
      </c>
    </row>
    <row r="6647" spans="1:10" x14ac:dyDescent="0.25">
      <c r="A6647">
        <v>9958</v>
      </c>
      <c r="B6647" t="s">
        <v>48</v>
      </c>
      <c r="C6647" t="s">
        <v>49</v>
      </c>
      <c r="D6647" s="1">
        <v>41000</v>
      </c>
      <c r="E6647" s="5">
        <f t="shared" si="103"/>
        <v>2012</v>
      </c>
      <c r="F6647">
        <v>231970.17929999999</v>
      </c>
      <c r="G6647">
        <f>VLOOKUP($C6647,cagr,305,FALSE)</f>
        <v>8.102678756488646E-2</v>
      </c>
      <c r="H6647">
        <f>VLOOKUP($C6647,cagr,306,FALSE)</f>
        <v>9.4764404438603567E-2</v>
      </c>
      <c r="I6647">
        <f>VLOOKUP($C6647,cagr,307,FALSE)</f>
        <v>8.1705472893809361E-3</v>
      </c>
      <c r="J6647" s="6">
        <v>2.1371316685266706E-2</v>
      </c>
    </row>
    <row r="6648" spans="1:10" x14ac:dyDescent="0.25">
      <c r="A6648">
        <v>9959</v>
      </c>
      <c r="B6648" t="s">
        <v>50</v>
      </c>
      <c r="C6648" t="s">
        <v>51</v>
      </c>
      <c r="D6648" s="1">
        <v>41000</v>
      </c>
      <c r="E6648" s="5">
        <f t="shared" si="103"/>
        <v>2012</v>
      </c>
      <c r="F6648">
        <v>306942.79590000003</v>
      </c>
      <c r="G6648">
        <f>VLOOKUP($C6648,cagr,305,FALSE)</f>
        <v>7.5746116463778268E-2</v>
      </c>
      <c r="H6648">
        <f>VLOOKUP($C6648,cagr,306,FALSE)</f>
        <v>9.1226654992267564E-2</v>
      </c>
      <c r="I6648">
        <f>VLOOKUP($C6648,cagr,307,FALSE)</f>
        <v>-9.1895297962341083E-4</v>
      </c>
      <c r="J6648" s="6">
        <v>2.1371316685266706E-2</v>
      </c>
    </row>
    <row r="6649" spans="1:10" x14ac:dyDescent="0.25">
      <c r="A6649">
        <v>9960</v>
      </c>
      <c r="B6649" t="s">
        <v>52</v>
      </c>
      <c r="C6649" t="s">
        <v>53</v>
      </c>
      <c r="D6649" s="1">
        <v>41000</v>
      </c>
      <c r="E6649" s="5">
        <f t="shared" si="103"/>
        <v>2012</v>
      </c>
      <c r="F6649">
        <v>209249.67170000001</v>
      </c>
      <c r="G6649">
        <f>VLOOKUP($C6649,cagr,305,FALSE)</f>
        <v>8.2371037040734452E-2</v>
      </c>
      <c r="H6649">
        <f>VLOOKUP($C6649,cagr,306,FALSE)</f>
        <v>9.3727173206902048E-2</v>
      </c>
      <c r="I6649">
        <f>VLOOKUP($C6649,cagr,307,FALSE)</f>
        <v>2.1336602380988445E-2</v>
      </c>
      <c r="J6649" s="6">
        <v>2.1371316685266706E-2</v>
      </c>
    </row>
    <row r="6650" spans="1:10" x14ac:dyDescent="0.25">
      <c r="A6650">
        <v>9961</v>
      </c>
      <c r="B6650" t="s">
        <v>54</v>
      </c>
      <c r="C6650" t="s">
        <v>55</v>
      </c>
      <c r="D6650" s="1">
        <v>41000</v>
      </c>
      <c r="E6650" s="5">
        <f t="shared" si="103"/>
        <v>2012</v>
      </c>
      <c r="F6650">
        <v>262919.39730000001</v>
      </c>
      <c r="G6650">
        <f>VLOOKUP($C6650,cagr,305,FALSE)</f>
        <v>7.2822079623005243E-2</v>
      </c>
      <c r="H6650">
        <f>VLOOKUP($C6650,cagr,306,FALSE)</f>
        <v>8.3418110686721114E-2</v>
      </c>
      <c r="I6650">
        <f>VLOOKUP($C6650,cagr,307,FALSE)</f>
        <v>1.4933987017746952E-2</v>
      </c>
      <c r="J6650" s="6">
        <v>2.1371316685266706E-2</v>
      </c>
    </row>
    <row r="6651" spans="1:10" x14ac:dyDescent="0.25">
      <c r="A6651">
        <v>9962</v>
      </c>
      <c r="B6651" t="s">
        <v>56</v>
      </c>
      <c r="C6651" t="s">
        <v>57</v>
      </c>
      <c r="D6651" s="1">
        <v>41000</v>
      </c>
      <c r="E6651" s="5">
        <f t="shared" si="103"/>
        <v>2012</v>
      </c>
      <c r="F6651">
        <v>445566.1593</v>
      </c>
      <c r="G6651">
        <f>VLOOKUP($C6651,cagr,305,FALSE)</f>
        <v>7.2803970617492331E-2</v>
      </c>
      <c r="H6651">
        <f>VLOOKUP($C6651,cagr,306,FALSE)</f>
        <v>8.8927356159116844E-2</v>
      </c>
      <c r="I6651">
        <f>VLOOKUP($C6651,cagr,307,FALSE)</f>
        <v>-1.6497754298922196E-2</v>
      </c>
      <c r="J6651" s="6">
        <v>2.1371316685266706E-2</v>
      </c>
    </row>
    <row r="6652" spans="1:10" x14ac:dyDescent="0.25">
      <c r="A6652">
        <v>9963</v>
      </c>
      <c r="B6652" t="s">
        <v>58</v>
      </c>
      <c r="C6652" t="s">
        <v>59</v>
      </c>
      <c r="D6652" s="1">
        <v>41000</v>
      </c>
      <c r="E6652" s="5">
        <f t="shared" si="103"/>
        <v>2012</v>
      </c>
      <c r="F6652">
        <v>316547.40769999998</v>
      </c>
      <c r="G6652">
        <f>VLOOKUP($C6652,cagr,305,FALSE)</f>
        <v>8.2150023561597063E-2</v>
      </c>
      <c r="H6652">
        <f>VLOOKUP($C6652,cagr,306,FALSE)</f>
        <v>0.10015198854244933</v>
      </c>
      <c r="I6652">
        <f>VLOOKUP($C6652,cagr,307,FALSE)</f>
        <v>-8.3205956517053981E-3</v>
      </c>
      <c r="J6652" s="6">
        <v>2.1371316685266706E-2</v>
      </c>
    </row>
    <row r="6653" spans="1:10" x14ac:dyDescent="0.25">
      <c r="A6653">
        <v>9964</v>
      </c>
      <c r="B6653" t="s">
        <v>60</v>
      </c>
      <c r="C6653" t="s">
        <v>61</v>
      </c>
      <c r="D6653" s="1">
        <v>41000</v>
      </c>
      <c r="E6653" s="5">
        <f t="shared" si="103"/>
        <v>2012</v>
      </c>
      <c r="F6653">
        <v>235097.18169999999</v>
      </c>
      <c r="G6653">
        <f>VLOOKUP($C6653,cagr,305,FALSE)</f>
        <v>6.8792862174570812E-2</v>
      </c>
      <c r="H6653">
        <f>VLOOKUP($C6653,cagr,306,FALSE)</f>
        <v>8.1359246940203578E-2</v>
      </c>
      <c r="I6653">
        <f>VLOOKUP($C6653,cagr,307,FALSE)</f>
        <v>2.50553575244572E-3</v>
      </c>
      <c r="J6653" s="6">
        <v>2.1371316685266706E-2</v>
      </c>
    </row>
    <row r="6654" spans="1:10" x14ac:dyDescent="0.25">
      <c r="A6654">
        <v>9965</v>
      </c>
      <c r="B6654" t="s">
        <v>62</v>
      </c>
      <c r="C6654" t="s">
        <v>63</v>
      </c>
      <c r="D6654" s="1">
        <v>41000</v>
      </c>
      <c r="E6654" s="5">
        <f t="shared" si="103"/>
        <v>2012</v>
      </c>
      <c r="F6654">
        <v>275452.80239999999</v>
      </c>
      <c r="G6654">
        <f>VLOOKUP($C6654,cagr,305,FALSE)</f>
        <v>8.6163103544138364E-2</v>
      </c>
      <c r="H6654">
        <f>VLOOKUP($C6654,cagr,306,FALSE)</f>
        <v>9.9608794622110697E-2</v>
      </c>
      <c r="I6654">
        <f>VLOOKUP($C6654,cagr,307,FALSE)</f>
        <v>1.6064724412473419E-2</v>
      </c>
      <c r="J6654" s="6">
        <v>2.1371316685266706E-2</v>
      </c>
    </row>
    <row r="6655" spans="1:10" x14ac:dyDescent="0.25">
      <c r="A6655">
        <v>9966</v>
      </c>
      <c r="B6655" t="s">
        <v>64</v>
      </c>
      <c r="C6655" t="s">
        <v>65</v>
      </c>
      <c r="D6655" s="1">
        <v>41000</v>
      </c>
      <c r="E6655" s="5">
        <f t="shared" si="103"/>
        <v>2012</v>
      </c>
      <c r="F6655">
        <v>225589.35680000001</v>
      </c>
      <c r="G6655">
        <f>VLOOKUP($C6655,cagr,305,FALSE)</f>
        <v>8.1736343118664401E-2</v>
      </c>
      <c r="H6655">
        <f>VLOOKUP($C6655,cagr,306,FALSE)</f>
        <v>9.4141153395765453E-2</v>
      </c>
      <c r="I6655">
        <f>VLOOKUP($C6655,cagr,307,FALSE)</f>
        <v>1.3812250807557103E-2</v>
      </c>
      <c r="J6655" s="6">
        <v>2.1371316685266706E-2</v>
      </c>
    </row>
    <row r="6656" spans="1:10" x14ac:dyDescent="0.25">
      <c r="A6656">
        <v>9967</v>
      </c>
      <c r="B6656" t="s">
        <v>66</v>
      </c>
      <c r="C6656" t="s">
        <v>67</v>
      </c>
      <c r="D6656" s="1">
        <v>41000</v>
      </c>
      <c r="E6656" s="5">
        <f t="shared" si="103"/>
        <v>2012</v>
      </c>
      <c r="F6656">
        <v>384882.56809999997</v>
      </c>
      <c r="G6656">
        <f>VLOOKUP($C6656,cagr,305,FALSE)</f>
        <v>8.1289384391450392E-2</v>
      </c>
      <c r="H6656">
        <f>VLOOKUP($C6656,cagr,306,FALSE)</f>
        <v>9.6248996202126014E-2</v>
      </c>
      <c r="I6656">
        <f>VLOOKUP($C6656,cagr,307,FALSE)</f>
        <v>4.370742168779973E-3</v>
      </c>
      <c r="J6656" s="6">
        <v>2.1371316685266706E-2</v>
      </c>
    </row>
    <row r="6657" spans="1:10" x14ac:dyDescent="0.25">
      <c r="A6657">
        <v>9968</v>
      </c>
      <c r="B6657" t="s">
        <v>68</v>
      </c>
      <c r="C6657" t="s">
        <v>69</v>
      </c>
      <c r="D6657" s="1">
        <v>41000</v>
      </c>
      <c r="E6657" s="5">
        <f t="shared" si="103"/>
        <v>2012</v>
      </c>
      <c r="F6657">
        <v>650451.69099999999</v>
      </c>
      <c r="G6657">
        <f>VLOOKUP($C6657,cagr,305,FALSE)</f>
        <v>8.7577028449167482E-2</v>
      </c>
      <c r="H6657">
        <f>VLOOKUP($C6657,cagr,306,FALSE)</f>
        <v>0.10172158001696152</v>
      </c>
      <c r="I6657">
        <f>VLOOKUP($C6657,cagr,307,FALSE)</f>
        <v>1.4215705185419036E-2</v>
      </c>
      <c r="J6657" s="6">
        <v>2.1371316685266706E-2</v>
      </c>
    </row>
    <row r="6658" spans="1:10" x14ac:dyDescent="0.25">
      <c r="A6658">
        <v>9985</v>
      </c>
      <c r="B6658" t="s">
        <v>6</v>
      </c>
      <c r="C6658" t="s">
        <v>7</v>
      </c>
      <c r="D6658" s="1">
        <v>41030</v>
      </c>
      <c r="E6658" s="5">
        <f t="shared" si="103"/>
        <v>2012</v>
      </c>
      <c r="F6658">
        <v>166502.97700000001</v>
      </c>
      <c r="G6658">
        <f>VLOOKUP($C6658,cagr,305,FALSE)</f>
        <v>7.7633658104686143E-2</v>
      </c>
      <c r="H6658">
        <f>VLOOKUP($C6658,cagr,306,FALSE)</f>
        <v>8.3014169986218134E-2</v>
      </c>
      <c r="I6658">
        <f>VLOOKUP($C6658,cagr,307,FALSE)</f>
        <v>4.507694471146162E-2</v>
      </c>
      <c r="J6658" s="6">
        <v>2.1371316685266706E-2</v>
      </c>
    </row>
    <row r="6659" spans="1:10" x14ac:dyDescent="0.25">
      <c r="A6659">
        <v>9986</v>
      </c>
      <c r="B6659" t="s">
        <v>8</v>
      </c>
      <c r="C6659" t="s">
        <v>9</v>
      </c>
      <c r="D6659" s="1">
        <v>41030</v>
      </c>
      <c r="E6659" s="5">
        <f t="shared" ref="E6659:E6722" si="104">YEAR(D6659)</f>
        <v>2012</v>
      </c>
      <c r="F6659">
        <v>353468.96460000001</v>
      </c>
      <c r="G6659">
        <f>VLOOKUP($C6659,cagr,305,FALSE)</f>
        <v>7.2167529809308073E-2</v>
      </c>
      <c r="H6659">
        <f>VLOOKUP($C6659,cagr,306,FALSE)</f>
        <v>8.7193955493780617E-2</v>
      </c>
      <c r="I6659">
        <f>VLOOKUP($C6659,cagr,307,FALSE)</f>
        <v>-1.2649963714217449E-3</v>
      </c>
      <c r="J6659" s="6">
        <v>2.1371316685266706E-2</v>
      </c>
    </row>
    <row r="6660" spans="1:10" x14ac:dyDescent="0.25">
      <c r="A6660">
        <v>9987</v>
      </c>
      <c r="B6660" t="s">
        <v>10</v>
      </c>
      <c r="C6660" t="s">
        <v>11</v>
      </c>
      <c r="D6660" s="1">
        <v>41030</v>
      </c>
      <c r="E6660" s="5">
        <f t="shared" si="104"/>
        <v>2012</v>
      </c>
      <c r="F6660">
        <v>200115.6649</v>
      </c>
      <c r="G6660">
        <f>VLOOKUP($C6660,cagr,305,FALSE)</f>
        <v>6.7390691318009788E-2</v>
      </c>
      <c r="H6660">
        <f>VLOOKUP($C6660,cagr,306,FALSE)</f>
        <v>7.8991500217092447E-2</v>
      </c>
      <c r="I6660">
        <f>VLOOKUP($C6660,cagr,307,FALSE)</f>
        <v>4.8049026574894516E-3</v>
      </c>
      <c r="J6660" s="6">
        <v>2.1371316685266706E-2</v>
      </c>
    </row>
    <row r="6661" spans="1:10" x14ac:dyDescent="0.25">
      <c r="A6661">
        <v>9988</v>
      </c>
      <c r="B6661" t="s">
        <v>12</v>
      </c>
      <c r="C6661" t="s">
        <v>13</v>
      </c>
      <c r="D6661" s="1">
        <v>41030</v>
      </c>
      <c r="E6661" s="5">
        <f t="shared" si="104"/>
        <v>2012</v>
      </c>
      <c r="F6661">
        <v>301924.02039999998</v>
      </c>
      <c r="G6661">
        <f>VLOOKUP($C6661,cagr,305,FALSE)</f>
        <v>7.6182211617867646E-2</v>
      </c>
      <c r="H6661">
        <f>VLOOKUP($C6661,cagr,306,FALSE)</f>
        <v>9.6510819467149345E-2</v>
      </c>
      <c r="I6661">
        <f>VLOOKUP($C6661,cagr,307,FALSE)</f>
        <v>-2.5018823730199258E-2</v>
      </c>
      <c r="J6661" s="6">
        <v>2.1371316685266706E-2</v>
      </c>
    </row>
    <row r="6662" spans="1:10" x14ac:dyDescent="0.25">
      <c r="A6662">
        <v>9989</v>
      </c>
      <c r="B6662" t="s">
        <v>14</v>
      </c>
      <c r="C6662" t="s">
        <v>15</v>
      </c>
      <c r="D6662" s="1">
        <v>41030</v>
      </c>
      <c r="E6662" s="5">
        <f t="shared" si="104"/>
        <v>2012</v>
      </c>
      <c r="F6662">
        <v>277755.88689999998</v>
      </c>
      <c r="G6662">
        <f>VLOOKUP($C6662,cagr,305,FALSE)</f>
        <v>6.8703539477341646E-2</v>
      </c>
      <c r="H6662">
        <f>VLOOKUP($C6662,cagr,306,FALSE)</f>
        <v>8.258321764660792E-2</v>
      </c>
      <c r="I6662">
        <f>VLOOKUP($C6662,cagr,307,FALSE)</f>
        <v>-5.3335983441632484E-3</v>
      </c>
      <c r="J6662" s="6">
        <v>2.1371316685266706E-2</v>
      </c>
    </row>
    <row r="6663" spans="1:10" x14ac:dyDescent="0.25">
      <c r="A6663">
        <v>9990</v>
      </c>
      <c r="B6663" t="s">
        <v>16</v>
      </c>
      <c r="C6663" t="s">
        <v>17</v>
      </c>
      <c r="D6663" s="1">
        <v>41030</v>
      </c>
      <c r="E6663" s="5">
        <f t="shared" si="104"/>
        <v>2012</v>
      </c>
      <c r="F6663">
        <v>575995.95490000001</v>
      </c>
      <c r="G6663">
        <f>VLOOKUP($C6663,cagr,305,FALSE)</f>
        <v>8.2677599663079526E-2</v>
      </c>
      <c r="H6663">
        <f>VLOOKUP($C6663,cagr,306,FALSE)</f>
        <v>9.2213285418863089E-2</v>
      </c>
      <c r="I6663">
        <f>VLOOKUP($C6663,cagr,307,FALSE)</f>
        <v>3.9726830956204218E-2</v>
      </c>
      <c r="J6663" s="6">
        <v>2.1371316685266706E-2</v>
      </c>
    </row>
    <row r="6664" spans="1:10" x14ac:dyDescent="0.25">
      <c r="A6664">
        <v>9991</v>
      </c>
      <c r="B6664" t="s">
        <v>18</v>
      </c>
      <c r="C6664" t="s">
        <v>19</v>
      </c>
      <c r="D6664" s="1">
        <v>41030</v>
      </c>
      <c r="E6664" s="5">
        <f t="shared" si="104"/>
        <v>2012</v>
      </c>
      <c r="F6664">
        <v>221817.07339999999</v>
      </c>
      <c r="G6664">
        <f>VLOOKUP($C6664,cagr,305,FALSE)</f>
        <v>6.8018654524361954E-2</v>
      </c>
      <c r="H6664">
        <f>VLOOKUP($C6664,cagr,306,FALSE)</f>
        <v>8.1508862081279165E-2</v>
      </c>
      <c r="I6664">
        <f>VLOOKUP($C6664,cagr,307,FALSE)</f>
        <v>-3.8298129319790375E-3</v>
      </c>
      <c r="J6664" s="6">
        <v>2.1371316685266706E-2</v>
      </c>
    </row>
    <row r="6665" spans="1:10" x14ac:dyDescent="0.25">
      <c r="A6665">
        <v>9992</v>
      </c>
      <c r="B6665" t="s">
        <v>20</v>
      </c>
      <c r="C6665" t="s">
        <v>21</v>
      </c>
      <c r="D6665" s="1">
        <v>41030</v>
      </c>
      <c r="E6665" s="5">
        <f t="shared" si="104"/>
        <v>2012</v>
      </c>
      <c r="F6665">
        <v>310930.89720000001</v>
      </c>
      <c r="G6665">
        <f>VLOOKUP($C6665,cagr,305,FALSE)</f>
        <v>7.197455599884317E-2</v>
      </c>
      <c r="H6665">
        <f>VLOOKUP($C6665,cagr,306,FALSE)</f>
        <v>8.8839013161522873E-2</v>
      </c>
      <c r="I6665">
        <f>VLOOKUP($C6665,cagr,307,FALSE)</f>
        <v>-1.3014603061669683E-2</v>
      </c>
      <c r="J6665" s="6">
        <v>2.1371316685266706E-2</v>
      </c>
    </row>
    <row r="6666" spans="1:10" x14ac:dyDescent="0.25">
      <c r="A6666">
        <v>9993</v>
      </c>
      <c r="B6666" t="s">
        <v>22</v>
      </c>
      <c r="C6666" t="s">
        <v>23</v>
      </c>
      <c r="D6666" s="1">
        <v>41030</v>
      </c>
      <c r="E6666" s="5">
        <f t="shared" si="104"/>
        <v>2012</v>
      </c>
      <c r="F6666">
        <v>241600.6778</v>
      </c>
      <c r="G6666">
        <f>VLOOKUP($C6666,cagr,305,FALSE)</f>
        <v>6.9169243478861775E-2</v>
      </c>
      <c r="H6666">
        <f>VLOOKUP($C6666,cagr,306,FALSE)</f>
        <v>8.2648922605701225E-2</v>
      </c>
      <c r="I6666">
        <f>VLOOKUP($C6666,cagr,307,FALSE)</f>
        <v>-1.2074455755852753E-3</v>
      </c>
      <c r="J6666" s="6">
        <v>2.1371316685266706E-2</v>
      </c>
    </row>
    <row r="6667" spans="1:10" x14ac:dyDescent="0.25">
      <c r="A6667">
        <v>9994</v>
      </c>
      <c r="B6667" t="s">
        <v>24</v>
      </c>
      <c r="C6667" t="s">
        <v>25</v>
      </c>
      <c r="D6667" s="1">
        <v>41030</v>
      </c>
      <c r="E6667" s="5">
        <f t="shared" si="104"/>
        <v>2012</v>
      </c>
      <c r="F6667">
        <v>235995.69990000001</v>
      </c>
      <c r="G6667">
        <f>VLOOKUP($C6667,cagr,305,FALSE)</f>
        <v>7.8875534639237133E-2</v>
      </c>
      <c r="H6667">
        <f>VLOOKUP($C6667,cagr,306,FALSE)</f>
        <v>9.0026300660602132E-2</v>
      </c>
      <c r="I6667">
        <f>VLOOKUP($C6667,cagr,307,FALSE)</f>
        <v>2.2991369023326103E-2</v>
      </c>
      <c r="J6667" s="6">
        <v>2.1371316685266706E-2</v>
      </c>
    </row>
    <row r="6668" spans="1:10" x14ac:dyDescent="0.25">
      <c r="A6668">
        <v>9995</v>
      </c>
      <c r="B6668" t="s">
        <v>26</v>
      </c>
      <c r="C6668" t="s">
        <v>27</v>
      </c>
      <c r="D6668" s="1">
        <v>41030</v>
      </c>
      <c r="E6668" s="5">
        <f t="shared" si="104"/>
        <v>2012</v>
      </c>
      <c r="F6668">
        <v>316720.87400000001</v>
      </c>
      <c r="G6668">
        <f>VLOOKUP($C6668,cagr,305,FALSE)</f>
        <v>9.8282297177007871E-2</v>
      </c>
      <c r="H6668">
        <f>VLOOKUP($C6668,cagr,306,FALSE)</f>
        <v>0.10515750171499949</v>
      </c>
      <c r="I6668">
        <f>VLOOKUP($C6668,cagr,307,FALSE)</f>
        <v>5.4949718834829131E-2</v>
      </c>
      <c r="J6668" s="6">
        <v>2.1371316685266706E-2</v>
      </c>
    </row>
    <row r="6669" spans="1:10" x14ac:dyDescent="0.25">
      <c r="A6669">
        <v>9996</v>
      </c>
      <c r="B6669" t="s">
        <v>28</v>
      </c>
      <c r="C6669" t="s">
        <v>29</v>
      </c>
      <c r="D6669" s="1">
        <v>41030</v>
      </c>
      <c r="E6669" s="5">
        <f t="shared" si="104"/>
        <v>2012</v>
      </c>
      <c r="F6669">
        <v>552495.12089999998</v>
      </c>
      <c r="G6669">
        <f>VLOOKUP($C6669,cagr,305,FALSE)</f>
        <v>7.4172385639058369E-2</v>
      </c>
      <c r="H6669">
        <f>VLOOKUP($C6669,cagr,306,FALSE)</f>
        <v>9.1028862628020457E-2</v>
      </c>
      <c r="I6669">
        <f>VLOOKUP($C6669,cagr,307,FALSE)</f>
        <v>-4.1570956527208214E-3</v>
      </c>
      <c r="J6669" s="6">
        <v>2.1371316685266706E-2</v>
      </c>
    </row>
    <row r="6670" spans="1:10" x14ac:dyDescent="0.25">
      <c r="A6670">
        <v>9997</v>
      </c>
      <c r="B6670" t="s">
        <v>30</v>
      </c>
      <c r="C6670" t="s">
        <v>31</v>
      </c>
      <c r="D6670" s="1">
        <v>41030</v>
      </c>
      <c r="E6670" s="5">
        <f t="shared" si="104"/>
        <v>2012</v>
      </c>
      <c r="F6670">
        <v>337371.21480000002</v>
      </c>
      <c r="G6670">
        <f>VLOOKUP($C6670,cagr,305,FALSE)</f>
        <v>8.3413679436084465E-2</v>
      </c>
      <c r="H6670">
        <f>VLOOKUP($C6670,cagr,306,FALSE)</f>
        <v>9.678367838514057E-2</v>
      </c>
      <c r="I6670">
        <f>VLOOKUP($C6670,cagr,307,FALSE)</f>
        <v>1.0893182604643226E-2</v>
      </c>
      <c r="J6670" s="6">
        <v>2.1371316685266706E-2</v>
      </c>
    </row>
    <row r="6671" spans="1:10" x14ac:dyDescent="0.25">
      <c r="A6671">
        <v>9998</v>
      </c>
      <c r="B6671" t="s">
        <v>32</v>
      </c>
      <c r="C6671" t="s">
        <v>33</v>
      </c>
      <c r="D6671" s="1">
        <v>41030</v>
      </c>
      <c r="E6671" s="5">
        <f t="shared" si="104"/>
        <v>2012</v>
      </c>
      <c r="F6671">
        <v>296495.39020000002</v>
      </c>
      <c r="G6671">
        <f>VLOOKUP($C6671,cagr,305,FALSE)</f>
        <v>6.9498063721296743E-2</v>
      </c>
      <c r="H6671">
        <f>VLOOKUP($C6671,cagr,306,FALSE)</f>
        <v>8.2662676234207311E-2</v>
      </c>
      <c r="I6671">
        <f>VLOOKUP($C6671,cagr,307,FALSE)</f>
        <v>2.506895842671053E-4</v>
      </c>
      <c r="J6671" s="6">
        <v>2.1371316685266706E-2</v>
      </c>
    </row>
    <row r="6672" spans="1:10" x14ac:dyDescent="0.25">
      <c r="A6672">
        <v>9999</v>
      </c>
      <c r="B6672" t="s">
        <v>34</v>
      </c>
      <c r="C6672" t="s">
        <v>35</v>
      </c>
      <c r="D6672" s="1">
        <v>41030</v>
      </c>
      <c r="E6672" s="5">
        <f t="shared" si="104"/>
        <v>2012</v>
      </c>
      <c r="F6672">
        <v>219793.56090000001</v>
      </c>
      <c r="G6672">
        <f>VLOOKUP($C6672,cagr,305,FALSE)</f>
        <v>6.8090866247700443E-2</v>
      </c>
      <c r="H6672">
        <f>VLOOKUP($C6672,cagr,306,FALSE)</f>
        <v>7.9559897271447522E-2</v>
      </c>
      <c r="I6672">
        <f>VLOOKUP($C6672,cagr,307,FALSE)</f>
        <v>3.6280516006137464E-3</v>
      </c>
      <c r="J6672" s="6">
        <v>2.1371316685266706E-2</v>
      </c>
    </row>
    <row r="6673" spans="1:10" x14ac:dyDescent="0.25">
      <c r="A6673">
        <v>10000</v>
      </c>
      <c r="B6673" t="s">
        <v>36</v>
      </c>
      <c r="C6673" t="s">
        <v>37</v>
      </c>
      <c r="D6673" s="1">
        <v>41030</v>
      </c>
      <c r="E6673" s="5">
        <f t="shared" si="104"/>
        <v>2012</v>
      </c>
      <c r="F6673">
        <v>256015.86569999999</v>
      </c>
      <c r="G6673">
        <f>VLOOKUP($C6673,cagr,305,FALSE)</f>
        <v>7.180468641268356E-2</v>
      </c>
      <c r="H6673">
        <f>VLOOKUP($C6673,cagr,306,FALSE)</f>
        <v>8.4010912363721157E-2</v>
      </c>
      <c r="I6673">
        <f>VLOOKUP($C6673,cagr,307,FALSE)</f>
        <v>6.1116981324074171E-3</v>
      </c>
      <c r="J6673" s="6">
        <v>2.1371316685266706E-2</v>
      </c>
    </row>
    <row r="6674" spans="1:10" x14ac:dyDescent="0.25">
      <c r="A6674">
        <v>10001</v>
      </c>
      <c r="B6674" t="s">
        <v>38</v>
      </c>
      <c r="C6674" t="s">
        <v>39</v>
      </c>
      <c r="D6674" s="1">
        <v>41030</v>
      </c>
      <c r="E6674" s="5">
        <f t="shared" si="104"/>
        <v>2012</v>
      </c>
      <c r="F6674">
        <v>262525.1703</v>
      </c>
      <c r="G6674">
        <f>VLOOKUP($C6674,cagr,305,FALSE)</f>
        <v>7.3263204193070086E-2</v>
      </c>
      <c r="H6674">
        <f>VLOOKUP($C6674,cagr,306,FALSE)</f>
        <v>8.3471940557884317E-2</v>
      </c>
      <c r="I6674">
        <f>VLOOKUP($C6674,cagr,307,FALSE)</f>
        <v>1.6901587222838632E-2</v>
      </c>
      <c r="J6674" s="6">
        <v>2.1371316685266706E-2</v>
      </c>
    </row>
    <row r="6675" spans="1:10" x14ac:dyDescent="0.25">
      <c r="A6675">
        <v>10002</v>
      </c>
      <c r="B6675" t="s">
        <v>40</v>
      </c>
      <c r="C6675" t="s">
        <v>41</v>
      </c>
      <c r="D6675" s="1">
        <v>41030</v>
      </c>
      <c r="E6675" s="5">
        <f t="shared" si="104"/>
        <v>2012</v>
      </c>
      <c r="F6675">
        <v>453351.217</v>
      </c>
      <c r="G6675">
        <f>VLOOKUP($C6675,cagr,305,FALSE)</f>
        <v>7.9909410244388246E-2</v>
      </c>
      <c r="H6675">
        <f>VLOOKUP($C6675,cagr,306,FALSE)</f>
        <v>9.5871399696433546E-2</v>
      </c>
      <c r="I6675">
        <f>VLOOKUP($C6675,cagr,307,FALSE)</f>
        <v>-6.4723507787494139E-3</v>
      </c>
      <c r="J6675" s="6">
        <v>2.1371316685266706E-2</v>
      </c>
    </row>
    <row r="6676" spans="1:10" x14ac:dyDescent="0.25">
      <c r="A6676">
        <v>10003</v>
      </c>
      <c r="B6676" t="s">
        <v>42</v>
      </c>
      <c r="C6676" t="s">
        <v>43</v>
      </c>
      <c r="D6676" s="1">
        <v>41030</v>
      </c>
      <c r="E6676" s="5">
        <f t="shared" si="104"/>
        <v>2012</v>
      </c>
      <c r="F6676">
        <v>974635.03799999994</v>
      </c>
      <c r="G6676">
        <f>VLOOKUP($C6676,cagr,305,FALSE)</f>
        <v>8.4744953513790744E-2</v>
      </c>
      <c r="H6676">
        <f>VLOOKUP($C6676,cagr,306,FALSE)</f>
        <v>9.5746781598639252E-2</v>
      </c>
      <c r="I6676">
        <f>VLOOKUP($C6676,cagr,307,FALSE)</f>
        <v>3.2258409492920137E-2</v>
      </c>
      <c r="J6676" s="6">
        <v>2.1371316685266706E-2</v>
      </c>
    </row>
    <row r="6677" spans="1:10" x14ac:dyDescent="0.25">
      <c r="A6677">
        <v>10004</v>
      </c>
      <c r="B6677" t="s">
        <v>44</v>
      </c>
      <c r="C6677" t="s">
        <v>45</v>
      </c>
      <c r="D6677" s="1">
        <v>41030</v>
      </c>
      <c r="E6677" s="5">
        <f t="shared" si="104"/>
        <v>2012</v>
      </c>
      <c r="F6677">
        <v>318792.04139999999</v>
      </c>
      <c r="G6677">
        <f>VLOOKUP($C6677,cagr,305,FALSE)</f>
        <v>7.6101551274796897E-2</v>
      </c>
      <c r="H6677">
        <f>VLOOKUP($C6677,cagr,306,FALSE)</f>
        <v>9.0157809399635136E-2</v>
      </c>
      <c r="I6677">
        <f>VLOOKUP($C6677,cagr,307,FALSE)</f>
        <v>4.4290523405909887E-3</v>
      </c>
      <c r="J6677" s="6">
        <v>2.1371316685266706E-2</v>
      </c>
    </row>
    <row r="6678" spans="1:10" x14ac:dyDescent="0.25">
      <c r="A6678">
        <v>10005</v>
      </c>
      <c r="B6678" t="s">
        <v>46</v>
      </c>
      <c r="C6678" t="s">
        <v>47</v>
      </c>
      <c r="D6678" s="1">
        <v>41030</v>
      </c>
      <c r="E6678" s="5">
        <f t="shared" si="104"/>
        <v>2012</v>
      </c>
      <c r="F6678">
        <v>323925.32780000003</v>
      </c>
      <c r="G6678">
        <f>VLOOKUP($C6678,cagr,305,FALSE)</f>
        <v>8.5377287660528545E-2</v>
      </c>
      <c r="H6678">
        <f>VLOOKUP($C6678,cagr,306,FALSE)</f>
        <v>0.10086298915657754</v>
      </c>
      <c r="I6678">
        <f>VLOOKUP($C6678,cagr,307,FALSE)</f>
        <v>1.3417973887861478E-3</v>
      </c>
      <c r="J6678" s="6">
        <v>2.1371316685266706E-2</v>
      </c>
    </row>
    <row r="6679" spans="1:10" x14ac:dyDescent="0.25">
      <c r="A6679">
        <v>10006</v>
      </c>
      <c r="B6679" t="s">
        <v>48</v>
      </c>
      <c r="C6679" t="s">
        <v>49</v>
      </c>
      <c r="D6679" s="1">
        <v>41030</v>
      </c>
      <c r="E6679" s="5">
        <f t="shared" si="104"/>
        <v>2012</v>
      </c>
      <c r="F6679">
        <v>237462.5539</v>
      </c>
      <c r="G6679">
        <f>VLOOKUP($C6679,cagr,305,FALSE)</f>
        <v>8.102678756488646E-2</v>
      </c>
      <c r="H6679">
        <f>VLOOKUP($C6679,cagr,306,FALSE)</f>
        <v>9.4764404438603567E-2</v>
      </c>
      <c r="I6679">
        <f>VLOOKUP($C6679,cagr,307,FALSE)</f>
        <v>8.1705472893809361E-3</v>
      </c>
      <c r="J6679" s="6">
        <v>2.1371316685266706E-2</v>
      </c>
    </row>
    <row r="6680" spans="1:10" x14ac:dyDescent="0.25">
      <c r="A6680">
        <v>10007</v>
      </c>
      <c r="B6680" t="s">
        <v>50</v>
      </c>
      <c r="C6680" t="s">
        <v>51</v>
      </c>
      <c r="D6680" s="1">
        <v>41030</v>
      </c>
      <c r="E6680" s="5">
        <f t="shared" si="104"/>
        <v>2012</v>
      </c>
      <c r="F6680">
        <v>312768.23090000002</v>
      </c>
      <c r="G6680">
        <f>VLOOKUP($C6680,cagr,305,FALSE)</f>
        <v>7.5746116463778268E-2</v>
      </c>
      <c r="H6680">
        <f>VLOOKUP($C6680,cagr,306,FALSE)</f>
        <v>9.1226654992267564E-2</v>
      </c>
      <c r="I6680">
        <f>VLOOKUP($C6680,cagr,307,FALSE)</f>
        <v>-9.1895297962341083E-4</v>
      </c>
      <c r="J6680" s="6">
        <v>2.1371316685266706E-2</v>
      </c>
    </row>
    <row r="6681" spans="1:10" x14ac:dyDescent="0.25">
      <c r="A6681">
        <v>10008</v>
      </c>
      <c r="B6681" t="s">
        <v>52</v>
      </c>
      <c r="C6681" t="s">
        <v>53</v>
      </c>
      <c r="D6681" s="1">
        <v>41030</v>
      </c>
      <c r="E6681" s="5">
        <f t="shared" si="104"/>
        <v>2012</v>
      </c>
      <c r="F6681">
        <v>213290.06</v>
      </c>
      <c r="G6681">
        <f>VLOOKUP($C6681,cagr,305,FALSE)</f>
        <v>8.2371037040734452E-2</v>
      </c>
      <c r="H6681">
        <f>VLOOKUP($C6681,cagr,306,FALSE)</f>
        <v>9.3727173206902048E-2</v>
      </c>
      <c r="I6681">
        <f>VLOOKUP($C6681,cagr,307,FALSE)</f>
        <v>2.1336602380988445E-2</v>
      </c>
      <c r="J6681" s="6">
        <v>2.1371316685266706E-2</v>
      </c>
    </row>
    <row r="6682" spans="1:10" x14ac:dyDescent="0.25">
      <c r="A6682">
        <v>10009</v>
      </c>
      <c r="B6682" t="s">
        <v>54</v>
      </c>
      <c r="C6682" t="s">
        <v>55</v>
      </c>
      <c r="D6682" s="1">
        <v>41030</v>
      </c>
      <c r="E6682" s="5">
        <f t="shared" si="104"/>
        <v>2012</v>
      </c>
      <c r="F6682">
        <v>266408.8835</v>
      </c>
      <c r="G6682">
        <f>VLOOKUP($C6682,cagr,305,FALSE)</f>
        <v>7.2822079623005243E-2</v>
      </c>
      <c r="H6682">
        <f>VLOOKUP($C6682,cagr,306,FALSE)</f>
        <v>8.3418110686721114E-2</v>
      </c>
      <c r="I6682">
        <f>VLOOKUP($C6682,cagr,307,FALSE)</f>
        <v>1.4933987017746952E-2</v>
      </c>
      <c r="J6682" s="6">
        <v>2.1371316685266706E-2</v>
      </c>
    </row>
    <row r="6683" spans="1:10" x14ac:dyDescent="0.25">
      <c r="A6683">
        <v>10010</v>
      </c>
      <c r="B6683" t="s">
        <v>56</v>
      </c>
      <c r="C6683" t="s">
        <v>57</v>
      </c>
      <c r="D6683" s="1">
        <v>41030</v>
      </c>
      <c r="E6683" s="5">
        <f t="shared" si="104"/>
        <v>2012</v>
      </c>
      <c r="F6683">
        <v>446786.78080000001</v>
      </c>
      <c r="G6683">
        <f>VLOOKUP($C6683,cagr,305,FALSE)</f>
        <v>7.2803970617492331E-2</v>
      </c>
      <c r="H6683">
        <f>VLOOKUP($C6683,cagr,306,FALSE)</f>
        <v>8.8927356159116844E-2</v>
      </c>
      <c r="I6683">
        <f>VLOOKUP($C6683,cagr,307,FALSE)</f>
        <v>-1.6497754298922196E-2</v>
      </c>
      <c r="J6683" s="6">
        <v>2.1371316685266706E-2</v>
      </c>
    </row>
    <row r="6684" spans="1:10" x14ac:dyDescent="0.25">
      <c r="A6684">
        <v>10011</v>
      </c>
      <c r="B6684" t="s">
        <v>58</v>
      </c>
      <c r="C6684" t="s">
        <v>59</v>
      </c>
      <c r="D6684" s="1">
        <v>41030</v>
      </c>
      <c r="E6684" s="5">
        <f t="shared" si="104"/>
        <v>2012</v>
      </c>
      <c r="F6684">
        <v>330786.5319</v>
      </c>
      <c r="G6684">
        <f>VLOOKUP($C6684,cagr,305,FALSE)</f>
        <v>8.2150023561597063E-2</v>
      </c>
      <c r="H6684">
        <f>VLOOKUP($C6684,cagr,306,FALSE)</f>
        <v>0.10015198854244933</v>
      </c>
      <c r="I6684">
        <f>VLOOKUP($C6684,cagr,307,FALSE)</f>
        <v>-8.3205956517053981E-3</v>
      </c>
      <c r="J6684" s="6">
        <v>2.1371316685266706E-2</v>
      </c>
    </row>
    <row r="6685" spans="1:10" x14ac:dyDescent="0.25">
      <c r="A6685">
        <v>10012</v>
      </c>
      <c r="B6685" t="s">
        <v>60</v>
      </c>
      <c r="C6685" t="s">
        <v>61</v>
      </c>
      <c r="D6685" s="1">
        <v>41030</v>
      </c>
      <c r="E6685" s="5">
        <f t="shared" si="104"/>
        <v>2012</v>
      </c>
      <c r="F6685">
        <v>237807.69560000001</v>
      </c>
      <c r="G6685">
        <f>VLOOKUP($C6685,cagr,305,FALSE)</f>
        <v>6.8792862174570812E-2</v>
      </c>
      <c r="H6685">
        <f>VLOOKUP($C6685,cagr,306,FALSE)</f>
        <v>8.1359246940203578E-2</v>
      </c>
      <c r="I6685">
        <f>VLOOKUP($C6685,cagr,307,FALSE)</f>
        <v>2.50553575244572E-3</v>
      </c>
      <c r="J6685" s="6">
        <v>2.1371316685266706E-2</v>
      </c>
    </row>
    <row r="6686" spans="1:10" x14ac:dyDescent="0.25">
      <c r="A6686">
        <v>10013</v>
      </c>
      <c r="B6686" t="s">
        <v>62</v>
      </c>
      <c r="C6686" t="s">
        <v>63</v>
      </c>
      <c r="D6686" s="1">
        <v>41030</v>
      </c>
      <c r="E6686" s="5">
        <f t="shared" si="104"/>
        <v>2012</v>
      </c>
      <c r="F6686">
        <v>273785.19829999999</v>
      </c>
      <c r="G6686">
        <f>VLOOKUP($C6686,cagr,305,FALSE)</f>
        <v>8.6163103544138364E-2</v>
      </c>
      <c r="H6686">
        <f>VLOOKUP($C6686,cagr,306,FALSE)</f>
        <v>9.9608794622110697E-2</v>
      </c>
      <c r="I6686">
        <f>VLOOKUP($C6686,cagr,307,FALSE)</f>
        <v>1.6064724412473419E-2</v>
      </c>
      <c r="J6686" s="6">
        <v>2.1371316685266706E-2</v>
      </c>
    </row>
    <row r="6687" spans="1:10" x14ac:dyDescent="0.25">
      <c r="A6687">
        <v>10014</v>
      </c>
      <c r="B6687" t="s">
        <v>64</v>
      </c>
      <c r="C6687" t="s">
        <v>65</v>
      </c>
      <c r="D6687" s="1">
        <v>41030</v>
      </c>
      <c r="E6687" s="5">
        <f t="shared" si="104"/>
        <v>2012</v>
      </c>
      <c r="F6687">
        <v>228913.66390000001</v>
      </c>
      <c r="G6687">
        <f>VLOOKUP($C6687,cagr,305,FALSE)</f>
        <v>8.1736343118664401E-2</v>
      </c>
      <c r="H6687">
        <f>VLOOKUP($C6687,cagr,306,FALSE)</f>
        <v>9.4141153395765453E-2</v>
      </c>
      <c r="I6687">
        <f>VLOOKUP($C6687,cagr,307,FALSE)</f>
        <v>1.3812250807557103E-2</v>
      </c>
      <c r="J6687" s="6">
        <v>2.1371316685266706E-2</v>
      </c>
    </row>
    <row r="6688" spans="1:10" x14ac:dyDescent="0.25">
      <c r="A6688">
        <v>10015</v>
      </c>
      <c r="B6688" t="s">
        <v>66</v>
      </c>
      <c r="C6688" t="s">
        <v>67</v>
      </c>
      <c r="D6688" s="1">
        <v>41030</v>
      </c>
      <c r="E6688" s="5">
        <f t="shared" si="104"/>
        <v>2012</v>
      </c>
      <c r="F6688">
        <v>402781.41739999998</v>
      </c>
      <c r="G6688">
        <f>VLOOKUP($C6688,cagr,305,FALSE)</f>
        <v>8.1289384391450392E-2</v>
      </c>
      <c r="H6688">
        <f>VLOOKUP($C6688,cagr,306,FALSE)</f>
        <v>9.6248996202126014E-2</v>
      </c>
      <c r="I6688">
        <f>VLOOKUP($C6688,cagr,307,FALSE)</f>
        <v>4.370742168779973E-3</v>
      </c>
      <c r="J6688" s="6">
        <v>2.1371316685266706E-2</v>
      </c>
    </row>
    <row r="6689" spans="1:10" x14ac:dyDescent="0.25">
      <c r="A6689">
        <v>10016</v>
      </c>
      <c r="B6689" t="s">
        <v>68</v>
      </c>
      <c r="C6689" t="s">
        <v>69</v>
      </c>
      <c r="D6689" s="1">
        <v>41030</v>
      </c>
      <c r="E6689" s="5">
        <f t="shared" si="104"/>
        <v>2012</v>
      </c>
      <c r="F6689">
        <v>664967.27060000005</v>
      </c>
      <c r="G6689">
        <f>VLOOKUP($C6689,cagr,305,FALSE)</f>
        <v>8.7577028449167482E-2</v>
      </c>
      <c r="H6689">
        <f>VLOOKUP($C6689,cagr,306,FALSE)</f>
        <v>0.10172158001696152</v>
      </c>
      <c r="I6689">
        <f>VLOOKUP($C6689,cagr,307,FALSE)</f>
        <v>1.4215705185419036E-2</v>
      </c>
      <c r="J6689" s="6">
        <v>2.1371316685266706E-2</v>
      </c>
    </row>
    <row r="6690" spans="1:10" x14ac:dyDescent="0.25">
      <c r="A6690">
        <v>10033</v>
      </c>
      <c r="B6690" t="s">
        <v>6</v>
      </c>
      <c r="C6690" t="s">
        <v>7</v>
      </c>
      <c r="D6690" s="1">
        <v>41061</v>
      </c>
      <c r="E6690" s="5">
        <f t="shared" si="104"/>
        <v>2012</v>
      </c>
      <c r="F6690">
        <v>168049.09090000001</v>
      </c>
      <c r="G6690">
        <f>VLOOKUP($C6690,cagr,305,FALSE)</f>
        <v>7.7633658104686143E-2</v>
      </c>
      <c r="H6690">
        <f>VLOOKUP($C6690,cagr,306,FALSE)</f>
        <v>8.3014169986218134E-2</v>
      </c>
      <c r="I6690">
        <f>VLOOKUP($C6690,cagr,307,FALSE)</f>
        <v>4.507694471146162E-2</v>
      </c>
      <c r="J6690" s="6">
        <v>2.1371316685266706E-2</v>
      </c>
    </row>
    <row r="6691" spans="1:10" x14ac:dyDescent="0.25">
      <c r="A6691">
        <v>10034</v>
      </c>
      <c r="B6691" t="s">
        <v>8</v>
      </c>
      <c r="C6691" t="s">
        <v>9</v>
      </c>
      <c r="D6691" s="1">
        <v>41061</v>
      </c>
      <c r="E6691" s="5">
        <f t="shared" si="104"/>
        <v>2012</v>
      </c>
      <c r="F6691">
        <v>361667.27510000003</v>
      </c>
      <c r="G6691">
        <f>VLOOKUP($C6691,cagr,305,FALSE)</f>
        <v>7.2167529809308073E-2</v>
      </c>
      <c r="H6691">
        <f>VLOOKUP($C6691,cagr,306,FALSE)</f>
        <v>8.7193955493780617E-2</v>
      </c>
      <c r="I6691">
        <f>VLOOKUP($C6691,cagr,307,FALSE)</f>
        <v>-1.2649963714217449E-3</v>
      </c>
      <c r="J6691" s="6">
        <v>2.1371316685266706E-2</v>
      </c>
    </row>
    <row r="6692" spans="1:10" x14ac:dyDescent="0.25">
      <c r="A6692">
        <v>10035</v>
      </c>
      <c r="B6692" t="s">
        <v>10</v>
      </c>
      <c r="C6692" t="s">
        <v>11</v>
      </c>
      <c r="D6692" s="1">
        <v>41061</v>
      </c>
      <c r="E6692" s="5">
        <f t="shared" si="104"/>
        <v>2012</v>
      </c>
      <c r="F6692">
        <v>202550.37539999999</v>
      </c>
      <c r="G6692">
        <f>VLOOKUP($C6692,cagr,305,FALSE)</f>
        <v>6.7390691318009788E-2</v>
      </c>
      <c r="H6692">
        <f>VLOOKUP($C6692,cagr,306,FALSE)</f>
        <v>7.8991500217092447E-2</v>
      </c>
      <c r="I6692">
        <f>VLOOKUP($C6692,cagr,307,FALSE)</f>
        <v>4.8049026574894516E-3</v>
      </c>
      <c r="J6692" s="6">
        <v>2.1371316685266706E-2</v>
      </c>
    </row>
    <row r="6693" spans="1:10" x14ac:dyDescent="0.25">
      <c r="A6693">
        <v>10036</v>
      </c>
      <c r="B6693" t="s">
        <v>12</v>
      </c>
      <c r="C6693" t="s">
        <v>13</v>
      </c>
      <c r="D6693" s="1">
        <v>41061</v>
      </c>
      <c r="E6693" s="5">
        <f t="shared" si="104"/>
        <v>2012</v>
      </c>
      <c r="F6693">
        <v>312586.04129999998</v>
      </c>
      <c r="G6693">
        <f>VLOOKUP($C6693,cagr,305,FALSE)</f>
        <v>7.6182211617867646E-2</v>
      </c>
      <c r="H6693">
        <f>VLOOKUP($C6693,cagr,306,FALSE)</f>
        <v>9.6510819467149345E-2</v>
      </c>
      <c r="I6693">
        <f>VLOOKUP($C6693,cagr,307,FALSE)</f>
        <v>-2.5018823730199258E-2</v>
      </c>
      <c r="J6693" s="6">
        <v>2.1371316685266706E-2</v>
      </c>
    </row>
    <row r="6694" spans="1:10" x14ac:dyDescent="0.25">
      <c r="A6694">
        <v>10037</v>
      </c>
      <c r="B6694" t="s">
        <v>14</v>
      </c>
      <c r="C6694" t="s">
        <v>15</v>
      </c>
      <c r="D6694" s="1">
        <v>41061</v>
      </c>
      <c r="E6694" s="5">
        <f t="shared" si="104"/>
        <v>2012</v>
      </c>
      <c r="F6694">
        <v>281963.14250000002</v>
      </c>
      <c r="G6694">
        <f>VLOOKUP($C6694,cagr,305,FALSE)</f>
        <v>6.8703539477341646E-2</v>
      </c>
      <c r="H6694">
        <f>VLOOKUP($C6694,cagr,306,FALSE)</f>
        <v>8.258321764660792E-2</v>
      </c>
      <c r="I6694">
        <f>VLOOKUP($C6694,cagr,307,FALSE)</f>
        <v>-5.3335983441632484E-3</v>
      </c>
      <c r="J6694" s="6">
        <v>2.1371316685266706E-2</v>
      </c>
    </row>
    <row r="6695" spans="1:10" x14ac:dyDescent="0.25">
      <c r="A6695">
        <v>10038</v>
      </c>
      <c r="B6695" t="s">
        <v>16</v>
      </c>
      <c r="C6695" t="s">
        <v>17</v>
      </c>
      <c r="D6695" s="1">
        <v>41061</v>
      </c>
      <c r="E6695" s="5">
        <f t="shared" si="104"/>
        <v>2012</v>
      </c>
      <c r="F6695">
        <v>575349.51780000003</v>
      </c>
      <c r="G6695">
        <f>VLOOKUP($C6695,cagr,305,FALSE)</f>
        <v>8.2677599663079526E-2</v>
      </c>
      <c r="H6695">
        <f>VLOOKUP($C6695,cagr,306,FALSE)</f>
        <v>9.2213285418863089E-2</v>
      </c>
      <c r="I6695">
        <f>VLOOKUP($C6695,cagr,307,FALSE)</f>
        <v>3.9726830956204218E-2</v>
      </c>
      <c r="J6695" s="6">
        <v>2.1371316685266706E-2</v>
      </c>
    </row>
    <row r="6696" spans="1:10" x14ac:dyDescent="0.25">
      <c r="A6696">
        <v>10039</v>
      </c>
      <c r="B6696" t="s">
        <v>18</v>
      </c>
      <c r="C6696" t="s">
        <v>19</v>
      </c>
      <c r="D6696" s="1">
        <v>41061</v>
      </c>
      <c r="E6696" s="5">
        <f t="shared" si="104"/>
        <v>2012</v>
      </c>
      <c r="F6696">
        <v>223322.66190000001</v>
      </c>
      <c r="G6696">
        <f>VLOOKUP($C6696,cagr,305,FALSE)</f>
        <v>6.8018654524361954E-2</v>
      </c>
      <c r="H6696">
        <f>VLOOKUP($C6696,cagr,306,FALSE)</f>
        <v>8.1508862081279165E-2</v>
      </c>
      <c r="I6696">
        <f>VLOOKUP($C6696,cagr,307,FALSE)</f>
        <v>-3.8298129319790375E-3</v>
      </c>
      <c r="J6696" s="6">
        <v>2.1371316685266706E-2</v>
      </c>
    </row>
    <row r="6697" spans="1:10" x14ac:dyDescent="0.25">
      <c r="A6697">
        <v>10040</v>
      </c>
      <c r="B6697" t="s">
        <v>20</v>
      </c>
      <c r="C6697" t="s">
        <v>21</v>
      </c>
      <c r="D6697" s="1">
        <v>41061</v>
      </c>
      <c r="E6697" s="5">
        <f t="shared" si="104"/>
        <v>2012</v>
      </c>
      <c r="F6697">
        <v>321733.90159999998</v>
      </c>
      <c r="G6697">
        <f>VLOOKUP($C6697,cagr,305,FALSE)</f>
        <v>7.197455599884317E-2</v>
      </c>
      <c r="H6697">
        <f>VLOOKUP($C6697,cagr,306,FALSE)</f>
        <v>8.8839013161522873E-2</v>
      </c>
      <c r="I6697">
        <f>VLOOKUP($C6697,cagr,307,FALSE)</f>
        <v>-1.3014603061669683E-2</v>
      </c>
      <c r="J6697" s="6">
        <v>2.1371316685266706E-2</v>
      </c>
    </row>
    <row r="6698" spans="1:10" x14ac:dyDescent="0.25">
      <c r="A6698">
        <v>10041</v>
      </c>
      <c r="B6698" t="s">
        <v>22</v>
      </c>
      <c r="C6698" t="s">
        <v>23</v>
      </c>
      <c r="D6698" s="1">
        <v>41061</v>
      </c>
      <c r="E6698" s="5">
        <f t="shared" si="104"/>
        <v>2012</v>
      </c>
      <c r="F6698">
        <v>246588.976</v>
      </c>
      <c r="G6698">
        <f>VLOOKUP($C6698,cagr,305,FALSE)</f>
        <v>6.9169243478861775E-2</v>
      </c>
      <c r="H6698">
        <f>VLOOKUP($C6698,cagr,306,FALSE)</f>
        <v>8.2648922605701225E-2</v>
      </c>
      <c r="I6698">
        <f>VLOOKUP($C6698,cagr,307,FALSE)</f>
        <v>-1.2074455755852753E-3</v>
      </c>
      <c r="J6698" s="6">
        <v>2.1371316685266706E-2</v>
      </c>
    </row>
    <row r="6699" spans="1:10" x14ac:dyDescent="0.25">
      <c r="A6699">
        <v>10042</v>
      </c>
      <c r="B6699" t="s">
        <v>24</v>
      </c>
      <c r="C6699" t="s">
        <v>25</v>
      </c>
      <c r="D6699" s="1">
        <v>41061</v>
      </c>
      <c r="E6699" s="5">
        <f t="shared" si="104"/>
        <v>2012</v>
      </c>
      <c r="F6699">
        <v>238692.73130000001</v>
      </c>
      <c r="G6699">
        <f>VLOOKUP($C6699,cagr,305,FALSE)</f>
        <v>7.8875534639237133E-2</v>
      </c>
      <c r="H6699">
        <f>VLOOKUP($C6699,cagr,306,FALSE)</f>
        <v>9.0026300660602132E-2</v>
      </c>
      <c r="I6699">
        <f>VLOOKUP($C6699,cagr,307,FALSE)</f>
        <v>2.2991369023326103E-2</v>
      </c>
      <c r="J6699" s="6">
        <v>2.1371316685266706E-2</v>
      </c>
    </row>
    <row r="6700" spans="1:10" x14ac:dyDescent="0.25">
      <c r="A6700">
        <v>10043</v>
      </c>
      <c r="B6700" t="s">
        <v>26</v>
      </c>
      <c r="C6700" t="s">
        <v>27</v>
      </c>
      <c r="D6700" s="1">
        <v>41061</v>
      </c>
      <c r="E6700" s="5">
        <f t="shared" si="104"/>
        <v>2012</v>
      </c>
      <c r="F6700">
        <v>321176.14159999997</v>
      </c>
      <c r="G6700">
        <f>VLOOKUP($C6700,cagr,305,FALSE)</f>
        <v>9.8282297177007871E-2</v>
      </c>
      <c r="H6700">
        <f>VLOOKUP($C6700,cagr,306,FALSE)</f>
        <v>0.10515750171499949</v>
      </c>
      <c r="I6700">
        <f>VLOOKUP($C6700,cagr,307,FALSE)</f>
        <v>5.4949718834829131E-2</v>
      </c>
      <c r="J6700" s="6">
        <v>2.1371316685266706E-2</v>
      </c>
    </row>
    <row r="6701" spans="1:10" x14ac:dyDescent="0.25">
      <c r="A6701">
        <v>10044</v>
      </c>
      <c r="B6701" t="s">
        <v>28</v>
      </c>
      <c r="C6701" t="s">
        <v>29</v>
      </c>
      <c r="D6701" s="1">
        <v>41061</v>
      </c>
      <c r="E6701" s="5">
        <f t="shared" si="104"/>
        <v>2012</v>
      </c>
      <c r="F6701">
        <v>568853.08649999998</v>
      </c>
      <c r="G6701">
        <f>VLOOKUP($C6701,cagr,305,FALSE)</f>
        <v>7.4172385639058369E-2</v>
      </c>
      <c r="H6701">
        <f>VLOOKUP($C6701,cagr,306,FALSE)</f>
        <v>9.1028862628020457E-2</v>
      </c>
      <c r="I6701">
        <f>VLOOKUP($C6701,cagr,307,FALSE)</f>
        <v>-4.1570956527208214E-3</v>
      </c>
      <c r="J6701" s="6">
        <v>2.1371316685266706E-2</v>
      </c>
    </row>
    <row r="6702" spans="1:10" x14ac:dyDescent="0.25">
      <c r="A6702">
        <v>10045</v>
      </c>
      <c r="B6702" t="s">
        <v>30</v>
      </c>
      <c r="C6702" t="s">
        <v>31</v>
      </c>
      <c r="D6702" s="1">
        <v>41061</v>
      </c>
      <c r="E6702" s="5">
        <f t="shared" si="104"/>
        <v>2012</v>
      </c>
      <c r="F6702">
        <v>342146.19069999998</v>
      </c>
      <c r="G6702">
        <f>VLOOKUP($C6702,cagr,305,FALSE)</f>
        <v>8.3413679436084465E-2</v>
      </c>
      <c r="H6702">
        <f>VLOOKUP($C6702,cagr,306,FALSE)</f>
        <v>9.678367838514057E-2</v>
      </c>
      <c r="I6702">
        <f>VLOOKUP($C6702,cagr,307,FALSE)</f>
        <v>1.0893182604643226E-2</v>
      </c>
      <c r="J6702" s="6">
        <v>2.1371316685266706E-2</v>
      </c>
    </row>
    <row r="6703" spans="1:10" x14ac:dyDescent="0.25">
      <c r="A6703">
        <v>10046</v>
      </c>
      <c r="B6703" t="s">
        <v>32</v>
      </c>
      <c r="C6703" t="s">
        <v>33</v>
      </c>
      <c r="D6703" s="1">
        <v>41061</v>
      </c>
      <c r="E6703" s="5">
        <f t="shared" si="104"/>
        <v>2012</v>
      </c>
      <c r="F6703">
        <v>304640.19469999999</v>
      </c>
      <c r="G6703">
        <f>VLOOKUP($C6703,cagr,305,FALSE)</f>
        <v>6.9498063721296743E-2</v>
      </c>
      <c r="H6703">
        <f>VLOOKUP($C6703,cagr,306,FALSE)</f>
        <v>8.2662676234207311E-2</v>
      </c>
      <c r="I6703">
        <f>VLOOKUP($C6703,cagr,307,FALSE)</f>
        <v>2.506895842671053E-4</v>
      </c>
      <c r="J6703" s="6">
        <v>2.1371316685266706E-2</v>
      </c>
    </row>
    <row r="6704" spans="1:10" x14ac:dyDescent="0.25">
      <c r="A6704">
        <v>10047</v>
      </c>
      <c r="B6704" t="s">
        <v>34</v>
      </c>
      <c r="C6704" t="s">
        <v>35</v>
      </c>
      <c r="D6704" s="1">
        <v>41061</v>
      </c>
      <c r="E6704" s="5">
        <f t="shared" si="104"/>
        <v>2012</v>
      </c>
      <c r="F6704">
        <v>220176.95069999999</v>
      </c>
      <c r="G6704">
        <f>VLOOKUP($C6704,cagr,305,FALSE)</f>
        <v>6.8090866247700443E-2</v>
      </c>
      <c r="H6704">
        <f>VLOOKUP($C6704,cagr,306,FALSE)</f>
        <v>7.9559897271447522E-2</v>
      </c>
      <c r="I6704">
        <f>VLOOKUP($C6704,cagr,307,FALSE)</f>
        <v>3.6280516006137464E-3</v>
      </c>
      <c r="J6704" s="6">
        <v>2.1371316685266706E-2</v>
      </c>
    </row>
    <row r="6705" spans="1:10" x14ac:dyDescent="0.25">
      <c r="A6705">
        <v>10048</v>
      </c>
      <c r="B6705" t="s">
        <v>36</v>
      </c>
      <c r="C6705" t="s">
        <v>37</v>
      </c>
      <c r="D6705" s="1">
        <v>41061</v>
      </c>
      <c r="E6705" s="5">
        <f t="shared" si="104"/>
        <v>2012</v>
      </c>
      <c r="F6705">
        <v>258456.29680000001</v>
      </c>
      <c r="G6705">
        <f>VLOOKUP($C6705,cagr,305,FALSE)</f>
        <v>7.180468641268356E-2</v>
      </c>
      <c r="H6705">
        <f>VLOOKUP($C6705,cagr,306,FALSE)</f>
        <v>8.4010912363721157E-2</v>
      </c>
      <c r="I6705">
        <f>VLOOKUP($C6705,cagr,307,FALSE)</f>
        <v>6.1116981324074171E-3</v>
      </c>
      <c r="J6705" s="6">
        <v>2.1371316685266706E-2</v>
      </c>
    </row>
    <row r="6706" spans="1:10" x14ac:dyDescent="0.25">
      <c r="A6706">
        <v>10049</v>
      </c>
      <c r="B6706" t="s">
        <v>38</v>
      </c>
      <c r="C6706" t="s">
        <v>39</v>
      </c>
      <c r="D6706" s="1">
        <v>41061</v>
      </c>
      <c r="E6706" s="5">
        <f t="shared" si="104"/>
        <v>2012</v>
      </c>
      <c r="F6706">
        <v>267724.86060000001</v>
      </c>
      <c r="G6706">
        <f>VLOOKUP($C6706,cagr,305,FALSE)</f>
        <v>7.3263204193070086E-2</v>
      </c>
      <c r="H6706">
        <f>VLOOKUP($C6706,cagr,306,FALSE)</f>
        <v>8.3471940557884317E-2</v>
      </c>
      <c r="I6706">
        <f>VLOOKUP($C6706,cagr,307,FALSE)</f>
        <v>1.6901587222838632E-2</v>
      </c>
      <c r="J6706" s="6">
        <v>2.1371316685266706E-2</v>
      </c>
    </row>
    <row r="6707" spans="1:10" x14ac:dyDescent="0.25">
      <c r="A6707">
        <v>10050</v>
      </c>
      <c r="B6707" t="s">
        <v>40</v>
      </c>
      <c r="C6707" t="s">
        <v>41</v>
      </c>
      <c r="D6707" s="1">
        <v>41061</v>
      </c>
      <c r="E6707" s="5">
        <f t="shared" si="104"/>
        <v>2012</v>
      </c>
      <c r="F6707">
        <v>454417.24719999998</v>
      </c>
      <c r="G6707">
        <f>VLOOKUP($C6707,cagr,305,FALSE)</f>
        <v>7.9909410244388246E-2</v>
      </c>
      <c r="H6707">
        <f>VLOOKUP($C6707,cagr,306,FALSE)</f>
        <v>9.5871399696433546E-2</v>
      </c>
      <c r="I6707">
        <f>VLOOKUP($C6707,cagr,307,FALSE)</f>
        <v>-6.4723507787494139E-3</v>
      </c>
      <c r="J6707" s="6">
        <v>2.1371316685266706E-2</v>
      </c>
    </row>
    <row r="6708" spans="1:10" x14ac:dyDescent="0.25">
      <c r="A6708">
        <v>10051</v>
      </c>
      <c r="B6708" t="s">
        <v>42</v>
      </c>
      <c r="C6708" t="s">
        <v>43</v>
      </c>
      <c r="D6708" s="1">
        <v>41061</v>
      </c>
      <c r="E6708" s="5">
        <f t="shared" si="104"/>
        <v>2012</v>
      </c>
      <c r="F6708">
        <v>1030803.145</v>
      </c>
      <c r="G6708">
        <f>VLOOKUP($C6708,cagr,305,FALSE)</f>
        <v>8.4744953513790744E-2</v>
      </c>
      <c r="H6708">
        <f>VLOOKUP($C6708,cagr,306,FALSE)</f>
        <v>9.5746781598639252E-2</v>
      </c>
      <c r="I6708">
        <f>VLOOKUP($C6708,cagr,307,FALSE)</f>
        <v>3.2258409492920137E-2</v>
      </c>
      <c r="J6708" s="6">
        <v>2.1371316685266706E-2</v>
      </c>
    </row>
    <row r="6709" spans="1:10" x14ac:dyDescent="0.25">
      <c r="A6709">
        <v>10052</v>
      </c>
      <c r="B6709" t="s">
        <v>44</v>
      </c>
      <c r="C6709" t="s">
        <v>45</v>
      </c>
      <c r="D6709" s="1">
        <v>41061</v>
      </c>
      <c r="E6709" s="5">
        <f t="shared" si="104"/>
        <v>2012</v>
      </c>
      <c r="F6709">
        <v>322871.76919999998</v>
      </c>
      <c r="G6709">
        <f>VLOOKUP($C6709,cagr,305,FALSE)</f>
        <v>7.6101551274796897E-2</v>
      </c>
      <c r="H6709">
        <f>VLOOKUP($C6709,cagr,306,FALSE)</f>
        <v>9.0157809399635136E-2</v>
      </c>
      <c r="I6709">
        <f>VLOOKUP($C6709,cagr,307,FALSE)</f>
        <v>4.4290523405909887E-3</v>
      </c>
      <c r="J6709" s="6">
        <v>2.1371316685266706E-2</v>
      </c>
    </row>
    <row r="6710" spans="1:10" x14ac:dyDescent="0.25">
      <c r="A6710">
        <v>10053</v>
      </c>
      <c r="B6710" t="s">
        <v>46</v>
      </c>
      <c r="C6710" t="s">
        <v>47</v>
      </c>
      <c r="D6710" s="1">
        <v>41061</v>
      </c>
      <c r="E6710" s="5">
        <f t="shared" si="104"/>
        <v>2012</v>
      </c>
      <c r="F6710">
        <v>333272.50949999999</v>
      </c>
      <c r="G6710">
        <f>VLOOKUP($C6710,cagr,305,FALSE)</f>
        <v>8.5377287660528545E-2</v>
      </c>
      <c r="H6710">
        <f>VLOOKUP($C6710,cagr,306,FALSE)</f>
        <v>0.10086298915657754</v>
      </c>
      <c r="I6710">
        <f>VLOOKUP($C6710,cagr,307,FALSE)</f>
        <v>1.3417973887861478E-3</v>
      </c>
      <c r="J6710" s="6">
        <v>2.1371316685266706E-2</v>
      </c>
    </row>
    <row r="6711" spans="1:10" x14ac:dyDescent="0.25">
      <c r="A6711">
        <v>10054</v>
      </c>
      <c r="B6711" t="s">
        <v>48</v>
      </c>
      <c r="C6711" t="s">
        <v>49</v>
      </c>
      <c r="D6711" s="1">
        <v>41061</v>
      </c>
      <c r="E6711" s="5">
        <f t="shared" si="104"/>
        <v>2012</v>
      </c>
      <c r="F6711">
        <v>240272.28510000001</v>
      </c>
      <c r="G6711">
        <f>VLOOKUP($C6711,cagr,305,FALSE)</f>
        <v>8.102678756488646E-2</v>
      </c>
      <c r="H6711">
        <f>VLOOKUP($C6711,cagr,306,FALSE)</f>
        <v>9.4764404438603567E-2</v>
      </c>
      <c r="I6711">
        <f>VLOOKUP($C6711,cagr,307,FALSE)</f>
        <v>8.1705472893809361E-3</v>
      </c>
      <c r="J6711" s="6">
        <v>2.1371316685266706E-2</v>
      </c>
    </row>
    <row r="6712" spans="1:10" x14ac:dyDescent="0.25">
      <c r="A6712">
        <v>10055</v>
      </c>
      <c r="B6712" t="s">
        <v>50</v>
      </c>
      <c r="C6712" t="s">
        <v>51</v>
      </c>
      <c r="D6712" s="1">
        <v>41061</v>
      </c>
      <c r="E6712" s="5">
        <f t="shared" si="104"/>
        <v>2012</v>
      </c>
      <c r="F6712">
        <v>318601.55579999997</v>
      </c>
      <c r="G6712">
        <f>VLOOKUP($C6712,cagr,305,FALSE)</f>
        <v>7.5746116463778268E-2</v>
      </c>
      <c r="H6712">
        <f>VLOOKUP($C6712,cagr,306,FALSE)</f>
        <v>9.1226654992267564E-2</v>
      </c>
      <c r="I6712">
        <f>VLOOKUP($C6712,cagr,307,FALSE)</f>
        <v>-9.1895297962341083E-4</v>
      </c>
      <c r="J6712" s="6">
        <v>2.1371316685266706E-2</v>
      </c>
    </row>
    <row r="6713" spans="1:10" x14ac:dyDescent="0.25">
      <c r="A6713">
        <v>10056</v>
      </c>
      <c r="B6713" t="s">
        <v>52</v>
      </c>
      <c r="C6713" t="s">
        <v>53</v>
      </c>
      <c r="D6713" s="1">
        <v>41061</v>
      </c>
      <c r="E6713" s="5">
        <f t="shared" si="104"/>
        <v>2012</v>
      </c>
      <c r="F6713">
        <v>212423.36660000001</v>
      </c>
      <c r="G6713">
        <f>VLOOKUP($C6713,cagr,305,FALSE)</f>
        <v>8.2371037040734452E-2</v>
      </c>
      <c r="H6713">
        <f>VLOOKUP($C6713,cagr,306,FALSE)</f>
        <v>9.3727173206902048E-2</v>
      </c>
      <c r="I6713">
        <f>VLOOKUP($C6713,cagr,307,FALSE)</f>
        <v>2.1336602380988445E-2</v>
      </c>
      <c r="J6713" s="6">
        <v>2.1371316685266706E-2</v>
      </c>
    </row>
    <row r="6714" spans="1:10" x14ac:dyDescent="0.25">
      <c r="A6714">
        <v>10057</v>
      </c>
      <c r="B6714" t="s">
        <v>54</v>
      </c>
      <c r="C6714" t="s">
        <v>55</v>
      </c>
      <c r="D6714" s="1">
        <v>41061</v>
      </c>
      <c r="E6714" s="5">
        <f t="shared" si="104"/>
        <v>2012</v>
      </c>
      <c r="F6714">
        <v>267446.40590000001</v>
      </c>
      <c r="G6714">
        <f>VLOOKUP($C6714,cagr,305,FALSE)</f>
        <v>7.2822079623005243E-2</v>
      </c>
      <c r="H6714">
        <f>VLOOKUP($C6714,cagr,306,FALSE)</f>
        <v>8.3418110686721114E-2</v>
      </c>
      <c r="I6714">
        <f>VLOOKUP($C6714,cagr,307,FALSE)</f>
        <v>1.4933987017746952E-2</v>
      </c>
      <c r="J6714" s="6">
        <v>2.1371316685266706E-2</v>
      </c>
    </row>
    <row r="6715" spans="1:10" x14ac:dyDescent="0.25">
      <c r="A6715">
        <v>10058</v>
      </c>
      <c r="B6715" t="s">
        <v>56</v>
      </c>
      <c r="C6715" t="s">
        <v>57</v>
      </c>
      <c r="D6715" s="1">
        <v>41061</v>
      </c>
      <c r="E6715" s="5">
        <f t="shared" si="104"/>
        <v>2012</v>
      </c>
      <c r="F6715">
        <v>457135.20669999998</v>
      </c>
      <c r="G6715">
        <f>VLOOKUP($C6715,cagr,305,FALSE)</f>
        <v>7.2803970617492331E-2</v>
      </c>
      <c r="H6715">
        <f>VLOOKUP($C6715,cagr,306,FALSE)</f>
        <v>8.8927356159116844E-2</v>
      </c>
      <c r="I6715">
        <f>VLOOKUP($C6715,cagr,307,FALSE)</f>
        <v>-1.6497754298922196E-2</v>
      </c>
      <c r="J6715" s="6">
        <v>2.1371316685266706E-2</v>
      </c>
    </row>
    <row r="6716" spans="1:10" x14ac:dyDescent="0.25">
      <c r="A6716">
        <v>10059</v>
      </c>
      <c r="B6716" t="s">
        <v>58</v>
      </c>
      <c r="C6716" t="s">
        <v>59</v>
      </c>
      <c r="D6716" s="1">
        <v>41061</v>
      </c>
      <c r="E6716" s="5">
        <f t="shared" si="104"/>
        <v>2012</v>
      </c>
      <c r="F6716">
        <v>339161.44150000002</v>
      </c>
      <c r="G6716">
        <f>VLOOKUP($C6716,cagr,305,FALSE)</f>
        <v>8.2150023561597063E-2</v>
      </c>
      <c r="H6716">
        <f>VLOOKUP($C6716,cagr,306,FALSE)</f>
        <v>0.10015198854244933</v>
      </c>
      <c r="I6716">
        <f>VLOOKUP($C6716,cagr,307,FALSE)</f>
        <v>-8.3205956517053981E-3</v>
      </c>
      <c r="J6716" s="6">
        <v>2.1371316685266706E-2</v>
      </c>
    </row>
    <row r="6717" spans="1:10" x14ac:dyDescent="0.25">
      <c r="A6717">
        <v>10060</v>
      </c>
      <c r="B6717" t="s">
        <v>60</v>
      </c>
      <c r="C6717" t="s">
        <v>61</v>
      </c>
      <c r="D6717" s="1">
        <v>41061</v>
      </c>
      <c r="E6717" s="5">
        <f t="shared" si="104"/>
        <v>2012</v>
      </c>
      <c r="F6717">
        <v>238754.39350000001</v>
      </c>
      <c r="G6717">
        <f>VLOOKUP($C6717,cagr,305,FALSE)</f>
        <v>6.8792862174570812E-2</v>
      </c>
      <c r="H6717">
        <f>VLOOKUP($C6717,cagr,306,FALSE)</f>
        <v>8.1359246940203578E-2</v>
      </c>
      <c r="I6717">
        <f>VLOOKUP($C6717,cagr,307,FALSE)</f>
        <v>2.50553575244572E-3</v>
      </c>
      <c r="J6717" s="6">
        <v>2.1371316685266706E-2</v>
      </c>
    </row>
    <row r="6718" spans="1:10" x14ac:dyDescent="0.25">
      <c r="A6718">
        <v>10061</v>
      </c>
      <c r="B6718" t="s">
        <v>62</v>
      </c>
      <c r="C6718" t="s">
        <v>63</v>
      </c>
      <c r="D6718" s="1">
        <v>41061</v>
      </c>
      <c r="E6718" s="5">
        <f t="shared" si="104"/>
        <v>2012</v>
      </c>
      <c r="F6718">
        <v>282398.7893</v>
      </c>
      <c r="G6718">
        <f>VLOOKUP($C6718,cagr,305,FALSE)</f>
        <v>8.6163103544138364E-2</v>
      </c>
      <c r="H6718">
        <f>VLOOKUP($C6718,cagr,306,FALSE)</f>
        <v>9.9608794622110697E-2</v>
      </c>
      <c r="I6718">
        <f>VLOOKUP($C6718,cagr,307,FALSE)</f>
        <v>1.6064724412473419E-2</v>
      </c>
      <c r="J6718" s="6">
        <v>2.1371316685266706E-2</v>
      </c>
    </row>
    <row r="6719" spans="1:10" x14ac:dyDescent="0.25">
      <c r="A6719">
        <v>10062</v>
      </c>
      <c r="B6719" t="s">
        <v>64</v>
      </c>
      <c r="C6719" t="s">
        <v>65</v>
      </c>
      <c r="D6719" s="1">
        <v>41061</v>
      </c>
      <c r="E6719" s="5">
        <f t="shared" si="104"/>
        <v>2012</v>
      </c>
      <c r="F6719">
        <v>232594.5264</v>
      </c>
      <c r="G6719">
        <f>VLOOKUP($C6719,cagr,305,FALSE)</f>
        <v>8.1736343118664401E-2</v>
      </c>
      <c r="H6719">
        <f>VLOOKUP($C6719,cagr,306,FALSE)</f>
        <v>9.4141153395765453E-2</v>
      </c>
      <c r="I6719">
        <f>VLOOKUP($C6719,cagr,307,FALSE)</f>
        <v>1.3812250807557103E-2</v>
      </c>
      <c r="J6719" s="6">
        <v>2.1371316685266706E-2</v>
      </c>
    </row>
    <row r="6720" spans="1:10" x14ac:dyDescent="0.25">
      <c r="A6720">
        <v>10063</v>
      </c>
      <c r="B6720" t="s">
        <v>66</v>
      </c>
      <c r="C6720" t="s">
        <v>67</v>
      </c>
      <c r="D6720" s="1">
        <v>41061</v>
      </c>
      <c r="E6720" s="5">
        <f t="shared" si="104"/>
        <v>2012</v>
      </c>
      <c r="F6720">
        <v>409834.37300000002</v>
      </c>
      <c r="G6720">
        <f>VLOOKUP($C6720,cagr,305,FALSE)</f>
        <v>8.1289384391450392E-2</v>
      </c>
      <c r="H6720">
        <f>VLOOKUP($C6720,cagr,306,FALSE)</f>
        <v>9.6248996202126014E-2</v>
      </c>
      <c r="I6720">
        <f>VLOOKUP($C6720,cagr,307,FALSE)</f>
        <v>4.370742168779973E-3</v>
      </c>
      <c r="J6720" s="6">
        <v>2.1371316685266706E-2</v>
      </c>
    </row>
    <row r="6721" spans="1:10" x14ac:dyDescent="0.25">
      <c r="A6721">
        <v>10064</v>
      </c>
      <c r="B6721" t="s">
        <v>68</v>
      </c>
      <c r="C6721" t="s">
        <v>69</v>
      </c>
      <c r="D6721" s="1">
        <v>41061</v>
      </c>
      <c r="E6721" s="5">
        <f t="shared" si="104"/>
        <v>2012</v>
      </c>
      <c r="F6721">
        <v>704719.95979999995</v>
      </c>
      <c r="G6721">
        <f>VLOOKUP($C6721,cagr,305,FALSE)</f>
        <v>8.7577028449167482E-2</v>
      </c>
      <c r="H6721">
        <f>VLOOKUP($C6721,cagr,306,FALSE)</f>
        <v>0.10172158001696152</v>
      </c>
      <c r="I6721">
        <f>VLOOKUP($C6721,cagr,307,FALSE)</f>
        <v>1.4215705185419036E-2</v>
      </c>
      <c r="J6721" s="6">
        <v>2.1371316685266706E-2</v>
      </c>
    </row>
    <row r="6722" spans="1:10" x14ac:dyDescent="0.25">
      <c r="A6722">
        <v>10081</v>
      </c>
      <c r="B6722" t="s">
        <v>6</v>
      </c>
      <c r="C6722" t="s">
        <v>7</v>
      </c>
      <c r="D6722" s="1">
        <v>41091</v>
      </c>
      <c r="E6722" s="5">
        <f t="shared" si="104"/>
        <v>2012</v>
      </c>
      <c r="F6722">
        <v>168007.15359999999</v>
      </c>
      <c r="G6722">
        <f>VLOOKUP($C6722,cagr,305,FALSE)</f>
        <v>7.7633658104686143E-2</v>
      </c>
      <c r="H6722">
        <f>VLOOKUP($C6722,cagr,306,FALSE)</f>
        <v>8.3014169986218134E-2</v>
      </c>
      <c r="I6722">
        <f>VLOOKUP($C6722,cagr,307,FALSE)</f>
        <v>4.507694471146162E-2</v>
      </c>
      <c r="J6722" s="6">
        <v>2.1371316685266706E-2</v>
      </c>
    </row>
    <row r="6723" spans="1:10" x14ac:dyDescent="0.25">
      <c r="A6723">
        <v>10082</v>
      </c>
      <c r="B6723" t="s">
        <v>8</v>
      </c>
      <c r="C6723" t="s">
        <v>9</v>
      </c>
      <c r="D6723" s="1">
        <v>41091</v>
      </c>
      <c r="E6723" s="5">
        <f t="shared" ref="E6723:E6786" si="105">YEAR(D6723)</f>
        <v>2012</v>
      </c>
      <c r="F6723">
        <v>362335.27750000003</v>
      </c>
      <c r="G6723">
        <f>VLOOKUP($C6723,cagr,305,FALSE)</f>
        <v>7.2167529809308073E-2</v>
      </c>
      <c r="H6723">
        <f>VLOOKUP($C6723,cagr,306,FALSE)</f>
        <v>8.7193955493780617E-2</v>
      </c>
      <c r="I6723">
        <f>VLOOKUP($C6723,cagr,307,FALSE)</f>
        <v>-1.2649963714217449E-3</v>
      </c>
      <c r="J6723" s="6">
        <v>2.1371316685266706E-2</v>
      </c>
    </row>
    <row r="6724" spans="1:10" x14ac:dyDescent="0.25">
      <c r="A6724">
        <v>10083</v>
      </c>
      <c r="B6724" t="s">
        <v>10</v>
      </c>
      <c r="C6724" t="s">
        <v>11</v>
      </c>
      <c r="D6724" s="1">
        <v>41091</v>
      </c>
      <c r="E6724" s="5">
        <f t="shared" si="105"/>
        <v>2012</v>
      </c>
      <c r="F6724">
        <v>203974.14120000001</v>
      </c>
      <c r="G6724">
        <f>VLOOKUP($C6724,cagr,305,FALSE)</f>
        <v>6.7390691318009788E-2</v>
      </c>
      <c r="H6724">
        <f>VLOOKUP($C6724,cagr,306,FALSE)</f>
        <v>7.8991500217092447E-2</v>
      </c>
      <c r="I6724">
        <f>VLOOKUP($C6724,cagr,307,FALSE)</f>
        <v>4.8049026574894516E-3</v>
      </c>
      <c r="J6724" s="6">
        <v>2.1371316685266706E-2</v>
      </c>
    </row>
    <row r="6725" spans="1:10" x14ac:dyDescent="0.25">
      <c r="A6725">
        <v>10084</v>
      </c>
      <c r="B6725" t="s">
        <v>12</v>
      </c>
      <c r="C6725" t="s">
        <v>13</v>
      </c>
      <c r="D6725" s="1">
        <v>41091</v>
      </c>
      <c r="E6725" s="5">
        <f t="shared" si="105"/>
        <v>2012</v>
      </c>
      <c r="F6725">
        <v>323765.21269999997</v>
      </c>
      <c r="G6725">
        <f>VLOOKUP($C6725,cagr,305,FALSE)</f>
        <v>7.6182211617867646E-2</v>
      </c>
      <c r="H6725">
        <f>VLOOKUP($C6725,cagr,306,FALSE)</f>
        <v>9.6510819467149345E-2</v>
      </c>
      <c r="I6725">
        <f>VLOOKUP($C6725,cagr,307,FALSE)</f>
        <v>-2.5018823730199258E-2</v>
      </c>
      <c r="J6725" s="6">
        <v>2.1371316685266706E-2</v>
      </c>
    </row>
    <row r="6726" spans="1:10" x14ac:dyDescent="0.25">
      <c r="A6726">
        <v>10085</v>
      </c>
      <c r="B6726" t="s">
        <v>14</v>
      </c>
      <c r="C6726" t="s">
        <v>15</v>
      </c>
      <c r="D6726" s="1">
        <v>41091</v>
      </c>
      <c r="E6726" s="5">
        <f t="shared" si="105"/>
        <v>2012</v>
      </c>
      <c r="F6726">
        <v>284387.01250000001</v>
      </c>
      <c r="G6726">
        <f>VLOOKUP($C6726,cagr,305,FALSE)</f>
        <v>6.8703539477341646E-2</v>
      </c>
      <c r="H6726">
        <f>VLOOKUP($C6726,cagr,306,FALSE)</f>
        <v>8.258321764660792E-2</v>
      </c>
      <c r="I6726">
        <f>VLOOKUP($C6726,cagr,307,FALSE)</f>
        <v>-5.3335983441632484E-3</v>
      </c>
      <c r="J6726" s="6">
        <v>2.1371316685266706E-2</v>
      </c>
    </row>
    <row r="6727" spans="1:10" x14ac:dyDescent="0.25">
      <c r="A6727">
        <v>10086</v>
      </c>
      <c r="B6727" t="s">
        <v>16</v>
      </c>
      <c r="C6727" t="s">
        <v>17</v>
      </c>
      <c r="D6727" s="1">
        <v>41091</v>
      </c>
      <c r="E6727" s="5">
        <f t="shared" si="105"/>
        <v>2012</v>
      </c>
      <c r="F6727">
        <v>600405.79960000003</v>
      </c>
      <c r="G6727">
        <f>VLOOKUP($C6727,cagr,305,FALSE)</f>
        <v>8.2677599663079526E-2</v>
      </c>
      <c r="H6727">
        <f>VLOOKUP($C6727,cagr,306,FALSE)</f>
        <v>9.2213285418863089E-2</v>
      </c>
      <c r="I6727">
        <f>VLOOKUP($C6727,cagr,307,FALSE)</f>
        <v>3.9726830956204218E-2</v>
      </c>
      <c r="J6727" s="6">
        <v>2.1371316685266706E-2</v>
      </c>
    </row>
    <row r="6728" spans="1:10" x14ac:dyDescent="0.25">
      <c r="A6728">
        <v>10087</v>
      </c>
      <c r="B6728" t="s">
        <v>18</v>
      </c>
      <c r="C6728" t="s">
        <v>19</v>
      </c>
      <c r="D6728" s="1">
        <v>41091</v>
      </c>
      <c r="E6728" s="5">
        <f t="shared" si="105"/>
        <v>2012</v>
      </c>
      <c r="F6728">
        <v>222293.35860000001</v>
      </c>
      <c r="G6728">
        <f>VLOOKUP($C6728,cagr,305,FALSE)</f>
        <v>6.8018654524361954E-2</v>
      </c>
      <c r="H6728">
        <f>VLOOKUP($C6728,cagr,306,FALSE)</f>
        <v>8.1508862081279165E-2</v>
      </c>
      <c r="I6728">
        <f>VLOOKUP($C6728,cagr,307,FALSE)</f>
        <v>-3.8298129319790375E-3</v>
      </c>
      <c r="J6728" s="6">
        <v>2.1371316685266706E-2</v>
      </c>
    </row>
    <row r="6729" spans="1:10" x14ac:dyDescent="0.25">
      <c r="A6729">
        <v>10088</v>
      </c>
      <c r="B6729" t="s">
        <v>20</v>
      </c>
      <c r="C6729" t="s">
        <v>21</v>
      </c>
      <c r="D6729" s="1">
        <v>41091</v>
      </c>
      <c r="E6729" s="5">
        <f t="shared" si="105"/>
        <v>2012</v>
      </c>
      <c r="F6729">
        <v>329311.63299999997</v>
      </c>
      <c r="G6729">
        <f>VLOOKUP($C6729,cagr,305,FALSE)</f>
        <v>7.197455599884317E-2</v>
      </c>
      <c r="H6729">
        <f>VLOOKUP($C6729,cagr,306,FALSE)</f>
        <v>8.8839013161522873E-2</v>
      </c>
      <c r="I6729">
        <f>VLOOKUP($C6729,cagr,307,FALSE)</f>
        <v>-1.3014603061669683E-2</v>
      </c>
      <c r="J6729" s="6">
        <v>2.1371316685266706E-2</v>
      </c>
    </row>
    <row r="6730" spans="1:10" x14ac:dyDescent="0.25">
      <c r="A6730">
        <v>10089</v>
      </c>
      <c r="B6730" t="s">
        <v>22</v>
      </c>
      <c r="C6730" t="s">
        <v>23</v>
      </c>
      <c r="D6730" s="1">
        <v>41091</v>
      </c>
      <c r="E6730" s="5">
        <f t="shared" si="105"/>
        <v>2012</v>
      </c>
      <c r="F6730">
        <v>247629.79939999999</v>
      </c>
      <c r="G6730">
        <f>VLOOKUP($C6730,cagr,305,FALSE)</f>
        <v>6.9169243478861775E-2</v>
      </c>
      <c r="H6730">
        <f>VLOOKUP($C6730,cagr,306,FALSE)</f>
        <v>8.2648922605701225E-2</v>
      </c>
      <c r="I6730">
        <f>VLOOKUP($C6730,cagr,307,FALSE)</f>
        <v>-1.2074455755852753E-3</v>
      </c>
      <c r="J6730" s="6">
        <v>2.1371316685266706E-2</v>
      </c>
    </row>
    <row r="6731" spans="1:10" x14ac:dyDescent="0.25">
      <c r="A6731">
        <v>10090</v>
      </c>
      <c r="B6731" t="s">
        <v>24</v>
      </c>
      <c r="C6731" t="s">
        <v>25</v>
      </c>
      <c r="D6731" s="1">
        <v>41091</v>
      </c>
      <c r="E6731" s="5">
        <f t="shared" si="105"/>
        <v>2012</v>
      </c>
      <c r="F6731">
        <v>241182.61540000001</v>
      </c>
      <c r="G6731">
        <f>VLOOKUP($C6731,cagr,305,FALSE)</f>
        <v>7.8875534639237133E-2</v>
      </c>
      <c r="H6731">
        <f>VLOOKUP($C6731,cagr,306,FALSE)</f>
        <v>9.0026300660602132E-2</v>
      </c>
      <c r="I6731">
        <f>VLOOKUP($C6731,cagr,307,FALSE)</f>
        <v>2.2991369023326103E-2</v>
      </c>
      <c r="J6731" s="6">
        <v>2.1371316685266706E-2</v>
      </c>
    </row>
    <row r="6732" spans="1:10" x14ac:dyDescent="0.25">
      <c r="A6732">
        <v>10091</v>
      </c>
      <c r="B6732" t="s">
        <v>26</v>
      </c>
      <c r="C6732" t="s">
        <v>27</v>
      </c>
      <c r="D6732" s="1">
        <v>41091</v>
      </c>
      <c r="E6732" s="5">
        <f t="shared" si="105"/>
        <v>2012</v>
      </c>
      <c r="F6732">
        <v>324415.91960000002</v>
      </c>
      <c r="G6732">
        <f>VLOOKUP($C6732,cagr,305,FALSE)</f>
        <v>9.8282297177007871E-2</v>
      </c>
      <c r="H6732">
        <f>VLOOKUP($C6732,cagr,306,FALSE)</f>
        <v>0.10515750171499949</v>
      </c>
      <c r="I6732">
        <f>VLOOKUP($C6732,cagr,307,FALSE)</f>
        <v>5.4949718834829131E-2</v>
      </c>
      <c r="J6732" s="6">
        <v>2.1371316685266706E-2</v>
      </c>
    </row>
    <row r="6733" spans="1:10" x14ac:dyDescent="0.25">
      <c r="A6733">
        <v>10092</v>
      </c>
      <c r="B6733" t="s">
        <v>28</v>
      </c>
      <c r="C6733" t="s">
        <v>29</v>
      </c>
      <c r="D6733" s="1">
        <v>41091</v>
      </c>
      <c r="E6733" s="5">
        <f t="shared" si="105"/>
        <v>2012</v>
      </c>
      <c r="F6733">
        <v>580568.12899999996</v>
      </c>
      <c r="G6733">
        <f>VLOOKUP($C6733,cagr,305,FALSE)</f>
        <v>7.4172385639058369E-2</v>
      </c>
      <c r="H6733">
        <f>VLOOKUP($C6733,cagr,306,FALSE)</f>
        <v>9.1028862628020457E-2</v>
      </c>
      <c r="I6733">
        <f>VLOOKUP($C6733,cagr,307,FALSE)</f>
        <v>-4.1570956527208214E-3</v>
      </c>
      <c r="J6733" s="6">
        <v>2.1371316685266706E-2</v>
      </c>
    </row>
    <row r="6734" spans="1:10" x14ac:dyDescent="0.25">
      <c r="A6734">
        <v>10093</v>
      </c>
      <c r="B6734" t="s">
        <v>30</v>
      </c>
      <c r="C6734" t="s">
        <v>31</v>
      </c>
      <c r="D6734" s="1">
        <v>41091</v>
      </c>
      <c r="E6734" s="5">
        <f t="shared" si="105"/>
        <v>2012</v>
      </c>
      <c r="F6734">
        <v>343104.3051</v>
      </c>
      <c r="G6734">
        <f>VLOOKUP($C6734,cagr,305,FALSE)</f>
        <v>8.3413679436084465E-2</v>
      </c>
      <c r="H6734">
        <f>VLOOKUP($C6734,cagr,306,FALSE)</f>
        <v>9.678367838514057E-2</v>
      </c>
      <c r="I6734">
        <f>VLOOKUP($C6734,cagr,307,FALSE)</f>
        <v>1.0893182604643226E-2</v>
      </c>
      <c r="J6734" s="6">
        <v>2.1371316685266706E-2</v>
      </c>
    </row>
    <row r="6735" spans="1:10" x14ac:dyDescent="0.25">
      <c r="A6735">
        <v>10094</v>
      </c>
      <c r="B6735" t="s">
        <v>32</v>
      </c>
      <c r="C6735" t="s">
        <v>33</v>
      </c>
      <c r="D6735" s="1">
        <v>41091</v>
      </c>
      <c r="E6735" s="5">
        <f t="shared" si="105"/>
        <v>2012</v>
      </c>
      <c r="F6735">
        <v>303114.41749999998</v>
      </c>
      <c r="G6735">
        <f>VLOOKUP($C6735,cagr,305,FALSE)</f>
        <v>6.9498063721296743E-2</v>
      </c>
      <c r="H6735">
        <f>VLOOKUP($C6735,cagr,306,FALSE)</f>
        <v>8.2662676234207311E-2</v>
      </c>
      <c r="I6735">
        <f>VLOOKUP($C6735,cagr,307,FALSE)</f>
        <v>2.506895842671053E-4</v>
      </c>
      <c r="J6735" s="6">
        <v>2.1371316685266706E-2</v>
      </c>
    </row>
    <row r="6736" spans="1:10" x14ac:dyDescent="0.25">
      <c r="A6736">
        <v>10095</v>
      </c>
      <c r="B6736" t="s">
        <v>34</v>
      </c>
      <c r="C6736" t="s">
        <v>35</v>
      </c>
      <c r="D6736" s="1">
        <v>41091</v>
      </c>
      <c r="E6736" s="5">
        <f t="shared" si="105"/>
        <v>2012</v>
      </c>
      <c r="F6736">
        <v>222616.10149999999</v>
      </c>
      <c r="G6736">
        <f>VLOOKUP($C6736,cagr,305,FALSE)</f>
        <v>6.8090866247700443E-2</v>
      </c>
      <c r="H6736">
        <f>VLOOKUP($C6736,cagr,306,FALSE)</f>
        <v>7.9559897271447522E-2</v>
      </c>
      <c r="I6736">
        <f>VLOOKUP($C6736,cagr,307,FALSE)</f>
        <v>3.6280516006137464E-3</v>
      </c>
      <c r="J6736" s="6">
        <v>2.1371316685266706E-2</v>
      </c>
    </row>
    <row r="6737" spans="1:10" x14ac:dyDescent="0.25">
      <c r="A6737">
        <v>10096</v>
      </c>
      <c r="B6737" t="s">
        <v>36</v>
      </c>
      <c r="C6737" t="s">
        <v>37</v>
      </c>
      <c r="D6737" s="1">
        <v>41091</v>
      </c>
      <c r="E6737" s="5">
        <f t="shared" si="105"/>
        <v>2012</v>
      </c>
      <c r="F6737">
        <v>261570.11749999999</v>
      </c>
      <c r="G6737">
        <f>VLOOKUP($C6737,cagr,305,FALSE)</f>
        <v>7.180468641268356E-2</v>
      </c>
      <c r="H6737">
        <f>VLOOKUP($C6737,cagr,306,FALSE)</f>
        <v>8.4010912363721157E-2</v>
      </c>
      <c r="I6737">
        <f>VLOOKUP($C6737,cagr,307,FALSE)</f>
        <v>6.1116981324074171E-3</v>
      </c>
      <c r="J6737" s="6">
        <v>2.1371316685266706E-2</v>
      </c>
    </row>
    <row r="6738" spans="1:10" x14ac:dyDescent="0.25">
      <c r="A6738">
        <v>10097</v>
      </c>
      <c r="B6738" t="s">
        <v>38</v>
      </c>
      <c r="C6738" t="s">
        <v>39</v>
      </c>
      <c r="D6738" s="1">
        <v>41091</v>
      </c>
      <c r="E6738" s="5">
        <f t="shared" si="105"/>
        <v>2012</v>
      </c>
      <c r="F6738">
        <v>272301.09740000003</v>
      </c>
      <c r="G6738">
        <f>VLOOKUP($C6738,cagr,305,FALSE)</f>
        <v>7.3263204193070086E-2</v>
      </c>
      <c r="H6738">
        <f>VLOOKUP($C6738,cagr,306,FALSE)</f>
        <v>8.3471940557884317E-2</v>
      </c>
      <c r="I6738">
        <f>VLOOKUP($C6738,cagr,307,FALSE)</f>
        <v>1.6901587222838632E-2</v>
      </c>
      <c r="J6738" s="6">
        <v>2.1371316685266706E-2</v>
      </c>
    </row>
    <row r="6739" spans="1:10" x14ac:dyDescent="0.25">
      <c r="A6739">
        <v>10098</v>
      </c>
      <c r="B6739" t="s">
        <v>40</v>
      </c>
      <c r="C6739" t="s">
        <v>41</v>
      </c>
      <c r="D6739" s="1">
        <v>41091</v>
      </c>
      <c r="E6739" s="5">
        <f t="shared" si="105"/>
        <v>2012</v>
      </c>
      <c r="F6739">
        <v>435076.51610000001</v>
      </c>
      <c r="G6739">
        <f>VLOOKUP($C6739,cagr,305,FALSE)</f>
        <v>7.9909410244388246E-2</v>
      </c>
      <c r="H6739">
        <f>VLOOKUP($C6739,cagr,306,FALSE)</f>
        <v>9.5871399696433546E-2</v>
      </c>
      <c r="I6739">
        <f>VLOOKUP($C6739,cagr,307,FALSE)</f>
        <v>-6.4723507787494139E-3</v>
      </c>
      <c r="J6739" s="6">
        <v>2.1371316685266706E-2</v>
      </c>
    </row>
    <row r="6740" spans="1:10" x14ac:dyDescent="0.25">
      <c r="A6740">
        <v>10099</v>
      </c>
      <c r="B6740" t="s">
        <v>42</v>
      </c>
      <c r="C6740" t="s">
        <v>43</v>
      </c>
      <c r="D6740" s="1">
        <v>41091</v>
      </c>
      <c r="E6740" s="5">
        <f t="shared" si="105"/>
        <v>2012</v>
      </c>
      <c r="F6740">
        <v>1032875.348</v>
      </c>
      <c r="G6740">
        <f>VLOOKUP($C6740,cagr,305,FALSE)</f>
        <v>8.4744953513790744E-2</v>
      </c>
      <c r="H6740">
        <f>VLOOKUP($C6740,cagr,306,FALSE)</f>
        <v>9.5746781598639252E-2</v>
      </c>
      <c r="I6740">
        <f>VLOOKUP($C6740,cagr,307,FALSE)</f>
        <v>3.2258409492920137E-2</v>
      </c>
      <c r="J6740" s="6">
        <v>2.1371316685266706E-2</v>
      </c>
    </row>
    <row r="6741" spans="1:10" x14ac:dyDescent="0.25">
      <c r="A6741">
        <v>10100</v>
      </c>
      <c r="B6741" t="s">
        <v>44</v>
      </c>
      <c r="C6741" t="s">
        <v>45</v>
      </c>
      <c r="D6741" s="1">
        <v>41091</v>
      </c>
      <c r="E6741" s="5">
        <f t="shared" si="105"/>
        <v>2012</v>
      </c>
      <c r="F6741">
        <v>325938.00530000002</v>
      </c>
      <c r="G6741">
        <f>VLOOKUP($C6741,cagr,305,FALSE)</f>
        <v>7.6101551274796897E-2</v>
      </c>
      <c r="H6741">
        <f>VLOOKUP($C6741,cagr,306,FALSE)</f>
        <v>9.0157809399635136E-2</v>
      </c>
      <c r="I6741">
        <f>VLOOKUP($C6741,cagr,307,FALSE)</f>
        <v>4.4290523405909887E-3</v>
      </c>
      <c r="J6741" s="6">
        <v>2.1371316685266706E-2</v>
      </c>
    </row>
    <row r="6742" spans="1:10" x14ac:dyDescent="0.25">
      <c r="A6742">
        <v>10101</v>
      </c>
      <c r="B6742" t="s">
        <v>46</v>
      </c>
      <c r="C6742" t="s">
        <v>47</v>
      </c>
      <c r="D6742" s="1">
        <v>41091</v>
      </c>
      <c r="E6742" s="5">
        <f t="shared" si="105"/>
        <v>2012</v>
      </c>
      <c r="F6742">
        <v>335266.21460000001</v>
      </c>
      <c r="G6742">
        <f>VLOOKUP($C6742,cagr,305,FALSE)</f>
        <v>8.5377287660528545E-2</v>
      </c>
      <c r="H6742">
        <f>VLOOKUP($C6742,cagr,306,FALSE)</f>
        <v>0.10086298915657754</v>
      </c>
      <c r="I6742">
        <f>VLOOKUP($C6742,cagr,307,FALSE)</f>
        <v>1.3417973887861478E-3</v>
      </c>
      <c r="J6742" s="6">
        <v>2.1371316685266706E-2</v>
      </c>
    </row>
    <row r="6743" spans="1:10" x14ac:dyDescent="0.25">
      <c r="A6743">
        <v>10102</v>
      </c>
      <c r="B6743" t="s">
        <v>48</v>
      </c>
      <c r="C6743" t="s">
        <v>49</v>
      </c>
      <c r="D6743" s="1">
        <v>41091</v>
      </c>
      <c r="E6743" s="5">
        <f t="shared" si="105"/>
        <v>2012</v>
      </c>
      <c r="F6743">
        <v>243276.74900000001</v>
      </c>
      <c r="G6743">
        <f>VLOOKUP($C6743,cagr,305,FALSE)</f>
        <v>8.102678756488646E-2</v>
      </c>
      <c r="H6743">
        <f>VLOOKUP($C6743,cagr,306,FALSE)</f>
        <v>9.4764404438603567E-2</v>
      </c>
      <c r="I6743">
        <f>VLOOKUP($C6743,cagr,307,FALSE)</f>
        <v>8.1705472893809361E-3</v>
      </c>
      <c r="J6743" s="6">
        <v>2.1371316685266706E-2</v>
      </c>
    </row>
    <row r="6744" spans="1:10" x14ac:dyDescent="0.25">
      <c r="A6744">
        <v>10103</v>
      </c>
      <c r="B6744" t="s">
        <v>50</v>
      </c>
      <c r="C6744" t="s">
        <v>51</v>
      </c>
      <c r="D6744" s="1">
        <v>41091</v>
      </c>
      <c r="E6744" s="5">
        <f t="shared" si="105"/>
        <v>2012</v>
      </c>
      <c r="F6744">
        <v>323413.25929999998</v>
      </c>
      <c r="G6744">
        <f>VLOOKUP($C6744,cagr,305,FALSE)</f>
        <v>7.5746116463778268E-2</v>
      </c>
      <c r="H6744">
        <f>VLOOKUP($C6744,cagr,306,FALSE)</f>
        <v>9.1226654992267564E-2</v>
      </c>
      <c r="I6744">
        <f>VLOOKUP($C6744,cagr,307,FALSE)</f>
        <v>-9.1895297962341083E-4</v>
      </c>
      <c r="J6744" s="6">
        <v>2.1371316685266706E-2</v>
      </c>
    </row>
    <row r="6745" spans="1:10" x14ac:dyDescent="0.25">
      <c r="A6745">
        <v>10104</v>
      </c>
      <c r="B6745" t="s">
        <v>52</v>
      </c>
      <c r="C6745" t="s">
        <v>53</v>
      </c>
      <c r="D6745" s="1">
        <v>41091</v>
      </c>
      <c r="E6745" s="5">
        <f t="shared" si="105"/>
        <v>2012</v>
      </c>
      <c r="F6745">
        <v>216462.9406</v>
      </c>
      <c r="G6745">
        <f>VLOOKUP($C6745,cagr,305,FALSE)</f>
        <v>8.2371037040734452E-2</v>
      </c>
      <c r="H6745">
        <f>VLOOKUP($C6745,cagr,306,FALSE)</f>
        <v>9.3727173206902048E-2</v>
      </c>
      <c r="I6745">
        <f>VLOOKUP($C6745,cagr,307,FALSE)</f>
        <v>2.1336602380988445E-2</v>
      </c>
      <c r="J6745" s="6">
        <v>2.1371316685266706E-2</v>
      </c>
    </row>
    <row r="6746" spans="1:10" x14ac:dyDescent="0.25">
      <c r="A6746">
        <v>10105</v>
      </c>
      <c r="B6746" t="s">
        <v>54</v>
      </c>
      <c r="C6746" t="s">
        <v>55</v>
      </c>
      <c r="D6746" s="1">
        <v>41091</v>
      </c>
      <c r="E6746" s="5">
        <f t="shared" si="105"/>
        <v>2012</v>
      </c>
      <c r="F6746">
        <v>270005.52519999997</v>
      </c>
      <c r="G6746">
        <f>VLOOKUP($C6746,cagr,305,FALSE)</f>
        <v>7.2822079623005243E-2</v>
      </c>
      <c r="H6746">
        <f>VLOOKUP($C6746,cagr,306,FALSE)</f>
        <v>8.3418110686721114E-2</v>
      </c>
      <c r="I6746">
        <f>VLOOKUP($C6746,cagr,307,FALSE)</f>
        <v>1.4933987017746952E-2</v>
      </c>
      <c r="J6746" s="6">
        <v>2.1371316685266706E-2</v>
      </c>
    </row>
    <row r="6747" spans="1:10" x14ac:dyDescent="0.25">
      <c r="A6747">
        <v>10106</v>
      </c>
      <c r="B6747" t="s">
        <v>56</v>
      </c>
      <c r="C6747" t="s">
        <v>57</v>
      </c>
      <c r="D6747" s="1">
        <v>41091</v>
      </c>
      <c r="E6747" s="5">
        <f t="shared" si="105"/>
        <v>2012</v>
      </c>
      <c r="F6747">
        <v>468670.212</v>
      </c>
      <c r="G6747">
        <f>VLOOKUP($C6747,cagr,305,FALSE)</f>
        <v>7.2803970617492331E-2</v>
      </c>
      <c r="H6747">
        <f>VLOOKUP($C6747,cagr,306,FALSE)</f>
        <v>8.8927356159116844E-2</v>
      </c>
      <c r="I6747">
        <f>VLOOKUP($C6747,cagr,307,FALSE)</f>
        <v>-1.6497754298922196E-2</v>
      </c>
      <c r="J6747" s="6">
        <v>2.1371316685266706E-2</v>
      </c>
    </row>
    <row r="6748" spans="1:10" x14ac:dyDescent="0.25">
      <c r="A6748">
        <v>10107</v>
      </c>
      <c r="B6748" t="s">
        <v>58</v>
      </c>
      <c r="C6748" t="s">
        <v>59</v>
      </c>
      <c r="D6748" s="1">
        <v>41091</v>
      </c>
      <c r="E6748" s="5">
        <f t="shared" si="105"/>
        <v>2012</v>
      </c>
      <c r="F6748">
        <v>348366.95280000003</v>
      </c>
      <c r="G6748">
        <f>VLOOKUP($C6748,cagr,305,FALSE)</f>
        <v>8.2150023561597063E-2</v>
      </c>
      <c r="H6748">
        <f>VLOOKUP($C6748,cagr,306,FALSE)</f>
        <v>0.10015198854244933</v>
      </c>
      <c r="I6748">
        <f>VLOOKUP($C6748,cagr,307,FALSE)</f>
        <v>-8.3205956517053981E-3</v>
      </c>
      <c r="J6748" s="6">
        <v>2.1371316685266706E-2</v>
      </c>
    </row>
    <row r="6749" spans="1:10" x14ac:dyDescent="0.25">
      <c r="A6749">
        <v>10108</v>
      </c>
      <c r="B6749" t="s">
        <v>60</v>
      </c>
      <c r="C6749" t="s">
        <v>61</v>
      </c>
      <c r="D6749" s="1">
        <v>41091</v>
      </c>
      <c r="E6749" s="5">
        <f t="shared" si="105"/>
        <v>2012</v>
      </c>
      <c r="F6749">
        <v>241191.00870000001</v>
      </c>
      <c r="G6749">
        <f>VLOOKUP($C6749,cagr,305,FALSE)</f>
        <v>6.8792862174570812E-2</v>
      </c>
      <c r="H6749">
        <f>VLOOKUP($C6749,cagr,306,FALSE)</f>
        <v>8.1359246940203578E-2</v>
      </c>
      <c r="I6749">
        <f>VLOOKUP($C6749,cagr,307,FALSE)</f>
        <v>2.50553575244572E-3</v>
      </c>
      <c r="J6749" s="6">
        <v>2.1371316685266706E-2</v>
      </c>
    </row>
    <row r="6750" spans="1:10" x14ac:dyDescent="0.25">
      <c r="A6750">
        <v>10109</v>
      </c>
      <c r="B6750" t="s">
        <v>62</v>
      </c>
      <c r="C6750" t="s">
        <v>63</v>
      </c>
      <c r="D6750" s="1">
        <v>41091</v>
      </c>
      <c r="E6750" s="5">
        <f t="shared" si="105"/>
        <v>2012</v>
      </c>
      <c r="F6750">
        <v>283469.01850000001</v>
      </c>
      <c r="G6750">
        <f>VLOOKUP($C6750,cagr,305,FALSE)</f>
        <v>8.6163103544138364E-2</v>
      </c>
      <c r="H6750">
        <f>VLOOKUP($C6750,cagr,306,FALSE)</f>
        <v>9.9608794622110697E-2</v>
      </c>
      <c r="I6750">
        <f>VLOOKUP($C6750,cagr,307,FALSE)</f>
        <v>1.6064724412473419E-2</v>
      </c>
      <c r="J6750" s="6">
        <v>2.1371316685266706E-2</v>
      </c>
    </row>
    <row r="6751" spans="1:10" x14ac:dyDescent="0.25">
      <c r="A6751">
        <v>10110</v>
      </c>
      <c r="B6751" t="s">
        <v>64</v>
      </c>
      <c r="C6751" t="s">
        <v>65</v>
      </c>
      <c r="D6751" s="1">
        <v>41091</v>
      </c>
      <c r="E6751" s="5">
        <f t="shared" si="105"/>
        <v>2012</v>
      </c>
      <c r="F6751">
        <v>236795.8089</v>
      </c>
      <c r="G6751">
        <f>VLOOKUP($C6751,cagr,305,FALSE)</f>
        <v>8.1736343118664401E-2</v>
      </c>
      <c r="H6751">
        <f>VLOOKUP($C6751,cagr,306,FALSE)</f>
        <v>9.4141153395765453E-2</v>
      </c>
      <c r="I6751">
        <f>VLOOKUP($C6751,cagr,307,FALSE)</f>
        <v>1.3812250807557103E-2</v>
      </c>
      <c r="J6751" s="6">
        <v>2.1371316685266706E-2</v>
      </c>
    </row>
    <row r="6752" spans="1:10" x14ac:dyDescent="0.25">
      <c r="A6752">
        <v>10111</v>
      </c>
      <c r="B6752" t="s">
        <v>66</v>
      </c>
      <c r="C6752" t="s">
        <v>67</v>
      </c>
      <c r="D6752" s="1">
        <v>41091</v>
      </c>
      <c r="E6752" s="5">
        <f t="shared" si="105"/>
        <v>2012</v>
      </c>
      <c r="F6752">
        <v>422025.20779999997</v>
      </c>
      <c r="G6752">
        <f>VLOOKUP($C6752,cagr,305,FALSE)</f>
        <v>8.1289384391450392E-2</v>
      </c>
      <c r="H6752">
        <f>VLOOKUP($C6752,cagr,306,FALSE)</f>
        <v>9.6248996202126014E-2</v>
      </c>
      <c r="I6752">
        <f>VLOOKUP($C6752,cagr,307,FALSE)</f>
        <v>4.370742168779973E-3</v>
      </c>
      <c r="J6752" s="6">
        <v>2.1371316685266706E-2</v>
      </c>
    </row>
    <row r="6753" spans="1:10" x14ac:dyDescent="0.25">
      <c r="A6753">
        <v>10112</v>
      </c>
      <c r="B6753" t="s">
        <v>68</v>
      </c>
      <c r="C6753" t="s">
        <v>69</v>
      </c>
      <c r="D6753" s="1">
        <v>41091</v>
      </c>
      <c r="E6753" s="5">
        <f t="shared" si="105"/>
        <v>2012</v>
      </c>
      <c r="F6753">
        <v>711876.60190000001</v>
      </c>
      <c r="G6753">
        <f>VLOOKUP($C6753,cagr,305,FALSE)</f>
        <v>8.7577028449167482E-2</v>
      </c>
      <c r="H6753">
        <f>VLOOKUP($C6753,cagr,306,FALSE)</f>
        <v>0.10172158001696152</v>
      </c>
      <c r="I6753">
        <f>VLOOKUP($C6753,cagr,307,FALSE)</f>
        <v>1.4215705185419036E-2</v>
      </c>
      <c r="J6753" s="6">
        <v>2.1371316685266706E-2</v>
      </c>
    </row>
    <row r="6754" spans="1:10" x14ac:dyDescent="0.25">
      <c r="A6754">
        <v>10129</v>
      </c>
      <c r="B6754" t="s">
        <v>6</v>
      </c>
      <c r="C6754" t="s">
        <v>7</v>
      </c>
      <c r="D6754" s="1">
        <v>41122</v>
      </c>
      <c r="E6754" s="5">
        <f t="shared" si="105"/>
        <v>2012</v>
      </c>
      <c r="F6754">
        <v>166179.70389999999</v>
      </c>
      <c r="G6754">
        <f>VLOOKUP($C6754,cagr,305,FALSE)</f>
        <v>7.7633658104686143E-2</v>
      </c>
      <c r="H6754">
        <f>VLOOKUP($C6754,cagr,306,FALSE)</f>
        <v>8.3014169986218134E-2</v>
      </c>
      <c r="I6754">
        <f>VLOOKUP($C6754,cagr,307,FALSE)</f>
        <v>4.507694471146162E-2</v>
      </c>
      <c r="J6754" s="6">
        <v>2.1371316685266706E-2</v>
      </c>
    </row>
    <row r="6755" spans="1:10" x14ac:dyDescent="0.25">
      <c r="A6755">
        <v>10130</v>
      </c>
      <c r="B6755" t="s">
        <v>8</v>
      </c>
      <c r="C6755" t="s">
        <v>9</v>
      </c>
      <c r="D6755" s="1">
        <v>41122</v>
      </c>
      <c r="E6755" s="5">
        <f t="shared" si="105"/>
        <v>2012</v>
      </c>
      <c r="F6755">
        <v>362585.603</v>
      </c>
      <c r="G6755">
        <f>VLOOKUP($C6755,cagr,305,FALSE)</f>
        <v>7.2167529809308073E-2</v>
      </c>
      <c r="H6755">
        <f>VLOOKUP($C6755,cagr,306,FALSE)</f>
        <v>8.7193955493780617E-2</v>
      </c>
      <c r="I6755">
        <f>VLOOKUP($C6755,cagr,307,FALSE)</f>
        <v>-1.2649963714217449E-3</v>
      </c>
      <c r="J6755" s="6">
        <v>2.1371316685266706E-2</v>
      </c>
    </row>
    <row r="6756" spans="1:10" x14ac:dyDescent="0.25">
      <c r="A6756">
        <v>10131</v>
      </c>
      <c r="B6756" t="s">
        <v>10</v>
      </c>
      <c r="C6756" t="s">
        <v>11</v>
      </c>
      <c r="D6756" s="1">
        <v>41122</v>
      </c>
      <c r="E6756" s="5">
        <f t="shared" si="105"/>
        <v>2012</v>
      </c>
      <c r="F6756">
        <v>205196.5233</v>
      </c>
      <c r="G6756">
        <f>VLOOKUP($C6756,cagr,305,FALSE)</f>
        <v>6.7390691318009788E-2</v>
      </c>
      <c r="H6756">
        <f>VLOOKUP($C6756,cagr,306,FALSE)</f>
        <v>7.8991500217092447E-2</v>
      </c>
      <c r="I6756">
        <f>VLOOKUP($C6756,cagr,307,FALSE)</f>
        <v>4.8049026574894516E-3</v>
      </c>
      <c r="J6756" s="6">
        <v>2.1371316685266706E-2</v>
      </c>
    </row>
    <row r="6757" spans="1:10" x14ac:dyDescent="0.25">
      <c r="A6757">
        <v>10132</v>
      </c>
      <c r="B6757" t="s">
        <v>12</v>
      </c>
      <c r="C6757" t="s">
        <v>13</v>
      </c>
      <c r="D6757" s="1">
        <v>41122</v>
      </c>
      <c r="E6757" s="5">
        <f t="shared" si="105"/>
        <v>2012</v>
      </c>
      <c r="F6757">
        <v>333734.11810000002</v>
      </c>
      <c r="G6757">
        <f>VLOOKUP($C6757,cagr,305,FALSE)</f>
        <v>7.6182211617867646E-2</v>
      </c>
      <c r="H6757">
        <f>VLOOKUP($C6757,cagr,306,FALSE)</f>
        <v>9.6510819467149345E-2</v>
      </c>
      <c r="I6757">
        <f>VLOOKUP($C6757,cagr,307,FALSE)</f>
        <v>-2.5018823730199258E-2</v>
      </c>
      <c r="J6757" s="6">
        <v>2.1371316685266706E-2</v>
      </c>
    </row>
    <row r="6758" spans="1:10" x14ac:dyDescent="0.25">
      <c r="A6758">
        <v>10133</v>
      </c>
      <c r="B6758" t="s">
        <v>14</v>
      </c>
      <c r="C6758" t="s">
        <v>15</v>
      </c>
      <c r="D6758" s="1">
        <v>41122</v>
      </c>
      <c r="E6758" s="5">
        <f t="shared" si="105"/>
        <v>2012</v>
      </c>
      <c r="F6758">
        <v>286912.3322</v>
      </c>
      <c r="G6758">
        <f>VLOOKUP($C6758,cagr,305,FALSE)</f>
        <v>6.8703539477341646E-2</v>
      </c>
      <c r="H6758">
        <f>VLOOKUP($C6758,cagr,306,FALSE)</f>
        <v>8.258321764660792E-2</v>
      </c>
      <c r="I6758">
        <f>VLOOKUP($C6758,cagr,307,FALSE)</f>
        <v>-5.3335983441632484E-3</v>
      </c>
      <c r="J6758" s="6">
        <v>2.1371316685266706E-2</v>
      </c>
    </row>
    <row r="6759" spans="1:10" x14ac:dyDescent="0.25">
      <c r="A6759">
        <v>10134</v>
      </c>
      <c r="B6759" t="s">
        <v>16</v>
      </c>
      <c r="C6759" t="s">
        <v>17</v>
      </c>
      <c r="D6759" s="1">
        <v>41122</v>
      </c>
      <c r="E6759" s="5">
        <f t="shared" si="105"/>
        <v>2012</v>
      </c>
      <c r="F6759">
        <v>614424.38410000002</v>
      </c>
      <c r="G6759">
        <f>VLOOKUP($C6759,cagr,305,FALSE)</f>
        <v>8.2677599663079526E-2</v>
      </c>
      <c r="H6759">
        <f>VLOOKUP($C6759,cagr,306,FALSE)</f>
        <v>9.2213285418863089E-2</v>
      </c>
      <c r="I6759">
        <f>VLOOKUP($C6759,cagr,307,FALSE)</f>
        <v>3.9726830956204218E-2</v>
      </c>
      <c r="J6759" s="6">
        <v>2.1371316685266706E-2</v>
      </c>
    </row>
    <row r="6760" spans="1:10" x14ac:dyDescent="0.25">
      <c r="A6760">
        <v>10135</v>
      </c>
      <c r="B6760" t="s">
        <v>18</v>
      </c>
      <c r="C6760" t="s">
        <v>19</v>
      </c>
      <c r="D6760" s="1">
        <v>41122</v>
      </c>
      <c r="E6760" s="5">
        <f t="shared" si="105"/>
        <v>2012</v>
      </c>
      <c r="F6760">
        <v>222026.33129999999</v>
      </c>
      <c r="G6760">
        <f>VLOOKUP($C6760,cagr,305,FALSE)</f>
        <v>6.8018654524361954E-2</v>
      </c>
      <c r="H6760">
        <f>VLOOKUP($C6760,cagr,306,FALSE)</f>
        <v>8.1508862081279165E-2</v>
      </c>
      <c r="I6760">
        <f>VLOOKUP($C6760,cagr,307,FALSE)</f>
        <v>-3.8298129319790375E-3</v>
      </c>
      <c r="J6760" s="6">
        <v>2.1371316685266706E-2</v>
      </c>
    </row>
    <row r="6761" spans="1:10" x14ac:dyDescent="0.25">
      <c r="A6761">
        <v>10136</v>
      </c>
      <c r="B6761" t="s">
        <v>20</v>
      </c>
      <c r="C6761" t="s">
        <v>21</v>
      </c>
      <c r="D6761" s="1">
        <v>41122</v>
      </c>
      <c r="E6761" s="5">
        <f t="shared" si="105"/>
        <v>2012</v>
      </c>
      <c r="F6761">
        <v>330625.6299</v>
      </c>
      <c r="G6761">
        <f>VLOOKUP($C6761,cagr,305,FALSE)</f>
        <v>7.197455599884317E-2</v>
      </c>
      <c r="H6761">
        <f>VLOOKUP($C6761,cagr,306,FALSE)</f>
        <v>8.8839013161522873E-2</v>
      </c>
      <c r="I6761">
        <f>VLOOKUP($C6761,cagr,307,FALSE)</f>
        <v>-1.3014603061669683E-2</v>
      </c>
      <c r="J6761" s="6">
        <v>2.1371316685266706E-2</v>
      </c>
    </row>
    <row r="6762" spans="1:10" x14ac:dyDescent="0.25">
      <c r="A6762">
        <v>10137</v>
      </c>
      <c r="B6762" t="s">
        <v>22</v>
      </c>
      <c r="C6762" t="s">
        <v>23</v>
      </c>
      <c r="D6762" s="1">
        <v>41122</v>
      </c>
      <c r="E6762" s="5">
        <f t="shared" si="105"/>
        <v>2012</v>
      </c>
      <c r="F6762">
        <v>252055.00690000001</v>
      </c>
      <c r="G6762">
        <f>VLOOKUP($C6762,cagr,305,FALSE)</f>
        <v>6.9169243478861775E-2</v>
      </c>
      <c r="H6762">
        <f>VLOOKUP($C6762,cagr,306,FALSE)</f>
        <v>8.2648922605701225E-2</v>
      </c>
      <c r="I6762">
        <f>VLOOKUP($C6762,cagr,307,FALSE)</f>
        <v>-1.2074455755852753E-3</v>
      </c>
      <c r="J6762" s="6">
        <v>2.1371316685266706E-2</v>
      </c>
    </row>
    <row r="6763" spans="1:10" x14ac:dyDescent="0.25">
      <c r="A6763">
        <v>10138</v>
      </c>
      <c r="B6763" t="s">
        <v>24</v>
      </c>
      <c r="C6763" t="s">
        <v>25</v>
      </c>
      <c r="D6763" s="1">
        <v>41122</v>
      </c>
      <c r="E6763" s="5">
        <f t="shared" si="105"/>
        <v>2012</v>
      </c>
      <c r="F6763">
        <v>241372.08069999999</v>
      </c>
      <c r="G6763">
        <f>VLOOKUP($C6763,cagr,305,FALSE)</f>
        <v>7.8875534639237133E-2</v>
      </c>
      <c r="H6763">
        <f>VLOOKUP($C6763,cagr,306,FALSE)</f>
        <v>9.0026300660602132E-2</v>
      </c>
      <c r="I6763">
        <f>VLOOKUP($C6763,cagr,307,FALSE)</f>
        <v>2.2991369023326103E-2</v>
      </c>
      <c r="J6763" s="6">
        <v>2.1371316685266706E-2</v>
      </c>
    </row>
    <row r="6764" spans="1:10" x14ac:dyDescent="0.25">
      <c r="A6764">
        <v>10139</v>
      </c>
      <c r="B6764" t="s">
        <v>26</v>
      </c>
      <c r="C6764" t="s">
        <v>27</v>
      </c>
      <c r="D6764" s="1">
        <v>41122</v>
      </c>
      <c r="E6764" s="5">
        <f t="shared" si="105"/>
        <v>2012</v>
      </c>
      <c r="F6764">
        <v>333001.87109999999</v>
      </c>
      <c r="G6764">
        <f>VLOOKUP($C6764,cagr,305,FALSE)</f>
        <v>9.8282297177007871E-2</v>
      </c>
      <c r="H6764">
        <f>VLOOKUP($C6764,cagr,306,FALSE)</f>
        <v>0.10515750171499949</v>
      </c>
      <c r="I6764">
        <f>VLOOKUP($C6764,cagr,307,FALSE)</f>
        <v>5.4949718834829131E-2</v>
      </c>
      <c r="J6764" s="6">
        <v>2.1371316685266706E-2</v>
      </c>
    </row>
    <row r="6765" spans="1:10" x14ac:dyDescent="0.25">
      <c r="A6765">
        <v>10140</v>
      </c>
      <c r="B6765" t="s">
        <v>28</v>
      </c>
      <c r="C6765" t="s">
        <v>29</v>
      </c>
      <c r="D6765" s="1">
        <v>41122</v>
      </c>
      <c r="E6765" s="5">
        <f t="shared" si="105"/>
        <v>2012</v>
      </c>
      <c r="F6765">
        <v>592531.87109999999</v>
      </c>
      <c r="G6765">
        <f>VLOOKUP($C6765,cagr,305,FALSE)</f>
        <v>7.4172385639058369E-2</v>
      </c>
      <c r="H6765">
        <f>VLOOKUP($C6765,cagr,306,FALSE)</f>
        <v>9.1028862628020457E-2</v>
      </c>
      <c r="I6765">
        <f>VLOOKUP($C6765,cagr,307,FALSE)</f>
        <v>-4.1570956527208214E-3</v>
      </c>
      <c r="J6765" s="6">
        <v>2.1371316685266706E-2</v>
      </c>
    </row>
    <row r="6766" spans="1:10" x14ac:dyDescent="0.25">
      <c r="A6766">
        <v>10141</v>
      </c>
      <c r="B6766" t="s">
        <v>30</v>
      </c>
      <c r="C6766" t="s">
        <v>31</v>
      </c>
      <c r="D6766" s="1">
        <v>41122</v>
      </c>
      <c r="E6766" s="5">
        <f t="shared" si="105"/>
        <v>2012</v>
      </c>
      <c r="F6766">
        <v>347970.1201</v>
      </c>
      <c r="G6766">
        <f>VLOOKUP($C6766,cagr,305,FALSE)</f>
        <v>8.3413679436084465E-2</v>
      </c>
      <c r="H6766">
        <f>VLOOKUP($C6766,cagr,306,FALSE)</f>
        <v>9.678367838514057E-2</v>
      </c>
      <c r="I6766">
        <f>VLOOKUP($C6766,cagr,307,FALSE)</f>
        <v>1.0893182604643226E-2</v>
      </c>
      <c r="J6766" s="6">
        <v>2.1371316685266706E-2</v>
      </c>
    </row>
    <row r="6767" spans="1:10" x14ac:dyDescent="0.25">
      <c r="A6767">
        <v>10142</v>
      </c>
      <c r="B6767" t="s">
        <v>32</v>
      </c>
      <c r="C6767" t="s">
        <v>33</v>
      </c>
      <c r="D6767" s="1">
        <v>41122</v>
      </c>
      <c r="E6767" s="5">
        <f t="shared" si="105"/>
        <v>2012</v>
      </c>
      <c r="F6767">
        <v>310416.76409999997</v>
      </c>
      <c r="G6767">
        <f>VLOOKUP($C6767,cagr,305,FALSE)</f>
        <v>6.9498063721296743E-2</v>
      </c>
      <c r="H6767">
        <f>VLOOKUP($C6767,cagr,306,FALSE)</f>
        <v>8.2662676234207311E-2</v>
      </c>
      <c r="I6767">
        <f>VLOOKUP($C6767,cagr,307,FALSE)</f>
        <v>2.506895842671053E-4</v>
      </c>
      <c r="J6767" s="6">
        <v>2.1371316685266706E-2</v>
      </c>
    </row>
    <row r="6768" spans="1:10" x14ac:dyDescent="0.25">
      <c r="A6768">
        <v>10143</v>
      </c>
      <c r="B6768" t="s">
        <v>34</v>
      </c>
      <c r="C6768" t="s">
        <v>35</v>
      </c>
      <c r="D6768" s="1">
        <v>41122</v>
      </c>
      <c r="E6768" s="5">
        <f t="shared" si="105"/>
        <v>2012</v>
      </c>
      <c r="F6768">
        <v>221084.2726</v>
      </c>
      <c r="G6768">
        <f>VLOOKUP($C6768,cagr,305,FALSE)</f>
        <v>6.8090866247700443E-2</v>
      </c>
      <c r="H6768">
        <f>VLOOKUP($C6768,cagr,306,FALSE)</f>
        <v>7.9559897271447522E-2</v>
      </c>
      <c r="I6768">
        <f>VLOOKUP($C6768,cagr,307,FALSE)</f>
        <v>3.6280516006137464E-3</v>
      </c>
      <c r="J6768" s="6">
        <v>2.1371316685266706E-2</v>
      </c>
    </row>
    <row r="6769" spans="1:10" x14ac:dyDescent="0.25">
      <c r="A6769">
        <v>10144</v>
      </c>
      <c r="B6769" t="s">
        <v>36</v>
      </c>
      <c r="C6769" t="s">
        <v>37</v>
      </c>
      <c r="D6769" s="1">
        <v>41122</v>
      </c>
      <c r="E6769" s="5">
        <f t="shared" si="105"/>
        <v>2012</v>
      </c>
      <c r="F6769">
        <v>262452.9302</v>
      </c>
      <c r="G6769">
        <f>VLOOKUP($C6769,cagr,305,FALSE)</f>
        <v>7.180468641268356E-2</v>
      </c>
      <c r="H6769">
        <f>VLOOKUP($C6769,cagr,306,FALSE)</f>
        <v>8.4010912363721157E-2</v>
      </c>
      <c r="I6769">
        <f>VLOOKUP($C6769,cagr,307,FALSE)</f>
        <v>6.1116981324074171E-3</v>
      </c>
      <c r="J6769" s="6">
        <v>2.1371316685266706E-2</v>
      </c>
    </row>
    <row r="6770" spans="1:10" x14ac:dyDescent="0.25">
      <c r="A6770">
        <v>10145</v>
      </c>
      <c r="B6770" t="s">
        <v>38</v>
      </c>
      <c r="C6770" t="s">
        <v>39</v>
      </c>
      <c r="D6770" s="1">
        <v>41122</v>
      </c>
      <c r="E6770" s="5">
        <f t="shared" si="105"/>
        <v>2012</v>
      </c>
      <c r="F6770">
        <v>273857.95730000001</v>
      </c>
      <c r="G6770">
        <f>VLOOKUP($C6770,cagr,305,FALSE)</f>
        <v>7.3263204193070086E-2</v>
      </c>
      <c r="H6770">
        <f>VLOOKUP($C6770,cagr,306,FALSE)</f>
        <v>8.3471940557884317E-2</v>
      </c>
      <c r="I6770">
        <f>VLOOKUP($C6770,cagr,307,FALSE)</f>
        <v>1.6901587222838632E-2</v>
      </c>
      <c r="J6770" s="6">
        <v>2.1371316685266706E-2</v>
      </c>
    </row>
    <row r="6771" spans="1:10" x14ac:dyDescent="0.25">
      <c r="A6771">
        <v>10146</v>
      </c>
      <c r="B6771" t="s">
        <v>40</v>
      </c>
      <c r="C6771" t="s">
        <v>41</v>
      </c>
      <c r="D6771" s="1">
        <v>41122</v>
      </c>
      <c r="E6771" s="5">
        <f t="shared" si="105"/>
        <v>2012</v>
      </c>
      <c r="F6771">
        <v>423992.9252</v>
      </c>
      <c r="G6771">
        <f>VLOOKUP($C6771,cagr,305,FALSE)</f>
        <v>7.9909410244388246E-2</v>
      </c>
      <c r="H6771">
        <f>VLOOKUP($C6771,cagr,306,FALSE)</f>
        <v>9.5871399696433546E-2</v>
      </c>
      <c r="I6771">
        <f>VLOOKUP($C6771,cagr,307,FALSE)</f>
        <v>-6.4723507787494139E-3</v>
      </c>
      <c r="J6771" s="6">
        <v>2.1371316685266706E-2</v>
      </c>
    </row>
    <row r="6772" spans="1:10" x14ac:dyDescent="0.25">
      <c r="A6772">
        <v>10147</v>
      </c>
      <c r="B6772" t="s">
        <v>42</v>
      </c>
      <c r="C6772" t="s">
        <v>43</v>
      </c>
      <c r="D6772" s="1">
        <v>41122</v>
      </c>
      <c r="E6772" s="5">
        <f t="shared" si="105"/>
        <v>2012</v>
      </c>
      <c r="F6772">
        <v>1042777.304</v>
      </c>
      <c r="G6772">
        <f>VLOOKUP($C6772,cagr,305,FALSE)</f>
        <v>8.4744953513790744E-2</v>
      </c>
      <c r="H6772">
        <f>VLOOKUP($C6772,cagr,306,FALSE)</f>
        <v>9.5746781598639252E-2</v>
      </c>
      <c r="I6772">
        <f>VLOOKUP($C6772,cagr,307,FALSE)</f>
        <v>3.2258409492920137E-2</v>
      </c>
      <c r="J6772" s="6">
        <v>2.1371316685266706E-2</v>
      </c>
    </row>
    <row r="6773" spans="1:10" x14ac:dyDescent="0.25">
      <c r="A6773">
        <v>10148</v>
      </c>
      <c r="B6773" t="s">
        <v>44</v>
      </c>
      <c r="C6773" t="s">
        <v>45</v>
      </c>
      <c r="D6773" s="1">
        <v>41122</v>
      </c>
      <c r="E6773" s="5">
        <f t="shared" si="105"/>
        <v>2012</v>
      </c>
      <c r="F6773">
        <v>329393.61910000001</v>
      </c>
      <c r="G6773">
        <f>VLOOKUP($C6773,cagr,305,FALSE)</f>
        <v>7.6101551274796897E-2</v>
      </c>
      <c r="H6773">
        <f>VLOOKUP($C6773,cagr,306,FALSE)</f>
        <v>9.0157809399635136E-2</v>
      </c>
      <c r="I6773">
        <f>VLOOKUP($C6773,cagr,307,FALSE)</f>
        <v>4.4290523405909887E-3</v>
      </c>
      <c r="J6773" s="6">
        <v>2.1371316685266706E-2</v>
      </c>
    </row>
    <row r="6774" spans="1:10" x14ac:dyDescent="0.25">
      <c r="A6774">
        <v>10149</v>
      </c>
      <c r="B6774" t="s">
        <v>46</v>
      </c>
      <c r="C6774" t="s">
        <v>47</v>
      </c>
      <c r="D6774" s="1">
        <v>41122</v>
      </c>
      <c r="E6774" s="5">
        <f t="shared" si="105"/>
        <v>2012</v>
      </c>
      <c r="F6774">
        <v>338402.32949999999</v>
      </c>
      <c r="G6774">
        <f>VLOOKUP($C6774,cagr,305,FALSE)</f>
        <v>8.5377287660528545E-2</v>
      </c>
      <c r="H6774">
        <f>VLOOKUP($C6774,cagr,306,FALSE)</f>
        <v>0.10086298915657754</v>
      </c>
      <c r="I6774">
        <f>VLOOKUP($C6774,cagr,307,FALSE)</f>
        <v>1.3417973887861478E-3</v>
      </c>
      <c r="J6774" s="6">
        <v>2.1371316685266706E-2</v>
      </c>
    </row>
    <row r="6775" spans="1:10" x14ac:dyDescent="0.25">
      <c r="A6775">
        <v>10150</v>
      </c>
      <c r="B6775" t="s">
        <v>48</v>
      </c>
      <c r="C6775" t="s">
        <v>49</v>
      </c>
      <c r="D6775" s="1">
        <v>41122</v>
      </c>
      <c r="E6775" s="5">
        <f t="shared" si="105"/>
        <v>2012</v>
      </c>
      <c r="F6775">
        <v>243509.5901</v>
      </c>
      <c r="G6775">
        <f>VLOOKUP($C6775,cagr,305,FALSE)</f>
        <v>8.102678756488646E-2</v>
      </c>
      <c r="H6775">
        <f>VLOOKUP($C6775,cagr,306,FALSE)</f>
        <v>9.4764404438603567E-2</v>
      </c>
      <c r="I6775">
        <f>VLOOKUP($C6775,cagr,307,FALSE)</f>
        <v>8.1705472893809361E-3</v>
      </c>
      <c r="J6775" s="6">
        <v>2.1371316685266706E-2</v>
      </c>
    </row>
    <row r="6776" spans="1:10" x14ac:dyDescent="0.25">
      <c r="A6776">
        <v>10151</v>
      </c>
      <c r="B6776" t="s">
        <v>50</v>
      </c>
      <c r="C6776" t="s">
        <v>51</v>
      </c>
      <c r="D6776" s="1">
        <v>41122</v>
      </c>
      <c r="E6776" s="5">
        <f t="shared" si="105"/>
        <v>2012</v>
      </c>
      <c r="F6776">
        <v>326135.98969999998</v>
      </c>
      <c r="G6776">
        <f>VLOOKUP($C6776,cagr,305,FALSE)</f>
        <v>7.5746116463778268E-2</v>
      </c>
      <c r="H6776">
        <f>VLOOKUP($C6776,cagr,306,FALSE)</f>
        <v>9.1226654992267564E-2</v>
      </c>
      <c r="I6776">
        <f>VLOOKUP($C6776,cagr,307,FALSE)</f>
        <v>-9.1895297962341083E-4</v>
      </c>
      <c r="J6776" s="6">
        <v>2.1371316685266706E-2</v>
      </c>
    </row>
    <row r="6777" spans="1:10" x14ac:dyDescent="0.25">
      <c r="A6777">
        <v>10152</v>
      </c>
      <c r="B6777" t="s">
        <v>52</v>
      </c>
      <c r="C6777" t="s">
        <v>53</v>
      </c>
      <c r="D6777" s="1">
        <v>41122</v>
      </c>
      <c r="E6777" s="5">
        <f t="shared" si="105"/>
        <v>2012</v>
      </c>
      <c r="F6777">
        <v>214977.05780000001</v>
      </c>
      <c r="G6777">
        <f>VLOOKUP($C6777,cagr,305,FALSE)</f>
        <v>8.2371037040734452E-2</v>
      </c>
      <c r="H6777">
        <f>VLOOKUP($C6777,cagr,306,FALSE)</f>
        <v>9.3727173206902048E-2</v>
      </c>
      <c r="I6777">
        <f>VLOOKUP($C6777,cagr,307,FALSE)</f>
        <v>2.1336602380988445E-2</v>
      </c>
      <c r="J6777" s="6">
        <v>2.1371316685266706E-2</v>
      </c>
    </row>
    <row r="6778" spans="1:10" x14ac:dyDescent="0.25">
      <c r="A6778">
        <v>10153</v>
      </c>
      <c r="B6778" t="s">
        <v>54</v>
      </c>
      <c r="C6778" t="s">
        <v>55</v>
      </c>
      <c r="D6778" s="1">
        <v>41122</v>
      </c>
      <c r="E6778" s="5">
        <f t="shared" si="105"/>
        <v>2012</v>
      </c>
      <c r="F6778">
        <v>269619.65409999999</v>
      </c>
      <c r="G6778">
        <f>VLOOKUP($C6778,cagr,305,FALSE)</f>
        <v>7.2822079623005243E-2</v>
      </c>
      <c r="H6778">
        <f>VLOOKUP($C6778,cagr,306,FALSE)</f>
        <v>8.3418110686721114E-2</v>
      </c>
      <c r="I6778">
        <f>VLOOKUP($C6778,cagr,307,FALSE)</f>
        <v>1.4933987017746952E-2</v>
      </c>
      <c r="J6778" s="6">
        <v>2.1371316685266706E-2</v>
      </c>
    </row>
    <row r="6779" spans="1:10" x14ac:dyDescent="0.25">
      <c r="A6779">
        <v>10154</v>
      </c>
      <c r="B6779" t="s">
        <v>56</v>
      </c>
      <c r="C6779" t="s">
        <v>57</v>
      </c>
      <c r="D6779" s="1">
        <v>41122</v>
      </c>
      <c r="E6779" s="5">
        <f t="shared" si="105"/>
        <v>2012</v>
      </c>
      <c r="F6779">
        <v>470964.07309999998</v>
      </c>
      <c r="G6779">
        <f>VLOOKUP($C6779,cagr,305,FALSE)</f>
        <v>7.2803970617492331E-2</v>
      </c>
      <c r="H6779">
        <f>VLOOKUP($C6779,cagr,306,FALSE)</f>
        <v>8.8927356159116844E-2</v>
      </c>
      <c r="I6779">
        <f>VLOOKUP($C6779,cagr,307,FALSE)</f>
        <v>-1.6497754298922196E-2</v>
      </c>
      <c r="J6779" s="6">
        <v>2.1371316685266706E-2</v>
      </c>
    </row>
    <row r="6780" spans="1:10" x14ac:dyDescent="0.25">
      <c r="A6780">
        <v>10155</v>
      </c>
      <c r="B6780" t="s">
        <v>58</v>
      </c>
      <c r="C6780" t="s">
        <v>59</v>
      </c>
      <c r="D6780" s="1">
        <v>41122</v>
      </c>
      <c r="E6780" s="5">
        <f t="shared" si="105"/>
        <v>2012</v>
      </c>
      <c r="F6780">
        <v>340003.04129999998</v>
      </c>
      <c r="G6780">
        <f>VLOOKUP($C6780,cagr,305,FALSE)</f>
        <v>8.2150023561597063E-2</v>
      </c>
      <c r="H6780">
        <f>VLOOKUP($C6780,cagr,306,FALSE)</f>
        <v>0.10015198854244933</v>
      </c>
      <c r="I6780">
        <f>VLOOKUP($C6780,cagr,307,FALSE)</f>
        <v>-8.3205956517053981E-3</v>
      </c>
      <c r="J6780" s="6">
        <v>2.1371316685266706E-2</v>
      </c>
    </row>
    <row r="6781" spans="1:10" x14ac:dyDescent="0.25">
      <c r="A6781">
        <v>10156</v>
      </c>
      <c r="B6781" t="s">
        <v>60</v>
      </c>
      <c r="C6781" t="s">
        <v>61</v>
      </c>
      <c r="D6781" s="1">
        <v>41122</v>
      </c>
      <c r="E6781" s="5">
        <f t="shared" si="105"/>
        <v>2012</v>
      </c>
      <c r="F6781">
        <v>239079.33780000001</v>
      </c>
      <c r="G6781">
        <f>VLOOKUP($C6781,cagr,305,FALSE)</f>
        <v>6.8792862174570812E-2</v>
      </c>
      <c r="H6781">
        <f>VLOOKUP($C6781,cagr,306,FALSE)</f>
        <v>8.1359246940203578E-2</v>
      </c>
      <c r="I6781">
        <f>VLOOKUP($C6781,cagr,307,FALSE)</f>
        <v>2.50553575244572E-3</v>
      </c>
      <c r="J6781" s="6">
        <v>2.1371316685266706E-2</v>
      </c>
    </row>
    <row r="6782" spans="1:10" x14ac:dyDescent="0.25">
      <c r="A6782">
        <v>10157</v>
      </c>
      <c r="B6782" t="s">
        <v>62</v>
      </c>
      <c r="C6782" t="s">
        <v>63</v>
      </c>
      <c r="D6782" s="1">
        <v>41122</v>
      </c>
      <c r="E6782" s="5">
        <f t="shared" si="105"/>
        <v>2012</v>
      </c>
      <c r="F6782">
        <v>290364.79259999999</v>
      </c>
      <c r="G6782">
        <f>VLOOKUP($C6782,cagr,305,FALSE)</f>
        <v>8.6163103544138364E-2</v>
      </c>
      <c r="H6782">
        <f>VLOOKUP($C6782,cagr,306,FALSE)</f>
        <v>9.9608794622110697E-2</v>
      </c>
      <c r="I6782">
        <f>VLOOKUP($C6782,cagr,307,FALSE)</f>
        <v>1.6064724412473419E-2</v>
      </c>
      <c r="J6782" s="6">
        <v>2.1371316685266706E-2</v>
      </c>
    </row>
    <row r="6783" spans="1:10" x14ac:dyDescent="0.25">
      <c r="A6783">
        <v>10158</v>
      </c>
      <c r="B6783" t="s">
        <v>64</v>
      </c>
      <c r="C6783" t="s">
        <v>65</v>
      </c>
      <c r="D6783" s="1">
        <v>41122</v>
      </c>
      <c r="E6783" s="5">
        <f t="shared" si="105"/>
        <v>2012</v>
      </c>
      <c r="F6783">
        <v>236018.10190000001</v>
      </c>
      <c r="G6783">
        <f>VLOOKUP($C6783,cagr,305,FALSE)</f>
        <v>8.1736343118664401E-2</v>
      </c>
      <c r="H6783">
        <f>VLOOKUP($C6783,cagr,306,FALSE)</f>
        <v>9.4141153395765453E-2</v>
      </c>
      <c r="I6783">
        <f>VLOOKUP($C6783,cagr,307,FALSE)</f>
        <v>1.3812250807557103E-2</v>
      </c>
      <c r="J6783" s="6">
        <v>2.1371316685266706E-2</v>
      </c>
    </row>
    <row r="6784" spans="1:10" x14ac:dyDescent="0.25">
      <c r="A6784">
        <v>10159</v>
      </c>
      <c r="B6784" t="s">
        <v>66</v>
      </c>
      <c r="C6784" t="s">
        <v>67</v>
      </c>
      <c r="D6784" s="1">
        <v>41122</v>
      </c>
      <c r="E6784" s="5">
        <f t="shared" si="105"/>
        <v>2012</v>
      </c>
      <c r="F6784">
        <v>426869.4939</v>
      </c>
      <c r="G6784">
        <f>VLOOKUP($C6784,cagr,305,FALSE)</f>
        <v>8.1289384391450392E-2</v>
      </c>
      <c r="H6784">
        <f>VLOOKUP($C6784,cagr,306,FALSE)</f>
        <v>9.6248996202126014E-2</v>
      </c>
      <c r="I6784">
        <f>VLOOKUP($C6784,cagr,307,FALSE)</f>
        <v>4.370742168779973E-3</v>
      </c>
      <c r="J6784" s="6">
        <v>2.1371316685266706E-2</v>
      </c>
    </row>
    <row r="6785" spans="1:10" x14ac:dyDescent="0.25">
      <c r="A6785">
        <v>10160</v>
      </c>
      <c r="B6785" t="s">
        <v>68</v>
      </c>
      <c r="C6785" t="s">
        <v>69</v>
      </c>
      <c r="D6785" s="1">
        <v>41122</v>
      </c>
      <c r="E6785" s="5">
        <f t="shared" si="105"/>
        <v>2012</v>
      </c>
      <c r="F6785">
        <v>739682.95120000001</v>
      </c>
      <c r="G6785">
        <f>VLOOKUP($C6785,cagr,305,FALSE)</f>
        <v>8.7577028449167482E-2</v>
      </c>
      <c r="H6785">
        <f>VLOOKUP($C6785,cagr,306,FALSE)</f>
        <v>0.10172158001696152</v>
      </c>
      <c r="I6785">
        <f>VLOOKUP($C6785,cagr,307,FALSE)</f>
        <v>1.4215705185419036E-2</v>
      </c>
      <c r="J6785" s="6">
        <v>2.1371316685266706E-2</v>
      </c>
    </row>
    <row r="6786" spans="1:10" x14ac:dyDescent="0.25">
      <c r="A6786">
        <v>10177</v>
      </c>
      <c r="B6786" t="s">
        <v>6</v>
      </c>
      <c r="C6786" t="s">
        <v>7</v>
      </c>
      <c r="D6786" s="1">
        <v>41153</v>
      </c>
      <c r="E6786" s="5">
        <f t="shared" si="105"/>
        <v>2012</v>
      </c>
      <c r="F6786">
        <v>165304.48009999999</v>
      </c>
      <c r="G6786">
        <f>VLOOKUP($C6786,cagr,305,FALSE)</f>
        <v>7.7633658104686143E-2</v>
      </c>
      <c r="H6786">
        <f>VLOOKUP($C6786,cagr,306,FALSE)</f>
        <v>8.3014169986218134E-2</v>
      </c>
      <c r="I6786">
        <f>VLOOKUP($C6786,cagr,307,FALSE)</f>
        <v>4.507694471146162E-2</v>
      </c>
      <c r="J6786" s="6">
        <v>2.1371316685266706E-2</v>
      </c>
    </row>
    <row r="6787" spans="1:10" x14ac:dyDescent="0.25">
      <c r="A6787">
        <v>10178</v>
      </c>
      <c r="B6787" t="s">
        <v>8</v>
      </c>
      <c r="C6787" t="s">
        <v>9</v>
      </c>
      <c r="D6787" s="1">
        <v>41153</v>
      </c>
      <c r="E6787" s="5">
        <f t="shared" ref="E6787:E6850" si="106">YEAR(D6787)</f>
        <v>2012</v>
      </c>
      <c r="F6787">
        <v>367108.87310000003</v>
      </c>
      <c r="G6787">
        <f>VLOOKUP($C6787,cagr,305,FALSE)</f>
        <v>7.2167529809308073E-2</v>
      </c>
      <c r="H6787">
        <f>VLOOKUP($C6787,cagr,306,FALSE)</f>
        <v>8.7193955493780617E-2</v>
      </c>
      <c r="I6787">
        <f>VLOOKUP($C6787,cagr,307,FALSE)</f>
        <v>-1.2649963714217449E-3</v>
      </c>
      <c r="J6787" s="6">
        <v>2.1371316685266706E-2</v>
      </c>
    </row>
    <row r="6788" spans="1:10" x14ac:dyDescent="0.25">
      <c r="A6788">
        <v>10179</v>
      </c>
      <c r="B6788" t="s">
        <v>10</v>
      </c>
      <c r="C6788" t="s">
        <v>11</v>
      </c>
      <c r="D6788" s="1">
        <v>41153</v>
      </c>
      <c r="E6788" s="5">
        <f t="shared" si="106"/>
        <v>2012</v>
      </c>
      <c r="F6788">
        <v>205409.41949999999</v>
      </c>
      <c r="G6788">
        <f>VLOOKUP($C6788,cagr,305,FALSE)</f>
        <v>6.7390691318009788E-2</v>
      </c>
      <c r="H6788">
        <f>VLOOKUP($C6788,cagr,306,FALSE)</f>
        <v>7.8991500217092447E-2</v>
      </c>
      <c r="I6788">
        <f>VLOOKUP($C6788,cagr,307,FALSE)</f>
        <v>4.8049026574894516E-3</v>
      </c>
      <c r="J6788" s="6">
        <v>2.1371316685266706E-2</v>
      </c>
    </row>
    <row r="6789" spans="1:10" x14ac:dyDescent="0.25">
      <c r="A6789">
        <v>10180</v>
      </c>
      <c r="B6789" t="s">
        <v>12</v>
      </c>
      <c r="C6789" t="s">
        <v>13</v>
      </c>
      <c r="D6789" s="1">
        <v>41153</v>
      </c>
      <c r="E6789" s="5">
        <f t="shared" si="106"/>
        <v>2012</v>
      </c>
      <c r="F6789">
        <v>323625.24719999998</v>
      </c>
      <c r="G6789">
        <f>VLOOKUP($C6789,cagr,305,FALSE)</f>
        <v>7.6182211617867646E-2</v>
      </c>
      <c r="H6789">
        <f>VLOOKUP($C6789,cagr,306,FALSE)</f>
        <v>9.6510819467149345E-2</v>
      </c>
      <c r="I6789">
        <f>VLOOKUP($C6789,cagr,307,FALSE)</f>
        <v>-2.5018823730199258E-2</v>
      </c>
      <c r="J6789" s="6">
        <v>2.1371316685266706E-2</v>
      </c>
    </row>
    <row r="6790" spans="1:10" x14ac:dyDescent="0.25">
      <c r="A6790">
        <v>10181</v>
      </c>
      <c r="B6790" t="s">
        <v>14</v>
      </c>
      <c r="C6790" t="s">
        <v>15</v>
      </c>
      <c r="D6790" s="1">
        <v>41153</v>
      </c>
      <c r="E6790" s="5">
        <f t="shared" si="106"/>
        <v>2012</v>
      </c>
      <c r="F6790">
        <v>284966.77889999998</v>
      </c>
      <c r="G6790">
        <f>VLOOKUP($C6790,cagr,305,FALSE)</f>
        <v>6.8703539477341646E-2</v>
      </c>
      <c r="H6790">
        <f>VLOOKUP($C6790,cagr,306,FALSE)</f>
        <v>8.258321764660792E-2</v>
      </c>
      <c r="I6790">
        <f>VLOOKUP($C6790,cagr,307,FALSE)</f>
        <v>-5.3335983441632484E-3</v>
      </c>
      <c r="J6790" s="6">
        <v>2.1371316685266706E-2</v>
      </c>
    </row>
    <row r="6791" spans="1:10" x14ac:dyDescent="0.25">
      <c r="A6791">
        <v>10182</v>
      </c>
      <c r="B6791" t="s">
        <v>16</v>
      </c>
      <c r="C6791" t="s">
        <v>17</v>
      </c>
      <c r="D6791" s="1">
        <v>41153</v>
      </c>
      <c r="E6791" s="5">
        <f t="shared" si="106"/>
        <v>2012</v>
      </c>
      <c r="F6791">
        <v>613483.03749999998</v>
      </c>
      <c r="G6791">
        <f>VLOOKUP($C6791,cagr,305,FALSE)</f>
        <v>8.2677599663079526E-2</v>
      </c>
      <c r="H6791">
        <f>VLOOKUP($C6791,cagr,306,FALSE)</f>
        <v>9.2213285418863089E-2</v>
      </c>
      <c r="I6791">
        <f>VLOOKUP($C6791,cagr,307,FALSE)</f>
        <v>3.9726830956204218E-2</v>
      </c>
      <c r="J6791" s="6">
        <v>2.1371316685266706E-2</v>
      </c>
    </row>
    <row r="6792" spans="1:10" x14ac:dyDescent="0.25">
      <c r="A6792">
        <v>10183</v>
      </c>
      <c r="B6792" t="s">
        <v>18</v>
      </c>
      <c r="C6792" t="s">
        <v>19</v>
      </c>
      <c r="D6792" s="1">
        <v>41153</v>
      </c>
      <c r="E6792" s="5">
        <f t="shared" si="106"/>
        <v>2012</v>
      </c>
      <c r="F6792">
        <v>223035.91570000001</v>
      </c>
      <c r="G6792">
        <f>VLOOKUP($C6792,cagr,305,FALSE)</f>
        <v>6.8018654524361954E-2</v>
      </c>
      <c r="H6792">
        <f>VLOOKUP($C6792,cagr,306,FALSE)</f>
        <v>8.1508862081279165E-2</v>
      </c>
      <c r="I6792">
        <f>VLOOKUP($C6792,cagr,307,FALSE)</f>
        <v>-3.8298129319790375E-3</v>
      </c>
      <c r="J6792" s="6">
        <v>2.1371316685266706E-2</v>
      </c>
    </row>
    <row r="6793" spans="1:10" x14ac:dyDescent="0.25">
      <c r="A6793">
        <v>10184</v>
      </c>
      <c r="B6793" t="s">
        <v>20</v>
      </c>
      <c r="C6793" t="s">
        <v>21</v>
      </c>
      <c r="D6793" s="1">
        <v>41153</v>
      </c>
      <c r="E6793" s="5">
        <f t="shared" si="106"/>
        <v>2012</v>
      </c>
      <c r="F6793">
        <v>326082.50189999997</v>
      </c>
      <c r="G6793">
        <f>VLOOKUP($C6793,cagr,305,FALSE)</f>
        <v>7.197455599884317E-2</v>
      </c>
      <c r="H6793">
        <f>VLOOKUP($C6793,cagr,306,FALSE)</f>
        <v>8.8839013161522873E-2</v>
      </c>
      <c r="I6793">
        <f>VLOOKUP($C6793,cagr,307,FALSE)</f>
        <v>-1.3014603061669683E-2</v>
      </c>
      <c r="J6793" s="6">
        <v>2.1371316685266706E-2</v>
      </c>
    </row>
    <row r="6794" spans="1:10" x14ac:dyDescent="0.25">
      <c r="A6794">
        <v>10185</v>
      </c>
      <c r="B6794" t="s">
        <v>22</v>
      </c>
      <c r="C6794" t="s">
        <v>23</v>
      </c>
      <c r="D6794" s="1">
        <v>41153</v>
      </c>
      <c r="E6794" s="5">
        <f t="shared" si="106"/>
        <v>2012</v>
      </c>
      <c r="F6794">
        <v>254221.9136</v>
      </c>
      <c r="G6794">
        <f>VLOOKUP($C6794,cagr,305,FALSE)</f>
        <v>6.9169243478861775E-2</v>
      </c>
      <c r="H6794">
        <f>VLOOKUP($C6794,cagr,306,FALSE)</f>
        <v>8.2648922605701225E-2</v>
      </c>
      <c r="I6794">
        <f>VLOOKUP($C6794,cagr,307,FALSE)</f>
        <v>-1.2074455755852753E-3</v>
      </c>
      <c r="J6794" s="6">
        <v>2.1371316685266706E-2</v>
      </c>
    </row>
    <row r="6795" spans="1:10" x14ac:dyDescent="0.25">
      <c r="A6795">
        <v>10186</v>
      </c>
      <c r="B6795" t="s">
        <v>24</v>
      </c>
      <c r="C6795" t="s">
        <v>25</v>
      </c>
      <c r="D6795" s="1">
        <v>41153</v>
      </c>
      <c r="E6795" s="5">
        <f t="shared" si="106"/>
        <v>2012</v>
      </c>
      <c r="F6795">
        <v>240643.7114</v>
      </c>
      <c r="G6795">
        <f>VLOOKUP($C6795,cagr,305,FALSE)</f>
        <v>7.8875534639237133E-2</v>
      </c>
      <c r="H6795">
        <f>VLOOKUP($C6795,cagr,306,FALSE)</f>
        <v>9.0026300660602132E-2</v>
      </c>
      <c r="I6795">
        <f>VLOOKUP($C6795,cagr,307,FALSE)</f>
        <v>2.2991369023326103E-2</v>
      </c>
      <c r="J6795" s="6">
        <v>2.1371316685266706E-2</v>
      </c>
    </row>
    <row r="6796" spans="1:10" x14ac:dyDescent="0.25">
      <c r="A6796">
        <v>10187</v>
      </c>
      <c r="B6796" t="s">
        <v>26</v>
      </c>
      <c r="C6796" t="s">
        <v>27</v>
      </c>
      <c r="D6796" s="1">
        <v>41153</v>
      </c>
      <c r="E6796" s="5">
        <f t="shared" si="106"/>
        <v>2012</v>
      </c>
      <c r="F6796">
        <v>337488.8542</v>
      </c>
      <c r="G6796">
        <f>VLOOKUP($C6796,cagr,305,FALSE)</f>
        <v>9.8282297177007871E-2</v>
      </c>
      <c r="H6796">
        <f>VLOOKUP($C6796,cagr,306,FALSE)</f>
        <v>0.10515750171499949</v>
      </c>
      <c r="I6796">
        <f>VLOOKUP($C6796,cagr,307,FALSE)</f>
        <v>5.4949718834829131E-2</v>
      </c>
      <c r="J6796" s="6">
        <v>2.1371316685266706E-2</v>
      </c>
    </row>
    <row r="6797" spans="1:10" x14ac:dyDescent="0.25">
      <c r="A6797">
        <v>10188</v>
      </c>
      <c r="B6797" t="s">
        <v>28</v>
      </c>
      <c r="C6797" t="s">
        <v>29</v>
      </c>
      <c r="D6797" s="1">
        <v>41153</v>
      </c>
      <c r="E6797" s="5">
        <f t="shared" si="106"/>
        <v>2012</v>
      </c>
      <c r="F6797">
        <v>588823.80729999999</v>
      </c>
      <c r="G6797">
        <f>VLOOKUP($C6797,cagr,305,FALSE)</f>
        <v>7.4172385639058369E-2</v>
      </c>
      <c r="H6797">
        <f>VLOOKUP($C6797,cagr,306,FALSE)</f>
        <v>9.1028862628020457E-2</v>
      </c>
      <c r="I6797">
        <f>VLOOKUP($C6797,cagr,307,FALSE)</f>
        <v>-4.1570956527208214E-3</v>
      </c>
      <c r="J6797" s="6">
        <v>2.1371316685266706E-2</v>
      </c>
    </row>
    <row r="6798" spans="1:10" x14ac:dyDescent="0.25">
      <c r="A6798">
        <v>10189</v>
      </c>
      <c r="B6798" t="s">
        <v>30</v>
      </c>
      <c r="C6798" t="s">
        <v>31</v>
      </c>
      <c r="D6798" s="1">
        <v>41153</v>
      </c>
      <c r="E6798" s="5">
        <f t="shared" si="106"/>
        <v>2012</v>
      </c>
      <c r="F6798">
        <v>352263.70990000002</v>
      </c>
      <c r="G6798">
        <f>VLOOKUP($C6798,cagr,305,FALSE)</f>
        <v>8.3413679436084465E-2</v>
      </c>
      <c r="H6798">
        <f>VLOOKUP($C6798,cagr,306,FALSE)</f>
        <v>9.678367838514057E-2</v>
      </c>
      <c r="I6798">
        <f>VLOOKUP($C6798,cagr,307,FALSE)</f>
        <v>1.0893182604643226E-2</v>
      </c>
      <c r="J6798" s="6">
        <v>2.1371316685266706E-2</v>
      </c>
    </row>
    <row r="6799" spans="1:10" x14ac:dyDescent="0.25">
      <c r="A6799">
        <v>10190</v>
      </c>
      <c r="B6799" t="s">
        <v>32</v>
      </c>
      <c r="C6799" t="s">
        <v>33</v>
      </c>
      <c r="D6799" s="1">
        <v>41153</v>
      </c>
      <c r="E6799" s="5">
        <f t="shared" si="106"/>
        <v>2012</v>
      </c>
      <c r="F6799">
        <v>310984.40639999998</v>
      </c>
      <c r="G6799">
        <f>VLOOKUP($C6799,cagr,305,FALSE)</f>
        <v>6.9498063721296743E-2</v>
      </c>
      <c r="H6799">
        <f>VLOOKUP($C6799,cagr,306,FALSE)</f>
        <v>8.2662676234207311E-2</v>
      </c>
      <c r="I6799">
        <f>VLOOKUP($C6799,cagr,307,FALSE)</f>
        <v>2.506895842671053E-4</v>
      </c>
      <c r="J6799" s="6">
        <v>2.1371316685266706E-2</v>
      </c>
    </row>
    <row r="6800" spans="1:10" x14ac:dyDescent="0.25">
      <c r="A6800">
        <v>10191</v>
      </c>
      <c r="B6800" t="s">
        <v>34</v>
      </c>
      <c r="C6800" t="s">
        <v>35</v>
      </c>
      <c r="D6800" s="1">
        <v>41153</v>
      </c>
      <c r="E6800" s="5">
        <f t="shared" si="106"/>
        <v>2012</v>
      </c>
      <c r="F6800">
        <v>222991.85519999999</v>
      </c>
      <c r="G6800">
        <f>VLOOKUP($C6800,cagr,305,FALSE)</f>
        <v>6.8090866247700443E-2</v>
      </c>
      <c r="H6800">
        <f>VLOOKUP($C6800,cagr,306,FALSE)</f>
        <v>7.9559897271447522E-2</v>
      </c>
      <c r="I6800">
        <f>VLOOKUP($C6800,cagr,307,FALSE)</f>
        <v>3.6280516006137464E-3</v>
      </c>
      <c r="J6800" s="6">
        <v>2.1371316685266706E-2</v>
      </c>
    </row>
    <row r="6801" spans="1:10" x14ac:dyDescent="0.25">
      <c r="A6801">
        <v>10192</v>
      </c>
      <c r="B6801" t="s">
        <v>36</v>
      </c>
      <c r="C6801" t="s">
        <v>37</v>
      </c>
      <c r="D6801" s="1">
        <v>41153</v>
      </c>
      <c r="E6801" s="5">
        <f t="shared" si="106"/>
        <v>2012</v>
      </c>
      <c r="F6801">
        <v>265773.09620000003</v>
      </c>
      <c r="G6801">
        <f>VLOOKUP($C6801,cagr,305,FALSE)</f>
        <v>7.180468641268356E-2</v>
      </c>
      <c r="H6801">
        <f>VLOOKUP($C6801,cagr,306,FALSE)</f>
        <v>8.4010912363721157E-2</v>
      </c>
      <c r="I6801">
        <f>VLOOKUP($C6801,cagr,307,FALSE)</f>
        <v>6.1116981324074171E-3</v>
      </c>
      <c r="J6801" s="6">
        <v>2.1371316685266706E-2</v>
      </c>
    </row>
    <row r="6802" spans="1:10" x14ac:dyDescent="0.25">
      <c r="A6802">
        <v>10193</v>
      </c>
      <c r="B6802" t="s">
        <v>38</v>
      </c>
      <c r="C6802" t="s">
        <v>39</v>
      </c>
      <c r="D6802" s="1">
        <v>41153</v>
      </c>
      <c r="E6802" s="5">
        <f t="shared" si="106"/>
        <v>2012</v>
      </c>
      <c r="F6802">
        <v>276541.88829999999</v>
      </c>
      <c r="G6802">
        <f>VLOOKUP($C6802,cagr,305,FALSE)</f>
        <v>7.3263204193070086E-2</v>
      </c>
      <c r="H6802">
        <f>VLOOKUP($C6802,cagr,306,FALSE)</f>
        <v>8.3471940557884317E-2</v>
      </c>
      <c r="I6802">
        <f>VLOOKUP($C6802,cagr,307,FALSE)</f>
        <v>1.6901587222838632E-2</v>
      </c>
      <c r="J6802" s="6">
        <v>2.1371316685266706E-2</v>
      </c>
    </row>
    <row r="6803" spans="1:10" x14ac:dyDescent="0.25">
      <c r="A6803">
        <v>10194</v>
      </c>
      <c r="B6803" t="s">
        <v>40</v>
      </c>
      <c r="C6803" t="s">
        <v>41</v>
      </c>
      <c r="D6803" s="1">
        <v>41153</v>
      </c>
      <c r="E6803" s="5">
        <f t="shared" si="106"/>
        <v>2012</v>
      </c>
      <c r="F6803">
        <v>429895.99849999999</v>
      </c>
      <c r="G6803">
        <f>VLOOKUP($C6803,cagr,305,FALSE)</f>
        <v>7.9909410244388246E-2</v>
      </c>
      <c r="H6803">
        <f>VLOOKUP($C6803,cagr,306,FALSE)</f>
        <v>9.5871399696433546E-2</v>
      </c>
      <c r="I6803">
        <f>VLOOKUP($C6803,cagr,307,FALSE)</f>
        <v>-6.4723507787494139E-3</v>
      </c>
      <c r="J6803" s="6">
        <v>2.1371316685266706E-2</v>
      </c>
    </row>
    <row r="6804" spans="1:10" x14ac:dyDescent="0.25">
      <c r="A6804">
        <v>10195</v>
      </c>
      <c r="B6804" t="s">
        <v>42</v>
      </c>
      <c r="C6804" t="s">
        <v>43</v>
      </c>
      <c r="D6804" s="1">
        <v>41153</v>
      </c>
      <c r="E6804" s="5">
        <f t="shared" si="106"/>
        <v>2012</v>
      </c>
      <c r="F6804">
        <v>1058205.9950000001</v>
      </c>
      <c r="G6804">
        <f>VLOOKUP($C6804,cagr,305,FALSE)</f>
        <v>8.4744953513790744E-2</v>
      </c>
      <c r="H6804">
        <f>VLOOKUP($C6804,cagr,306,FALSE)</f>
        <v>9.5746781598639252E-2</v>
      </c>
      <c r="I6804">
        <f>VLOOKUP($C6804,cagr,307,FALSE)</f>
        <v>3.2258409492920137E-2</v>
      </c>
      <c r="J6804" s="6">
        <v>2.1371316685266706E-2</v>
      </c>
    </row>
    <row r="6805" spans="1:10" x14ac:dyDescent="0.25">
      <c r="A6805">
        <v>10196</v>
      </c>
      <c r="B6805" t="s">
        <v>44</v>
      </c>
      <c r="C6805" t="s">
        <v>45</v>
      </c>
      <c r="D6805" s="1">
        <v>41153</v>
      </c>
      <c r="E6805" s="5">
        <f t="shared" si="106"/>
        <v>2012</v>
      </c>
      <c r="F6805">
        <v>332547.45770000003</v>
      </c>
      <c r="G6805">
        <f>VLOOKUP($C6805,cagr,305,FALSE)</f>
        <v>7.6101551274796897E-2</v>
      </c>
      <c r="H6805">
        <f>VLOOKUP($C6805,cagr,306,FALSE)</f>
        <v>9.0157809399635136E-2</v>
      </c>
      <c r="I6805">
        <f>VLOOKUP($C6805,cagr,307,FALSE)</f>
        <v>4.4290523405909887E-3</v>
      </c>
      <c r="J6805" s="6">
        <v>2.1371316685266706E-2</v>
      </c>
    </row>
    <row r="6806" spans="1:10" x14ac:dyDescent="0.25">
      <c r="A6806">
        <v>10197</v>
      </c>
      <c r="B6806" t="s">
        <v>46</v>
      </c>
      <c r="C6806" t="s">
        <v>47</v>
      </c>
      <c r="D6806" s="1">
        <v>41153</v>
      </c>
      <c r="E6806" s="5">
        <f t="shared" si="106"/>
        <v>2012</v>
      </c>
      <c r="F6806">
        <v>334409.87770000001</v>
      </c>
      <c r="G6806">
        <f>VLOOKUP($C6806,cagr,305,FALSE)</f>
        <v>8.5377287660528545E-2</v>
      </c>
      <c r="H6806">
        <f>VLOOKUP($C6806,cagr,306,FALSE)</f>
        <v>0.10086298915657754</v>
      </c>
      <c r="I6806">
        <f>VLOOKUP($C6806,cagr,307,FALSE)</f>
        <v>1.3417973887861478E-3</v>
      </c>
      <c r="J6806" s="6">
        <v>2.1371316685266706E-2</v>
      </c>
    </row>
    <row r="6807" spans="1:10" x14ac:dyDescent="0.25">
      <c r="A6807">
        <v>10198</v>
      </c>
      <c r="B6807" t="s">
        <v>48</v>
      </c>
      <c r="C6807" t="s">
        <v>49</v>
      </c>
      <c r="D6807" s="1">
        <v>41153</v>
      </c>
      <c r="E6807" s="5">
        <f t="shared" si="106"/>
        <v>2012</v>
      </c>
      <c r="F6807">
        <v>248599.9529</v>
      </c>
      <c r="G6807">
        <f>VLOOKUP($C6807,cagr,305,FALSE)</f>
        <v>8.102678756488646E-2</v>
      </c>
      <c r="H6807">
        <f>VLOOKUP($C6807,cagr,306,FALSE)</f>
        <v>9.4764404438603567E-2</v>
      </c>
      <c r="I6807">
        <f>VLOOKUP($C6807,cagr,307,FALSE)</f>
        <v>8.1705472893809361E-3</v>
      </c>
      <c r="J6807" s="6">
        <v>2.1371316685266706E-2</v>
      </c>
    </row>
    <row r="6808" spans="1:10" x14ac:dyDescent="0.25">
      <c r="A6808">
        <v>10199</v>
      </c>
      <c r="B6808" t="s">
        <v>50</v>
      </c>
      <c r="C6808" t="s">
        <v>51</v>
      </c>
      <c r="D6808" s="1">
        <v>41153</v>
      </c>
      <c r="E6808" s="5">
        <f t="shared" si="106"/>
        <v>2012</v>
      </c>
      <c r="F6808">
        <v>326349.42790000001</v>
      </c>
      <c r="G6808">
        <f>VLOOKUP($C6808,cagr,305,FALSE)</f>
        <v>7.5746116463778268E-2</v>
      </c>
      <c r="H6808">
        <f>VLOOKUP($C6808,cagr,306,FALSE)</f>
        <v>9.1226654992267564E-2</v>
      </c>
      <c r="I6808">
        <f>VLOOKUP($C6808,cagr,307,FALSE)</f>
        <v>-9.1895297962341083E-4</v>
      </c>
      <c r="J6808" s="6">
        <v>2.1371316685266706E-2</v>
      </c>
    </row>
    <row r="6809" spans="1:10" x14ac:dyDescent="0.25">
      <c r="A6809">
        <v>10200</v>
      </c>
      <c r="B6809" t="s">
        <v>52</v>
      </c>
      <c r="C6809" t="s">
        <v>53</v>
      </c>
      <c r="D6809" s="1">
        <v>41153</v>
      </c>
      <c r="E6809" s="5">
        <f t="shared" si="106"/>
        <v>2012</v>
      </c>
      <c r="F6809">
        <v>214193.85389999999</v>
      </c>
      <c r="G6809">
        <f>VLOOKUP($C6809,cagr,305,FALSE)</f>
        <v>8.2371037040734452E-2</v>
      </c>
      <c r="H6809">
        <f>VLOOKUP($C6809,cagr,306,FALSE)</f>
        <v>9.3727173206902048E-2</v>
      </c>
      <c r="I6809">
        <f>VLOOKUP($C6809,cagr,307,FALSE)</f>
        <v>2.1336602380988445E-2</v>
      </c>
      <c r="J6809" s="6">
        <v>2.1371316685266706E-2</v>
      </c>
    </row>
    <row r="6810" spans="1:10" x14ac:dyDescent="0.25">
      <c r="A6810">
        <v>10201</v>
      </c>
      <c r="B6810" t="s">
        <v>54</v>
      </c>
      <c r="C6810" t="s">
        <v>55</v>
      </c>
      <c r="D6810" s="1">
        <v>41153</v>
      </c>
      <c r="E6810" s="5">
        <f t="shared" si="106"/>
        <v>2012</v>
      </c>
      <c r="F6810">
        <v>272872.35739999998</v>
      </c>
      <c r="G6810">
        <f>VLOOKUP($C6810,cagr,305,FALSE)</f>
        <v>7.2822079623005243E-2</v>
      </c>
      <c r="H6810">
        <f>VLOOKUP($C6810,cagr,306,FALSE)</f>
        <v>8.3418110686721114E-2</v>
      </c>
      <c r="I6810">
        <f>VLOOKUP($C6810,cagr,307,FALSE)</f>
        <v>1.4933987017746952E-2</v>
      </c>
      <c r="J6810" s="6">
        <v>2.1371316685266706E-2</v>
      </c>
    </row>
    <row r="6811" spans="1:10" x14ac:dyDescent="0.25">
      <c r="A6811">
        <v>10202</v>
      </c>
      <c r="B6811" t="s">
        <v>56</v>
      </c>
      <c r="C6811" t="s">
        <v>57</v>
      </c>
      <c r="D6811" s="1">
        <v>41153</v>
      </c>
      <c r="E6811" s="5">
        <f t="shared" si="106"/>
        <v>2012</v>
      </c>
      <c r="F6811">
        <v>465848.3812</v>
      </c>
      <c r="G6811">
        <f>VLOOKUP($C6811,cagr,305,FALSE)</f>
        <v>7.2803970617492331E-2</v>
      </c>
      <c r="H6811">
        <f>VLOOKUP($C6811,cagr,306,FALSE)</f>
        <v>8.8927356159116844E-2</v>
      </c>
      <c r="I6811">
        <f>VLOOKUP($C6811,cagr,307,FALSE)</f>
        <v>-1.6497754298922196E-2</v>
      </c>
      <c r="J6811" s="6">
        <v>2.1371316685266706E-2</v>
      </c>
    </row>
    <row r="6812" spans="1:10" x14ac:dyDescent="0.25">
      <c r="A6812">
        <v>10203</v>
      </c>
      <c r="B6812" t="s">
        <v>58</v>
      </c>
      <c r="C6812" t="s">
        <v>59</v>
      </c>
      <c r="D6812" s="1">
        <v>41153</v>
      </c>
      <c r="E6812" s="5">
        <f t="shared" si="106"/>
        <v>2012</v>
      </c>
      <c r="F6812">
        <v>337481.31160000002</v>
      </c>
      <c r="G6812">
        <f>VLOOKUP($C6812,cagr,305,FALSE)</f>
        <v>8.2150023561597063E-2</v>
      </c>
      <c r="H6812">
        <f>VLOOKUP($C6812,cagr,306,FALSE)</f>
        <v>0.10015198854244933</v>
      </c>
      <c r="I6812">
        <f>VLOOKUP($C6812,cagr,307,FALSE)</f>
        <v>-8.3205956517053981E-3</v>
      </c>
      <c r="J6812" s="6">
        <v>2.1371316685266706E-2</v>
      </c>
    </row>
    <row r="6813" spans="1:10" x14ac:dyDescent="0.25">
      <c r="A6813">
        <v>10204</v>
      </c>
      <c r="B6813" t="s">
        <v>60</v>
      </c>
      <c r="C6813" t="s">
        <v>61</v>
      </c>
      <c r="D6813" s="1">
        <v>41153</v>
      </c>
      <c r="E6813" s="5">
        <f t="shared" si="106"/>
        <v>2012</v>
      </c>
      <c r="F6813">
        <v>241415.2139</v>
      </c>
      <c r="G6813">
        <f>VLOOKUP($C6813,cagr,305,FALSE)</f>
        <v>6.8792862174570812E-2</v>
      </c>
      <c r="H6813">
        <f>VLOOKUP($C6813,cagr,306,FALSE)</f>
        <v>8.1359246940203578E-2</v>
      </c>
      <c r="I6813">
        <f>VLOOKUP($C6813,cagr,307,FALSE)</f>
        <v>2.50553575244572E-3</v>
      </c>
      <c r="J6813" s="6">
        <v>2.1371316685266706E-2</v>
      </c>
    </row>
    <row r="6814" spans="1:10" x14ac:dyDescent="0.25">
      <c r="A6814">
        <v>10205</v>
      </c>
      <c r="B6814" t="s">
        <v>62</v>
      </c>
      <c r="C6814" t="s">
        <v>63</v>
      </c>
      <c r="D6814" s="1">
        <v>41153</v>
      </c>
      <c r="E6814" s="5">
        <f t="shared" si="106"/>
        <v>2012</v>
      </c>
      <c r="F6814">
        <v>289175.1678</v>
      </c>
      <c r="G6814">
        <f>VLOOKUP($C6814,cagr,305,FALSE)</f>
        <v>8.6163103544138364E-2</v>
      </c>
      <c r="H6814">
        <f>VLOOKUP($C6814,cagr,306,FALSE)</f>
        <v>9.9608794622110697E-2</v>
      </c>
      <c r="I6814">
        <f>VLOOKUP($C6814,cagr,307,FALSE)</f>
        <v>1.6064724412473419E-2</v>
      </c>
      <c r="J6814" s="6">
        <v>2.1371316685266706E-2</v>
      </c>
    </row>
    <row r="6815" spans="1:10" x14ac:dyDescent="0.25">
      <c r="A6815">
        <v>10206</v>
      </c>
      <c r="B6815" t="s">
        <v>64</v>
      </c>
      <c r="C6815" t="s">
        <v>65</v>
      </c>
      <c r="D6815" s="1">
        <v>41153</v>
      </c>
      <c r="E6815" s="5">
        <f t="shared" si="106"/>
        <v>2012</v>
      </c>
      <c r="F6815">
        <v>235160.62590000001</v>
      </c>
      <c r="G6815">
        <f>VLOOKUP($C6815,cagr,305,FALSE)</f>
        <v>8.1736343118664401E-2</v>
      </c>
      <c r="H6815">
        <f>VLOOKUP($C6815,cagr,306,FALSE)</f>
        <v>9.4141153395765453E-2</v>
      </c>
      <c r="I6815">
        <f>VLOOKUP($C6815,cagr,307,FALSE)</f>
        <v>1.3812250807557103E-2</v>
      </c>
      <c r="J6815" s="6">
        <v>2.1371316685266706E-2</v>
      </c>
    </row>
    <row r="6816" spans="1:10" x14ac:dyDescent="0.25">
      <c r="A6816">
        <v>10207</v>
      </c>
      <c r="B6816" t="s">
        <v>66</v>
      </c>
      <c r="C6816" t="s">
        <v>67</v>
      </c>
      <c r="D6816" s="1">
        <v>41153</v>
      </c>
      <c r="E6816" s="5">
        <f t="shared" si="106"/>
        <v>2012</v>
      </c>
      <c r="F6816">
        <v>429769.04399999999</v>
      </c>
      <c r="G6816">
        <f>VLOOKUP($C6816,cagr,305,FALSE)</f>
        <v>8.1289384391450392E-2</v>
      </c>
      <c r="H6816">
        <f>VLOOKUP($C6816,cagr,306,FALSE)</f>
        <v>9.6248996202126014E-2</v>
      </c>
      <c r="I6816">
        <f>VLOOKUP($C6816,cagr,307,FALSE)</f>
        <v>4.370742168779973E-3</v>
      </c>
      <c r="J6816" s="6">
        <v>2.1371316685266706E-2</v>
      </c>
    </row>
    <row r="6817" spans="1:10" x14ac:dyDescent="0.25">
      <c r="A6817">
        <v>10208</v>
      </c>
      <c r="B6817" t="s">
        <v>68</v>
      </c>
      <c r="C6817" t="s">
        <v>69</v>
      </c>
      <c r="D6817" s="1">
        <v>41153</v>
      </c>
      <c r="E6817" s="5">
        <f t="shared" si="106"/>
        <v>2012</v>
      </c>
      <c r="F6817">
        <v>730967.08420000004</v>
      </c>
      <c r="G6817">
        <f>VLOOKUP($C6817,cagr,305,FALSE)</f>
        <v>8.7577028449167482E-2</v>
      </c>
      <c r="H6817">
        <f>VLOOKUP($C6817,cagr,306,FALSE)</f>
        <v>0.10172158001696152</v>
      </c>
      <c r="I6817">
        <f>VLOOKUP($C6817,cagr,307,FALSE)</f>
        <v>1.4215705185419036E-2</v>
      </c>
      <c r="J6817" s="6">
        <v>2.1371316685266706E-2</v>
      </c>
    </row>
    <row r="6818" spans="1:10" x14ac:dyDescent="0.25">
      <c r="A6818">
        <v>10225</v>
      </c>
      <c r="B6818" t="s">
        <v>6</v>
      </c>
      <c r="C6818" t="s">
        <v>7</v>
      </c>
      <c r="D6818" s="1">
        <v>41183</v>
      </c>
      <c r="E6818" s="5">
        <f t="shared" si="106"/>
        <v>2012</v>
      </c>
      <c r="F6818">
        <v>165327.70050000001</v>
      </c>
      <c r="G6818">
        <f>VLOOKUP($C6818,cagr,305,FALSE)</f>
        <v>7.7633658104686143E-2</v>
      </c>
      <c r="H6818">
        <f>VLOOKUP($C6818,cagr,306,FALSE)</f>
        <v>8.3014169986218134E-2</v>
      </c>
      <c r="I6818">
        <f>VLOOKUP($C6818,cagr,307,FALSE)</f>
        <v>4.507694471146162E-2</v>
      </c>
      <c r="J6818" s="6">
        <v>2.1371316685266706E-2</v>
      </c>
    </row>
    <row r="6819" spans="1:10" x14ac:dyDescent="0.25">
      <c r="A6819">
        <v>10226</v>
      </c>
      <c r="B6819" t="s">
        <v>8</v>
      </c>
      <c r="C6819" t="s">
        <v>9</v>
      </c>
      <c r="D6819" s="1">
        <v>41183</v>
      </c>
      <c r="E6819" s="5">
        <f t="shared" si="106"/>
        <v>2012</v>
      </c>
      <c r="F6819">
        <v>366526.58590000001</v>
      </c>
      <c r="G6819">
        <f>VLOOKUP($C6819,cagr,305,FALSE)</f>
        <v>7.2167529809308073E-2</v>
      </c>
      <c r="H6819">
        <f>VLOOKUP($C6819,cagr,306,FALSE)</f>
        <v>8.7193955493780617E-2</v>
      </c>
      <c r="I6819">
        <f>VLOOKUP($C6819,cagr,307,FALSE)</f>
        <v>-1.2649963714217449E-3</v>
      </c>
      <c r="J6819" s="6">
        <v>2.1371316685266706E-2</v>
      </c>
    </row>
    <row r="6820" spans="1:10" x14ac:dyDescent="0.25">
      <c r="A6820">
        <v>10227</v>
      </c>
      <c r="B6820" t="s">
        <v>10</v>
      </c>
      <c r="C6820" t="s">
        <v>11</v>
      </c>
      <c r="D6820" s="1">
        <v>41183</v>
      </c>
      <c r="E6820" s="5">
        <f t="shared" si="106"/>
        <v>2012</v>
      </c>
      <c r="F6820">
        <v>205919.07920000001</v>
      </c>
      <c r="G6820">
        <f>VLOOKUP($C6820,cagr,305,FALSE)</f>
        <v>6.7390691318009788E-2</v>
      </c>
      <c r="H6820">
        <f>VLOOKUP($C6820,cagr,306,FALSE)</f>
        <v>7.8991500217092447E-2</v>
      </c>
      <c r="I6820">
        <f>VLOOKUP($C6820,cagr,307,FALSE)</f>
        <v>4.8049026574894516E-3</v>
      </c>
      <c r="J6820" s="6">
        <v>2.1371316685266706E-2</v>
      </c>
    </row>
    <row r="6821" spans="1:10" x14ac:dyDescent="0.25">
      <c r="A6821">
        <v>10228</v>
      </c>
      <c r="B6821" t="s">
        <v>12</v>
      </c>
      <c r="C6821" t="s">
        <v>13</v>
      </c>
      <c r="D6821" s="1">
        <v>41183</v>
      </c>
      <c r="E6821" s="5">
        <f t="shared" si="106"/>
        <v>2012</v>
      </c>
      <c r="F6821">
        <v>319366.71139999997</v>
      </c>
      <c r="G6821">
        <f>VLOOKUP($C6821,cagr,305,FALSE)</f>
        <v>7.6182211617867646E-2</v>
      </c>
      <c r="H6821">
        <f>VLOOKUP($C6821,cagr,306,FALSE)</f>
        <v>9.6510819467149345E-2</v>
      </c>
      <c r="I6821">
        <f>VLOOKUP($C6821,cagr,307,FALSE)</f>
        <v>-2.5018823730199258E-2</v>
      </c>
      <c r="J6821" s="6">
        <v>2.1371316685266706E-2</v>
      </c>
    </row>
    <row r="6822" spans="1:10" x14ac:dyDescent="0.25">
      <c r="A6822">
        <v>10229</v>
      </c>
      <c r="B6822" t="s">
        <v>14</v>
      </c>
      <c r="C6822" t="s">
        <v>15</v>
      </c>
      <c r="D6822" s="1">
        <v>41183</v>
      </c>
      <c r="E6822" s="5">
        <f t="shared" si="106"/>
        <v>2012</v>
      </c>
      <c r="F6822">
        <v>286087.1912</v>
      </c>
      <c r="G6822">
        <f>VLOOKUP($C6822,cagr,305,FALSE)</f>
        <v>6.8703539477341646E-2</v>
      </c>
      <c r="H6822">
        <f>VLOOKUP($C6822,cagr,306,FALSE)</f>
        <v>8.258321764660792E-2</v>
      </c>
      <c r="I6822">
        <f>VLOOKUP($C6822,cagr,307,FALSE)</f>
        <v>-5.3335983441632484E-3</v>
      </c>
      <c r="J6822" s="6">
        <v>2.1371316685266706E-2</v>
      </c>
    </row>
    <row r="6823" spans="1:10" x14ac:dyDescent="0.25">
      <c r="A6823">
        <v>10230</v>
      </c>
      <c r="B6823" t="s">
        <v>16</v>
      </c>
      <c r="C6823" t="s">
        <v>17</v>
      </c>
      <c r="D6823" s="1">
        <v>41183</v>
      </c>
      <c r="E6823" s="5">
        <f t="shared" si="106"/>
        <v>2012</v>
      </c>
      <c r="F6823">
        <v>594506.01610000001</v>
      </c>
      <c r="G6823">
        <f>VLOOKUP($C6823,cagr,305,FALSE)</f>
        <v>8.2677599663079526E-2</v>
      </c>
      <c r="H6823">
        <f>VLOOKUP($C6823,cagr,306,FALSE)</f>
        <v>9.2213285418863089E-2</v>
      </c>
      <c r="I6823">
        <f>VLOOKUP($C6823,cagr,307,FALSE)</f>
        <v>3.9726830956204218E-2</v>
      </c>
      <c r="J6823" s="6">
        <v>2.1371316685266706E-2</v>
      </c>
    </row>
    <row r="6824" spans="1:10" x14ac:dyDescent="0.25">
      <c r="A6824">
        <v>10231</v>
      </c>
      <c r="B6824" t="s">
        <v>18</v>
      </c>
      <c r="C6824" t="s">
        <v>19</v>
      </c>
      <c r="D6824" s="1">
        <v>41183</v>
      </c>
      <c r="E6824" s="5">
        <f t="shared" si="106"/>
        <v>2012</v>
      </c>
      <c r="F6824">
        <v>223602.33489999999</v>
      </c>
      <c r="G6824">
        <f>VLOOKUP($C6824,cagr,305,FALSE)</f>
        <v>6.8018654524361954E-2</v>
      </c>
      <c r="H6824">
        <f>VLOOKUP($C6824,cagr,306,FALSE)</f>
        <v>8.1508862081279165E-2</v>
      </c>
      <c r="I6824">
        <f>VLOOKUP($C6824,cagr,307,FALSE)</f>
        <v>-3.8298129319790375E-3</v>
      </c>
      <c r="J6824" s="6">
        <v>2.1371316685266706E-2</v>
      </c>
    </row>
    <row r="6825" spans="1:10" x14ac:dyDescent="0.25">
      <c r="A6825">
        <v>10232</v>
      </c>
      <c r="B6825" t="s">
        <v>20</v>
      </c>
      <c r="C6825" t="s">
        <v>21</v>
      </c>
      <c r="D6825" s="1">
        <v>41183</v>
      </c>
      <c r="E6825" s="5">
        <f t="shared" si="106"/>
        <v>2012</v>
      </c>
      <c r="F6825">
        <v>325861.68</v>
      </c>
      <c r="G6825">
        <f>VLOOKUP($C6825,cagr,305,FALSE)</f>
        <v>7.197455599884317E-2</v>
      </c>
      <c r="H6825">
        <f>VLOOKUP($C6825,cagr,306,FALSE)</f>
        <v>8.8839013161522873E-2</v>
      </c>
      <c r="I6825">
        <f>VLOOKUP($C6825,cagr,307,FALSE)</f>
        <v>-1.3014603061669683E-2</v>
      </c>
      <c r="J6825" s="6">
        <v>2.1371316685266706E-2</v>
      </c>
    </row>
    <row r="6826" spans="1:10" x14ac:dyDescent="0.25">
      <c r="A6826">
        <v>10233</v>
      </c>
      <c r="B6826" t="s">
        <v>22</v>
      </c>
      <c r="C6826" t="s">
        <v>23</v>
      </c>
      <c r="D6826" s="1">
        <v>41183</v>
      </c>
      <c r="E6826" s="5">
        <f t="shared" si="106"/>
        <v>2012</v>
      </c>
      <c r="F6826">
        <v>255359.38860000001</v>
      </c>
      <c r="G6826">
        <f>VLOOKUP($C6826,cagr,305,FALSE)</f>
        <v>6.9169243478861775E-2</v>
      </c>
      <c r="H6826">
        <f>VLOOKUP($C6826,cagr,306,FALSE)</f>
        <v>8.2648922605701225E-2</v>
      </c>
      <c r="I6826">
        <f>VLOOKUP($C6826,cagr,307,FALSE)</f>
        <v>-1.2074455755852753E-3</v>
      </c>
      <c r="J6826" s="6">
        <v>2.1371316685266706E-2</v>
      </c>
    </row>
    <row r="6827" spans="1:10" x14ac:dyDescent="0.25">
      <c r="A6827">
        <v>10234</v>
      </c>
      <c r="B6827" t="s">
        <v>24</v>
      </c>
      <c r="C6827" t="s">
        <v>25</v>
      </c>
      <c r="D6827" s="1">
        <v>41183</v>
      </c>
      <c r="E6827" s="5">
        <f t="shared" si="106"/>
        <v>2012</v>
      </c>
      <c r="F6827">
        <v>240143.8548</v>
      </c>
      <c r="G6827">
        <f>VLOOKUP($C6827,cagr,305,FALSE)</f>
        <v>7.8875534639237133E-2</v>
      </c>
      <c r="H6827">
        <f>VLOOKUP($C6827,cagr,306,FALSE)</f>
        <v>9.0026300660602132E-2</v>
      </c>
      <c r="I6827">
        <f>VLOOKUP($C6827,cagr,307,FALSE)</f>
        <v>2.2991369023326103E-2</v>
      </c>
      <c r="J6827" s="6">
        <v>2.1371316685266706E-2</v>
      </c>
    </row>
    <row r="6828" spans="1:10" x14ac:dyDescent="0.25">
      <c r="A6828">
        <v>10235</v>
      </c>
      <c r="B6828" t="s">
        <v>26</v>
      </c>
      <c r="C6828" t="s">
        <v>27</v>
      </c>
      <c r="D6828" s="1">
        <v>41183</v>
      </c>
      <c r="E6828" s="5">
        <f t="shared" si="106"/>
        <v>2012</v>
      </c>
      <c r="F6828">
        <v>334252.64870000002</v>
      </c>
      <c r="G6828">
        <f>VLOOKUP($C6828,cagr,305,FALSE)</f>
        <v>9.8282297177007871E-2</v>
      </c>
      <c r="H6828">
        <f>VLOOKUP($C6828,cagr,306,FALSE)</f>
        <v>0.10515750171499949</v>
      </c>
      <c r="I6828">
        <f>VLOOKUP($C6828,cagr,307,FALSE)</f>
        <v>5.4949718834829131E-2</v>
      </c>
      <c r="J6828" s="6">
        <v>2.1371316685266706E-2</v>
      </c>
    </row>
    <row r="6829" spans="1:10" x14ac:dyDescent="0.25">
      <c r="A6829">
        <v>10236</v>
      </c>
      <c r="B6829" t="s">
        <v>28</v>
      </c>
      <c r="C6829" t="s">
        <v>29</v>
      </c>
      <c r="D6829" s="1">
        <v>41183</v>
      </c>
      <c r="E6829" s="5">
        <f t="shared" si="106"/>
        <v>2012</v>
      </c>
      <c r="F6829">
        <v>603875.75549999997</v>
      </c>
      <c r="G6829">
        <f>VLOOKUP($C6829,cagr,305,FALSE)</f>
        <v>7.4172385639058369E-2</v>
      </c>
      <c r="H6829">
        <f>VLOOKUP($C6829,cagr,306,FALSE)</f>
        <v>9.1028862628020457E-2</v>
      </c>
      <c r="I6829">
        <f>VLOOKUP($C6829,cagr,307,FALSE)</f>
        <v>-4.1570956527208214E-3</v>
      </c>
      <c r="J6829" s="6">
        <v>2.1371316685266706E-2</v>
      </c>
    </row>
    <row r="6830" spans="1:10" x14ac:dyDescent="0.25">
      <c r="A6830">
        <v>10237</v>
      </c>
      <c r="B6830" t="s">
        <v>30</v>
      </c>
      <c r="C6830" t="s">
        <v>31</v>
      </c>
      <c r="D6830" s="1">
        <v>41183</v>
      </c>
      <c r="E6830" s="5">
        <f t="shared" si="106"/>
        <v>2012</v>
      </c>
      <c r="F6830">
        <v>353667.04690000002</v>
      </c>
      <c r="G6830">
        <f>VLOOKUP($C6830,cagr,305,FALSE)</f>
        <v>8.3413679436084465E-2</v>
      </c>
      <c r="H6830">
        <f>VLOOKUP($C6830,cagr,306,FALSE)</f>
        <v>9.678367838514057E-2</v>
      </c>
      <c r="I6830">
        <f>VLOOKUP($C6830,cagr,307,FALSE)</f>
        <v>1.0893182604643226E-2</v>
      </c>
      <c r="J6830" s="6">
        <v>2.1371316685266706E-2</v>
      </c>
    </row>
    <row r="6831" spans="1:10" x14ac:dyDescent="0.25">
      <c r="A6831">
        <v>10238</v>
      </c>
      <c r="B6831" t="s">
        <v>32</v>
      </c>
      <c r="C6831" t="s">
        <v>33</v>
      </c>
      <c r="D6831" s="1">
        <v>41183</v>
      </c>
      <c r="E6831" s="5">
        <f t="shared" si="106"/>
        <v>2012</v>
      </c>
      <c r="F6831">
        <v>317281.82949999999</v>
      </c>
      <c r="G6831">
        <f>VLOOKUP($C6831,cagr,305,FALSE)</f>
        <v>6.9498063721296743E-2</v>
      </c>
      <c r="H6831">
        <f>VLOOKUP($C6831,cagr,306,FALSE)</f>
        <v>8.2662676234207311E-2</v>
      </c>
      <c r="I6831">
        <f>VLOOKUP($C6831,cagr,307,FALSE)</f>
        <v>2.506895842671053E-4</v>
      </c>
      <c r="J6831" s="6">
        <v>2.1371316685266706E-2</v>
      </c>
    </row>
    <row r="6832" spans="1:10" x14ac:dyDescent="0.25">
      <c r="A6832">
        <v>10239</v>
      </c>
      <c r="B6832" t="s">
        <v>34</v>
      </c>
      <c r="C6832" t="s">
        <v>35</v>
      </c>
      <c r="D6832" s="1">
        <v>41183</v>
      </c>
      <c r="E6832" s="5">
        <f t="shared" si="106"/>
        <v>2012</v>
      </c>
      <c r="F6832">
        <v>223245.3443</v>
      </c>
      <c r="G6832">
        <f>VLOOKUP($C6832,cagr,305,FALSE)</f>
        <v>6.8090866247700443E-2</v>
      </c>
      <c r="H6832">
        <f>VLOOKUP($C6832,cagr,306,FALSE)</f>
        <v>7.9559897271447522E-2</v>
      </c>
      <c r="I6832">
        <f>VLOOKUP($C6832,cagr,307,FALSE)</f>
        <v>3.6280516006137464E-3</v>
      </c>
      <c r="J6832" s="6">
        <v>2.1371316685266706E-2</v>
      </c>
    </row>
    <row r="6833" spans="1:10" x14ac:dyDescent="0.25">
      <c r="A6833">
        <v>10240</v>
      </c>
      <c r="B6833" t="s">
        <v>36</v>
      </c>
      <c r="C6833" t="s">
        <v>37</v>
      </c>
      <c r="D6833" s="1">
        <v>41183</v>
      </c>
      <c r="E6833" s="5">
        <f t="shared" si="106"/>
        <v>2012</v>
      </c>
      <c r="F6833">
        <v>268132.83669999999</v>
      </c>
      <c r="G6833">
        <f>VLOOKUP($C6833,cagr,305,FALSE)</f>
        <v>7.180468641268356E-2</v>
      </c>
      <c r="H6833">
        <f>VLOOKUP($C6833,cagr,306,FALSE)</f>
        <v>8.4010912363721157E-2</v>
      </c>
      <c r="I6833">
        <f>VLOOKUP($C6833,cagr,307,FALSE)</f>
        <v>6.1116981324074171E-3</v>
      </c>
      <c r="J6833" s="6">
        <v>2.1371316685266706E-2</v>
      </c>
    </row>
    <row r="6834" spans="1:10" x14ac:dyDescent="0.25">
      <c r="A6834">
        <v>10241</v>
      </c>
      <c r="B6834" t="s">
        <v>38</v>
      </c>
      <c r="C6834" t="s">
        <v>39</v>
      </c>
      <c r="D6834" s="1">
        <v>41183</v>
      </c>
      <c r="E6834" s="5">
        <f t="shared" si="106"/>
        <v>2012</v>
      </c>
      <c r="F6834">
        <v>276190.84179999999</v>
      </c>
      <c r="G6834">
        <f>VLOOKUP($C6834,cagr,305,FALSE)</f>
        <v>7.3263204193070086E-2</v>
      </c>
      <c r="H6834">
        <f>VLOOKUP($C6834,cagr,306,FALSE)</f>
        <v>8.3471940557884317E-2</v>
      </c>
      <c r="I6834">
        <f>VLOOKUP($C6834,cagr,307,FALSE)</f>
        <v>1.6901587222838632E-2</v>
      </c>
      <c r="J6834" s="6">
        <v>2.1371316685266706E-2</v>
      </c>
    </row>
    <row r="6835" spans="1:10" x14ac:dyDescent="0.25">
      <c r="A6835">
        <v>10242</v>
      </c>
      <c r="B6835" t="s">
        <v>40</v>
      </c>
      <c r="C6835" t="s">
        <v>41</v>
      </c>
      <c r="D6835" s="1">
        <v>41183</v>
      </c>
      <c r="E6835" s="5">
        <f t="shared" si="106"/>
        <v>2012</v>
      </c>
      <c r="F6835">
        <v>446415.95649999997</v>
      </c>
      <c r="G6835">
        <f>VLOOKUP($C6835,cagr,305,FALSE)</f>
        <v>7.9909410244388246E-2</v>
      </c>
      <c r="H6835">
        <f>VLOOKUP($C6835,cagr,306,FALSE)</f>
        <v>9.5871399696433546E-2</v>
      </c>
      <c r="I6835">
        <f>VLOOKUP($C6835,cagr,307,FALSE)</f>
        <v>-6.4723507787494139E-3</v>
      </c>
      <c r="J6835" s="6">
        <v>2.1371316685266706E-2</v>
      </c>
    </row>
    <row r="6836" spans="1:10" x14ac:dyDescent="0.25">
      <c r="A6836">
        <v>10243</v>
      </c>
      <c r="B6836" t="s">
        <v>42</v>
      </c>
      <c r="C6836" t="s">
        <v>43</v>
      </c>
      <c r="D6836" s="1">
        <v>41183</v>
      </c>
      <c r="E6836" s="5">
        <f t="shared" si="106"/>
        <v>2012</v>
      </c>
      <c r="F6836">
        <v>1077366.273</v>
      </c>
      <c r="G6836">
        <f>VLOOKUP($C6836,cagr,305,FALSE)</f>
        <v>8.4744953513790744E-2</v>
      </c>
      <c r="H6836">
        <f>VLOOKUP($C6836,cagr,306,FALSE)</f>
        <v>9.5746781598639252E-2</v>
      </c>
      <c r="I6836">
        <f>VLOOKUP($C6836,cagr,307,FALSE)</f>
        <v>3.2258409492920137E-2</v>
      </c>
      <c r="J6836" s="6">
        <v>2.1371316685266706E-2</v>
      </c>
    </row>
    <row r="6837" spans="1:10" x14ac:dyDescent="0.25">
      <c r="A6837">
        <v>10244</v>
      </c>
      <c r="B6837" t="s">
        <v>44</v>
      </c>
      <c r="C6837" t="s">
        <v>45</v>
      </c>
      <c r="D6837" s="1">
        <v>41183</v>
      </c>
      <c r="E6837" s="5">
        <f t="shared" si="106"/>
        <v>2012</v>
      </c>
      <c r="F6837">
        <v>336852.56959999999</v>
      </c>
      <c r="G6837">
        <f>VLOOKUP($C6837,cagr,305,FALSE)</f>
        <v>7.6101551274796897E-2</v>
      </c>
      <c r="H6837">
        <f>VLOOKUP($C6837,cagr,306,FALSE)</f>
        <v>9.0157809399635136E-2</v>
      </c>
      <c r="I6837">
        <f>VLOOKUP($C6837,cagr,307,FALSE)</f>
        <v>4.4290523405909887E-3</v>
      </c>
      <c r="J6837" s="6">
        <v>2.1371316685266706E-2</v>
      </c>
    </row>
    <row r="6838" spans="1:10" x14ac:dyDescent="0.25">
      <c r="A6838">
        <v>10245</v>
      </c>
      <c r="B6838" t="s">
        <v>46</v>
      </c>
      <c r="C6838" t="s">
        <v>47</v>
      </c>
      <c r="D6838" s="1">
        <v>41183</v>
      </c>
      <c r="E6838" s="5">
        <f t="shared" si="106"/>
        <v>2012</v>
      </c>
      <c r="F6838">
        <v>338429.1018</v>
      </c>
      <c r="G6838">
        <f>VLOOKUP($C6838,cagr,305,FALSE)</f>
        <v>8.5377287660528545E-2</v>
      </c>
      <c r="H6838">
        <f>VLOOKUP($C6838,cagr,306,FALSE)</f>
        <v>0.10086298915657754</v>
      </c>
      <c r="I6838">
        <f>VLOOKUP($C6838,cagr,307,FALSE)</f>
        <v>1.3417973887861478E-3</v>
      </c>
      <c r="J6838" s="6">
        <v>2.1371316685266706E-2</v>
      </c>
    </row>
    <row r="6839" spans="1:10" x14ac:dyDescent="0.25">
      <c r="A6839">
        <v>10246</v>
      </c>
      <c r="B6839" t="s">
        <v>48</v>
      </c>
      <c r="C6839" t="s">
        <v>49</v>
      </c>
      <c r="D6839" s="1">
        <v>41183</v>
      </c>
      <c r="E6839" s="5">
        <f t="shared" si="106"/>
        <v>2012</v>
      </c>
      <c r="F6839">
        <v>250508.31709999999</v>
      </c>
      <c r="G6839">
        <f>VLOOKUP($C6839,cagr,305,FALSE)</f>
        <v>8.102678756488646E-2</v>
      </c>
      <c r="H6839">
        <f>VLOOKUP($C6839,cagr,306,FALSE)</f>
        <v>9.4764404438603567E-2</v>
      </c>
      <c r="I6839">
        <f>VLOOKUP($C6839,cagr,307,FALSE)</f>
        <v>8.1705472893809361E-3</v>
      </c>
      <c r="J6839" s="6">
        <v>2.1371316685266706E-2</v>
      </c>
    </row>
    <row r="6840" spans="1:10" x14ac:dyDescent="0.25">
      <c r="A6840">
        <v>10247</v>
      </c>
      <c r="B6840" t="s">
        <v>50</v>
      </c>
      <c r="C6840" t="s">
        <v>51</v>
      </c>
      <c r="D6840" s="1">
        <v>41183</v>
      </c>
      <c r="E6840" s="5">
        <f t="shared" si="106"/>
        <v>2012</v>
      </c>
      <c r="F6840">
        <v>328430.90210000001</v>
      </c>
      <c r="G6840">
        <f>VLOOKUP($C6840,cagr,305,FALSE)</f>
        <v>7.5746116463778268E-2</v>
      </c>
      <c r="H6840">
        <f>VLOOKUP($C6840,cagr,306,FALSE)</f>
        <v>9.1226654992267564E-2</v>
      </c>
      <c r="I6840">
        <f>VLOOKUP($C6840,cagr,307,FALSE)</f>
        <v>-9.1895297962341083E-4</v>
      </c>
      <c r="J6840" s="6">
        <v>2.1371316685266706E-2</v>
      </c>
    </row>
    <row r="6841" spans="1:10" x14ac:dyDescent="0.25">
      <c r="A6841">
        <v>10248</v>
      </c>
      <c r="B6841" t="s">
        <v>52</v>
      </c>
      <c r="C6841" t="s">
        <v>53</v>
      </c>
      <c r="D6841" s="1">
        <v>41183</v>
      </c>
      <c r="E6841" s="5">
        <f t="shared" si="106"/>
        <v>2012</v>
      </c>
      <c r="F6841">
        <v>211657.58100000001</v>
      </c>
      <c r="G6841">
        <f>VLOOKUP($C6841,cagr,305,FALSE)</f>
        <v>8.2371037040734452E-2</v>
      </c>
      <c r="H6841">
        <f>VLOOKUP($C6841,cagr,306,FALSE)</f>
        <v>9.3727173206902048E-2</v>
      </c>
      <c r="I6841">
        <f>VLOOKUP($C6841,cagr,307,FALSE)</f>
        <v>2.1336602380988445E-2</v>
      </c>
      <c r="J6841" s="6">
        <v>2.1371316685266706E-2</v>
      </c>
    </row>
    <row r="6842" spans="1:10" x14ac:dyDescent="0.25">
      <c r="A6842">
        <v>10249</v>
      </c>
      <c r="B6842" t="s">
        <v>54</v>
      </c>
      <c r="C6842" t="s">
        <v>55</v>
      </c>
      <c r="D6842" s="1">
        <v>41183</v>
      </c>
      <c r="E6842" s="5">
        <f t="shared" si="106"/>
        <v>2012</v>
      </c>
      <c r="F6842">
        <v>273061.11050000001</v>
      </c>
      <c r="G6842">
        <f>VLOOKUP($C6842,cagr,305,FALSE)</f>
        <v>7.2822079623005243E-2</v>
      </c>
      <c r="H6842">
        <f>VLOOKUP($C6842,cagr,306,FALSE)</f>
        <v>8.3418110686721114E-2</v>
      </c>
      <c r="I6842">
        <f>VLOOKUP($C6842,cagr,307,FALSE)</f>
        <v>1.4933987017746952E-2</v>
      </c>
      <c r="J6842" s="6">
        <v>2.1371316685266706E-2</v>
      </c>
    </row>
    <row r="6843" spans="1:10" x14ac:dyDescent="0.25">
      <c r="A6843">
        <v>10250</v>
      </c>
      <c r="B6843" t="s">
        <v>56</v>
      </c>
      <c r="C6843" t="s">
        <v>57</v>
      </c>
      <c r="D6843" s="1">
        <v>41183</v>
      </c>
      <c r="E6843" s="5">
        <f t="shared" si="106"/>
        <v>2012</v>
      </c>
      <c r="F6843">
        <v>456331.1116</v>
      </c>
      <c r="G6843">
        <f>VLOOKUP($C6843,cagr,305,FALSE)</f>
        <v>7.2803970617492331E-2</v>
      </c>
      <c r="H6843">
        <f>VLOOKUP($C6843,cagr,306,FALSE)</f>
        <v>8.8927356159116844E-2</v>
      </c>
      <c r="I6843">
        <f>VLOOKUP($C6843,cagr,307,FALSE)</f>
        <v>-1.6497754298922196E-2</v>
      </c>
      <c r="J6843" s="6">
        <v>2.1371316685266706E-2</v>
      </c>
    </row>
    <row r="6844" spans="1:10" x14ac:dyDescent="0.25">
      <c r="A6844">
        <v>10251</v>
      </c>
      <c r="B6844" t="s">
        <v>58</v>
      </c>
      <c r="C6844" t="s">
        <v>59</v>
      </c>
      <c r="D6844" s="1">
        <v>41183</v>
      </c>
      <c r="E6844" s="5">
        <f t="shared" si="106"/>
        <v>2012</v>
      </c>
      <c r="F6844">
        <v>331380.7697</v>
      </c>
      <c r="G6844">
        <f>VLOOKUP($C6844,cagr,305,FALSE)</f>
        <v>8.2150023561597063E-2</v>
      </c>
      <c r="H6844">
        <f>VLOOKUP($C6844,cagr,306,FALSE)</f>
        <v>0.10015198854244933</v>
      </c>
      <c r="I6844">
        <f>VLOOKUP($C6844,cagr,307,FALSE)</f>
        <v>-8.3205956517053981E-3</v>
      </c>
      <c r="J6844" s="6">
        <v>2.1371316685266706E-2</v>
      </c>
    </row>
    <row r="6845" spans="1:10" x14ac:dyDescent="0.25">
      <c r="A6845">
        <v>10252</v>
      </c>
      <c r="B6845" t="s">
        <v>60</v>
      </c>
      <c r="C6845" t="s">
        <v>61</v>
      </c>
      <c r="D6845" s="1">
        <v>41183</v>
      </c>
      <c r="E6845" s="5">
        <f t="shared" si="106"/>
        <v>2012</v>
      </c>
      <c r="F6845">
        <v>242476.91649999999</v>
      </c>
      <c r="G6845">
        <f>VLOOKUP($C6845,cagr,305,FALSE)</f>
        <v>6.8792862174570812E-2</v>
      </c>
      <c r="H6845">
        <f>VLOOKUP($C6845,cagr,306,FALSE)</f>
        <v>8.1359246940203578E-2</v>
      </c>
      <c r="I6845">
        <f>VLOOKUP($C6845,cagr,307,FALSE)</f>
        <v>2.50553575244572E-3</v>
      </c>
      <c r="J6845" s="6">
        <v>2.1371316685266706E-2</v>
      </c>
    </row>
    <row r="6846" spans="1:10" x14ac:dyDescent="0.25">
      <c r="A6846">
        <v>10253</v>
      </c>
      <c r="B6846" t="s">
        <v>62</v>
      </c>
      <c r="C6846" t="s">
        <v>63</v>
      </c>
      <c r="D6846" s="1">
        <v>41183</v>
      </c>
      <c r="E6846" s="5">
        <f t="shared" si="106"/>
        <v>2012</v>
      </c>
      <c r="F6846">
        <v>294066.71600000001</v>
      </c>
      <c r="G6846">
        <f>VLOOKUP($C6846,cagr,305,FALSE)</f>
        <v>8.6163103544138364E-2</v>
      </c>
      <c r="H6846">
        <f>VLOOKUP($C6846,cagr,306,FALSE)</f>
        <v>9.9608794622110697E-2</v>
      </c>
      <c r="I6846">
        <f>VLOOKUP($C6846,cagr,307,FALSE)</f>
        <v>1.6064724412473419E-2</v>
      </c>
      <c r="J6846" s="6">
        <v>2.1371316685266706E-2</v>
      </c>
    </row>
    <row r="6847" spans="1:10" x14ac:dyDescent="0.25">
      <c r="A6847">
        <v>10254</v>
      </c>
      <c r="B6847" t="s">
        <v>64</v>
      </c>
      <c r="C6847" t="s">
        <v>65</v>
      </c>
      <c r="D6847" s="1">
        <v>41183</v>
      </c>
      <c r="E6847" s="5">
        <f t="shared" si="106"/>
        <v>2012</v>
      </c>
      <c r="F6847">
        <v>231511.77600000001</v>
      </c>
      <c r="G6847">
        <f>VLOOKUP($C6847,cagr,305,FALSE)</f>
        <v>8.1736343118664401E-2</v>
      </c>
      <c r="H6847">
        <f>VLOOKUP($C6847,cagr,306,FALSE)</f>
        <v>9.4141153395765453E-2</v>
      </c>
      <c r="I6847">
        <f>VLOOKUP($C6847,cagr,307,FALSE)</f>
        <v>1.3812250807557103E-2</v>
      </c>
      <c r="J6847" s="6">
        <v>2.1371316685266706E-2</v>
      </c>
    </row>
    <row r="6848" spans="1:10" x14ac:dyDescent="0.25">
      <c r="A6848">
        <v>10255</v>
      </c>
      <c r="B6848" t="s">
        <v>66</v>
      </c>
      <c r="C6848" t="s">
        <v>67</v>
      </c>
      <c r="D6848" s="1">
        <v>41183</v>
      </c>
      <c r="E6848" s="5">
        <f t="shared" si="106"/>
        <v>2012</v>
      </c>
      <c r="F6848">
        <v>421101.54830000002</v>
      </c>
      <c r="G6848">
        <f>VLOOKUP($C6848,cagr,305,FALSE)</f>
        <v>8.1289384391450392E-2</v>
      </c>
      <c r="H6848">
        <f>VLOOKUP($C6848,cagr,306,FALSE)</f>
        <v>9.6248996202126014E-2</v>
      </c>
      <c r="I6848">
        <f>VLOOKUP($C6848,cagr,307,FALSE)</f>
        <v>4.370742168779973E-3</v>
      </c>
      <c r="J6848" s="6">
        <v>2.1371316685266706E-2</v>
      </c>
    </row>
    <row r="6849" spans="1:10" x14ac:dyDescent="0.25">
      <c r="A6849">
        <v>10256</v>
      </c>
      <c r="B6849" t="s">
        <v>68</v>
      </c>
      <c r="C6849" t="s">
        <v>69</v>
      </c>
      <c r="D6849" s="1">
        <v>41183</v>
      </c>
      <c r="E6849" s="5">
        <f t="shared" si="106"/>
        <v>2012</v>
      </c>
      <c r="F6849">
        <v>736038.647</v>
      </c>
      <c r="G6849">
        <f>VLOOKUP($C6849,cagr,305,FALSE)</f>
        <v>8.7577028449167482E-2</v>
      </c>
      <c r="H6849">
        <f>VLOOKUP($C6849,cagr,306,FALSE)</f>
        <v>0.10172158001696152</v>
      </c>
      <c r="I6849">
        <f>VLOOKUP($C6849,cagr,307,FALSE)</f>
        <v>1.4215705185419036E-2</v>
      </c>
      <c r="J6849" s="6">
        <v>2.1371316685266706E-2</v>
      </c>
    </row>
    <row r="6850" spans="1:10" x14ac:dyDescent="0.25">
      <c r="A6850">
        <v>10273</v>
      </c>
      <c r="B6850" t="s">
        <v>6</v>
      </c>
      <c r="C6850" t="s">
        <v>7</v>
      </c>
      <c r="D6850" s="1">
        <v>41214</v>
      </c>
      <c r="E6850" s="5">
        <f t="shared" si="106"/>
        <v>2012</v>
      </c>
      <c r="F6850">
        <v>166508.0177</v>
      </c>
      <c r="G6850">
        <f>VLOOKUP($C6850,cagr,305,FALSE)</f>
        <v>7.7633658104686143E-2</v>
      </c>
      <c r="H6850">
        <f>VLOOKUP($C6850,cagr,306,FALSE)</f>
        <v>8.3014169986218134E-2</v>
      </c>
      <c r="I6850">
        <f>VLOOKUP($C6850,cagr,307,FALSE)</f>
        <v>4.507694471146162E-2</v>
      </c>
      <c r="J6850" s="6">
        <v>2.1371316685266706E-2</v>
      </c>
    </row>
    <row r="6851" spans="1:10" x14ac:dyDescent="0.25">
      <c r="A6851">
        <v>10274</v>
      </c>
      <c r="B6851" t="s">
        <v>8</v>
      </c>
      <c r="C6851" t="s">
        <v>9</v>
      </c>
      <c r="D6851" s="1">
        <v>41214</v>
      </c>
      <c r="E6851" s="5">
        <f t="shared" ref="E6851:E6914" si="107">YEAR(D6851)</f>
        <v>2012</v>
      </c>
      <c r="F6851">
        <v>365376.0502</v>
      </c>
      <c r="G6851">
        <f>VLOOKUP($C6851,cagr,305,FALSE)</f>
        <v>7.2167529809308073E-2</v>
      </c>
      <c r="H6851">
        <f>VLOOKUP($C6851,cagr,306,FALSE)</f>
        <v>8.7193955493780617E-2</v>
      </c>
      <c r="I6851">
        <f>VLOOKUP($C6851,cagr,307,FALSE)</f>
        <v>-1.2649963714217449E-3</v>
      </c>
      <c r="J6851" s="6">
        <v>2.1371316685266706E-2</v>
      </c>
    </row>
    <row r="6852" spans="1:10" x14ac:dyDescent="0.25">
      <c r="A6852">
        <v>10275</v>
      </c>
      <c r="B6852" t="s">
        <v>10</v>
      </c>
      <c r="C6852" t="s">
        <v>11</v>
      </c>
      <c r="D6852" s="1">
        <v>41214</v>
      </c>
      <c r="E6852" s="5">
        <f t="shared" si="107"/>
        <v>2012</v>
      </c>
      <c r="F6852">
        <v>205592.18040000001</v>
      </c>
      <c r="G6852">
        <f>VLOOKUP($C6852,cagr,305,FALSE)</f>
        <v>6.7390691318009788E-2</v>
      </c>
      <c r="H6852">
        <f>VLOOKUP($C6852,cagr,306,FALSE)</f>
        <v>7.8991500217092447E-2</v>
      </c>
      <c r="I6852">
        <f>VLOOKUP($C6852,cagr,307,FALSE)</f>
        <v>4.8049026574894516E-3</v>
      </c>
      <c r="J6852" s="6">
        <v>2.1371316685266706E-2</v>
      </c>
    </row>
    <row r="6853" spans="1:10" x14ac:dyDescent="0.25">
      <c r="A6853">
        <v>10276</v>
      </c>
      <c r="B6853" t="s">
        <v>12</v>
      </c>
      <c r="C6853" t="s">
        <v>13</v>
      </c>
      <c r="D6853" s="1">
        <v>41214</v>
      </c>
      <c r="E6853" s="5">
        <f t="shared" si="107"/>
        <v>2012</v>
      </c>
      <c r="F6853">
        <v>314303.57890000002</v>
      </c>
      <c r="G6853">
        <f>VLOOKUP($C6853,cagr,305,FALSE)</f>
        <v>7.6182211617867646E-2</v>
      </c>
      <c r="H6853">
        <f>VLOOKUP($C6853,cagr,306,FALSE)</f>
        <v>9.6510819467149345E-2</v>
      </c>
      <c r="I6853">
        <f>VLOOKUP($C6853,cagr,307,FALSE)</f>
        <v>-2.5018823730199258E-2</v>
      </c>
      <c r="J6853" s="6">
        <v>2.1371316685266706E-2</v>
      </c>
    </row>
    <row r="6854" spans="1:10" x14ac:dyDescent="0.25">
      <c r="A6854">
        <v>10277</v>
      </c>
      <c r="B6854" t="s">
        <v>14</v>
      </c>
      <c r="C6854" t="s">
        <v>15</v>
      </c>
      <c r="D6854" s="1">
        <v>41214</v>
      </c>
      <c r="E6854" s="5">
        <f t="shared" si="107"/>
        <v>2012</v>
      </c>
      <c r="F6854">
        <v>285691.57809999998</v>
      </c>
      <c r="G6854">
        <f>VLOOKUP($C6854,cagr,305,FALSE)</f>
        <v>6.8703539477341646E-2</v>
      </c>
      <c r="H6854">
        <f>VLOOKUP($C6854,cagr,306,FALSE)</f>
        <v>8.258321764660792E-2</v>
      </c>
      <c r="I6854">
        <f>VLOOKUP($C6854,cagr,307,FALSE)</f>
        <v>-5.3335983441632484E-3</v>
      </c>
      <c r="J6854" s="6">
        <v>2.1371316685266706E-2</v>
      </c>
    </row>
    <row r="6855" spans="1:10" x14ac:dyDescent="0.25">
      <c r="A6855">
        <v>10278</v>
      </c>
      <c r="B6855" t="s">
        <v>16</v>
      </c>
      <c r="C6855" t="s">
        <v>17</v>
      </c>
      <c r="D6855" s="1">
        <v>41214</v>
      </c>
      <c r="E6855" s="5">
        <f t="shared" si="107"/>
        <v>2012</v>
      </c>
      <c r="F6855">
        <v>596278.12760000001</v>
      </c>
      <c r="G6855">
        <f>VLOOKUP($C6855,cagr,305,FALSE)</f>
        <v>8.2677599663079526E-2</v>
      </c>
      <c r="H6855">
        <f>VLOOKUP($C6855,cagr,306,FALSE)</f>
        <v>9.2213285418863089E-2</v>
      </c>
      <c r="I6855">
        <f>VLOOKUP($C6855,cagr,307,FALSE)</f>
        <v>3.9726830956204218E-2</v>
      </c>
      <c r="J6855" s="6">
        <v>2.1371316685266706E-2</v>
      </c>
    </row>
    <row r="6856" spans="1:10" x14ac:dyDescent="0.25">
      <c r="A6856">
        <v>10279</v>
      </c>
      <c r="B6856" t="s">
        <v>18</v>
      </c>
      <c r="C6856" t="s">
        <v>19</v>
      </c>
      <c r="D6856" s="1">
        <v>41214</v>
      </c>
      <c r="E6856" s="5">
        <f t="shared" si="107"/>
        <v>2012</v>
      </c>
      <c r="F6856">
        <v>224418.14069999999</v>
      </c>
      <c r="G6856">
        <f>VLOOKUP($C6856,cagr,305,FALSE)</f>
        <v>6.8018654524361954E-2</v>
      </c>
      <c r="H6856">
        <f>VLOOKUP($C6856,cagr,306,FALSE)</f>
        <v>8.1508862081279165E-2</v>
      </c>
      <c r="I6856">
        <f>VLOOKUP($C6856,cagr,307,FALSE)</f>
        <v>-3.8298129319790375E-3</v>
      </c>
      <c r="J6856" s="6">
        <v>2.1371316685266706E-2</v>
      </c>
    </row>
    <row r="6857" spans="1:10" x14ac:dyDescent="0.25">
      <c r="A6857">
        <v>10280</v>
      </c>
      <c r="B6857" t="s">
        <v>20</v>
      </c>
      <c r="C6857" t="s">
        <v>21</v>
      </c>
      <c r="D6857" s="1">
        <v>41214</v>
      </c>
      <c r="E6857" s="5">
        <f t="shared" si="107"/>
        <v>2012</v>
      </c>
      <c r="F6857">
        <v>329404.49570000003</v>
      </c>
      <c r="G6857">
        <f>VLOOKUP($C6857,cagr,305,FALSE)</f>
        <v>7.197455599884317E-2</v>
      </c>
      <c r="H6857">
        <f>VLOOKUP($C6857,cagr,306,FALSE)</f>
        <v>8.8839013161522873E-2</v>
      </c>
      <c r="I6857">
        <f>VLOOKUP($C6857,cagr,307,FALSE)</f>
        <v>-1.3014603061669683E-2</v>
      </c>
      <c r="J6857" s="6">
        <v>2.1371316685266706E-2</v>
      </c>
    </row>
    <row r="6858" spans="1:10" x14ac:dyDescent="0.25">
      <c r="A6858">
        <v>10281</v>
      </c>
      <c r="B6858" t="s">
        <v>22</v>
      </c>
      <c r="C6858" t="s">
        <v>23</v>
      </c>
      <c r="D6858" s="1">
        <v>41214</v>
      </c>
      <c r="E6858" s="5">
        <f t="shared" si="107"/>
        <v>2012</v>
      </c>
      <c r="F6858">
        <v>256116.66159999999</v>
      </c>
      <c r="G6858">
        <f>VLOOKUP($C6858,cagr,305,FALSE)</f>
        <v>6.9169243478861775E-2</v>
      </c>
      <c r="H6858">
        <f>VLOOKUP($C6858,cagr,306,FALSE)</f>
        <v>8.2648922605701225E-2</v>
      </c>
      <c r="I6858">
        <f>VLOOKUP($C6858,cagr,307,FALSE)</f>
        <v>-1.2074455755852753E-3</v>
      </c>
      <c r="J6858" s="6">
        <v>2.1371316685266706E-2</v>
      </c>
    </row>
    <row r="6859" spans="1:10" x14ac:dyDescent="0.25">
      <c r="A6859">
        <v>10282</v>
      </c>
      <c r="B6859" t="s">
        <v>24</v>
      </c>
      <c r="C6859" t="s">
        <v>25</v>
      </c>
      <c r="D6859" s="1">
        <v>41214</v>
      </c>
      <c r="E6859" s="5">
        <f t="shared" si="107"/>
        <v>2012</v>
      </c>
      <c r="F6859">
        <v>239732.58170000001</v>
      </c>
      <c r="G6859">
        <f>VLOOKUP($C6859,cagr,305,FALSE)</f>
        <v>7.8875534639237133E-2</v>
      </c>
      <c r="H6859">
        <f>VLOOKUP($C6859,cagr,306,FALSE)</f>
        <v>9.0026300660602132E-2</v>
      </c>
      <c r="I6859">
        <f>VLOOKUP($C6859,cagr,307,FALSE)</f>
        <v>2.2991369023326103E-2</v>
      </c>
      <c r="J6859" s="6">
        <v>2.1371316685266706E-2</v>
      </c>
    </row>
    <row r="6860" spans="1:10" x14ac:dyDescent="0.25">
      <c r="A6860">
        <v>10283</v>
      </c>
      <c r="B6860" t="s">
        <v>26</v>
      </c>
      <c r="C6860" t="s">
        <v>27</v>
      </c>
      <c r="D6860" s="1">
        <v>41214</v>
      </c>
      <c r="E6860" s="5">
        <f t="shared" si="107"/>
        <v>2012</v>
      </c>
      <c r="F6860">
        <v>340411.22989999998</v>
      </c>
      <c r="G6860">
        <f>VLOOKUP($C6860,cagr,305,FALSE)</f>
        <v>9.8282297177007871E-2</v>
      </c>
      <c r="H6860">
        <f>VLOOKUP($C6860,cagr,306,FALSE)</f>
        <v>0.10515750171499949</v>
      </c>
      <c r="I6860">
        <f>VLOOKUP($C6860,cagr,307,FALSE)</f>
        <v>5.4949718834829131E-2</v>
      </c>
      <c r="J6860" s="6">
        <v>2.1371316685266706E-2</v>
      </c>
    </row>
    <row r="6861" spans="1:10" x14ac:dyDescent="0.25">
      <c r="A6861">
        <v>10284</v>
      </c>
      <c r="B6861" t="s">
        <v>28</v>
      </c>
      <c r="C6861" t="s">
        <v>29</v>
      </c>
      <c r="D6861" s="1">
        <v>41214</v>
      </c>
      <c r="E6861" s="5">
        <f t="shared" si="107"/>
        <v>2012</v>
      </c>
      <c r="F6861">
        <v>594072.51540000003</v>
      </c>
      <c r="G6861">
        <f>VLOOKUP($C6861,cagr,305,FALSE)</f>
        <v>7.4172385639058369E-2</v>
      </c>
      <c r="H6861">
        <f>VLOOKUP($C6861,cagr,306,FALSE)</f>
        <v>9.1028862628020457E-2</v>
      </c>
      <c r="I6861">
        <f>VLOOKUP($C6861,cagr,307,FALSE)</f>
        <v>-4.1570956527208214E-3</v>
      </c>
      <c r="J6861" s="6">
        <v>2.1371316685266706E-2</v>
      </c>
    </row>
    <row r="6862" spans="1:10" x14ac:dyDescent="0.25">
      <c r="A6862">
        <v>10285</v>
      </c>
      <c r="B6862" t="s">
        <v>30</v>
      </c>
      <c r="C6862" t="s">
        <v>31</v>
      </c>
      <c r="D6862" s="1">
        <v>41214</v>
      </c>
      <c r="E6862" s="5">
        <f t="shared" si="107"/>
        <v>2012</v>
      </c>
      <c r="F6862">
        <v>350271.62060000002</v>
      </c>
      <c r="G6862">
        <f>VLOOKUP($C6862,cagr,305,FALSE)</f>
        <v>8.3413679436084465E-2</v>
      </c>
      <c r="H6862">
        <f>VLOOKUP($C6862,cagr,306,FALSE)</f>
        <v>9.678367838514057E-2</v>
      </c>
      <c r="I6862">
        <f>VLOOKUP($C6862,cagr,307,FALSE)</f>
        <v>1.0893182604643226E-2</v>
      </c>
      <c r="J6862" s="6">
        <v>2.1371316685266706E-2</v>
      </c>
    </row>
    <row r="6863" spans="1:10" x14ac:dyDescent="0.25">
      <c r="A6863">
        <v>10286</v>
      </c>
      <c r="B6863" t="s">
        <v>32</v>
      </c>
      <c r="C6863" t="s">
        <v>33</v>
      </c>
      <c r="D6863" s="1">
        <v>41214</v>
      </c>
      <c r="E6863" s="5">
        <f t="shared" si="107"/>
        <v>2012</v>
      </c>
      <c r="F6863">
        <v>313279.7879</v>
      </c>
      <c r="G6863">
        <f>VLOOKUP($C6863,cagr,305,FALSE)</f>
        <v>6.9498063721296743E-2</v>
      </c>
      <c r="H6863">
        <f>VLOOKUP($C6863,cagr,306,FALSE)</f>
        <v>8.2662676234207311E-2</v>
      </c>
      <c r="I6863">
        <f>VLOOKUP($C6863,cagr,307,FALSE)</f>
        <v>2.506895842671053E-4</v>
      </c>
      <c r="J6863" s="6">
        <v>2.1371316685266706E-2</v>
      </c>
    </row>
    <row r="6864" spans="1:10" x14ac:dyDescent="0.25">
      <c r="A6864">
        <v>10287</v>
      </c>
      <c r="B6864" t="s">
        <v>34</v>
      </c>
      <c r="C6864" t="s">
        <v>35</v>
      </c>
      <c r="D6864" s="1">
        <v>41214</v>
      </c>
      <c r="E6864" s="5">
        <f t="shared" si="107"/>
        <v>2012</v>
      </c>
      <c r="F6864">
        <v>225450.8198</v>
      </c>
      <c r="G6864">
        <f>VLOOKUP($C6864,cagr,305,FALSE)</f>
        <v>6.8090866247700443E-2</v>
      </c>
      <c r="H6864">
        <f>VLOOKUP($C6864,cagr,306,FALSE)</f>
        <v>7.9559897271447522E-2</v>
      </c>
      <c r="I6864">
        <f>VLOOKUP($C6864,cagr,307,FALSE)</f>
        <v>3.6280516006137464E-3</v>
      </c>
      <c r="J6864" s="6">
        <v>2.1371316685266706E-2</v>
      </c>
    </row>
    <row r="6865" spans="1:10" x14ac:dyDescent="0.25">
      <c r="A6865">
        <v>10288</v>
      </c>
      <c r="B6865" t="s">
        <v>36</v>
      </c>
      <c r="C6865" t="s">
        <v>37</v>
      </c>
      <c r="D6865" s="1">
        <v>41214</v>
      </c>
      <c r="E6865" s="5">
        <f t="shared" si="107"/>
        <v>2012</v>
      </c>
      <c r="F6865">
        <v>268474.69559999998</v>
      </c>
      <c r="G6865">
        <f>VLOOKUP($C6865,cagr,305,FALSE)</f>
        <v>7.180468641268356E-2</v>
      </c>
      <c r="H6865">
        <f>VLOOKUP($C6865,cagr,306,FALSE)</f>
        <v>8.4010912363721157E-2</v>
      </c>
      <c r="I6865">
        <f>VLOOKUP($C6865,cagr,307,FALSE)</f>
        <v>6.1116981324074171E-3</v>
      </c>
      <c r="J6865" s="6">
        <v>2.1371316685266706E-2</v>
      </c>
    </row>
    <row r="6866" spans="1:10" x14ac:dyDescent="0.25">
      <c r="A6866">
        <v>10289</v>
      </c>
      <c r="B6866" t="s">
        <v>38</v>
      </c>
      <c r="C6866" t="s">
        <v>39</v>
      </c>
      <c r="D6866" s="1">
        <v>41214</v>
      </c>
      <c r="E6866" s="5">
        <f t="shared" si="107"/>
        <v>2012</v>
      </c>
      <c r="F6866">
        <v>275007.57260000001</v>
      </c>
      <c r="G6866">
        <f>VLOOKUP($C6866,cagr,305,FALSE)</f>
        <v>7.3263204193070086E-2</v>
      </c>
      <c r="H6866">
        <f>VLOOKUP($C6866,cagr,306,FALSE)</f>
        <v>8.3471940557884317E-2</v>
      </c>
      <c r="I6866">
        <f>VLOOKUP($C6866,cagr,307,FALSE)</f>
        <v>1.6901587222838632E-2</v>
      </c>
      <c r="J6866" s="6">
        <v>2.1371316685266706E-2</v>
      </c>
    </row>
    <row r="6867" spans="1:10" x14ac:dyDescent="0.25">
      <c r="A6867">
        <v>10290</v>
      </c>
      <c r="B6867" t="s">
        <v>40</v>
      </c>
      <c r="C6867" t="s">
        <v>41</v>
      </c>
      <c r="D6867" s="1">
        <v>41214</v>
      </c>
      <c r="E6867" s="5">
        <f t="shared" si="107"/>
        <v>2012</v>
      </c>
      <c r="F6867">
        <v>461721.86680000002</v>
      </c>
      <c r="G6867">
        <f>VLOOKUP($C6867,cagr,305,FALSE)</f>
        <v>7.9909410244388246E-2</v>
      </c>
      <c r="H6867">
        <f>VLOOKUP($C6867,cagr,306,FALSE)</f>
        <v>9.5871399696433546E-2</v>
      </c>
      <c r="I6867">
        <f>VLOOKUP($C6867,cagr,307,FALSE)</f>
        <v>-6.4723507787494139E-3</v>
      </c>
      <c r="J6867" s="6">
        <v>2.1371316685266706E-2</v>
      </c>
    </row>
    <row r="6868" spans="1:10" x14ac:dyDescent="0.25">
      <c r="A6868">
        <v>10291</v>
      </c>
      <c r="B6868" t="s">
        <v>42</v>
      </c>
      <c r="C6868" t="s">
        <v>43</v>
      </c>
      <c r="D6868" s="1">
        <v>41214</v>
      </c>
      <c r="E6868" s="5">
        <f t="shared" si="107"/>
        <v>2012</v>
      </c>
      <c r="F6868">
        <v>1071777.7120000001</v>
      </c>
      <c r="G6868">
        <f>VLOOKUP($C6868,cagr,305,FALSE)</f>
        <v>8.4744953513790744E-2</v>
      </c>
      <c r="H6868">
        <f>VLOOKUP($C6868,cagr,306,FALSE)</f>
        <v>9.5746781598639252E-2</v>
      </c>
      <c r="I6868">
        <f>VLOOKUP($C6868,cagr,307,FALSE)</f>
        <v>3.2258409492920137E-2</v>
      </c>
      <c r="J6868" s="6">
        <v>2.1371316685266706E-2</v>
      </c>
    </row>
    <row r="6869" spans="1:10" x14ac:dyDescent="0.25">
      <c r="A6869">
        <v>10292</v>
      </c>
      <c r="B6869" t="s">
        <v>44</v>
      </c>
      <c r="C6869" t="s">
        <v>45</v>
      </c>
      <c r="D6869" s="1">
        <v>41214</v>
      </c>
      <c r="E6869" s="5">
        <f t="shared" si="107"/>
        <v>2012</v>
      </c>
      <c r="F6869">
        <v>332015.60820000002</v>
      </c>
      <c r="G6869">
        <f>VLOOKUP($C6869,cagr,305,FALSE)</f>
        <v>7.6101551274796897E-2</v>
      </c>
      <c r="H6869">
        <f>VLOOKUP($C6869,cagr,306,FALSE)</f>
        <v>9.0157809399635136E-2</v>
      </c>
      <c r="I6869">
        <f>VLOOKUP($C6869,cagr,307,FALSE)</f>
        <v>4.4290523405909887E-3</v>
      </c>
      <c r="J6869" s="6">
        <v>2.1371316685266706E-2</v>
      </c>
    </row>
    <row r="6870" spans="1:10" x14ac:dyDescent="0.25">
      <c r="A6870">
        <v>10293</v>
      </c>
      <c r="B6870" t="s">
        <v>46</v>
      </c>
      <c r="C6870" t="s">
        <v>47</v>
      </c>
      <c r="D6870" s="1">
        <v>41214</v>
      </c>
      <c r="E6870" s="5">
        <f t="shared" si="107"/>
        <v>2012</v>
      </c>
      <c r="F6870">
        <v>334410.01919999998</v>
      </c>
      <c r="G6870">
        <f>VLOOKUP($C6870,cagr,305,FALSE)</f>
        <v>8.5377287660528545E-2</v>
      </c>
      <c r="H6870">
        <f>VLOOKUP($C6870,cagr,306,FALSE)</f>
        <v>0.10086298915657754</v>
      </c>
      <c r="I6870">
        <f>VLOOKUP($C6870,cagr,307,FALSE)</f>
        <v>1.3417973887861478E-3</v>
      </c>
      <c r="J6870" s="6">
        <v>2.1371316685266706E-2</v>
      </c>
    </row>
    <row r="6871" spans="1:10" x14ac:dyDescent="0.25">
      <c r="A6871">
        <v>10294</v>
      </c>
      <c r="B6871" t="s">
        <v>48</v>
      </c>
      <c r="C6871" t="s">
        <v>49</v>
      </c>
      <c r="D6871" s="1">
        <v>41214</v>
      </c>
      <c r="E6871" s="5">
        <f t="shared" si="107"/>
        <v>2012</v>
      </c>
      <c r="F6871">
        <v>247601.80230000001</v>
      </c>
      <c r="G6871">
        <f>VLOOKUP($C6871,cagr,305,FALSE)</f>
        <v>8.102678756488646E-2</v>
      </c>
      <c r="H6871">
        <f>VLOOKUP($C6871,cagr,306,FALSE)</f>
        <v>9.4764404438603567E-2</v>
      </c>
      <c r="I6871">
        <f>VLOOKUP($C6871,cagr,307,FALSE)</f>
        <v>8.1705472893809361E-3</v>
      </c>
      <c r="J6871" s="6">
        <v>2.1371316685266706E-2</v>
      </c>
    </row>
    <row r="6872" spans="1:10" x14ac:dyDescent="0.25">
      <c r="A6872">
        <v>10295</v>
      </c>
      <c r="B6872" t="s">
        <v>50</v>
      </c>
      <c r="C6872" t="s">
        <v>51</v>
      </c>
      <c r="D6872" s="1">
        <v>41214</v>
      </c>
      <c r="E6872" s="5">
        <f t="shared" si="107"/>
        <v>2012</v>
      </c>
      <c r="F6872">
        <v>321515.29820000002</v>
      </c>
      <c r="G6872">
        <f>VLOOKUP($C6872,cagr,305,FALSE)</f>
        <v>7.5746116463778268E-2</v>
      </c>
      <c r="H6872">
        <f>VLOOKUP($C6872,cagr,306,FALSE)</f>
        <v>9.1226654992267564E-2</v>
      </c>
      <c r="I6872">
        <f>VLOOKUP($C6872,cagr,307,FALSE)</f>
        <v>-9.1895297962341083E-4</v>
      </c>
      <c r="J6872" s="6">
        <v>2.1371316685266706E-2</v>
      </c>
    </row>
    <row r="6873" spans="1:10" x14ac:dyDescent="0.25">
      <c r="A6873">
        <v>10296</v>
      </c>
      <c r="B6873" t="s">
        <v>52</v>
      </c>
      <c r="C6873" t="s">
        <v>53</v>
      </c>
      <c r="D6873" s="1">
        <v>41214</v>
      </c>
      <c r="E6873" s="5">
        <f t="shared" si="107"/>
        <v>2012</v>
      </c>
      <c r="F6873">
        <v>211473.02110000001</v>
      </c>
      <c r="G6873">
        <f>VLOOKUP($C6873,cagr,305,FALSE)</f>
        <v>8.2371037040734452E-2</v>
      </c>
      <c r="H6873">
        <f>VLOOKUP($C6873,cagr,306,FALSE)</f>
        <v>9.3727173206902048E-2</v>
      </c>
      <c r="I6873">
        <f>VLOOKUP($C6873,cagr,307,FALSE)</f>
        <v>2.1336602380988445E-2</v>
      </c>
      <c r="J6873" s="6">
        <v>2.1371316685266706E-2</v>
      </c>
    </row>
    <row r="6874" spans="1:10" x14ac:dyDescent="0.25">
      <c r="A6874">
        <v>10297</v>
      </c>
      <c r="B6874" t="s">
        <v>54</v>
      </c>
      <c r="C6874" t="s">
        <v>55</v>
      </c>
      <c r="D6874" s="1">
        <v>41214</v>
      </c>
      <c r="E6874" s="5">
        <f t="shared" si="107"/>
        <v>2012</v>
      </c>
      <c r="F6874">
        <v>269169.14559999999</v>
      </c>
      <c r="G6874">
        <f>VLOOKUP($C6874,cagr,305,FALSE)</f>
        <v>7.2822079623005243E-2</v>
      </c>
      <c r="H6874">
        <f>VLOOKUP($C6874,cagr,306,FALSE)</f>
        <v>8.3418110686721114E-2</v>
      </c>
      <c r="I6874">
        <f>VLOOKUP($C6874,cagr,307,FALSE)</f>
        <v>1.4933987017746952E-2</v>
      </c>
      <c r="J6874" s="6">
        <v>2.1371316685266706E-2</v>
      </c>
    </row>
    <row r="6875" spans="1:10" x14ac:dyDescent="0.25">
      <c r="A6875">
        <v>10298</v>
      </c>
      <c r="B6875" t="s">
        <v>56</v>
      </c>
      <c r="C6875" t="s">
        <v>57</v>
      </c>
      <c r="D6875" s="1">
        <v>41214</v>
      </c>
      <c r="E6875" s="5">
        <f t="shared" si="107"/>
        <v>2012</v>
      </c>
      <c r="F6875">
        <v>462002.73830000003</v>
      </c>
      <c r="G6875">
        <f>VLOOKUP($C6875,cagr,305,FALSE)</f>
        <v>7.2803970617492331E-2</v>
      </c>
      <c r="H6875">
        <f>VLOOKUP($C6875,cagr,306,FALSE)</f>
        <v>8.8927356159116844E-2</v>
      </c>
      <c r="I6875">
        <f>VLOOKUP($C6875,cagr,307,FALSE)</f>
        <v>-1.6497754298922196E-2</v>
      </c>
      <c r="J6875" s="6">
        <v>2.1371316685266706E-2</v>
      </c>
    </row>
    <row r="6876" spans="1:10" x14ac:dyDescent="0.25">
      <c r="A6876">
        <v>10299</v>
      </c>
      <c r="B6876" t="s">
        <v>58</v>
      </c>
      <c r="C6876" t="s">
        <v>59</v>
      </c>
      <c r="D6876" s="1">
        <v>41214</v>
      </c>
      <c r="E6876" s="5">
        <f t="shared" si="107"/>
        <v>2012</v>
      </c>
      <c r="F6876">
        <v>334333.83179999999</v>
      </c>
      <c r="G6876">
        <f>VLOOKUP($C6876,cagr,305,FALSE)</f>
        <v>8.2150023561597063E-2</v>
      </c>
      <c r="H6876">
        <f>VLOOKUP($C6876,cagr,306,FALSE)</f>
        <v>0.10015198854244933</v>
      </c>
      <c r="I6876">
        <f>VLOOKUP($C6876,cagr,307,FALSE)</f>
        <v>-8.3205956517053981E-3</v>
      </c>
      <c r="J6876" s="6">
        <v>2.1371316685266706E-2</v>
      </c>
    </row>
    <row r="6877" spans="1:10" x14ac:dyDescent="0.25">
      <c r="A6877">
        <v>10300</v>
      </c>
      <c r="B6877" t="s">
        <v>60</v>
      </c>
      <c r="C6877" t="s">
        <v>61</v>
      </c>
      <c r="D6877" s="1">
        <v>41214</v>
      </c>
      <c r="E6877" s="5">
        <f t="shared" si="107"/>
        <v>2012</v>
      </c>
      <c r="F6877">
        <v>244326.68169999999</v>
      </c>
      <c r="G6877">
        <f>VLOOKUP($C6877,cagr,305,FALSE)</f>
        <v>6.8792862174570812E-2</v>
      </c>
      <c r="H6877">
        <f>VLOOKUP($C6877,cagr,306,FALSE)</f>
        <v>8.1359246940203578E-2</v>
      </c>
      <c r="I6877">
        <f>VLOOKUP($C6877,cagr,307,FALSE)</f>
        <v>2.50553575244572E-3</v>
      </c>
      <c r="J6877" s="6">
        <v>2.1371316685266706E-2</v>
      </c>
    </row>
    <row r="6878" spans="1:10" x14ac:dyDescent="0.25">
      <c r="A6878">
        <v>10301</v>
      </c>
      <c r="B6878" t="s">
        <v>62</v>
      </c>
      <c r="C6878" t="s">
        <v>63</v>
      </c>
      <c r="D6878" s="1">
        <v>41214</v>
      </c>
      <c r="E6878" s="5">
        <f t="shared" si="107"/>
        <v>2012</v>
      </c>
      <c r="F6878">
        <v>293979.27840000001</v>
      </c>
      <c r="G6878">
        <f>VLOOKUP($C6878,cagr,305,FALSE)</f>
        <v>8.6163103544138364E-2</v>
      </c>
      <c r="H6878">
        <f>VLOOKUP($C6878,cagr,306,FALSE)</f>
        <v>9.9608794622110697E-2</v>
      </c>
      <c r="I6878">
        <f>VLOOKUP($C6878,cagr,307,FALSE)</f>
        <v>1.6064724412473419E-2</v>
      </c>
      <c r="J6878" s="6">
        <v>2.1371316685266706E-2</v>
      </c>
    </row>
    <row r="6879" spans="1:10" x14ac:dyDescent="0.25">
      <c r="A6879">
        <v>10302</v>
      </c>
      <c r="B6879" t="s">
        <v>64</v>
      </c>
      <c r="C6879" t="s">
        <v>65</v>
      </c>
      <c r="D6879" s="1">
        <v>41214</v>
      </c>
      <c r="E6879" s="5">
        <f t="shared" si="107"/>
        <v>2012</v>
      </c>
      <c r="F6879">
        <v>231967.9376</v>
      </c>
      <c r="G6879">
        <f>VLOOKUP($C6879,cagr,305,FALSE)</f>
        <v>8.1736343118664401E-2</v>
      </c>
      <c r="H6879">
        <f>VLOOKUP($C6879,cagr,306,FALSE)</f>
        <v>9.4141153395765453E-2</v>
      </c>
      <c r="I6879">
        <f>VLOOKUP($C6879,cagr,307,FALSE)</f>
        <v>1.3812250807557103E-2</v>
      </c>
      <c r="J6879" s="6">
        <v>2.1371316685266706E-2</v>
      </c>
    </row>
    <row r="6880" spans="1:10" x14ac:dyDescent="0.25">
      <c r="A6880">
        <v>10303</v>
      </c>
      <c r="B6880" t="s">
        <v>66</v>
      </c>
      <c r="C6880" t="s">
        <v>67</v>
      </c>
      <c r="D6880" s="1">
        <v>41214</v>
      </c>
      <c r="E6880" s="5">
        <f t="shared" si="107"/>
        <v>2012</v>
      </c>
      <c r="F6880">
        <v>415508.72940000001</v>
      </c>
      <c r="G6880">
        <f>VLOOKUP($C6880,cagr,305,FALSE)</f>
        <v>8.1289384391450392E-2</v>
      </c>
      <c r="H6880">
        <f>VLOOKUP($C6880,cagr,306,FALSE)</f>
        <v>9.6248996202126014E-2</v>
      </c>
      <c r="I6880">
        <f>VLOOKUP($C6880,cagr,307,FALSE)</f>
        <v>4.370742168779973E-3</v>
      </c>
      <c r="J6880" s="6">
        <v>2.1371316685266706E-2</v>
      </c>
    </row>
    <row r="6881" spans="1:10" x14ac:dyDescent="0.25">
      <c r="A6881">
        <v>10304</v>
      </c>
      <c r="B6881" t="s">
        <v>68</v>
      </c>
      <c r="C6881" t="s">
        <v>69</v>
      </c>
      <c r="D6881" s="1">
        <v>41214</v>
      </c>
      <c r="E6881" s="5">
        <f t="shared" si="107"/>
        <v>2012</v>
      </c>
      <c r="F6881">
        <v>729043.72199999995</v>
      </c>
      <c r="G6881">
        <f>VLOOKUP($C6881,cagr,305,FALSE)</f>
        <v>8.7577028449167482E-2</v>
      </c>
      <c r="H6881">
        <f>VLOOKUP($C6881,cagr,306,FALSE)</f>
        <v>0.10172158001696152</v>
      </c>
      <c r="I6881">
        <f>VLOOKUP($C6881,cagr,307,FALSE)</f>
        <v>1.4215705185419036E-2</v>
      </c>
      <c r="J6881" s="6">
        <v>2.1371316685266706E-2</v>
      </c>
    </row>
    <row r="6882" spans="1:10" x14ac:dyDescent="0.25">
      <c r="A6882">
        <v>10321</v>
      </c>
      <c r="B6882" t="s">
        <v>6</v>
      </c>
      <c r="C6882" t="s">
        <v>7</v>
      </c>
      <c r="D6882" s="1">
        <v>41244</v>
      </c>
      <c r="E6882" s="5">
        <f t="shared" si="107"/>
        <v>2012</v>
      </c>
      <c r="F6882">
        <v>167813.02480000001</v>
      </c>
      <c r="G6882">
        <f>VLOOKUP($C6882,cagr,305,FALSE)</f>
        <v>7.7633658104686143E-2</v>
      </c>
      <c r="H6882">
        <f>VLOOKUP($C6882,cagr,306,FALSE)</f>
        <v>8.3014169986218134E-2</v>
      </c>
      <c r="I6882">
        <f>VLOOKUP($C6882,cagr,307,FALSE)</f>
        <v>4.507694471146162E-2</v>
      </c>
      <c r="J6882" s="6">
        <v>2.1371316685266706E-2</v>
      </c>
    </row>
    <row r="6883" spans="1:10" x14ac:dyDescent="0.25">
      <c r="A6883">
        <v>10322</v>
      </c>
      <c r="B6883" t="s">
        <v>8</v>
      </c>
      <c r="C6883" t="s">
        <v>9</v>
      </c>
      <c r="D6883" s="1">
        <v>41244</v>
      </c>
      <c r="E6883" s="5">
        <f t="shared" si="107"/>
        <v>2012</v>
      </c>
      <c r="F6883">
        <v>361370.6666</v>
      </c>
      <c r="G6883">
        <f>VLOOKUP($C6883,cagr,305,FALSE)</f>
        <v>7.2167529809308073E-2</v>
      </c>
      <c r="H6883">
        <f>VLOOKUP($C6883,cagr,306,FALSE)</f>
        <v>8.7193955493780617E-2</v>
      </c>
      <c r="I6883">
        <f>VLOOKUP($C6883,cagr,307,FALSE)</f>
        <v>-1.2649963714217449E-3</v>
      </c>
      <c r="J6883" s="6">
        <v>2.1371316685266706E-2</v>
      </c>
    </row>
    <row r="6884" spans="1:10" x14ac:dyDescent="0.25">
      <c r="A6884">
        <v>10323</v>
      </c>
      <c r="B6884" t="s">
        <v>10</v>
      </c>
      <c r="C6884" t="s">
        <v>11</v>
      </c>
      <c r="D6884" s="1">
        <v>41244</v>
      </c>
      <c r="E6884" s="5">
        <f t="shared" si="107"/>
        <v>2012</v>
      </c>
      <c r="F6884">
        <v>206956.1398</v>
      </c>
      <c r="G6884">
        <f>VLOOKUP($C6884,cagr,305,FALSE)</f>
        <v>6.7390691318009788E-2</v>
      </c>
      <c r="H6884">
        <f>VLOOKUP($C6884,cagr,306,FALSE)</f>
        <v>7.8991500217092447E-2</v>
      </c>
      <c r="I6884">
        <f>VLOOKUP($C6884,cagr,307,FALSE)</f>
        <v>4.8049026574894516E-3</v>
      </c>
      <c r="J6884" s="6">
        <v>2.1371316685266706E-2</v>
      </c>
    </row>
    <row r="6885" spans="1:10" x14ac:dyDescent="0.25">
      <c r="A6885">
        <v>10324</v>
      </c>
      <c r="B6885" t="s">
        <v>12</v>
      </c>
      <c r="C6885" t="s">
        <v>13</v>
      </c>
      <c r="D6885" s="1">
        <v>41244</v>
      </c>
      <c r="E6885" s="5">
        <f t="shared" si="107"/>
        <v>2012</v>
      </c>
      <c r="F6885">
        <v>322170.53409999999</v>
      </c>
      <c r="G6885">
        <f>VLOOKUP($C6885,cagr,305,FALSE)</f>
        <v>7.6182211617867646E-2</v>
      </c>
      <c r="H6885">
        <f>VLOOKUP($C6885,cagr,306,FALSE)</f>
        <v>9.6510819467149345E-2</v>
      </c>
      <c r="I6885">
        <f>VLOOKUP($C6885,cagr,307,FALSE)</f>
        <v>-2.5018823730199258E-2</v>
      </c>
      <c r="J6885" s="6">
        <v>2.1371316685266706E-2</v>
      </c>
    </row>
    <row r="6886" spans="1:10" x14ac:dyDescent="0.25">
      <c r="A6886">
        <v>10325</v>
      </c>
      <c r="B6886" t="s">
        <v>14</v>
      </c>
      <c r="C6886" t="s">
        <v>15</v>
      </c>
      <c r="D6886" s="1">
        <v>41244</v>
      </c>
      <c r="E6886" s="5">
        <f t="shared" si="107"/>
        <v>2012</v>
      </c>
      <c r="F6886">
        <v>288681.60210000002</v>
      </c>
      <c r="G6886">
        <f>VLOOKUP($C6886,cagr,305,FALSE)</f>
        <v>6.8703539477341646E-2</v>
      </c>
      <c r="H6886">
        <f>VLOOKUP($C6886,cagr,306,FALSE)</f>
        <v>8.258321764660792E-2</v>
      </c>
      <c r="I6886">
        <f>VLOOKUP($C6886,cagr,307,FALSE)</f>
        <v>-5.3335983441632484E-3</v>
      </c>
      <c r="J6886" s="6">
        <v>2.1371316685266706E-2</v>
      </c>
    </row>
    <row r="6887" spans="1:10" x14ac:dyDescent="0.25">
      <c r="A6887">
        <v>10326</v>
      </c>
      <c r="B6887" t="s">
        <v>16</v>
      </c>
      <c r="C6887" t="s">
        <v>17</v>
      </c>
      <c r="D6887" s="1">
        <v>41244</v>
      </c>
      <c r="E6887" s="5">
        <f t="shared" si="107"/>
        <v>2012</v>
      </c>
      <c r="F6887">
        <v>620350.60210000002</v>
      </c>
      <c r="G6887">
        <f>VLOOKUP($C6887,cagr,305,FALSE)</f>
        <v>8.2677599663079526E-2</v>
      </c>
      <c r="H6887">
        <f>VLOOKUP($C6887,cagr,306,FALSE)</f>
        <v>9.2213285418863089E-2</v>
      </c>
      <c r="I6887">
        <f>VLOOKUP($C6887,cagr,307,FALSE)</f>
        <v>3.9726830956204218E-2</v>
      </c>
      <c r="J6887" s="6">
        <v>2.1371316685266706E-2</v>
      </c>
    </row>
    <row r="6888" spans="1:10" x14ac:dyDescent="0.25">
      <c r="A6888">
        <v>10327</v>
      </c>
      <c r="B6888" t="s">
        <v>18</v>
      </c>
      <c r="C6888" t="s">
        <v>19</v>
      </c>
      <c r="D6888" s="1">
        <v>41244</v>
      </c>
      <c r="E6888" s="5">
        <f t="shared" si="107"/>
        <v>2012</v>
      </c>
      <c r="F6888">
        <v>226742.05439999999</v>
      </c>
      <c r="G6888">
        <f>VLOOKUP($C6888,cagr,305,FALSE)</f>
        <v>6.8018654524361954E-2</v>
      </c>
      <c r="H6888">
        <f>VLOOKUP($C6888,cagr,306,FALSE)</f>
        <v>8.1508862081279165E-2</v>
      </c>
      <c r="I6888">
        <f>VLOOKUP($C6888,cagr,307,FALSE)</f>
        <v>-3.8298129319790375E-3</v>
      </c>
      <c r="J6888" s="6">
        <v>2.1371316685266706E-2</v>
      </c>
    </row>
    <row r="6889" spans="1:10" x14ac:dyDescent="0.25">
      <c r="A6889">
        <v>10328</v>
      </c>
      <c r="B6889" t="s">
        <v>20</v>
      </c>
      <c r="C6889" t="s">
        <v>21</v>
      </c>
      <c r="D6889" s="1">
        <v>41244</v>
      </c>
      <c r="E6889" s="5">
        <f t="shared" si="107"/>
        <v>2012</v>
      </c>
      <c r="F6889">
        <v>327287.60269999999</v>
      </c>
      <c r="G6889">
        <f>VLOOKUP($C6889,cagr,305,FALSE)</f>
        <v>7.197455599884317E-2</v>
      </c>
      <c r="H6889">
        <f>VLOOKUP($C6889,cagr,306,FALSE)</f>
        <v>8.8839013161522873E-2</v>
      </c>
      <c r="I6889">
        <f>VLOOKUP($C6889,cagr,307,FALSE)</f>
        <v>-1.3014603061669683E-2</v>
      </c>
      <c r="J6889" s="6">
        <v>2.1371316685266706E-2</v>
      </c>
    </row>
    <row r="6890" spans="1:10" x14ac:dyDescent="0.25">
      <c r="A6890">
        <v>10329</v>
      </c>
      <c r="B6890" t="s">
        <v>22</v>
      </c>
      <c r="C6890" t="s">
        <v>23</v>
      </c>
      <c r="D6890" s="1">
        <v>41244</v>
      </c>
      <c r="E6890" s="5">
        <f t="shared" si="107"/>
        <v>2012</v>
      </c>
      <c r="F6890">
        <v>254951.71799999999</v>
      </c>
      <c r="G6890">
        <f>VLOOKUP($C6890,cagr,305,FALSE)</f>
        <v>6.9169243478861775E-2</v>
      </c>
      <c r="H6890">
        <f>VLOOKUP($C6890,cagr,306,FALSE)</f>
        <v>8.2648922605701225E-2</v>
      </c>
      <c r="I6890">
        <f>VLOOKUP($C6890,cagr,307,FALSE)</f>
        <v>-1.2074455755852753E-3</v>
      </c>
      <c r="J6890" s="6">
        <v>2.1371316685266706E-2</v>
      </c>
    </row>
    <row r="6891" spans="1:10" x14ac:dyDescent="0.25">
      <c r="A6891">
        <v>10330</v>
      </c>
      <c r="B6891" t="s">
        <v>24</v>
      </c>
      <c r="C6891" t="s">
        <v>25</v>
      </c>
      <c r="D6891" s="1">
        <v>41244</v>
      </c>
      <c r="E6891" s="5">
        <f t="shared" si="107"/>
        <v>2012</v>
      </c>
      <c r="F6891">
        <v>241770.0912</v>
      </c>
      <c r="G6891">
        <f>VLOOKUP($C6891,cagr,305,FALSE)</f>
        <v>7.8875534639237133E-2</v>
      </c>
      <c r="H6891">
        <f>VLOOKUP($C6891,cagr,306,FALSE)</f>
        <v>9.0026300660602132E-2</v>
      </c>
      <c r="I6891">
        <f>VLOOKUP($C6891,cagr,307,FALSE)</f>
        <v>2.2991369023326103E-2</v>
      </c>
      <c r="J6891" s="6">
        <v>2.1371316685266706E-2</v>
      </c>
    </row>
    <row r="6892" spans="1:10" x14ac:dyDescent="0.25">
      <c r="A6892">
        <v>10331</v>
      </c>
      <c r="B6892" t="s">
        <v>26</v>
      </c>
      <c r="C6892" t="s">
        <v>27</v>
      </c>
      <c r="D6892" s="1">
        <v>41244</v>
      </c>
      <c r="E6892" s="5">
        <f t="shared" si="107"/>
        <v>2012</v>
      </c>
      <c r="F6892">
        <v>342619.75429999997</v>
      </c>
      <c r="G6892">
        <f>VLOOKUP($C6892,cagr,305,FALSE)</f>
        <v>9.8282297177007871E-2</v>
      </c>
      <c r="H6892">
        <f>VLOOKUP($C6892,cagr,306,FALSE)</f>
        <v>0.10515750171499949</v>
      </c>
      <c r="I6892">
        <f>VLOOKUP($C6892,cagr,307,FALSE)</f>
        <v>5.4949718834829131E-2</v>
      </c>
      <c r="J6892" s="6">
        <v>2.1371316685266706E-2</v>
      </c>
    </row>
    <row r="6893" spans="1:10" x14ac:dyDescent="0.25">
      <c r="A6893">
        <v>10332</v>
      </c>
      <c r="B6893" t="s">
        <v>28</v>
      </c>
      <c r="C6893" t="s">
        <v>29</v>
      </c>
      <c r="D6893" s="1">
        <v>41244</v>
      </c>
      <c r="E6893" s="5">
        <f t="shared" si="107"/>
        <v>2012</v>
      </c>
      <c r="F6893">
        <v>611486.87659999996</v>
      </c>
      <c r="G6893">
        <f>VLOOKUP($C6893,cagr,305,FALSE)</f>
        <v>7.4172385639058369E-2</v>
      </c>
      <c r="H6893">
        <f>VLOOKUP($C6893,cagr,306,FALSE)</f>
        <v>9.1028862628020457E-2</v>
      </c>
      <c r="I6893">
        <f>VLOOKUP($C6893,cagr,307,FALSE)</f>
        <v>-4.1570956527208214E-3</v>
      </c>
      <c r="J6893" s="6">
        <v>2.1371316685266706E-2</v>
      </c>
    </row>
    <row r="6894" spans="1:10" x14ac:dyDescent="0.25">
      <c r="A6894">
        <v>10333</v>
      </c>
      <c r="B6894" t="s">
        <v>30</v>
      </c>
      <c r="C6894" t="s">
        <v>31</v>
      </c>
      <c r="D6894" s="1">
        <v>41244</v>
      </c>
      <c r="E6894" s="5">
        <f t="shared" si="107"/>
        <v>2012</v>
      </c>
      <c r="F6894">
        <v>349603.1</v>
      </c>
      <c r="G6894">
        <f>VLOOKUP($C6894,cagr,305,FALSE)</f>
        <v>8.3413679436084465E-2</v>
      </c>
      <c r="H6894">
        <f>VLOOKUP($C6894,cagr,306,FALSE)</f>
        <v>9.678367838514057E-2</v>
      </c>
      <c r="I6894">
        <f>VLOOKUP($C6894,cagr,307,FALSE)</f>
        <v>1.0893182604643226E-2</v>
      </c>
      <c r="J6894" s="6">
        <v>2.1371316685266706E-2</v>
      </c>
    </row>
    <row r="6895" spans="1:10" x14ac:dyDescent="0.25">
      <c r="A6895">
        <v>10334</v>
      </c>
      <c r="B6895" t="s">
        <v>32</v>
      </c>
      <c r="C6895" t="s">
        <v>33</v>
      </c>
      <c r="D6895" s="1">
        <v>41244</v>
      </c>
      <c r="E6895" s="5">
        <f t="shared" si="107"/>
        <v>2012</v>
      </c>
      <c r="F6895">
        <v>310751.56</v>
      </c>
      <c r="G6895">
        <f>VLOOKUP($C6895,cagr,305,FALSE)</f>
        <v>6.9498063721296743E-2</v>
      </c>
      <c r="H6895">
        <f>VLOOKUP($C6895,cagr,306,FALSE)</f>
        <v>8.2662676234207311E-2</v>
      </c>
      <c r="I6895">
        <f>VLOOKUP($C6895,cagr,307,FALSE)</f>
        <v>2.506895842671053E-4</v>
      </c>
      <c r="J6895" s="6">
        <v>2.1371316685266706E-2</v>
      </c>
    </row>
    <row r="6896" spans="1:10" x14ac:dyDescent="0.25">
      <c r="A6896">
        <v>10335</v>
      </c>
      <c r="B6896" t="s">
        <v>34</v>
      </c>
      <c r="C6896" t="s">
        <v>35</v>
      </c>
      <c r="D6896" s="1">
        <v>41244</v>
      </c>
      <c r="E6896" s="5">
        <f t="shared" si="107"/>
        <v>2012</v>
      </c>
      <c r="F6896">
        <v>223743.43849999999</v>
      </c>
      <c r="G6896">
        <f>VLOOKUP($C6896,cagr,305,FALSE)</f>
        <v>6.8090866247700443E-2</v>
      </c>
      <c r="H6896">
        <f>VLOOKUP($C6896,cagr,306,FALSE)</f>
        <v>7.9559897271447522E-2</v>
      </c>
      <c r="I6896">
        <f>VLOOKUP($C6896,cagr,307,FALSE)</f>
        <v>3.6280516006137464E-3</v>
      </c>
      <c r="J6896" s="6">
        <v>2.1371316685266706E-2</v>
      </c>
    </row>
    <row r="6897" spans="1:10" x14ac:dyDescent="0.25">
      <c r="A6897">
        <v>10336</v>
      </c>
      <c r="B6897" t="s">
        <v>36</v>
      </c>
      <c r="C6897" t="s">
        <v>37</v>
      </c>
      <c r="D6897" s="1">
        <v>41244</v>
      </c>
      <c r="E6897" s="5">
        <f t="shared" si="107"/>
        <v>2012</v>
      </c>
      <c r="F6897">
        <v>266728.81660000002</v>
      </c>
      <c r="G6897">
        <f>VLOOKUP($C6897,cagr,305,FALSE)</f>
        <v>7.180468641268356E-2</v>
      </c>
      <c r="H6897">
        <f>VLOOKUP($C6897,cagr,306,FALSE)</f>
        <v>8.4010912363721157E-2</v>
      </c>
      <c r="I6897">
        <f>VLOOKUP($C6897,cagr,307,FALSE)</f>
        <v>6.1116981324074171E-3</v>
      </c>
      <c r="J6897" s="6">
        <v>2.1371316685266706E-2</v>
      </c>
    </row>
    <row r="6898" spans="1:10" x14ac:dyDescent="0.25">
      <c r="A6898">
        <v>10337</v>
      </c>
      <c r="B6898" t="s">
        <v>38</v>
      </c>
      <c r="C6898" t="s">
        <v>39</v>
      </c>
      <c r="D6898" s="1">
        <v>41244</v>
      </c>
      <c r="E6898" s="5">
        <f t="shared" si="107"/>
        <v>2012</v>
      </c>
      <c r="F6898">
        <v>274659.28159999999</v>
      </c>
      <c r="G6898">
        <f>VLOOKUP($C6898,cagr,305,FALSE)</f>
        <v>7.3263204193070086E-2</v>
      </c>
      <c r="H6898">
        <f>VLOOKUP($C6898,cagr,306,FALSE)</f>
        <v>8.3471940557884317E-2</v>
      </c>
      <c r="I6898">
        <f>VLOOKUP($C6898,cagr,307,FALSE)</f>
        <v>1.6901587222838632E-2</v>
      </c>
      <c r="J6898" s="6">
        <v>2.1371316685266706E-2</v>
      </c>
    </row>
    <row r="6899" spans="1:10" x14ac:dyDescent="0.25">
      <c r="A6899">
        <v>10338</v>
      </c>
      <c r="B6899" t="s">
        <v>40</v>
      </c>
      <c r="C6899" t="s">
        <v>41</v>
      </c>
      <c r="D6899" s="1">
        <v>41244</v>
      </c>
      <c r="E6899" s="5">
        <f t="shared" si="107"/>
        <v>2012</v>
      </c>
      <c r="F6899">
        <v>462058.73560000001</v>
      </c>
      <c r="G6899">
        <f>VLOOKUP($C6899,cagr,305,FALSE)</f>
        <v>7.9909410244388246E-2</v>
      </c>
      <c r="H6899">
        <f>VLOOKUP($C6899,cagr,306,FALSE)</f>
        <v>9.5871399696433546E-2</v>
      </c>
      <c r="I6899">
        <f>VLOOKUP($C6899,cagr,307,FALSE)</f>
        <v>-6.4723507787494139E-3</v>
      </c>
      <c r="J6899" s="6">
        <v>2.1371316685266706E-2</v>
      </c>
    </row>
    <row r="6900" spans="1:10" x14ac:dyDescent="0.25">
      <c r="A6900">
        <v>10339</v>
      </c>
      <c r="B6900" t="s">
        <v>42</v>
      </c>
      <c r="C6900" t="s">
        <v>43</v>
      </c>
      <c r="D6900" s="1">
        <v>41244</v>
      </c>
      <c r="E6900" s="5">
        <f t="shared" si="107"/>
        <v>2012</v>
      </c>
      <c r="F6900">
        <v>1044834.094</v>
      </c>
      <c r="G6900">
        <f>VLOOKUP($C6900,cagr,305,FALSE)</f>
        <v>8.4744953513790744E-2</v>
      </c>
      <c r="H6900">
        <f>VLOOKUP($C6900,cagr,306,FALSE)</f>
        <v>9.5746781598639252E-2</v>
      </c>
      <c r="I6900">
        <f>VLOOKUP($C6900,cagr,307,FALSE)</f>
        <v>3.2258409492920137E-2</v>
      </c>
      <c r="J6900" s="6">
        <v>2.1371316685266706E-2</v>
      </c>
    </row>
    <row r="6901" spans="1:10" x14ac:dyDescent="0.25">
      <c r="A6901">
        <v>10340</v>
      </c>
      <c r="B6901" t="s">
        <v>44</v>
      </c>
      <c r="C6901" t="s">
        <v>45</v>
      </c>
      <c r="D6901" s="1">
        <v>41244</v>
      </c>
      <c r="E6901" s="5">
        <f t="shared" si="107"/>
        <v>2012</v>
      </c>
      <c r="F6901">
        <v>336287.8186</v>
      </c>
      <c r="G6901">
        <f>VLOOKUP($C6901,cagr,305,FALSE)</f>
        <v>7.6101551274796897E-2</v>
      </c>
      <c r="H6901">
        <f>VLOOKUP($C6901,cagr,306,FALSE)</f>
        <v>9.0157809399635136E-2</v>
      </c>
      <c r="I6901">
        <f>VLOOKUP($C6901,cagr,307,FALSE)</f>
        <v>4.4290523405909887E-3</v>
      </c>
      <c r="J6901" s="6">
        <v>2.1371316685266706E-2</v>
      </c>
    </row>
    <row r="6902" spans="1:10" x14ac:dyDescent="0.25">
      <c r="A6902">
        <v>10341</v>
      </c>
      <c r="B6902" t="s">
        <v>46</v>
      </c>
      <c r="C6902" t="s">
        <v>47</v>
      </c>
      <c r="D6902" s="1">
        <v>41244</v>
      </c>
      <c r="E6902" s="5">
        <f t="shared" si="107"/>
        <v>2012</v>
      </c>
      <c r="F6902">
        <v>336415.76919999998</v>
      </c>
      <c r="G6902">
        <f>VLOOKUP($C6902,cagr,305,FALSE)</f>
        <v>8.5377287660528545E-2</v>
      </c>
      <c r="H6902">
        <f>VLOOKUP($C6902,cagr,306,FALSE)</f>
        <v>0.10086298915657754</v>
      </c>
      <c r="I6902">
        <f>VLOOKUP($C6902,cagr,307,FALSE)</f>
        <v>1.3417973887861478E-3</v>
      </c>
      <c r="J6902" s="6">
        <v>2.1371316685266706E-2</v>
      </c>
    </row>
    <row r="6903" spans="1:10" x14ac:dyDescent="0.25">
      <c r="A6903">
        <v>10342</v>
      </c>
      <c r="B6903" t="s">
        <v>48</v>
      </c>
      <c r="C6903" t="s">
        <v>49</v>
      </c>
      <c r="D6903" s="1">
        <v>41244</v>
      </c>
      <c r="E6903" s="5">
        <f t="shared" si="107"/>
        <v>2012</v>
      </c>
      <c r="F6903">
        <v>245358.45730000001</v>
      </c>
      <c r="G6903">
        <f>VLOOKUP($C6903,cagr,305,FALSE)</f>
        <v>8.102678756488646E-2</v>
      </c>
      <c r="H6903">
        <f>VLOOKUP($C6903,cagr,306,FALSE)</f>
        <v>9.4764404438603567E-2</v>
      </c>
      <c r="I6903">
        <f>VLOOKUP($C6903,cagr,307,FALSE)</f>
        <v>8.1705472893809361E-3</v>
      </c>
      <c r="J6903" s="6">
        <v>2.1371316685266706E-2</v>
      </c>
    </row>
    <row r="6904" spans="1:10" x14ac:dyDescent="0.25">
      <c r="A6904">
        <v>10343</v>
      </c>
      <c r="B6904" t="s">
        <v>50</v>
      </c>
      <c r="C6904" t="s">
        <v>51</v>
      </c>
      <c r="D6904" s="1">
        <v>41244</v>
      </c>
      <c r="E6904" s="5">
        <f t="shared" si="107"/>
        <v>2012</v>
      </c>
      <c r="F6904">
        <v>325044.69050000003</v>
      </c>
      <c r="G6904">
        <f>VLOOKUP($C6904,cagr,305,FALSE)</f>
        <v>7.5746116463778268E-2</v>
      </c>
      <c r="H6904">
        <f>VLOOKUP($C6904,cagr,306,FALSE)</f>
        <v>9.1226654992267564E-2</v>
      </c>
      <c r="I6904">
        <f>VLOOKUP($C6904,cagr,307,FALSE)</f>
        <v>-9.1895297962341083E-4</v>
      </c>
      <c r="J6904" s="6">
        <v>2.1371316685266706E-2</v>
      </c>
    </row>
    <row r="6905" spans="1:10" x14ac:dyDescent="0.25">
      <c r="A6905">
        <v>10344</v>
      </c>
      <c r="B6905" t="s">
        <v>52</v>
      </c>
      <c r="C6905" t="s">
        <v>53</v>
      </c>
      <c r="D6905" s="1">
        <v>41244</v>
      </c>
      <c r="E6905" s="5">
        <f t="shared" si="107"/>
        <v>2012</v>
      </c>
      <c r="F6905">
        <v>214504.43150000001</v>
      </c>
      <c r="G6905">
        <f>VLOOKUP($C6905,cagr,305,FALSE)</f>
        <v>8.2371037040734452E-2</v>
      </c>
      <c r="H6905">
        <f>VLOOKUP($C6905,cagr,306,FALSE)</f>
        <v>9.3727173206902048E-2</v>
      </c>
      <c r="I6905">
        <f>VLOOKUP($C6905,cagr,307,FALSE)</f>
        <v>2.1336602380988445E-2</v>
      </c>
      <c r="J6905" s="6">
        <v>2.1371316685266706E-2</v>
      </c>
    </row>
    <row r="6906" spans="1:10" x14ac:dyDescent="0.25">
      <c r="A6906">
        <v>10345</v>
      </c>
      <c r="B6906" t="s">
        <v>54</v>
      </c>
      <c r="C6906" t="s">
        <v>55</v>
      </c>
      <c r="D6906" s="1">
        <v>41244</v>
      </c>
      <c r="E6906" s="5">
        <f t="shared" si="107"/>
        <v>2012</v>
      </c>
      <c r="F6906">
        <v>264683.04249999998</v>
      </c>
      <c r="G6906">
        <f>VLOOKUP($C6906,cagr,305,FALSE)</f>
        <v>7.2822079623005243E-2</v>
      </c>
      <c r="H6906">
        <f>VLOOKUP($C6906,cagr,306,FALSE)</f>
        <v>8.3418110686721114E-2</v>
      </c>
      <c r="I6906">
        <f>VLOOKUP($C6906,cagr,307,FALSE)</f>
        <v>1.4933987017746952E-2</v>
      </c>
      <c r="J6906" s="6">
        <v>2.1371316685266706E-2</v>
      </c>
    </row>
    <row r="6907" spans="1:10" x14ac:dyDescent="0.25">
      <c r="A6907">
        <v>10346</v>
      </c>
      <c r="B6907" t="s">
        <v>56</v>
      </c>
      <c r="C6907" t="s">
        <v>57</v>
      </c>
      <c r="D6907" s="1">
        <v>41244</v>
      </c>
      <c r="E6907" s="5">
        <f t="shared" si="107"/>
        <v>2012</v>
      </c>
      <c r="F6907">
        <v>466141.05060000002</v>
      </c>
      <c r="G6907">
        <f>VLOOKUP($C6907,cagr,305,FALSE)</f>
        <v>7.2803970617492331E-2</v>
      </c>
      <c r="H6907">
        <f>VLOOKUP($C6907,cagr,306,FALSE)</f>
        <v>8.8927356159116844E-2</v>
      </c>
      <c r="I6907">
        <f>VLOOKUP($C6907,cagr,307,FALSE)</f>
        <v>-1.6497754298922196E-2</v>
      </c>
      <c r="J6907" s="6">
        <v>2.1371316685266706E-2</v>
      </c>
    </row>
    <row r="6908" spans="1:10" x14ac:dyDescent="0.25">
      <c r="A6908">
        <v>10347</v>
      </c>
      <c r="B6908" t="s">
        <v>58</v>
      </c>
      <c r="C6908" t="s">
        <v>59</v>
      </c>
      <c r="D6908" s="1">
        <v>41244</v>
      </c>
      <c r="E6908" s="5">
        <f t="shared" si="107"/>
        <v>2012</v>
      </c>
      <c r="F6908">
        <v>347838.76040000003</v>
      </c>
      <c r="G6908">
        <f>VLOOKUP($C6908,cagr,305,FALSE)</f>
        <v>8.2150023561597063E-2</v>
      </c>
      <c r="H6908">
        <f>VLOOKUP($C6908,cagr,306,FALSE)</f>
        <v>0.10015198854244933</v>
      </c>
      <c r="I6908">
        <f>VLOOKUP($C6908,cagr,307,FALSE)</f>
        <v>-8.3205956517053981E-3</v>
      </c>
      <c r="J6908" s="6">
        <v>2.1371316685266706E-2</v>
      </c>
    </row>
    <row r="6909" spans="1:10" x14ac:dyDescent="0.25">
      <c r="A6909">
        <v>10348</v>
      </c>
      <c r="B6909" t="s">
        <v>60</v>
      </c>
      <c r="C6909" t="s">
        <v>61</v>
      </c>
      <c r="D6909" s="1">
        <v>41244</v>
      </c>
      <c r="E6909" s="5">
        <f t="shared" si="107"/>
        <v>2012</v>
      </c>
      <c r="F6909">
        <v>244047.13099999999</v>
      </c>
      <c r="G6909">
        <f>VLOOKUP($C6909,cagr,305,FALSE)</f>
        <v>6.8792862174570812E-2</v>
      </c>
      <c r="H6909">
        <f>VLOOKUP($C6909,cagr,306,FALSE)</f>
        <v>8.1359246940203578E-2</v>
      </c>
      <c r="I6909">
        <f>VLOOKUP($C6909,cagr,307,FALSE)</f>
        <v>2.50553575244572E-3</v>
      </c>
      <c r="J6909" s="6">
        <v>2.1371316685266706E-2</v>
      </c>
    </row>
    <row r="6910" spans="1:10" x14ac:dyDescent="0.25">
      <c r="A6910">
        <v>10349</v>
      </c>
      <c r="B6910" t="s">
        <v>62</v>
      </c>
      <c r="C6910" t="s">
        <v>63</v>
      </c>
      <c r="D6910" s="1">
        <v>41244</v>
      </c>
      <c r="E6910" s="5">
        <f t="shared" si="107"/>
        <v>2012</v>
      </c>
      <c r="F6910">
        <v>295733.5491</v>
      </c>
      <c r="G6910">
        <f>VLOOKUP($C6910,cagr,305,FALSE)</f>
        <v>8.6163103544138364E-2</v>
      </c>
      <c r="H6910">
        <f>VLOOKUP($C6910,cagr,306,FALSE)</f>
        <v>9.9608794622110697E-2</v>
      </c>
      <c r="I6910">
        <f>VLOOKUP($C6910,cagr,307,FALSE)</f>
        <v>1.6064724412473419E-2</v>
      </c>
      <c r="J6910" s="6">
        <v>2.1371316685266706E-2</v>
      </c>
    </row>
    <row r="6911" spans="1:10" x14ac:dyDescent="0.25">
      <c r="A6911">
        <v>10350</v>
      </c>
      <c r="B6911" t="s">
        <v>64</v>
      </c>
      <c r="C6911" t="s">
        <v>65</v>
      </c>
      <c r="D6911" s="1">
        <v>41244</v>
      </c>
      <c r="E6911" s="5">
        <f t="shared" si="107"/>
        <v>2012</v>
      </c>
      <c r="F6911">
        <v>236813.79519999999</v>
      </c>
      <c r="G6911">
        <f>VLOOKUP($C6911,cagr,305,FALSE)</f>
        <v>8.1736343118664401E-2</v>
      </c>
      <c r="H6911">
        <f>VLOOKUP($C6911,cagr,306,FALSE)</f>
        <v>9.4141153395765453E-2</v>
      </c>
      <c r="I6911">
        <f>VLOOKUP($C6911,cagr,307,FALSE)</f>
        <v>1.3812250807557103E-2</v>
      </c>
      <c r="J6911" s="6">
        <v>2.1371316685266706E-2</v>
      </c>
    </row>
    <row r="6912" spans="1:10" x14ac:dyDescent="0.25">
      <c r="A6912">
        <v>10351</v>
      </c>
      <c r="B6912" t="s">
        <v>66</v>
      </c>
      <c r="C6912" t="s">
        <v>67</v>
      </c>
      <c r="D6912" s="1">
        <v>41244</v>
      </c>
      <c r="E6912" s="5">
        <f t="shared" si="107"/>
        <v>2012</v>
      </c>
      <c r="F6912">
        <v>420718.07290000003</v>
      </c>
      <c r="G6912">
        <f>VLOOKUP($C6912,cagr,305,FALSE)</f>
        <v>8.1289384391450392E-2</v>
      </c>
      <c r="H6912">
        <f>VLOOKUP($C6912,cagr,306,FALSE)</f>
        <v>9.6248996202126014E-2</v>
      </c>
      <c r="I6912">
        <f>VLOOKUP($C6912,cagr,307,FALSE)</f>
        <v>4.370742168779973E-3</v>
      </c>
      <c r="J6912" s="6">
        <v>2.1371316685266706E-2</v>
      </c>
    </row>
    <row r="6913" spans="1:10" x14ac:dyDescent="0.25">
      <c r="A6913">
        <v>10352</v>
      </c>
      <c r="B6913" t="s">
        <v>68</v>
      </c>
      <c r="C6913" t="s">
        <v>69</v>
      </c>
      <c r="D6913" s="1">
        <v>41244</v>
      </c>
      <c r="E6913" s="5">
        <f t="shared" si="107"/>
        <v>2012</v>
      </c>
      <c r="F6913">
        <v>745032.18570000003</v>
      </c>
      <c r="G6913">
        <f>VLOOKUP($C6913,cagr,305,FALSE)</f>
        <v>8.7577028449167482E-2</v>
      </c>
      <c r="H6913">
        <f>VLOOKUP($C6913,cagr,306,FALSE)</f>
        <v>0.10172158001696152</v>
      </c>
      <c r="I6913">
        <f>VLOOKUP($C6913,cagr,307,FALSE)</f>
        <v>1.4215705185419036E-2</v>
      </c>
      <c r="J6913" s="6">
        <v>2.1371316685266706E-2</v>
      </c>
    </row>
    <row r="6914" spans="1:10" x14ac:dyDescent="0.25">
      <c r="A6914">
        <v>10369</v>
      </c>
      <c r="B6914" t="s">
        <v>6</v>
      </c>
      <c r="C6914" t="s">
        <v>7</v>
      </c>
      <c r="D6914" s="1">
        <v>41275</v>
      </c>
      <c r="E6914" s="5">
        <f t="shared" si="107"/>
        <v>2013</v>
      </c>
      <c r="F6914">
        <v>167918.76060000001</v>
      </c>
      <c r="G6914">
        <f>VLOOKUP($C6914,cagr,305,FALSE)</f>
        <v>7.7633658104686143E-2</v>
      </c>
      <c r="H6914">
        <f>VLOOKUP($C6914,cagr,306,FALSE)</f>
        <v>8.3014169986218134E-2</v>
      </c>
      <c r="I6914">
        <f>VLOOKUP($C6914,cagr,307,FALSE)</f>
        <v>4.507694471146162E-2</v>
      </c>
      <c r="J6914" s="6">
        <v>2.1728692035541952E-2</v>
      </c>
    </row>
    <row r="6915" spans="1:10" x14ac:dyDescent="0.25">
      <c r="A6915">
        <v>10370</v>
      </c>
      <c r="B6915" t="s">
        <v>8</v>
      </c>
      <c r="C6915" t="s">
        <v>9</v>
      </c>
      <c r="D6915" s="1">
        <v>41275</v>
      </c>
      <c r="E6915" s="5">
        <f t="shared" ref="E6915:E6978" si="108">YEAR(D6915)</f>
        <v>2013</v>
      </c>
      <c r="F6915">
        <v>362880.049</v>
      </c>
      <c r="G6915">
        <f>VLOOKUP($C6915,cagr,305,FALSE)</f>
        <v>7.2167529809308073E-2</v>
      </c>
      <c r="H6915">
        <f>VLOOKUP($C6915,cagr,306,FALSE)</f>
        <v>8.7193955493780617E-2</v>
      </c>
      <c r="I6915">
        <f>VLOOKUP($C6915,cagr,307,FALSE)</f>
        <v>-1.2649963714217449E-3</v>
      </c>
      <c r="J6915" s="6">
        <v>2.1728692035541952E-2</v>
      </c>
    </row>
    <row r="6916" spans="1:10" x14ac:dyDescent="0.25">
      <c r="A6916">
        <v>10371</v>
      </c>
      <c r="B6916" t="s">
        <v>10</v>
      </c>
      <c r="C6916" t="s">
        <v>11</v>
      </c>
      <c r="D6916" s="1">
        <v>41275</v>
      </c>
      <c r="E6916" s="5">
        <f t="shared" si="108"/>
        <v>2013</v>
      </c>
      <c r="F6916">
        <v>209191.54019999999</v>
      </c>
      <c r="G6916">
        <f>VLOOKUP($C6916,cagr,305,FALSE)</f>
        <v>6.7390691318009788E-2</v>
      </c>
      <c r="H6916">
        <f>VLOOKUP($C6916,cagr,306,FALSE)</f>
        <v>7.8991500217092447E-2</v>
      </c>
      <c r="I6916">
        <f>VLOOKUP($C6916,cagr,307,FALSE)</f>
        <v>4.8049026574894516E-3</v>
      </c>
      <c r="J6916" s="6">
        <v>2.1728692035541952E-2</v>
      </c>
    </row>
    <row r="6917" spans="1:10" x14ac:dyDescent="0.25">
      <c r="A6917">
        <v>10372</v>
      </c>
      <c r="B6917" t="s">
        <v>12</v>
      </c>
      <c r="C6917" t="s">
        <v>13</v>
      </c>
      <c r="D6917" s="1">
        <v>41275</v>
      </c>
      <c r="E6917" s="5">
        <f t="shared" si="108"/>
        <v>2013</v>
      </c>
      <c r="F6917">
        <v>325755.63130000001</v>
      </c>
      <c r="G6917">
        <f>VLOOKUP($C6917,cagr,305,FALSE)</f>
        <v>7.6182211617867646E-2</v>
      </c>
      <c r="H6917">
        <f>VLOOKUP($C6917,cagr,306,FALSE)</f>
        <v>9.6510819467149345E-2</v>
      </c>
      <c r="I6917">
        <f>VLOOKUP($C6917,cagr,307,FALSE)</f>
        <v>-2.5018823730199258E-2</v>
      </c>
      <c r="J6917" s="6">
        <v>2.1728692035541952E-2</v>
      </c>
    </row>
    <row r="6918" spans="1:10" x14ac:dyDescent="0.25">
      <c r="A6918">
        <v>10373</v>
      </c>
      <c r="B6918" t="s">
        <v>14</v>
      </c>
      <c r="C6918" t="s">
        <v>15</v>
      </c>
      <c r="D6918" s="1">
        <v>41275</v>
      </c>
      <c r="E6918" s="5">
        <f t="shared" si="108"/>
        <v>2013</v>
      </c>
      <c r="F6918">
        <v>286846.4804</v>
      </c>
      <c r="G6918">
        <f>VLOOKUP($C6918,cagr,305,FALSE)</f>
        <v>6.8703539477341646E-2</v>
      </c>
      <c r="H6918">
        <f>VLOOKUP($C6918,cagr,306,FALSE)</f>
        <v>8.258321764660792E-2</v>
      </c>
      <c r="I6918">
        <f>VLOOKUP($C6918,cagr,307,FALSE)</f>
        <v>-5.3335983441632484E-3</v>
      </c>
      <c r="J6918" s="6">
        <v>2.1728692035541952E-2</v>
      </c>
    </row>
    <row r="6919" spans="1:10" x14ac:dyDescent="0.25">
      <c r="A6919">
        <v>10374</v>
      </c>
      <c r="B6919" t="s">
        <v>16</v>
      </c>
      <c r="C6919" t="s">
        <v>17</v>
      </c>
      <c r="D6919" s="1">
        <v>41275</v>
      </c>
      <c r="E6919" s="5">
        <f t="shared" si="108"/>
        <v>2013</v>
      </c>
      <c r="F6919">
        <v>627541.22510000004</v>
      </c>
      <c r="G6919">
        <f>VLOOKUP($C6919,cagr,305,FALSE)</f>
        <v>8.2677599663079526E-2</v>
      </c>
      <c r="H6919">
        <f>VLOOKUP($C6919,cagr,306,FALSE)</f>
        <v>9.2213285418863089E-2</v>
      </c>
      <c r="I6919">
        <f>VLOOKUP($C6919,cagr,307,FALSE)</f>
        <v>3.9726830956204218E-2</v>
      </c>
      <c r="J6919" s="6">
        <v>2.1728692035541952E-2</v>
      </c>
    </row>
    <row r="6920" spans="1:10" x14ac:dyDescent="0.25">
      <c r="A6920">
        <v>10375</v>
      </c>
      <c r="B6920" t="s">
        <v>18</v>
      </c>
      <c r="C6920" t="s">
        <v>19</v>
      </c>
      <c r="D6920" s="1">
        <v>41275</v>
      </c>
      <c r="E6920" s="5">
        <f t="shared" si="108"/>
        <v>2013</v>
      </c>
      <c r="F6920">
        <v>225826.43419999999</v>
      </c>
      <c r="G6920">
        <f>VLOOKUP($C6920,cagr,305,FALSE)</f>
        <v>6.8018654524361954E-2</v>
      </c>
      <c r="H6920">
        <f>VLOOKUP($C6920,cagr,306,FALSE)</f>
        <v>8.1508862081279165E-2</v>
      </c>
      <c r="I6920">
        <f>VLOOKUP($C6920,cagr,307,FALSE)</f>
        <v>-3.8298129319790375E-3</v>
      </c>
      <c r="J6920" s="6">
        <v>2.1728692035541952E-2</v>
      </c>
    </row>
    <row r="6921" spans="1:10" x14ac:dyDescent="0.25">
      <c r="A6921">
        <v>10376</v>
      </c>
      <c r="B6921" t="s">
        <v>20</v>
      </c>
      <c r="C6921" t="s">
        <v>21</v>
      </c>
      <c r="D6921" s="1">
        <v>41275</v>
      </c>
      <c r="E6921" s="5">
        <f t="shared" si="108"/>
        <v>2013</v>
      </c>
      <c r="F6921">
        <v>325025.32799999998</v>
      </c>
      <c r="G6921">
        <f>VLOOKUP($C6921,cagr,305,FALSE)</f>
        <v>7.197455599884317E-2</v>
      </c>
      <c r="H6921">
        <f>VLOOKUP($C6921,cagr,306,FALSE)</f>
        <v>8.8839013161522873E-2</v>
      </c>
      <c r="I6921">
        <f>VLOOKUP($C6921,cagr,307,FALSE)</f>
        <v>-1.3014603061669683E-2</v>
      </c>
      <c r="J6921" s="6">
        <v>2.1728692035541952E-2</v>
      </c>
    </row>
    <row r="6922" spans="1:10" x14ac:dyDescent="0.25">
      <c r="A6922">
        <v>10377</v>
      </c>
      <c r="B6922" t="s">
        <v>22</v>
      </c>
      <c r="C6922" t="s">
        <v>23</v>
      </c>
      <c r="D6922" s="1">
        <v>41275</v>
      </c>
      <c r="E6922" s="5">
        <f t="shared" si="108"/>
        <v>2013</v>
      </c>
      <c r="F6922">
        <v>257976.81030000001</v>
      </c>
      <c r="G6922">
        <f>VLOOKUP($C6922,cagr,305,FALSE)</f>
        <v>6.9169243478861775E-2</v>
      </c>
      <c r="H6922">
        <f>VLOOKUP($C6922,cagr,306,FALSE)</f>
        <v>8.2648922605701225E-2</v>
      </c>
      <c r="I6922">
        <f>VLOOKUP($C6922,cagr,307,FALSE)</f>
        <v>-1.2074455755852753E-3</v>
      </c>
      <c r="J6922" s="6">
        <v>2.1728692035541952E-2</v>
      </c>
    </row>
    <row r="6923" spans="1:10" x14ac:dyDescent="0.25">
      <c r="A6923">
        <v>10378</v>
      </c>
      <c r="B6923" t="s">
        <v>24</v>
      </c>
      <c r="C6923" t="s">
        <v>25</v>
      </c>
      <c r="D6923" s="1">
        <v>41275</v>
      </c>
      <c r="E6923" s="5">
        <f t="shared" si="108"/>
        <v>2013</v>
      </c>
      <c r="F6923">
        <v>243317.86610000001</v>
      </c>
      <c r="G6923">
        <f>VLOOKUP($C6923,cagr,305,FALSE)</f>
        <v>7.8875534639237133E-2</v>
      </c>
      <c r="H6923">
        <f>VLOOKUP($C6923,cagr,306,FALSE)</f>
        <v>9.0026300660602132E-2</v>
      </c>
      <c r="I6923">
        <f>VLOOKUP($C6923,cagr,307,FALSE)</f>
        <v>2.2991369023326103E-2</v>
      </c>
      <c r="J6923" s="6">
        <v>2.1728692035541952E-2</v>
      </c>
    </row>
    <row r="6924" spans="1:10" x14ac:dyDescent="0.25">
      <c r="A6924">
        <v>10379</v>
      </c>
      <c r="B6924" t="s">
        <v>26</v>
      </c>
      <c r="C6924" t="s">
        <v>27</v>
      </c>
      <c r="D6924" s="1">
        <v>41275</v>
      </c>
      <c r="E6924" s="5">
        <f t="shared" si="108"/>
        <v>2013</v>
      </c>
      <c r="F6924">
        <v>350965.02179999999</v>
      </c>
      <c r="G6924">
        <f>VLOOKUP($C6924,cagr,305,FALSE)</f>
        <v>9.8282297177007871E-2</v>
      </c>
      <c r="H6924">
        <f>VLOOKUP($C6924,cagr,306,FALSE)</f>
        <v>0.10515750171499949</v>
      </c>
      <c r="I6924">
        <f>VLOOKUP($C6924,cagr,307,FALSE)</f>
        <v>5.4949718834829131E-2</v>
      </c>
      <c r="J6924" s="6">
        <v>2.1728692035541952E-2</v>
      </c>
    </row>
    <row r="6925" spans="1:10" x14ac:dyDescent="0.25">
      <c r="A6925">
        <v>10380</v>
      </c>
      <c r="B6925" t="s">
        <v>28</v>
      </c>
      <c r="C6925" t="s">
        <v>29</v>
      </c>
      <c r="D6925" s="1">
        <v>41275</v>
      </c>
      <c r="E6925" s="5">
        <f t="shared" si="108"/>
        <v>2013</v>
      </c>
      <c r="F6925">
        <v>601380.05810000002</v>
      </c>
      <c r="G6925">
        <f>VLOOKUP($C6925,cagr,305,FALSE)</f>
        <v>7.4172385639058369E-2</v>
      </c>
      <c r="H6925">
        <f>VLOOKUP($C6925,cagr,306,FALSE)</f>
        <v>9.1028862628020457E-2</v>
      </c>
      <c r="I6925">
        <f>VLOOKUP($C6925,cagr,307,FALSE)</f>
        <v>-4.1570956527208214E-3</v>
      </c>
      <c r="J6925" s="6">
        <v>2.1728692035541952E-2</v>
      </c>
    </row>
    <row r="6926" spans="1:10" x14ac:dyDescent="0.25">
      <c r="A6926">
        <v>10381</v>
      </c>
      <c r="B6926" t="s">
        <v>30</v>
      </c>
      <c r="C6926" t="s">
        <v>31</v>
      </c>
      <c r="D6926" s="1">
        <v>41275</v>
      </c>
      <c r="E6926" s="5">
        <f t="shared" si="108"/>
        <v>2013</v>
      </c>
      <c r="F6926">
        <v>351746.13250000001</v>
      </c>
      <c r="G6926">
        <f>VLOOKUP($C6926,cagr,305,FALSE)</f>
        <v>8.3413679436084465E-2</v>
      </c>
      <c r="H6926">
        <f>VLOOKUP($C6926,cagr,306,FALSE)</f>
        <v>9.678367838514057E-2</v>
      </c>
      <c r="I6926">
        <f>VLOOKUP($C6926,cagr,307,FALSE)</f>
        <v>1.0893182604643226E-2</v>
      </c>
      <c r="J6926" s="6">
        <v>2.1728692035541952E-2</v>
      </c>
    </row>
    <row r="6927" spans="1:10" x14ac:dyDescent="0.25">
      <c r="A6927">
        <v>10382</v>
      </c>
      <c r="B6927" t="s">
        <v>32</v>
      </c>
      <c r="C6927" t="s">
        <v>33</v>
      </c>
      <c r="D6927" s="1">
        <v>41275</v>
      </c>
      <c r="E6927" s="5">
        <f t="shared" si="108"/>
        <v>2013</v>
      </c>
      <c r="F6927">
        <v>306539.45850000001</v>
      </c>
      <c r="G6927">
        <f>VLOOKUP($C6927,cagr,305,FALSE)</f>
        <v>6.9498063721296743E-2</v>
      </c>
      <c r="H6927">
        <f>VLOOKUP($C6927,cagr,306,FALSE)</f>
        <v>8.2662676234207311E-2</v>
      </c>
      <c r="I6927">
        <f>VLOOKUP($C6927,cagr,307,FALSE)</f>
        <v>2.506895842671053E-4</v>
      </c>
      <c r="J6927" s="6">
        <v>2.1728692035541952E-2</v>
      </c>
    </row>
    <row r="6928" spans="1:10" x14ac:dyDescent="0.25">
      <c r="A6928">
        <v>10383</v>
      </c>
      <c r="B6928" t="s">
        <v>34</v>
      </c>
      <c r="C6928" t="s">
        <v>35</v>
      </c>
      <c r="D6928" s="1">
        <v>41275</v>
      </c>
      <c r="E6928" s="5">
        <f t="shared" si="108"/>
        <v>2013</v>
      </c>
      <c r="F6928">
        <v>220136.32769999999</v>
      </c>
      <c r="G6928">
        <f>VLOOKUP($C6928,cagr,305,FALSE)</f>
        <v>6.8090866247700443E-2</v>
      </c>
      <c r="H6928">
        <f>VLOOKUP($C6928,cagr,306,FALSE)</f>
        <v>7.9559897271447522E-2</v>
      </c>
      <c r="I6928">
        <f>VLOOKUP($C6928,cagr,307,FALSE)</f>
        <v>3.6280516006137464E-3</v>
      </c>
      <c r="J6928" s="6">
        <v>2.1728692035541952E-2</v>
      </c>
    </row>
    <row r="6929" spans="1:10" x14ac:dyDescent="0.25">
      <c r="A6929">
        <v>10384</v>
      </c>
      <c r="B6929" t="s">
        <v>36</v>
      </c>
      <c r="C6929" t="s">
        <v>37</v>
      </c>
      <c r="D6929" s="1">
        <v>41275</v>
      </c>
      <c r="E6929" s="5">
        <f t="shared" si="108"/>
        <v>2013</v>
      </c>
      <c r="F6929">
        <v>265335.5772</v>
      </c>
      <c r="G6929">
        <f>VLOOKUP($C6929,cagr,305,FALSE)</f>
        <v>7.180468641268356E-2</v>
      </c>
      <c r="H6929">
        <f>VLOOKUP($C6929,cagr,306,FALSE)</f>
        <v>8.4010912363721157E-2</v>
      </c>
      <c r="I6929">
        <f>VLOOKUP($C6929,cagr,307,FALSE)</f>
        <v>6.1116981324074171E-3</v>
      </c>
      <c r="J6929" s="6">
        <v>2.1728692035541952E-2</v>
      </c>
    </row>
    <row r="6930" spans="1:10" x14ac:dyDescent="0.25">
      <c r="A6930">
        <v>10385</v>
      </c>
      <c r="B6930" t="s">
        <v>38</v>
      </c>
      <c r="C6930" t="s">
        <v>39</v>
      </c>
      <c r="D6930" s="1">
        <v>41275</v>
      </c>
      <c r="E6930" s="5">
        <f t="shared" si="108"/>
        <v>2013</v>
      </c>
      <c r="F6930">
        <v>272498.11959999998</v>
      </c>
      <c r="G6930">
        <f>VLOOKUP($C6930,cagr,305,FALSE)</f>
        <v>7.3263204193070086E-2</v>
      </c>
      <c r="H6930">
        <f>VLOOKUP($C6930,cagr,306,FALSE)</f>
        <v>8.3471940557884317E-2</v>
      </c>
      <c r="I6930">
        <f>VLOOKUP($C6930,cagr,307,FALSE)</f>
        <v>1.6901587222838632E-2</v>
      </c>
      <c r="J6930" s="6">
        <v>2.1728692035541952E-2</v>
      </c>
    </row>
    <row r="6931" spans="1:10" x14ac:dyDescent="0.25">
      <c r="A6931">
        <v>10386</v>
      </c>
      <c r="B6931" t="s">
        <v>40</v>
      </c>
      <c r="C6931" t="s">
        <v>41</v>
      </c>
      <c r="D6931" s="1">
        <v>41275</v>
      </c>
      <c r="E6931" s="5">
        <f t="shared" si="108"/>
        <v>2013</v>
      </c>
      <c r="F6931">
        <v>477204.85340000002</v>
      </c>
      <c r="G6931">
        <f>VLOOKUP($C6931,cagr,305,FALSE)</f>
        <v>7.9909410244388246E-2</v>
      </c>
      <c r="H6931">
        <f>VLOOKUP($C6931,cagr,306,FALSE)</f>
        <v>9.5871399696433546E-2</v>
      </c>
      <c r="I6931">
        <f>VLOOKUP($C6931,cagr,307,FALSE)</f>
        <v>-6.4723507787494139E-3</v>
      </c>
      <c r="J6931" s="6">
        <v>2.1728692035541952E-2</v>
      </c>
    </row>
    <row r="6932" spans="1:10" x14ac:dyDescent="0.25">
      <c r="A6932">
        <v>10387</v>
      </c>
      <c r="B6932" t="s">
        <v>42</v>
      </c>
      <c r="C6932" t="s">
        <v>43</v>
      </c>
      <c r="D6932" s="1">
        <v>41275</v>
      </c>
      <c r="E6932" s="5">
        <f t="shared" si="108"/>
        <v>2013</v>
      </c>
      <c r="F6932">
        <v>1067549.838</v>
      </c>
      <c r="G6932">
        <f>VLOOKUP($C6932,cagr,305,FALSE)</f>
        <v>8.4744953513790744E-2</v>
      </c>
      <c r="H6932">
        <f>VLOOKUP($C6932,cagr,306,FALSE)</f>
        <v>9.5746781598639252E-2</v>
      </c>
      <c r="I6932">
        <f>VLOOKUP($C6932,cagr,307,FALSE)</f>
        <v>3.2258409492920137E-2</v>
      </c>
      <c r="J6932" s="6">
        <v>2.1728692035541952E-2</v>
      </c>
    </row>
    <row r="6933" spans="1:10" x14ac:dyDescent="0.25">
      <c r="A6933">
        <v>10388</v>
      </c>
      <c r="B6933" t="s">
        <v>44</v>
      </c>
      <c r="C6933" t="s">
        <v>45</v>
      </c>
      <c r="D6933" s="1">
        <v>41275</v>
      </c>
      <c r="E6933" s="5">
        <f t="shared" si="108"/>
        <v>2013</v>
      </c>
      <c r="F6933">
        <v>335601.83029999997</v>
      </c>
      <c r="G6933">
        <f>VLOOKUP($C6933,cagr,305,FALSE)</f>
        <v>7.6101551274796897E-2</v>
      </c>
      <c r="H6933">
        <f>VLOOKUP($C6933,cagr,306,FALSE)</f>
        <v>9.0157809399635136E-2</v>
      </c>
      <c r="I6933">
        <f>VLOOKUP($C6933,cagr,307,FALSE)</f>
        <v>4.4290523405909887E-3</v>
      </c>
      <c r="J6933" s="6">
        <v>2.1728692035541952E-2</v>
      </c>
    </row>
    <row r="6934" spans="1:10" x14ac:dyDescent="0.25">
      <c r="A6934">
        <v>10389</v>
      </c>
      <c r="B6934" t="s">
        <v>46</v>
      </c>
      <c r="C6934" t="s">
        <v>47</v>
      </c>
      <c r="D6934" s="1">
        <v>41275</v>
      </c>
      <c r="E6934" s="5">
        <f t="shared" si="108"/>
        <v>2013</v>
      </c>
      <c r="F6934">
        <v>331659.70779999997</v>
      </c>
      <c r="G6934">
        <f>VLOOKUP($C6934,cagr,305,FALSE)</f>
        <v>8.5377287660528545E-2</v>
      </c>
      <c r="H6934">
        <f>VLOOKUP($C6934,cagr,306,FALSE)</f>
        <v>0.10086298915657754</v>
      </c>
      <c r="I6934">
        <f>VLOOKUP($C6934,cagr,307,FALSE)</f>
        <v>1.3417973887861478E-3</v>
      </c>
      <c r="J6934" s="6">
        <v>2.1728692035541952E-2</v>
      </c>
    </row>
    <row r="6935" spans="1:10" x14ac:dyDescent="0.25">
      <c r="A6935">
        <v>10390</v>
      </c>
      <c r="B6935" t="s">
        <v>48</v>
      </c>
      <c r="C6935" t="s">
        <v>49</v>
      </c>
      <c r="D6935" s="1">
        <v>41275</v>
      </c>
      <c r="E6935" s="5">
        <f t="shared" si="108"/>
        <v>2013</v>
      </c>
      <c r="F6935">
        <v>242540.20970000001</v>
      </c>
      <c r="G6935">
        <f>VLOOKUP($C6935,cagr,305,FALSE)</f>
        <v>8.102678756488646E-2</v>
      </c>
      <c r="H6935">
        <f>VLOOKUP($C6935,cagr,306,FALSE)</f>
        <v>9.4764404438603567E-2</v>
      </c>
      <c r="I6935">
        <f>VLOOKUP($C6935,cagr,307,FALSE)</f>
        <v>8.1705472893809361E-3</v>
      </c>
      <c r="J6935" s="6">
        <v>2.1728692035541952E-2</v>
      </c>
    </row>
    <row r="6936" spans="1:10" x14ac:dyDescent="0.25">
      <c r="A6936">
        <v>10391</v>
      </c>
      <c r="B6936" t="s">
        <v>50</v>
      </c>
      <c r="C6936" t="s">
        <v>51</v>
      </c>
      <c r="D6936" s="1">
        <v>41275</v>
      </c>
      <c r="E6936" s="5">
        <f t="shared" si="108"/>
        <v>2013</v>
      </c>
      <c r="F6936">
        <v>329699.72169999999</v>
      </c>
      <c r="G6936">
        <f>VLOOKUP($C6936,cagr,305,FALSE)</f>
        <v>7.5746116463778268E-2</v>
      </c>
      <c r="H6936">
        <f>VLOOKUP($C6936,cagr,306,FALSE)</f>
        <v>9.1226654992267564E-2</v>
      </c>
      <c r="I6936">
        <f>VLOOKUP($C6936,cagr,307,FALSE)</f>
        <v>-9.1895297962341083E-4</v>
      </c>
      <c r="J6936" s="6">
        <v>2.1728692035541952E-2</v>
      </c>
    </row>
    <row r="6937" spans="1:10" x14ac:dyDescent="0.25">
      <c r="A6937">
        <v>10392</v>
      </c>
      <c r="B6937" t="s">
        <v>52</v>
      </c>
      <c r="C6937" t="s">
        <v>53</v>
      </c>
      <c r="D6937" s="1">
        <v>41275</v>
      </c>
      <c r="E6937" s="5">
        <f t="shared" si="108"/>
        <v>2013</v>
      </c>
      <c r="F6937">
        <v>216276.24129999999</v>
      </c>
      <c r="G6937">
        <f>VLOOKUP($C6937,cagr,305,FALSE)</f>
        <v>8.2371037040734452E-2</v>
      </c>
      <c r="H6937">
        <f>VLOOKUP($C6937,cagr,306,FALSE)</f>
        <v>9.3727173206902048E-2</v>
      </c>
      <c r="I6937">
        <f>VLOOKUP($C6937,cagr,307,FALSE)</f>
        <v>2.1336602380988445E-2</v>
      </c>
      <c r="J6937" s="6">
        <v>2.1728692035541952E-2</v>
      </c>
    </row>
    <row r="6938" spans="1:10" x14ac:dyDescent="0.25">
      <c r="A6938">
        <v>10393</v>
      </c>
      <c r="B6938" t="s">
        <v>54</v>
      </c>
      <c r="C6938" t="s">
        <v>55</v>
      </c>
      <c r="D6938" s="1">
        <v>41275</v>
      </c>
      <c r="E6938" s="5">
        <f t="shared" si="108"/>
        <v>2013</v>
      </c>
      <c r="F6938">
        <v>262874.56349999999</v>
      </c>
      <c r="G6938">
        <f>VLOOKUP($C6938,cagr,305,FALSE)</f>
        <v>7.2822079623005243E-2</v>
      </c>
      <c r="H6938">
        <f>VLOOKUP($C6938,cagr,306,FALSE)</f>
        <v>8.3418110686721114E-2</v>
      </c>
      <c r="I6938">
        <f>VLOOKUP($C6938,cagr,307,FALSE)</f>
        <v>1.4933987017746952E-2</v>
      </c>
      <c r="J6938" s="6">
        <v>2.1728692035541952E-2</v>
      </c>
    </row>
    <row r="6939" spans="1:10" x14ac:dyDescent="0.25">
      <c r="A6939">
        <v>10394</v>
      </c>
      <c r="B6939" t="s">
        <v>56</v>
      </c>
      <c r="C6939" t="s">
        <v>57</v>
      </c>
      <c r="D6939" s="1">
        <v>41275</v>
      </c>
      <c r="E6939" s="5">
        <f t="shared" si="108"/>
        <v>2013</v>
      </c>
      <c r="F6939">
        <v>473974.01049999997</v>
      </c>
      <c r="G6939">
        <f>VLOOKUP($C6939,cagr,305,FALSE)</f>
        <v>7.2803970617492331E-2</v>
      </c>
      <c r="H6939">
        <f>VLOOKUP($C6939,cagr,306,FALSE)</f>
        <v>8.8927356159116844E-2</v>
      </c>
      <c r="I6939">
        <f>VLOOKUP($C6939,cagr,307,FALSE)</f>
        <v>-1.6497754298922196E-2</v>
      </c>
      <c r="J6939" s="6">
        <v>2.1728692035541952E-2</v>
      </c>
    </row>
    <row r="6940" spans="1:10" x14ac:dyDescent="0.25">
      <c r="A6940">
        <v>10395</v>
      </c>
      <c r="B6940" t="s">
        <v>58</v>
      </c>
      <c r="C6940" t="s">
        <v>59</v>
      </c>
      <c r="D6940" s="1">
        <v>41275</v>
      </c>
      <c r="E6940" s="5">
        <f t="shared" si="108"/>
        <v>2013</v>
      </c>
      <c r="F6940">
        <v>342616.25030000001</v>
      </c>
      <c r="G6940">
        <f>VLOOKUP($C6940,cagr,305,FALSE)</f>
        <v>8.2150023561597063E-2</v>
      </c>
      <c r="H6940">
        <f>VLOOKUP($C6940,cagr,306,FALSE)</f>
        <v>0.10015198854244933</v>
      </c>
      <c r="I6940">
        <f>VLOOKUP($C6940,cagr,307,FALSE)</f>
        <v>-8.3205956517053981E-3</v>
      </c>
      <c r="J6940" s="6">
        <v>2.1728692035541952E-2</v>
      </c>
    </row>
    <row r="6941" spans="1:10" x14ac:dyDescent="0.25">
      <c r="A6941">
        <v>10396</v>
      </c>
      <c r="B6941" t="s">
        <v>60</v>
      </c>
      <c r="C6941" t="s">
        <v>61</v>
      </c>
      <c r="D6941" s="1">
        <v>41275</v>
      </c>
      <c r="E6941" s="5">
        <f t="shared" si="108"/>
        <v>2013</v>
      </c>
      <c r="F6941">
        <v>243568.18840000001</v>
      </c>
      <c r="G6941">
        <f>VLOOKUP($C6941,cagr,305,FALSE)</f>
        <v>6.8792862174570812E-2</v>
      </c>
      <c r="H6941">
        <f>VLOOKUP($C6941,cagr,306,FALSE)</f>
        <v>8.1359246940203578E-2</v>
      </c>
      <c r="I6941">
        <f>VLOOKUP($C6941,cagr,307,FALSE)</f>
        <v>2.50553575244572E-3</v>
      </c>
      <c r="J6941" s="6">
        <v>2.1728692035541952E-2</v>
      </c>
    </row>
    <row r="6942" spans="1:10" x14ac:dyDescent="0.25">
      <c r="A6942">
        <v>10397</v>
      </c>
      <c r="B6942" t="s">
        <v>62</v>
      </c>
      <c r="C6942" t="s">
        <v>63</v>
      </c>
      <c r="D6942" s="1">
        <v>41275</v>
      </c>
      <c r="E6942" s="5">
        <f t="shared" si="108"/>
        <v>2013</v>
      </c>
      <c r="F6942">
        <v>293974.52970000001</v>
      </c>
      <c r="G6942">
        <f>VLOOKUP($C6942,cagr,305,FALSE)</f>
        <v>8.6163103544138364E-2</v>
      </c>
      <c r="H6942">
        <f>VLOOKUP($C6942,cagr,306,FALSE)</f>
        <v>9.9608794622110697E-2</v>
      </c>
      <c r="I6942">
        <f>VLOOKUP($C6942,cagr,307,FALSE)</f>
        <v>1.6064724412473419E-2</v>
      </c>
      <c r="J6942" s="6">
        <v>2.1728692035541952E-2</v>
      </c>
    </row>
    <row r="6943" spans="1:10" x14ac:dyDescent="0.25">
      <c r="A6943">
        <v>10398</v>
      </c>
      <c r="B6943" t="s">
        <v>64</v>
      </c>
      <c r="C6943" t="s">
        <v>65</v>
      </c>
      <c r="D6943" s="1">
        <v>41275</v>
      </c>
      <c r="E6943" s="5">
        <f t="shared" si="108"/>
        <v>2013</v>
      </c>
      <c r="F6943">
        <v>236855.6018</v>
      </c>
      <c r="G6943">
        <f>VLOOKUP($C6943,cagr,305,FALSE)</f>
        <v>8.1736343118664401E-2</v>
      </c>
      <c r="H6943">
        <f>VLOOKUP($C6943,cagr,306,FALSE)</f>
        <v>9.4141153395765453E-2</v>
      </c>
      <c r="I6943">
        <f>VLOOKUP($C6943,cagr,307,FALSE)</f>
        <v>1.3812250807557103E-2</v>
      </c>
      <c r="J6943" s="6">
        <v>2.1728692035541952E-2</v>
      </c>
    </row>
    <row r="6944" spans="1:10" x14ac:dyDescent="0.25">
      <c r="A6944">
        <v>10399</v>
      </c>
      <c r="B6944" t="s">
        <v>66</v>
      </c>
      <c r="C6944" t="s">
        <v>67</v>
      </c>
      <c r="D6944" s="1">
        <v>41275</v>
      </c>
      <c r="E6944" s="5">
        <f t="shared" si="108"/>
        <v>2013</v>
      </c>
      <c r="F6944">
        <v>429429.63890000002</v>
      </c>
      <c r="G6944">
        <f>VLOOKUP($C6944,cagr,305,FALSE)</f>
        <v>8.1289384391450392E-2</v>
      </c>
      <c r="H6944">
        <f>VLOOKUP($C6944,cagr,306,FALSE)</f>
        <v>9.6248996202126014E-2</v>
      </c>
      <c r="I6944">
        <f>VLOOKUP($C6944,cagr,307,FALSE)</f>
        <v>4.370742168779973E-3</v>
      </c>
      <c r="J6944" s="6">
        <v>2.1728692035541952E-2</v>
      </c>
    </row>
    <row r="6945" spans="1:10" x14ac:dyDescent="0.25">
      <c r="A6945">
        <v>10400</v>
      </c>
      <c r="B6945" t="s">
        <v>68</v>
      </c>
      <c r="C6945" t="s">
        <v>69</v>
      </c>
      <c r="D6945" s="1">
        <v>41275</v>
      </c>
      <c r="E6945" s="5">
        <f t="shared" si="108"/>
        <v>2013</v>
      </c>
      <c r="F6945">
        <v>736489.25679999997</v>
      </c>
      <c r="G6945">
        <f>VLOOKUP($C6945,cagr,305,FALSE)</f>
        <v>8.7577028449167482E-2</v>
      </c>
      <c r="H6945">
        <f>VLOOKUP($C6945,cagr,306,FALSE)</f>
        <v>0.10172158001696152</v>
      </c>
      <c r="I6945">
        <f>VLOOKUP($C6945,cagr,307,FALSE)</f>
        <v>1.4215705185419036E-2</v>
      </c>
      <c r="J6945" s="6">
        <v>2.1728692035541952E-2</v>
      </c>
    </row>
    <row r="6946" spans="1:10" x14ac:dyDescent="0.25">
      <c r="A6946">
        <v>10417</v>
      </c>
      <c r="B6946" t="s">
        <v>6</v>
      </c>
      <c r="C6946" t="s">
        <v>7</v>
      </c>
      <c r="D6946" s="1">
        <v>41306</v>
      </c>
      <c r="E6946" s="5">
        <f t="shared" si="108"/>
        <v>2013</v>
      </c>
      <c r="F6946">
        <v>169460.74770000001</v>
      </c>
      <c r="G6946">
        <f>VLOOKUP($C6946,cagr,305,FALSE)</f>
        <v>7.7633658104686143E-2</v>
      </c>
      <c r="H6946">
        <f>VLOOKUP($C6946,cagr,306,FALSE)</f>
        <v>8.3014169986218134E-2</v>
      </c>
      <c r="I6946">
        <f>VLOOKUP($C6946,cagr,307,FALSE)</f>
        <v>4.507694471146162E-2</v>
      </c>
      <c r="J6946" s="6">
        <v>2.1728692035541952E-2</v>
      </c>
    </row>
    <row r="6947" spans="1:10" x14ac:dyDescent="0.25">
      <c r="A6947">
        <v>10418</v>
      </c>
      <c r="B6947" t="s">
        <v>8</v>
      </c>
      <c r="C6947" t="s">
        <v>9</v>
      </c>
      <c r="D6947" s="1">
        <v>41306</v>
      </c>
      <c r="E6947" s="5">
        <f t="shared" si="108"/>
        <v>2013</v>
      </c>
      <c r="F6947">
        <v>363063.88589999999</v>
      </c>
      <c r="G6947">
        <f>VLOOKUP($C6947,cagr,305,FALSE)</f>
        <v>7.2167529809308073E-2</v>
      </c>
      <c r="H6947">
        <f>VLOOKUP($C6947,cagr,306,FALSE)</f>
        <v>8.7193955493780617E-2</v>
      </c>
      <c r="I6947">
        <f>VLOOKUP($C6947,cagr,307,FALSE)</f>
        <v>-1.2649963714217449E-3</v>
      </c>
      <c r="J6947" s="6">
        <v>2.1728692035541952E-2</v>
      </c>
    </row>
    <row r="6948" spans="1:10" x14ac:dyDescent="0.25">
      <c r="A6948">
        <v>10419</v>
      </c>
      <c r="B6948" t="s">
        <v>10</v>
      </c>
      <c r="C6948" t="s">
        <v>11</v>
      </c>
      <c r="D6948" s="1">
        <v>41306</v>
      </c>
      <c r="E6948" s="5">
        <f t="shared" si="108"/>
        <v>2013</v>
      </c>
      <c r="F6948">
        <v>210775.75520000001</v>
      </c>
      <c r="G6948">
        <f>VLOOKUP($C6948,cagr,305,FALSE)</f>
        <v>6.7390691318009788E-2</v>
      </c>
      <c r="H6948">
        <f>VLOOKUP($C6948,cagr,306,FALSE)</f>
        <v>7.8991500217092447E-2</v>
      </c>
      <c r="I6948">
        <f>VLOOKUP($C6948,cagr,307,FALSE)</f>
        <v>4.8049026574894516E-3</v>
      </c>
      <c r="J6948" s="6">
        <v>2.1728692035541952E-2</v>
      </c>
    </row>
    <row r="6949" spans="1:10" x14ac:dyDescent="0.25">
      <c r="A6949">
        <v>10420</v>
      </c>
      <c r="B6949" t="s">
        <v>12</v>
      </c>
      <c r="C6949" t="s">
        <v>13</v>
      </c>
      <c r="D6949" s="1">
        <v>41306</v>
      </c>
      <c r="E6949" s="5">
        <f t="shared" si="108"/>
        <v>2013</v>
      </c>
      <c r="F6949">
        <v>323824.7403</v>
      </c>
      <c r="G6949">
        <f>VLOOKUP($C6949,cagr,305,FALSE)</f>
        <v>7.6182211617867646E-2</v>
      </c>
      <c r="H6949">
        <f>VLOOKUP($C6949,cagr,306,FALSE)</f>
        <v>9.6510819467149345E-2</v>
      </c>
      <c r="I6949">
        <f>VLOOKUP($C6949,cagr,307,FALSE)</f>
        <v>-2.5018823730199258E-2</v>
      </c>
      <c r="J6949" s="6">
        <v>2.1728692035541952E-2</v>
      </c>
    </row>
    <row r="6950" spans="1:10" x14ac:dyDescent="0.25">
      <c r="A6950">
        <v>10421</v>
      </c>
      <c r="B6950" t="s">
        <v>14</v>
      </c>
      <c r="C6950" t="s">
        <v>15</v>
      </c>
      <c r="D6950" s="1">
        <v>41306</v>
      </c>
      <c r="E6950" s="5">
        <f t="shared" si="108"/>
        <v>2013</v>
      </c>
      <c r="F6950">
        <v>285701.44790000003</v>
      </c>
      <c r="G6950">
        <f>VLOOKUP($C6950,cagr,305,FALSE)</f>
        <v>6.8703539477341646E-2</v>
      </c>
      <c r="H6950">
        <f>VLOOKUP($C6950,cagr,306,FALSE)</f>
        <v>8.258321764660792E-2</v>
      </c>
      <c r="I6950">
        <f>VLOOKUP($C6950,cagr,307,FALSE)</f>
        <v>-5.3335983441632484E-3</v>
      </c>
      <c r="J6950" s="6">
        <v>2.1728692035541952E-2</v>
      </c>
    </row>
    <row r="6951" spans="1:10" x14ac:dyDescent="0.25">
      <c r="A6951">
        <v>10422</v>
      </c>
      <c r="B6951" t="s">
        <v>16</v>
      </c>
      <c r="C6951" t="s">
        <v>17</v>
      </c>
      <c r="D6951" s="1">
        <v>41306</v>
      </c>
      <c r="E6951" s="5">
        <f t="shared" si="108"/>
        <v>2013</v>
      </c>
      <c r="F6951">
        <v>651997.82660000003</v>
      </c>
      <c r="G6951">
        <f>VLOOKUP($C6951,cagr,305,FALSE)</f>
        <v>8.2677599663079526E-2</v>
      </c>
      <c r="H6951">
        <f>VLOOKUP($C6951,cagr,306,FALSE)</f>
        <v>9.2213285418863089E-2</v>
      </c>
      <c r="I6951">
        <f>VLOOKUP($C6951,cagr,307,FALSE)</f>
        <v>3.9726830956204218E-2</v>
      </c>
      <c r="J6951" s="6">
        <v>2.1728692035541952E-2</v>
      </c>
    </row>
    <row r="6952" spans="1:10" x14ac:dyDescent="0.25">
      <c r="A6952">
        <v>10423</v>
      </c>
      <c r="B6952" t="s">
        <v>18</v>
      </c>
      <c r="C6952" t="s">
        <v>19</v>
      </c>
      <c r="D6952" s="1">
        <v>41306</v>
      </c>
      <c r="E6952" s="5">
        <f t="shared" si="108"/>
        <v>2013</v>
      </c>
      <c r="F6952">
        <v>224198.96239999999</v>
      </c>
      <c r="G6952">
        <f>VLOOKUP($C6952,cagr,305,FALSE)</f>
        <v>6.8018654524361954E-2</v>
      </c>
      <c r="H6952">
        <f>VLOOKUP($C6952,cagr,306,FALSE)</f>
        <v>8.1508862081279165E-2</v>
      </c>
      <c r="I6952">
        <f>VLOOKUP($C6952,cagr,307,FALSE)</f>
        <v>-3.8298129319790375E-3</v>
      </c>
      <c r="J6952" s="6">
        <v>2.1728692035541952E-2</v>
      </c>
    </row>
    <row r="6953" spans="1:10" x14ac:dyDescent="0.25">
      <c r="A6953">
        <v>10424</v>
      </c>
      <c r="B6953" t="s">
        <v>20</v>
      </c>
      <c r="C6953" t="s">
        <v>21</v>
      </c>
      <c r="D6953" s="1">
        <v>41306</v>
      </c>
      <c r="E6953" s="5">
        <f t="shared" si="108"/>
        <v>2013</v>
      </c>
      <c r="F6953">
        <v>322278.07030000002</v>
      </c>
      <c r="G6953">
        <f>VLOOKUP($C6953,cagr,305,FALSE)</f>
        <v>7.197455599884317E-2</v>
      </c>
      <c r="H6953">
        <f>VLOOKUP($C6953,cagr,306,FALSE)</f>
        <v>8.8839013161522873E-2</v>
      </c>
      <c r="I6953">
        <f>VLOOKUP($C6953,cagr,307,FALSE)</f>
        <v>-1.3014603061669683E-2</v>
      </c>
      <c r="J6953" s="6">
        <v>2.1728692035541952E-2</v>
      </c>
    </row>
    <row r="6954" spans="1:10" x14ac:dyDescent="0.25">
      <c r="A6954">
        <v>10425</v>
      </c>
      <c r="B6954" t="s">
        <v>22</v>
      </c>
      <c r="C6954" t="s">
        <v>23</v>
      </c>
      <c r="D6954" s="1">
        <v>41306</v>
      </c>
      <c r="E6954" s="5">
        <f t="shared" si="108"/>
        <v>2013</v>
      </c>
      <c r="F6954">
        <v>254621.14610000001</v>
      </c>
      <c r="G6954">
        <f>VLOOKUP($C6954,cagr,305,FALSE)</f>
        <v>6.9169243478861775E-2</v>
      </c>
      <c r="H6954">
        <f>VLOOKUP($C6954,cagr,306,FALSE)</f>
        <v>8.2648922605701225E-2</v>
      </c>
      <c r="I6954">
        <f>VLOOKUP($C6954,cagr,307,FALSE)</f>
        <v>-1.2074455755852753E-3</v>
      </c>
      <c r="J6954" s="6">
        <v>2.1728692035541952E-2</v>
      </c>
    </row>
    <row r="6955" spans="1:10" x14ac:dyDescent="0.25">
      <c r="A6955">
        <v>10426</v>
      </c>
      <c r="B6955" t="s">
        <v>24</v>
      </c>
      <c r="C6955" t="s">
        <v>25</v>
      </c>
      <c r="D6955" s="1">
        <v>41306</v>
      </c>
      <c r="E6955" s="5">
        <f t="shared" si="108"/>
        <v>2013</v>
      </c>
      <c r="F6955">
        <v>244672.61439999999</v>
      </c>
      <c r="G6955">
        <f>VLOOKUP($C6955,cagr,305,FALSE)</f>
        <v>7.8875534639237133E-2</v>
      </c>
      <c r="H6955">
        <f>VLOOKUP($C6955,cagr,306,FALSE)</f>
        <v>9.0026300660602132E-2</v>
      </c>
      <c r="I6955">
        <f>VLOOKUP($C6955,cagr,307,FALSE)</f>
        <v>2.2991369023326103E-2</v>
      </c>
      <c r="J6955" s="6">
        <v>2.1728692035541952E-2</v>
      </c>
    </row>
    <row r="6956" spans="1:10" x14ac:dyDescent="0.25">
      <c r="A6956">
        <v>10427</v>
      </c>
      <c r="B6956" t="s">
        <v>26</v>
      </c>
      <c r="C6956" t="s">
        <v>27</v>
      </c>
      <c r="D6956" s="1">
        <v>41306</v>
      </c>
      <c r="E6956" s="5">
        <f t="shared" si="108"/>
        <v>2013</v>
      </c>
      <c r="F6956">
        <v>352970.75180000003</v>
      </c>
      <c r="G6956">
        <f>VLOOKUP($C6956,cagr,305,FALSE)</f>
        <v>9.8282297177007871E-2</v>
      </c>
      <c r="H6956">
        <f>VLOOKUP($C6956,cagr,306,FALSE)</f>
        <v>0.10515750171499949</v>
      </c>
      <c r="I6956">
        <f>VLOOKUP($C6956,cagr,307,FALSE)</f>
        <v>5.4949718834829131E-2</v>
      </c>
      <c r="J6956" s="6">
        <v>2.1728692035541952E-2</v>
      </c>
    </row>
    <row r="6957" spans="1:10" x14ac:dyDescent="0.25">
      <c r="A6957">
        <v>10428</v>
      </c>
      <c r="B6957" t="s">
        <v>28</v>
      </c>
      <c r="C6957" t="s">
        <v>29</v>
      </c>
      <c r="D6957" s="1">
        <v>41306</v>
      </c>
      <c r="E6957" s="5">
        <f t="shared" si="108"/>
        <v>2013</v>
      </c>
      <c r="F6957">
        <v>618330.46730000002</v>
      </c>
      <c r="G6957">
        <f>VLOOKUP($C6957,cagr,305,FALSE)</f>
        <v>7.4172385639058369E-2</v>
      </c>
      <c r="H6957">
        <f>VLOOKUP($C6957,cagr,306,FALSE)</f>
        <v>9.1028862628020457E-2</v>
      </c>
      <c r="I6957">
        <f>VLOOKUP($C6957,cagr,307,FALSE)</f>
        <v>-4.1570956527208214E-3</v>
      </c>
      <c r="J6957" s="6">
        <v>2.1728692035541952E-2</v>
      </c>
    </row>
    <row r="6958" spans="1:10" x14ac:dyDescent="0.25">
      <c r="A6958">
        <v>10429</v>
      </c>
      <c r="B6958" t="s">
        <v>30</v>
      </c>
      <c r="C6958" t="s">
        <v>31</v>
      </c>
      <c r="D6958" s="1">
        <v>41306</v>
      </c>
      <c r="E6958" s="5">
        <f t="shared" si="108"/>
        <v>2013</v>
      </c>
      <c r="F6958">
        <v>355898.64039999997</v>
      </c>
      <c r="G6958">
        <f>VLOOKUP($C6958,cagr,305,FALSE)</f>
        <v>8.3413679436084465E-2</v>
      </c>
      <c r="H6958">
        <f>VLOOKUP($C6958,cagr,306,FALSE)</f>
        <v>9.678367838514057E-2</v>
      </c>
      <c r="I6958">
        <f>VLOOKUP($C6958,cagr,307,FALSE)</f>
        <v>1.0893182604643226E-2</v>
      </c>
      <c r="J6958" s="6">
        <v>2.1728692035541952E-2</v>
      </c>
    </row>
    <row r="6959" spans="1:10" x14ac:dyDescent="0.25">
      <c r="A6959">
        <v>10430</v>
      </c>
      <c r="B6959" t="s">
        <v>32</v>
      </c>
      <c r="C6959" t="s">
        <v>33</v>
      </c>
      <c r="D6959" s="1">
        <v>41306</v>
      </c>
      <c r="E6959" s="5">
        <f t="shared" si="108"/>
        <v>2013</v>
      </c>
      <c r="F6959">
        <v>309376.07890000002</v>
      </c>
      <c r="G6959">
        <f>VLOOKUP($C6959,cagr,305,FALSE)</f>
        <v>6.9498063721296743E-2</v>
      </c>
      <c r="H6959">
        <f>VLOOKUP($C6959,cagr,306,FALSE)</f>
        <v>8.2662676234207311E-2</v>
      </c>
      <c r="I6959">
        <f>VLOOKUP($C6959,cagr,307,FALSE)</f>
        <v>2.506895842671053E-4</v>
      </c>
      <c r="J6959" s="6">
        <v>2.1728692035541952E-2</v>
      </c>
    </row>
    <row r="6960" spans="1:10" x14ac:dyDescent="0.25">
      <c r="A6960">
        <v>10431</v>
      </c>
      <c r="B6960" t="s">
        <v>34</v>
      </c>
      <c r="C6960" t="s">
        <v>35</v>
      </c>
      <c r="D6960" s="1">
        <v>41306</v>
      </c>
      <c r="E6960" s="5">
        <f t="shared" si="108"/>
        <v>2013</v>
      </c>
      <c r="F6960">
        <v>220162.3743</v>
      </c>
      <c r="G6960">
        <f>VLOOKUP($C6960,cagr,305,FALSE)</f>
        <v>6.8090866247700443E-2</v>
      </c>
      <c r="H6960">
        <f>VLOOKUP($C6960,cagr,306,FALSE)</f>
        <v>7.9559897271447522E-2</v>
      </c>
      <c r="I6960">
        <f>VLOOKUP($C6960,cagr,307,FALSE)</f>
        <v>3.6280516006137464E-3</v>
      </c>
      <c r="J6960" s="6">
        <v>2.1728692035541952E-2</v>
      </c>
    </row>
    <row r="6961" spans="1:10" x14ac:dyDescent="0.25">
      <c r="A6961">
        <v>10432</v>
      </c>
      <c r="B6961" t="s">
        <v>36</v>
      </c>
      <c r="C6961" t="s">
        <v>37</v>
      </c>
      <c r="D6961" s="1">
        <v>41306</v>
      </c>
      <c r="E6961" s="5">
        <f t="shared" si="108"/>
        <v>2013</v>
      </c>
      <c r="F6961">
        <v>262471.48639999999</v>
      </c>
      <c r="G6961">
        <f>VLOOKUP($C6961,cagr,305,FALSE)</f>
        <v>7.180468641268356E-2</v>
      </c>
      <c r="H6961">
        <f>VLOOKUP($C6961,cagr,306,FALSE)</f>
        <v>8.4010912363721157E-2</v>
      </c>
      <c r="I6961">
        <f>VLOOKUP($C6961,cagr,307,FALSE)</f>
        <v>6.1116981324074171E-3</v>
      </c>
      <c r="J6961" s="6">
        <v>2.1728692035541952E-2</v>
      </c>
    </row>
    <row r="6962" spans="1:10" x14ac:dyDescent="0.25">
      <c r="A6962">
        <v>10433</v>
      </c>
      <c r="B6962" t="s">
        <v>38</v>
      </c>
      <c r="C6962" t="s">
        <v>39</v>
      </c>
      <c r="D6962" s="1">
        <v>41306</v>
      </c>
      <c r="E6962" s="5">
        <f t="shared" si="108"/>
        <v>2013</v>
      </c>
      <c r="F6962">
        <v>270716.93180000002</v>
      </c>
      <c r="G6962">
        <f>VLOOKUP($C6962,cagr,305,FALSE)</f>
        <v>7.3263204193070086E-2</v>
      </c>
      <c r="H6962">
        <f>VLOOKUP($C6962,cagr,306,FALSE)</f>
        <v>8.3471940557884317E-2</v>
      </c>
      <c r="I6962">
        <f>VLOOKUP($C6962,cagr,307,FALSE)</f>
        <v>1.6901587222838632E-2</v>
      </c>
      <c r="J6962" s="6">
        <v>2.1728692035541952E-2</v>
      </c>
    </row>
    <row r="6963" spans="1:10" x14ac:dyDescent="0.25">
      <c r="A6963">
        <v>10434</v>
      </c>
      <c r="B6963" t="s">
        <v>40</v>
      </c>
      <c r="C6963" t="s">
        <v>41</v>
      </c>
      <c r="D6963" s="1">
        <v>41306</v>
      </c>
      <c r="E6963" s="5">
        <f t="shared" si="108"/>
        <v>2013</v>
      </c>
      <c r="F6963">
        <v>467113.36129999999</v>
      </c>
      <c r="G6963">
        <f>VLOOKUP($C6963,cagr,305,FALSE)</f>
        <v>7.9909410244388246E-2</v>
      </c>
      <c r="H6963">
        <f>VLOOKUP($C6963,cagr,306,FALSE)</f>
        <v>9.5871399696433546E-2</v>
      </c>
      <c r="I6963">
        <f>VLOOKUP($C6963,cagr,307,FALSE)</f>
        <v>-6.4723507787494139E-3</v>
      </c>
      <c r="J6963" s="6">
        <v>2.1728692035541952E-2</v>
      </c>
    </row>
    <row r="6964" spans="1:10" x14ac:dyDescent="0.25">
      <c r="A6964">
        <v>10435</v>
      </c>
      <c r="B6964" t="s">
        <v>42</v>
      </c>
      <c r="C6964" t="s">
        <v>43</v>
      </c>
      <c r="D6964" s="1">
        <v>41306</v>
      </c>
      <c r="E6964" s="5">
        <f t="shared" si="108"/>
        <v>2013</v>
      </c>
      <c r="F6964">
        <v>1060809.98</v>
      </c>
      <c r="G6964">
        <f>VLOOKUP($C6964,cagr,305,FALSE)</f>
        <v>8.4744953513790744E-2</v>
      </c>
      <c r="H6964">
        <f>VLOOKUP($C6964,cagr,306,FALSE)</f>
        <v>9.5746781598639252E-2</v>
      </c>
      <c r="I6964">
        <f>VLOOKUP($C6964,cagr,307,FALSE)</f>
        <v>3.2258409492920137E-2</v>
      </c>
      <c r="J6964" s="6">
        <v>2.1728692035541952E-2</v>
      </c>
    </row>
    <row r="6965" spans="1:10" x14ac:dyDescent="0.25">
      <c r="A6965">
        <v>10436</v>
      </c>
      <c r="B6965" t="s">
        <v>44</v>
      </c>
      <c r="C6965" t="s">
        <v>45</v>
      </c>
      <c r="D6965" s="1">
        <v>41306</v>
      </c>
      <c r="E6965" s="5">
        <f t="shared" si="108"/>
        <v>2013</v>
      </c>
      <c r="F6965">
        <v>337033.08630000002</v>
      </c>
      <c r="G6965">
        <f>VLOOKUP($C6965,cagr,305,FALSE)</f>
        <v>7.6101551274796897E-2</v>
      </c>
      <c r="H6965">
        <f>VLOOKUP($C6965,cagr,306,FALSE)</f>
        <v>9.0157809399635136E-2</v>
      </c>
      <c r="I6965">
        <f>VLOOKUP($C6965,cagr,307,FALSE)</f>
        <v>4.4290523405909887E-3</v>
      </c>
      <c r="J6965" s="6">
        <v>2.1728692035541952E-2</v>
      </c>
    </row>
    <row r="6966" spans="1:10" x14ac:dyDescent="0.25">
      <c r="A6966">
        <v>10437</v>
      </c>
      <c r="B6966" t="s">
        <v>46</v>
      </c>
      <c r="C6966" t="s">
        <v>47</v>
      </c>
      <c r="D6966" s="1">
        <v>41306</v>
      </c>
      <c r="E6966" s="5">
        <f t="shared" si="108"/>
        <v>2013</v>
      </c>
      <c r="F6966">
        <v>340892.902</v>
      </c>
      <c r="G6966">
        <f>VLOOKUP($C6966,cagr,305,FALSE)</f>
        <v>8.5377287660528545E-2</v>
      </c>
      <c r="H6966">
        <f>VLOOKUP($C6966,cagr,306,FALSE)</f>
        <v>0.10086298915657754</v>
      </c>
      <c r="I6966">
        <f>VLOOKUP($C6966,cagr,307,FALSE)</f>
        <v>1.3417973887861478E-3</v>
      </c>
      <c r="J6966" s="6">
        <v>2.1728692035541952E-2</v>
      </c>
    </row>
    <row r="6967" spans="1:10" x14ac:dyDescent="0.25">
      <c r="A6967">
        <v>10438</v>
      </c>
      <c r="B6967" t="s">
        <v>48</v>
      </c>
      <c r="C6967" t="s">
        <v>49</v>
      </c>
      <c r="D6967" s="1">
        <v>41306</v>
      </c>
      <c r="E6967" s="5">
        <f t="shared" si="108"/>
        <v>2013</v>
      </c>
      <c r="F6967">
        <v>244549.8602</v>
      </c>
      <c r="G6967">
        <f>VLOOKUP($C6967,cagr,305,FALSE)</f>
        <v>8.102678756488646E-2</v>
      </c>
      <c r="H6967">
        <f>VLOOKUP($C6967,cagr,306,FALSE)</f>
        <v>9.4764404438603567E-2</v>
      </c>
      <c r="I6967">
        <f>VLOOKUP($C6967,cagr,307,FALSE)</f>
        <v>8.1705472893809361E-3</v>
      </c>
      <c r="J6967" s="6">
        <v>2.1728692035541952E-2</v>
      </c>
    </row>
    <row r="6968" spans="1:10" x14ac:dyDescent="0.25">
      <c r="A6968">
        <v>10439</v>
      </c>
      <c r="B6968" t="s">
        <v>50</v>
      </c>
      <c r="C6968" t="s">
        <v>51</v>
      </c>
      <c r="D6968" s="1">
        <v>41306</v>
      </c>
      <c r="E6968" s="5">
        <f t="shared" si="108"/>
        <v>2013</v>
      </c>
      <c r="F6968">
        <v>333548.19569999998</v>
      </c>
      <c r="G6968">
        <f>VLOOKUP($C6968,cagr,305,FALSE)</f>
        <v>7.5746116463778268E-2</v>
      </c>
      <c r="H6968">
        <f>VLOOKUP($C6968,cagr,306,FALSE)</f>
        <v>9.1226654992267564E-2</v>
      </c>
      <c r="I6968">
        <f>VLOOKUP($C6968,cagr,307,FALSE)</f>
        <v>-9.1895297962341083E-4</v>
      </c>
      <c r="J6968" s="6">
        <v>2.1728692035541952E-2</v>
      </c>
    </row>
    <row r="6969" spans="1:10" x14ac:dyDescent="0.25">
      <c r="A6969">
        <v>10440</v>
      </c>
      <c r="B6969" t="s">
        <v>52</v>
      </c>
      <c r="C6969" t="s">
        <v>53</v>
      </c>
      <c r="D6969" s="1">
        <v>41306</v>
      </c>
      <c r="E6969" s="5">
        <f t="shared" si="108"/>
        <v>2013</v>
      </c>
      <c r="F6969">
        <v>217656.1342</v>
      </c>
      <c r="G6969">
        <f>VLOOKUP($C6969,cagr,305,FALSE)</f>
        <v>8.2371037040734452E-2</v>
      </c>
      <c r="H6969">
        <f>VLOOKUP($C6969,cagr,306,FALSE)</f>
        <v>9.3727173206902048E-2</v>
      </c>
      <c r="I6969">
        <f>VLOOKUP($C6969,cagr,307,FALSE)</f>
        <v>2.1336602380988445E-2</v>
      </c>
      <c r="J6969" s="6">
        <v>2.1728692035541952E-2</v>
      </c>
    </row>
    <row r="6970" spans="1:10" x14ac:dyDescent="0.25">
      <c r="A6970">
        <v>10441</v>
      </c>
      <c r="B6970" t="s">
        <v>54</v>
      </c>
      <c r="C6970" t="s">
        <v>55</v>
      </c>
      <c r="D6970" s="1">
        <v>41306</v>
      </c>
      <c r="E6970" s="5">
        <f t="shared" si="108"/>
        <v>2013</v>
      </c>
      <c r="F6970">
        <v>263623.15230000002</v>
      </c>
      <c r="G6970">
        <f>VLOOKUP($C6970,cagr,305,FALSE)</f>
        <v>7.2822079623005243E-2</v>
      </c>
      <c r="H6970">
        <f>VLOOKUP($C6970,cagr,306,FALSE)</f>
        <v>8.3418110686721114E-2</v>
      </c>
      <c r="I6970">
        <f>VLOOKUP($C6970,cagr,307,FALSE)</f>
        <v>1.4933987017746952E-2</v>
      </c>
      <c r="J6970" s="6">
        <v>2.1728692035541952E-2</v>
      </c>
    </row>
    <row r="6971" spans="1:10" x14ac:dyDescent="0.25">
      <c r="A6971">
        <v>10442</v>
      </c>
      <c r="B6971" t="s">
        <v>56</v>
      </c>
      <c r="C6971" t="s">
        <v>57</v>
      </c>
      <c r="D6971" s="1">
        <v>41306</v>
      </c>
      <c r="E6971" s="5">
        <f t="shared" si="108"/>
        <v>2013</v>
      </c>
      <c r="F6971">
        <v>474164.0503</v>
      </c>
      <c r="G6971">
        <f>VLOOKUP($C6971,cagr,305,FALSE)</f>
        <v>7.2803970617492331E-2</v>
      </c>
      <c r="H6971">
        <f>VLOOKUP($C6971,cagr,306,FALSE)</f>
        <v>8.8927356159116844E-2</v>
      </c>
      <c r="I6971">
        <f>VLOOKUP($C6971,cagr,307,FALSE)</f>
        <v>-1.6497754298922196E-2</v>
      </c>
      <c r="J6971" s="6">
        <v>2.1728692035541952E-2</v>
      </c>
    </row>
    <row r="6972" spans="1:10" x14ac:dyDescent="0.25">
      <c r="A6972">
        <v>10443</v>
      </c>
      <c r="B6972" t="s">
        <v>58</v>
      </c>
      <c r="C6972" t="s">
        <v>59</v>
      </c>
      <c r="D6972" s="1">
        <v>41306</v>
      </c>
      <c r="E6972" s="5">
        <f t="shared" si="108"/>
        <v>2013</v>
      </c>
      <c r="F6972">
        <v>352306.63449999999</v>
      </c>
      <c r="G6972">
        <f>VLOOKUP($C6972,cagr,305,FALSE)</f>
        <v>8.2150023561597063E-2</v>
      </c>
      <c r="H6972">
        <f>VLOOKUP($C6972,cagr,306,FALSE)</f>
        <v>0.10015198854244933</v>
      </c>
      <c r="I6972">
        <f>VLOOKUP($C6972,cagr,307,FALSE)</f>
        <v>-8.3205956517053981E-3</v>
      </c>
      <c r="J6972" s="6">
        <v>2.1728692035541952E-2</v>
      </c>
    </row>
    <row r="6973" spans="1:10" x14ac:dyDescent="0.25">
      <c r="A6973">
        <v>10444</v>
      </c>
      <c r="B6973" t="s">
        <v>60</v>
      </c>
      <c r="C6973" t="s">
        <v>61</v>
      </c>
      <c r="D6973" s="1">
        <v>41306</v>
      </c>
      <c r="E6973" s="5">
        <f t="shared" si="108"/>
        <v>2013</v>
      </c>
      <c r="F6973">
        <v>243275.2781</v>
      </c>
      <c r="G6973">
        <f>VLOOKUP($C6973,cagr,305,FALSE)</f>
        <v>6.8792862174570812E-2</v>
      </c>
      <c r="H6973">
        <f>VLOOKUP($C6973,cagr,306,FALSE)</f>
        <v>8.1359246940203578E-2</v>
      </c>
      <c r="I6973">
        <f>VLOOKUP($C6973,cagr,307,FALSE)</f>
        <v>2.50553575244572E-3</v>
      </c>
      <c r="J6973" s="6">
        <v>2.1728692035541952E-2</v>
      </c>
    </row>
    <row r="6974" spans="1:10" x14ac:dyDescent="0.25">
      <c r="A6974">
        <v>10445</v>
      </c>
      <c r="B6974" t="s">
        <v>62</v>
      </c>
      <c r="C6974" t="s">
        <v>63</v>
      </c>
      <c r="D6974" s="1">
        <v>41306</v>
      </c>
      <c r="E6974" s="5">
        <f t="shared" si="108"/>
        <v>2013</v>
      </c>
      <c r="F6974">
        <v>294609.57799999998</v>
      </c>
      <c r="G6974">
        <f>VLOOKUP($C6974,cagr,305,FALSE)</f>
        <v>8.6163103544138364E-2</v>
      </c>
      <c r="H6974">
        <f>VLOOKUP($C6974,cagr,306,FALSE)</f>
        <v>9.9608794622110697E-2</v>
      </c>
      <c r="I6974">
        <f>VLOOKUP($C6974,cagr,307,FALSE)</f>
        <v>1.6064724412473419E-2</v>
      </c>
      <c r="J6974" s="6">
        <v>2.1728692035541952E-2</v>
      </c>
    </row>
    <row r="6975" spans="1:10" x14ac:dyDescent="0.25">
      <c r="A6975">
        <v>10446</v>
      </c>
      <c r="B6975" t="s">
        <v>64</v>
      </c>
      <c r="C6975" t="s">
        <v>65</v>
      </c>
      <c r="D6975" s="1">
        <v>41306</v>
      </c>
      <c r="E6975" s="5">
        <f t="shared" si="108"/>
        <v>2013</v>
      </c>
      <c r="F6975">
        <v>239893.21780000001</v>
      </c>
      <c r="G6975">
        <f>VLOOKUP($C6975,cagr,305,FALSE)</f>
        <v>8.1736343118664401E-2</v>
      </c>
      <c r="H6975">
        <f>VLOOKUP($C6975,cagr,306,FALSE)</f>
        <v>9.4141153395765453E-2</v>
      </c>
      <c r="I6975">
        <f>VLOOKUP($C6975,cagr,307,FALSE)</f>
        <v>1.3812250807557103E-2</v>
      </c>
      <c r="J6975" s="6">
        <v>2.1728692035541952E-2</v>
      </c>
    </row>
    <row r="6976" spans="1:10" x14ac:dyDescent="0.25">
      <c r="A6976">
        <v>10447</v>
      </c>
      <c r="B6976" t="s">
        <v>66</v>
      </c>
      <c r="C6976" t="s">
        <v>67</v>
      </c>
      <c r="D6976" s="1">
        <v>41306</v>
      </c>
      <c r="E6976" s="5">
        <f t="shared" si="108"/>
        <v>2013</v>
      </c>
      <c r="F6976">
        <v>440102.70549999998</v>
      </c>
      <c r="G6976">
        <f>VLOOKUP($C6976,cagr,305,FALSE)</f>
        <v>8.1289384391450392E-2</v>
      </c>
      <c r="H6976">
        <f>VLOOKUP($C6976,cagr,306,FALSE)</f>
        <v>9.6248996202126014E-2</v>
      </c>
      <c r="I6976">
        <f>VLOOKUP($C6976,cagr,307,FALSE)</f>
        <v>4.370742168779973E-3</v>
      </c>
      <c r="J6976" s="6">
        <v>2.1728692035541952E-2</v>
      </c>
    </row>
    <row r="6977" spans="1:10" x14ac:dyDescent="0.25">
      <c r="A6977">
        <v>10448</v>
      </c>
      <c r="B6977" t="s">
        <v>68</v>
      </c>
      <c r="C6977" t="s">
        <v>69</v>
      </c>
      <c r="D6977" s="1">
        <v>41306</v>
      </c>
      <c r="E6977" s="5">
        <f t="shared" si="108"/>
        <v>2013</v>
      </c>
      <c r="F6977">
        <v>733268.66429999995</v>
      </c>
      <c r="G6977">
        <f>VLOOKUP($C6977,cagr,305,FALSE)</f>
        <v>8.7577028449167482E-2</v>
      </c>
      <c r="H6977">
        <f>VLOOKUP($C6977,cagr,306,FALSE)</f>
        <v>0.10172158001696152</v>
      </c>
      <c r="I6977">
        <f>VLOOKUP($C6977,cagr,307,FALSE)</f>
        <v>1.4215705185419036E-2</v>
      </c>
      <c r="J6977" s="6">
        <v>2.1728692035541952E-2</v>
      </c>
    </row>
    <row r="6978" spans="1:10" x14ac:dyDescent="0.25">
      <c r="A6978">
        <v>10465</v>
      </c>
      <c r="B6978" t="s">
        <v>6</v>
      </c>
      <c r="C6978" t="s">
        <v>7</v>
      </c>
      <c r="D6978" s="1">
        <v>41334</v>
      </c>
      <c r="E6978" s="5">
        <f t="shared" si="108"/>
        <v>2013</v>
      </c>
      <c r="F6978">
        <v>169413.8449</v>
      </c>
      <c r="G6978">
        <f>VLOOKUP($C6978,cagr,305,FALSE)</f>
        <v>7.7633658104686143E-2</v>
      </c>
      <c r="H6978">
        <f>VLOOKUP($C6978,cagr,306,FALSE)</f>
        <v>8.3014169986218134E-2</v>
      </c>
      <c r="I6978">
        <f>VLOOKUP($C6978,cagr,307,FALSE)</f>
        <v>4.507694471146162E-2</v>
      </c>
      <c r="J6978" s="6">
        <v>2.1728692035541952E-2</v>
      </c>
    </row>
    <row r="6979" spans="1:10" x14ac:dyDescent="0.25">
      <c r="A6979">
        <v>10466</v>
      </c>
      <c r="B6979" t="s">
        <v>8</v>
      </c>
      <c r="C6979" t="s">
        <v>9</v>
      </c>
      <c r="D6979" s="1">
        <v>41334</v>
      </c>
      <c r="E6979" s="5">
        <f t="shared" ref="E6979:E7042" si="109">YEAR(D6979)</f>
        <v>2013</v>
      </c>
      <c r="F6979">
        <v>363754.39779999998</v>
      </c>
      <c r="G6979">
        <f>VLOOKUP($C6979,cagr,305,FALSE)</f>
        <v>7.2167529809308073E-2</v>
      </c>
      <c r="H6979">
        <f>VLOOKUP($C6979,cagr,306,FALSE)</f>
        <v>8.7193955493780617E-2</v>
      </c>
      <c r="I6979">
        <f>VLOOKUP($C6979,cagr,307,FALSE)</f>
        <v>-1.2649963714217449E-3</v>
      </c>
      <c r="J6979" s="6">
        <v>2.1728692035541952E-2</v>
      </c>
    </row>
    <row r="6980" spans="1:10" x14ac:dyDescent="0.25">
      <c r="A6980">
        <v>10467</v>
      </c>
      <c r="B6980" t="s">
        <v>10</v>
      </c>
      <c r="C6980" t="s">
        <v>11</v>
      </c>
      <c r="D6980" s="1">
        <v>41334</v>
      </c>
      <c r="E6980" s="5">
        <f t="shared" si="109"/>
        <v>2013</v>
      </c>
      <c r="F6980">
        <v>210529.6955</v>
      </c>
      <c r="G6980">
        <f>VLOOKUP($C6980,cagr,305,FALSE)</f>
        <v>6.7390691318009788E-2</v>
      </c>
      <c r="H6980">
        <f>VLOOKUP($C6980,cagr,306,FALSE)</f>
        <v>7.8991500217092447E-2</v>
      </c>
      <c r="I6980">
        <f>VLOOKUP($C6980,cagr,307,FALSE)</f>
        <v>4.8049026574894516E-3</v>
      </c>
      <c r="J6980" s="6">
        <v>2.1728692035541952E-2</v>
      </c>
    </row>
    <row r="6981" spans="1:10" x14ac:dyDescent="0.25">
      <c r="A6981">
        <v>10468</v>
      </c>
      <c r="B6981" t="s">
        <v>12</v>
      </c>
      <c r="C6981" t="s">
        <v>13</v>
      </c>
      <c r="D6981" s="1">
        <v>41334</v>
      </c>
      <c r="E6981" s="5">
        <f t="shared" si="109"/>
        <v>2013</v>
      </c>
      <c r="F6981">
        <v>323030.73989999999</v>
      </c>
      <c r="G6981">
        <f>VLOOKUP($C6981,cagr,305,FALSE)</f>
        <v>7.6182211617867646E-2</v>
      </c>
      <c r="H6981">
        <f>VLOOKUP($C6981,cagr,306,FALSE)</f>
        <v>9.6510819467149345E-2</v>
      </c>
      <c r="I6981">
        <f>VLOOKUP($C6981,cagr,307,FALSE)</f>
        <v>-2.5018823730199258E-2</v>
      </c>
      <c r="J6981" s="6">
        <v>2.1728692035541952E-2</v>
      </c>
    </row>
    <row r="6982" spans="1:10" x14ac:dyDescent="0.25">
      <c r="A6982">
        <v>10469</v>
      </c>
      <c r="B6982" t="s">
        <v>14</v>
      </c>
      <c r="C6982" t="s">
        <v>15</v>
      </c>
      <c r="D6982" s="1">
        <v>41334</v>
      </c>
      <c r="E6982" s="5">
        <f t="shared" si="109"/>
        <v>2013</v>
      </c>
      <c r="F6982">
        <v>284151.27409999998</v>
      </c>
      <c r="G6982">
        <f>VLOOKUP($C6982,cagr,305,FALSE)</f>
        <v>6.8703539477341646E-2</v>
      </c>
      <c r="H6982">
        <f>VLOOKUP($C6982,cagr,306,FALSE)</f>
        <v>8.258321764660792E-2</v>
      </c>
      <c r="I6982">
        <f>VLOOKUP($C6982,cagr,307,FALSE)</f>
        <v>-5.3335983441632484E-3</v>
      </c>
      <c r="J6982" s="6">
        <v>2.1728692035541952E-2</v>
      </c>
    </row>
    <row r="6983" spans="1:10" x14ac:dyDescent="0.25">
      <c r="A6983">
        <v>10470</v>
      </c>
      <c r="B6983" t="s">
        <v>16</v>
      </c>
      <c r="C6983" t="s">
        <v>17</v>
      </c>
      <c r="D6983" s="1">
        <v>41334</v>
      </c>
      <c r="E6983" s="5">
        <f t="shared" si="109"/>
        <v>2013</v>
      </c>
      <c r="F6983">
        <v>635099.03870000003</v>
      </c>
      <c r="G6983">
        <f>VLOOKUP($C6983,cagr,305,FALSE)</f>
        <v>8.2677599663079526E-2</v>
      </c>
      <c r="H6983">
        <f>VLOOKUP($C6983,cagr,306,FALSE)</f>
        <v>9.2213285418863089E-2</v>
      </c>
      <c r="I6983">
        <f>VLOOKUP($C6983,cagr,307,FALSE)</f>
        <v>3.9726830956204218E-2</v>
      </c>
      <c r="J6983" s="6">
        <v>2.1728692035541952E-2</v>
      </c>
    </row>
    <row r="6984" spans="1:10" x14ac:dyDescent="0.25">
      <c r="A6984">
        <v>10471</v>
      </c>
      <c r="B6984" t="s">
        <v>18</v>
      </c>
      <c r="C6984" t="s">
        <v>19</v>
      </c>
      <c r="D6984" s="1">
        <v>41334</v>
      </c>
      <c r="E6984" s="5">
        <f t="shared" si="109"/>
        <v>2013</v>
      </c>
      <c r="F6984">
        <v>223504.13870000001</v>
      </c>
      <c r="G6984">
        <f>VLOOKUP($C6984,cagr,305,FALSE)</f>
        <v>6.8018654524361954E-2</v>
      </c>
      <c r="H6984">
        <f>VLOOKUP($C6984,cagr,306,FALSE)</f>
        <v>8.1508862081279165E-2</v>
      </c>
      <c r="I6984">
        <f>VLOOKUP($C6984,cagr,307,FALSE)</f>
        <v>-3.8298129319790375E-3</v>
      </c>
      <c r="J6984" s="6">
        <v>2.1728692035541952E-2</v>
      </c>
    </row>
    <row r="6985" spans="1:10" x14ac:dyDescent="0.25">
      <c r="A6985">
        <v>10472</v>
      </c>
      <c r="B6985" t="s">
        <v>20</v>
      </c>
      <c r="C6985" t="s">
        <v>21</v>
      </c>
      <c r="D6985" s="1">
        <v>41334</v>
      </c>
      <c r="E6985" s="5">
        <f t="shared" si="109"/>
        <v>2013</v>
      </c>
      <c r="F6985">
        <v>321594.38449999999</v>
      </c>
      <c r="G6985">
        <f>VLOOKUP($C6985,cagr,305,FALSE)</f>
        <v>7.197455599884317E-2</v>
      </c>
      <c r="H6985">
        <f>VLOOKUP($C6985,cagr,306,FALSE)</f>
        <v>8.8839013161522873E-2</v>
      </c>
      <c r="I6985">
        <f>VLOOKUP($C6985,cagr,307,FALSE)</f>
        <v>-1.3014603061669683E-2</v>
      </c>
      <c r="J6985" s="6">
        <v>2.1728692035541952E-2</v>
      </c>
    </row>
    <row r="6986" spans="1:10" x14ac:dyDescent="0.25">
      <c r="A6986">
        <v>10473</v>
      </c>
      <c r="B6986" t="s">
        <v>22</v>
      </c>
      <c r="C6986" t="s">
        <v>23</v>
      </c>
      <c r="D6986" s="1">
        <v>41334</v>
      </c>
      <c r="E6986" s="5">
        <f t="shared" si="109"/>
        <v>2013</v>
      </c>
      <c r="F6986">
        <v>255208.04070000001</v>
      </c>
      <c r="G6986">
        <f>VLOOKUP($C6986,cagr,305,FALSE)</f>
        <v>6.9169243478861775E-2</v>
      </c>
      <c r="H6986">
        <f>VLOOKUP($C6986,cagr,306,FALSE)</f>
        <v>8.2648922605701225E-2</v>
      </c>
      <c r="I6986">
        <f>VLOOKUP($C6986,cagr,307,FALSE)</f>
        <v>-1.2074455755852753E-3</v>
      </c>
      <c r="J6986" s="6">
        <v>2.1728692035541952E-2</v>
      </c>
    </row>
    <row r="6987" spans="1:10" x14ac:dyDescent="0.25">
      <c r="A6987">
        <v>10474</v>
      </c>
      <c r="B6987" t="s">
        <v>24</v>
      </c>
      <c r="C6987" t="s">
        <v>25</v>
      </c>
      <c r="D6987" s="1">
        <v>41334</v>
      </c>
      <c r="E6987" s="5">
        <f t="shared" si="109"/>
        <v>2013</v>
      </c>
      <c r="F6987">
        <v>246865.22899999999</v>
      </c>
      <c r="G6987">
        <f>VLOOKUP($C6987,cagr,305,FALSE)</f>
        <v>7.8875534639237133E-2</v>
      </c>
      <c r="H6987">
        <f>VLOOKUP($C6987,cagr,306,FALSE)</f>
        <v>9.0026300660602132E-2</v>
      </c>
      <c r="I6987">
        <f>VLOOKUP($C6987,cagr,307,FALSE)</f>
        <v>2.2991369023326103E-2</v>
      </c>
      <c r="J6987" s="6">
        <v>2.1728692035541952E-2</v>
      </c>
    </row>
    <row r="6988" spans="1:10" x14ac:dyDescent="0.25">
      <c r="A6988">
        <v>10475</v>
      </c>
      <c r="B6988" t="s">
        <v>26</v>
      </c>
      <c r="C6988" t="s">
        <v>27</v>
      </c>
      <c r="D6988" s="1">
        <v>41334</v>
      </c>
      <c r="E6988" s="5">
        <f t="shared" si="109"/>
        <v>2013</v>
      </c>
      <c r="F6988">
        <v>355011.45730000001</v>
      </c>
      <c r="G6988">
        <f>VLOOKUP($C6988,cagr,305,FALSE)</f>
        <v>9.8282297177007871E-2</v>
      </c>
      <c r="H6988">
        <f>VLOOKUP($C6988,cagr,306,FALSE)</f>
        <v>0.10515750171499949</v>
      </c>
      <c r="I6988">
        <f>VLOOKUP($C6988,cagr,307,FALSE)</f>
        <v>5.4949718834829131E-2</v>
      </c>
      <c r="J6988" s="6">
        <v>2.1728692035541952E-2</v>
      </c>
    </row>
    <row r="6989" spans="1:10" x14ac:dyDescent="0.25">
      <c r="A6989">
        <v>10476</v>
      </c>
      <c r="B6989" t="s">
        <v>28</v>
      </c>
      <c r="C6989" t="s">
        <v>29</v>
      </c>
      <c r="D6989" s="1">
        <v>41334</v>
      </c>
      <c r="E6989" s="5">
        <f t="shared" si="109"/>
        <v>2013</v>
      </c>
      <c r="F6989">
        <v>616966.91070000001</v>
      </c>
      <c r="G6989">
        <f>VLOOKUP($C6989,cagr,305,FALSE)</f>
        <v>7.4172385639058369E-2</v>
      </c>
      <c r="H6989">
        <f>VLOOKUP($C6989,cagr,306,FALSE)</f>
        <v>9.1028862628020457E-2</v>
      </c>
      <c r="I6989">
        <f>VLOOKUP($C6989,cagr,307,FALSE)</f>
        <v>-4.1570956527208214E-3</v>
      </c>
      <c r="J6989" s="6">
        <v>2.1728692035541952E-2</v>
      </c>
    </row>
    <row r="6990" spans="1:10" x14ac:dyDescent="0.25">
      <c r="A6990">
        <v>10477</v>
      </c>
      <c r="B6990" t="s">
        <v>30</v>
      </c>
      <c r="C6990" t="s">
        <v>31</v>
      </c>
      <c r="D6990" s="1">
        <v>41334</v>
      </c>
      <c r="E6990" s="5">
        <f t="shared" si="109"/>
        <v>2013</v>
      </c>
      <c r="F6990">
        <v>360945.6336</v>
      </c>
      <c r="G6990">
        <f>VLOOKUP($C6990,cagr,305,FALSE)</f>
        <v>8.3413679436084465E-2</v>
      </c>
      <c r="H6990">
        <f>VLOOKUP($C6990,cagr,306,FALSE)</f>
        <v>9.678367838514057E-2</v>
      </c>
      <c r="I6990">
        <f>VLOOKUP($C6990,cagr,307,FALSE)</f>
        <v>1.0893182604643226E-2</v>
      </c>
      <c r="J6990" s="6">
        <v>2.1728692035541952E-2</v>
      </c>
    </row>
    <row r="6991" spans="1:10" x14ac:dyDescent="0.25">
      <c r="A6991">
        <v>10478</v>
      </c>
      <c r="B6991" t="s">
        <v>32</v>
      </c>
      <c r="C6991" t="s">
        <v>33</v>
      </c>
      <c r="D6991" s="1">
        <v>41334</v>
      </c>
      <c r="E6991" s="5">
        <f t="shared" si="109"/>
        <v>2013</v>
      </c>
      <c r="F6991">
        <v>310967.16769999999</v>
      </c>
      <c r="G6991">
        <f>VLOOKUP($C6991,cagr,305,FALSE)</f>
        <v>6.9498063721296743E-2</v>
      </c>
      <c r="H6991">
        <f>VLOOKUP($C6991,cagr,306,FALSE)</f>
        <v>8.2662676234207311E-2</v>
      </c>
      <c r="I6991">
        <f>VLOOKUP($C6991,cagr,307,FALSE)</f>
        <v>2.506895842671053E-4</v>
      </c>
      <c r="J6991" s="6">
        <v>2.1728692035541952E-2</v>
      </c>
    </row>
    <row r="6992" spans="1:10" x14ac:dyDescent="0.25">
      <c r="A6992">
        <v>10479</v>
      </c>
      <c r="B6992" t="s">
        <v>34</v>
      </c>
      <c r="C6992" t="s">
        <v>35</v>
      </c>
      <c r="D6992" s="1">
        <v>41334</v>
      </c>
      <c r="E6992" s="5">
        <f t="shared" si="109"/>
        <v>2013</v>
      </c>
      <c r="F6992">
        <v>220310.83350000001</v>
      </c>
      <c r="G6992">
        <f>VLOOKUP($C6992,cagr,305,FALSE)</f>
        <v>6.8090866247700443E-2</v>
      </c>
      <c r="H6992">
        <f>VLOOKUP($C6992,cagr,306,FALSE)</f>
        <v>7.9559897271447522E-2</v>
      </c>
      <c r="I6992">
        <f>VLOOKUP($C6992,cagr,307,FALSE)</f>
        <v>3.6280516006137464E-3</v>
      </c>
      <c r="J6992" s="6">
        <v>2.1728692035541952E-2</v>
      </c>
    </row>
    <row r="6993" spans="1:10" x14ac:dyDescent="0.25">
      <c r="A6993">
        <v>10480</v>
      </c>
      <c r="B6993" t="s">
        <v>36</v>
      </c>
      <c r="C6993" t="s">
        <v>37</v>
      </c>
      <c r="D6993" s="1">
        <v>41334</v>
      </c>
      <c r="E6993" s="5">
        <f t="shared" si="109"/>
        <v>2013</v>
      </c>
      <c r="F6993">
        <v>261560.68460000001</v>
      </c>
      <c r="G6993">
        <f>VLOOKUP($C6993,cagr,305,FALSE)</f>
        <v>7.180468641268356E-2</v>
      </c>
      <c r="H6993">
        <f>VLOOKUP($C6993,cagr,306,FALSE)</f>
        <v>8.4010912363721157E-2</v>
      </c>
      <c r="I6993">
        <f>VLOOKUP($C6993,cagr,307,FALSE)</f>
        <v>6.1116981324074171E-3</v>
      </c>
      <c r="J6993" s="6">
        <v>2.1728692035541952E-2</v>
      </c>
    </row>
    <row r="6994" spans="1:10" x14ac:dyDescent="0.25">
      <c r="A6994">
        <v>10481</v>
      </c>
      <c r="B6994" t="s">
        <v>38</v>
      </c>
      <c r="C6994" t="s">
        <v>39</v>
      </c>
      <c r="D6994" s="1">
        <v>41334</v>
      </c>
      <c r="E6994" s="5">
        <f t="shared" si="109"/>
        <v>2013</v>
      </c>
      <c r="F6994">
        <v>278596.48440000002</v>
      </c>
      <c r="G6994">
        <f>VLOOKUP($C6994,cagr,305,FALSE)</f>
        <v>7.3263204193070086E-2</v>
      </c>
      <c r="H6994">
        <f>VLOOKUP($C6994,cagr,306,FALSE)</f>
        <v>8.3471940557884317E-2</v>
      </c>
      <c r="I6994">
        <f>VLOOKUP($C6994,cagr,307,FALSE)</f>
        <v>1.6901587222838632E-2</v>
      </c>
      <c r="J6994" s="6">
        <v>2.1728692035541952E-2</v>
      </c>
    </row>
    <row r="6995" spans="1:10" x14ac:dyDescent="0.25">
      <c r="A6995">
        <v>10482</v>
      </c>
      <c r="B6995" t="s">
        <v>40</v>
      </c>
      <c r="C6995" t="s">
        <v>41</v>
      </c>
      <c r="D6995" s="1">
        <v>41334</v>
      </c>
      <c r="E6995" s="5">
        <f t="shared" si="109"/>
        <v>2013</v>
      </c>
      <c r="F6995">
        <v>473634.68540000002</v>
      </c>
      <c r="G6995">
        <f>VLOOKUP($C6995,cagr,305,FALSE)</f>
        <v>7.9909410244388246E-2</v>
      </c>
      <c r="H6995">
        <f>VLOOKUP($C6995,cagr,306,FALSE)</f>
        <v>9.5871399696433546E-2</v>
      </c>
      <c r="I6995">
        <f>VLOOKUP($C6995,cagr,307,FALSE)</f>
        <v>-6.4723507787494139E-3</v>
      </c>
      <c r="J6995" s="6">
        <v>2.1728692035541952E-2</v>
      </c>
    </row>
    <row r="6996" spans="1:10" x14ac:dyDescent="0.25">
      <c r="A6996">
        <v>10483</v>
      </c>
      <c r="B6996" t="s">
        <v>42</v>
      </c>
      <c r="C6996" t="s">
        <v>43</v>
      </c>
      <c r="D6996" s="1">
        <v>41334</v>
      </c>
      <c r="E6996" s="5">
        <f t="shared" si="109"/>
        <v>2013</v>
      </c>
      <c r="F6996">
        <v>1076418.527</v>
      </c>
      <c r="G6996">
        <f>VLOOKUP($C6996,cagr,305,FALSE)</f>
        <v>8.4744953513790744E-2</v>
      </c>
      <c r="H6996">
        <f>VLOOKUP($C6996,cagr,306,FALSE)</f>
        <v>9.5746781598639252E-2</v>
      </c>
      <c r="I6996">
        <f>VLOOKUP($C6996,cagr,307,FALSE)</f>
        <v>3.2258409492920137E-2</v>
      </c>
      <c r="J6996" s="6">
        <v>2.1728692035541952E-2</v>
      </c>
    </row>
    <row r="6997" spans="1:10" x14ac:dyDescent="0.25">
      <c r="A6997">
        <v>10484</v>
      </c>
      <c r="B6997" t="s">
        <v>44</v>
      </c>
      <c r="C6997" t="s">
        <v>45</v>
      </c>
      <c r="D6997" s="1">
        <v>41334</v>
      </c>
      <c r="E6997" s="5">
        <f t="shared" si="109"/>
        <v>2013</v>
      </c>
      <c r="F6997">
        <v>337695.11229999998</v>
      </c>
      <c r="G6997">
        <f>VLOOKUP($C6997,cagr,305,FALSE)</f>
        <v>7.6101551274796897E-2</v>
      </c>
      <c r="H6997">
        <f>VLOOKUP($C6997,cagr,306,FALSE)</f>
        <v>9.0157809399635136E-2</v>
      </c>
      <c r="I6997">
        <f>VLOOKUP($C6997,cagr,307,FALSE)</f>
        <v>4.4290523405909887E-3</v>
      </c>
      <c r="J6997" s="6">
        <v>2.1728692035541952E-2</v>
      </c>
    </row>
    <row r="6998" spans="1:10" x14ac:dyDescent="0.25">
      <c r="A6998">
        <v>10485</v>
      </c>
      <c r="B6998" t="s">
        <v>46</v>
      </c>
      <c r="C6998" t="s">
        <v>47</v>
      </c>
      <c r="D6998" s="1">
        <v>41334</v>
      </c>
      <c r="E6998" s="5">
        <f t="shared" si="109"/>
        <v>2013</v>
      </c>
      <c r="F6998">
        <v>346215.42389999999</v>
      </c>
      <c r="G6998">
        <f>VLOOKUP($C6998,cagr,305,FALSE)</f>
        <v>8.5377287660528545E-2</v>
      </c>
      <c r="H6998">
        <f>VLOOKUP($C6998,cagr,306,FALSE)</f>
        <v>0.10086298915657754</v>
      </c>
      <c r="I6998">
        <f>VLOOKUP($C6998,cagr,307,FALSE)</f>
        <v>1.3417973887861478E-3</v>
      </c>
      <c r="J6998" s="6">
        <v>2.1728692035541952E-2</v>
      </c>
    </row>
    <row r="6999" spans="1:10" x14ac:dyDescent="0.25">
      <c r="A6999">
        <v>10486</v>
      </c>
      <c r="B6999" t="s">
        <v>48</v>
      </c>
      <c r="C6999" t="s">
        <v>49</v>
      </c>
      <c r="D6999" s="1">
        <v>41334</v>
      </c>
      <c r="E6999" s="5">
        <f t="shared" si="109"/>
        <v>2013</v>
      </c>
      <c r="F6999">
        <v>245290.6825</v>
      </c>
      <c r="G6999">
        <f>VLOOKUP($C6999,cagr,305,FALSE)</f>
        <v>8.102678756488646E-2</v>
      </c>
      <c r="H6999">
        <f>VLOOKUP($C6999,cagr,306,FALSE)</f>
        <v>9.4764404438603567E-2</v>
      </c>
      <c r="I6999">
        <f>VLOOKUP($C6999,cagr,307,FALSE)</f>
        <v>8.1705472893809361E-3</v>
      </c>
      <c r="J6999" s="6">
        <v>2.1728692035541952E-2</v>
      </c>
    </row>
    <row r="7000" spans="1:10" x14ac:dyDescent="0.25">
      <c r="A7000">
        <v>10487</v>
      </c>
      <c r="B7000" t="s">
        <v>50</v>
      </c>
      <c r="C7000" t="s">
        <v>51</v>
      </c>
      <c r="D7000" s="1">
        <v>41334</v>
      </c>
      <c r="E7000" s="5">
        <f t="shared" si="109"/>
        <v>2013</v>
      </c>
      <c r="F7000">
        <v>328434.94439999998</v>
      </c>
      <c r="G7000">
        <f>VLOOKUP($C7000,cagr,305,FALSE)</f>
        <v>7.5746116463778268E-2</v>
      </c>
      <c r="H7000">
        <f>VLOOKUP($C7000,cagr,306,FALSE)</f>
        <v>9.1226654992267564E-2</v>
      </c>
      <c r="I7000">
        <f>VLOOKUP($C7000,cagr,307,FALSE)</f>
        <v>-9.1895297962341083E-4</v>
      </c>
      <c r="J7000" s="6">
        <v>2.1728692035541952E-2</v>
      </c>
    </row>
    <row r="7001" spans="1:10" x14ac:dyDescent="0.25">
      <c r="A7001">
        <v>10488</v>
      </c>
      <c r="B7001" t="s">
        <v>52</v>
      </c>
      <c r="C7001" t="s">
        <v>53</v>
      </c>
      <c r="D7001" s="1">
        <v>41334</v>
      </c>
      <c r="E7001" s="5">
        <f t="shared" si="109"/>
        <v>2013</v>
      </c>
      <c r="F7001">
        <v>218740.12520000001</v>
      </c>
      <c r="G7001">
        <f>VLOOKUP($C7001,cagr,305,FALSE)</f>
        <v>8.2371037040734452E-2</v>
      </c>
      <c r="H7001">
        <f>VLOOKUP($C7001,cagr,306,FALSE)</f>
        <v>9.3727173206902048E-2</v>
      </c>
      <c r="I7001">
        <f>VLOOKUP($C7001,cagr,307,FALSE)</f>
        <v>2.1336602380988445E-2</v>
      </c>
      <c r="J7001" s="6">
        <v>2.1728692035541952E-2</v>
      </c>
    </row>
    <row r="7002" spans="1:10" x14ac:dyDescent="0.25">
      <c r="A7002">
        <v>10489</v>
      </c>
      <c r="B7002" t="s">
        <v>54</v>
      </c>
      <c r="C7002" t="s">
        <v>55</v>
      </c>
      <c r="D7002" s="1">
        <v>41334</v>
      </c>
      <c r="E7002" s="5">
        <f t="shared" si="109"/>
        <v>2013</v>
      </c>
      <c r="F7002">
        <v>267799.5491</v>
      </c>
      <c r="G7002">
        <f>VLOOKUP($C7002,cagr,305,FALSE)</f>
        <v>7.2822079623005243E-2</v>
      </c>
      <c r="H7002">
        <f>VLOOKUP($C7002,cagr,306,FALSE)</f>
        <v>8.3418110686721114E-2</v>
      </c>
      <c r="I7002">
        <f>VLOOKUP($C7002,cagr,307,FALSE)</f>
        <v>1.4933987017746952E-2</v>
      </c>
      <c r="J7002" s="6">
        <v>2.1728692035541952E-2</v>
      </c>
    </row>
    <row r="7003" spans="1:10" x14ac:dyDescent="0.25">
      <c r="A7003">
        <v>10490</v>
      </c>
      <c r="B7003" t="s">
        <v>56</v>
      </c>
      <c r="C7003" t="s">
        <v>57</v>
      </c>
      <c r="D7003" s="1">
        <v>41334</v>
      </c>
      <c r="E7003" s="5">
        <f t="shared" si="109"/>
        <v>2013</v>
      </c>
      <c r="F7003">
        <v>474809.71720000001</v>
      </c>
      <c r="G7003">
        <f>VLOOKUP($C7003,cagr,305,FALSE)</f>
        <v>7.2803970617492331E-2</v>
      </c>
      <c r="H7003">
        <f>VLOOKUP($C7003,cagr,306,FALSE)</f>
        <v>8.8927356159116844E-2</v>
      </c>
      <c r="I7003">
        <f>VLOOKUP($C7003,cagr,307,FALSE)</f>
        <v>-1.6497754298922196E-2</v>
      </c>
      <c r="J7003" s="6">
        <v>2.1728692035541952E-2</v>
      </c>
    </row>
    <row r="7004" spans="1:10" x14ac:dyDescent="0.25">
      <c r="A7004">
        <v>10491</v>
      </c>
      <c r="B7004" t="s">
        <v>58</v>
      </c>
      <c r="C7004" t="s">
        <v>59</v>
      </c>
      <c r="D7004" s="1">
        <v>41334</v>
      </c>
      <c r="E7004" s="5">
        <f t="shared" si="109"/>
        <v>2013</v>
      </c>
      <c r="F7004">
        <v>330016.09409999999</v>
      </c>
      <c r="G7004">
        <f>VLOOKUP($C7004,cagr,305,FALSE)</f>
        <v>8.2150023561597063E-2</v>
      </c>
      <c r="H7004">
        <f>VLOOKUP($C7004,cagr,306,FALSE)</f>
        <v>0.10015198854244933</v>
      </c>
      <c r="I7004">
        <f>VLOOKUP($C7004,cagr,307,FALSE)</f>
        <v>-8.3205956517053981E-3</v>
      </c>
      <c r="J7004" s="6">
        <v>2.1728692035541952E-2</v>
      </c>
    </row>
    <row r="7005" spans="1:10" x14ac:dyDescent="0.25">
      <c r="A7005">
        <v>10492</v>
      </c>
      <c r="B7005" t="s">
        <v>60</v>
      </c>
      <c r="C7005" t="s">
        <v>61</v>
      </c>
      <c r="D7005" s="1">
        <v>41334</v>
      </c>
      <c r="E7005" s="5">
        <f t="shared" si="109"/>
        <v>2013</v>
      </c>
      <c r="F7005">
        <v>243096.0098</v>
      </c>
      <c r="G7005">
        <f>VLOOKUP($C7005,cagr,305,FALSE)</f>
        <v>6.8792862174570812E-2</v>
      </c>
      <c r="H7005">
        <f>VLOOKUP($C7005,cagr,306,FALSE)</f>
        <v>8.1359246940203578E-2</v>
      </c>
      <c r="I7005">
        <f>VLOOKUP($C7005,cagr,307,FALSE)</f>
        <v>2.50553575244572E-3</v>
      </c>
      <c r="J7005" s="6">
        <v>2.1728692035541952E-2</v>
      </c>
    </row>
    <row r="7006" spans="1:10" x14ac:dyDescent="0.25">
      <c r="A7006">
        <v>10493</v>
      </c>
      <c r="B7006" t="s">
        <v>62</v>
      </c>
      <c r="C7006" t="s">
        <v>63</v>
      </c>
      <c r="D7006" s="1">
        <v>41334</v>
      </c>
      <c r="E7006" s="5">
        <f t="shared" si="109"/>
        <v>2013</v>
      </c>
      <c r="F7006">
        <v>287166.7769</v>
      </c>
      <c r="G7006">
        <f>VLOOKUP($C7006,cagr,305,FALSE)</f>
        <v>8.6163103544138364E-2</v>
      </c>
      <c r="H7006">
        <f>VLOOKUP($C7006,cagr,306,FALSE)</f>
        <v>9.9608794622110697E-2</v>
      </c>
      <c r="I7006">
        <f>VLOOKUP($C7006,cagr,307,FALSE)</f>
        <v>1.6064724412473419E-2</v>
      </c>
      <c r="J7006" s="6">
        <v>2.1728692035541952E-2</v>
      </c>
    </row>
    <row r="7007" spans="1:10" x14ac:dyDescent="0.25">
      <c r="A7007">
        <v>10494</v>
      </c>
      <c r="B7007" t="s">
        <v>64</v>
      </c>
      <c r="C7007" t="s">
        <v>65</v>
      </c>
      <c r="D7007" s="1">
        <v>41334</v>
      </c>
      <c r="E7007" s="5">
        <f t="shared" si="109"/>
        <v>2013</v>
      </c>
      <c r="F7007">
        <v>239644.1286</v>
      </c>
      <c r="G7007">
        <f>VLOOKUP($C7007,cagr,305,FALSE)</f>
        <v>8.1736343118664401E-2</v>
      </c>
      <c r="H7007">
        <f>VLOOKUP($C7007,cagr,306,FALSE)</f>
        <v>9.4141153395765453E-2</v>
      </c>
      <c r="I7007">
        <f>VLOOKUP($C7007,cagr,307,FALSE)</f>
        <v>1.3812250807557103E-2</v>
      </c>
      <c r="J7007" s="6">
        <v>2.1728692035541952E-2</v>
      </c>
    </row>
    <row r="7008" spans="1:10" x14ac:dyDescent="0.25">
      <c r="A7008">
        <v>10495</v>
      </c>
      <c r="B7008" t="s">
        <v>66</v>
      </c>
      <c r="C7008" t="s">
        <v>67</v>
      </c>
      <c r="D7008" s="1">
        <v>41334</v>
      </c>
      <c r="E7008" s="5">
        <f t="shared" si="109"/>
        <v>2013</v>
      </c>
      <c r="F7008">
        <v>434679.2991</v>
      </c>
      <c r="G7008">
        <f>VLOOKUP($C7008,cagr,305,FALSE)</f>
        <v>8.1289384391450392E-2</v>
      </c>
      <c r="H7008">
        <f>VLOOKUP($C7008,cagr,306,FALSE)</f>
        <v>9.6248996202126014E-2</v>
      </c>
      <c r="I7008">
        <f>VLOOKUP($C7008,cagr,307,FALSE)</f>
        <v>4.370742168779973E-3</v>
      </c>
      <c r="J7008" s="6">
        <v>2.1728692035541952E-2</v>
      </c>
    </row>
    <row r="7009" spans="1:10" x14ac:dyDescent="0.25">
      <c r="A7009">
        <v>10496</v>
      </c>
      <c r="B7009" t="s">
        <v>68</v>
      </c>
      <c r="C7009" t="s">
        <v>69</v>
      </c>
      <c r="D7009" s="1">
        <v>41334</v>
      </c>
      <c r="E7009" s="5">
        <f t="shared" si="109"/>
        <v>2013</v>
      </c>
      <c r="F7009">
        <v>730982.22530000005</v>
      </c>
      <c r="G7009">
        <f>VLOOKUP($C7009,cagr,305,FALSE)</f>
        <v>8.7577028449167482E-2</v>
      </c>
      <c r="H7009">
        <f>VLOOKUP($C7009,cagr,306,FALSE)</f>
        <v>0.10172158001696152</v>
      </c>
      <c r="I7009">
        <f>VLOOKUP($C7009,cagr,307,FALSE)</f>
        <v>1.4215705185419036E-2</v>
      </c>
      <c r="J7009" s="6">
        <v>2.1728692035541952E-2</v>
      </c>
    </row>
    <row r="7010" spans="1:10" x14ac:dyDescent="0.25">
      <c r="A7010">
        <v>10513</v>
      </c>
      <c r="B7010" t="s">
        <v>6</v>
      </c>
      <c r="C7010" t="s">
        <v>7</v>
      </c>
      <c r="D7010" s="1">
        <v>41365</v>
      </c>
      <c r="E7010" s="5">
        <f t="shared" si="109"/>
        <v>2013</v>
      </c>
      <c r="F7010">
        <v>169967.7089</v>
      </c>
      <c r="G7010">
        <f>VLOOKUP($C7010,cagr,305,FALSE)</f>
        <v>7.7633658104686143E-2</v>
      </c>
      <c r="H7010">
        <f>VLOOKUP($C7010,cagr,306,FALSE)</f>
        <v>8.3014169986218134E-2</v>
      </c>
      <c r="I7010">
        <f>VLOOKUP($C7010,cagr,307,FALSE)</f>
        <v>4.507694471146162E-2</v>
      </c>
      <c r="J7010" s="6">
        <v>2.1728692035541952E-2</v>
      </c>
    </row>
    <row r="7011" spans="1:10" x14ac:dyDescent="0.25">
      <c r="A7011">
        <v>10514</v>
      </c>
      <c r="B7011" t="s">
        <v>8</v>
      </c>
      <c r="C7011" t="s">
        <v>9</v>
      </c>
      <c r="D7011" s="1">
        <v>41365</v>
      </c>
      <c r="E7011" s="5">
        <f t="shared" si="109"/>
        <v>2013</v>
      </c>
      <c r="F7011">
        <v>361906.98570000002</v>
      </c>
      <c r="G7011">
        <f>VLOOKUP($C7011,cagr,305,FALSE)</f>
        <v>7.2167529809308073E-2</v>
      </c>
      <c r="H7011">
        <f>VLOOKUP($C7011,cagr,306,FALSE)</f>
        <v>8.7193955493780617E-2</v>
      </c>
      <c r="I7011">
        <f>VLOOKUP($C7011,cagr,307,FALSE)</f>
        <v>-1.2649963714217449E-3</v>
      </c>
      <c r="J7011" s="6">
        <v>2.1728692035541952E-2</v>
      </c>
    </row>
    <row r="7012" spans="1:10" x14ac:dyDescent="0.25">
      <c r="A7012">
        <v>10515</v>
      </c>
      <c r="B7012" t="s">
        <v>10</v>
      </c>
      <c r="C7012" t="s">
        <v>11</v>
      </c>
      <c r="D7012" s="1">
        <v>41365</v>
      </c>
      <c r="E7012" s="5">
        <f t="shared" si="109"/>
        <v>2013</v>
      </c>
      <c r="F7012">
        <v>210863.9945</v>
      </c>
      <c r="G7012">
        <f>VLOOKUP($C7012,cagr,305,FALSE)</f>
        <v>6.7390691318009788E-2</v>
      </c>
      <c r="H7012">
        <f>VLOOKUP($C7012,cagr,306,FALSE)</f>
        <v>7.8991500217092447E-2</v>
      </c>
      <c r="I7012">
        <f>VLOOKUP($C7012,cagr,307,FALSE)</f>
        <v>4.8049026574894516E-3</v>
      </c>
      <c r="J7012" s="6">
        <v>2.1728692035541952E-2</v>
      </c>
    </row>
    <row r="7013" spans="1:10" x14ac:dyDescent="0.25">
      <c r="A7013">
        <v>10516</v>
      </c>
      <c r="B7013" t="s">
        <v>12</v>
      </c>
      <c r="C7013" t="s">
        <v>13</v>
      </c>
      <c r="D7013" s="1">
        <v>41365</v>
      </c>
      <c r="E7013" s="5">
        <f t="shared" si="109"/>
        <v>2013</v>
      </c>
      <c r="F7013">
        <v>326443.57189999998</v>
      </c>
      <c r="G7013">
        <f>VLOOKUP($C7013,cagr,305,FALSE)</f>
        <v>7.6182211617867646E-2</v>
      </c>
      <c r="H7013">
        <f>VLOOKUP($C7013,cagr,306,FALSE)</f>
        <v>9.6510819467149345E-2</v>
      </c>
      <c r="I7013">
        <f>VLOOKUP($C7013,cagr,307,FALSE)</f>
        <v>-2.5018823730199258E-2</v>
      </c>
      <c r="J7013" s="6">
        <v>2.1728692035541952E-2</v>
      </c>
    </row>
    <row r="7014" spans="1:10" x14ac:dyDescent="0.25">
      <c r="A7014">
        <v>10517</v>
      </c>
      <c r="B7014" t="s">
        <v>14</v>
      </c>
      <c r="C7014" t="s">
        <v>15</v>
      </c>
      <c r="D7014" s="1">
        <v>41365</v>
      </c>
      <c r="E7014" s="5">
        <f t="shared" si="109"/>
        <v>2013</v>
      </c>
      <c r="F7014">
        <v>287189.84269999998</v>
      </c>
      <c r="G7014">
        <f>VLOOKUP($C7014,cagr,305,FALSE)</f>
        <v>6.8703539477341646E-2</v>
      </c>
      <c r="H7014">
        <f>VLOOKUP($C7014,cagr,306,FALSE)</f>
        <v>8.258321764660792E-2</v>
      </c>
      <c r="I7014">
        <f>VLOOKUP($C7014,cagr,307,FALSE)</f>
        <v>-5.3335983441632484E-3</v>
      </c>
      <c r="J7014" s="6">
        <v>2.1728692035541952E-2</v>
      </c>
    </row>
    <row r="7015" spans="1:10" x14ac:dyDescent="0.25">
      <c r="A7015">
        <v>10518</v>
      </c>
      <c r="B7015" t="s">
        <v>16</v>
      </c>
      <c r="C7015" t="s">
        <v>17</v>
      </c>
      <c r="D7015" s="1">
        <v>41365</v>
      </c>
      <c r="E7015" s="5">
        <f t="shared" si="109"/>
        <v>2013</v>
      </c>
      <c r="F7015">
        <v>649539.96200000006</v>
      </c>
      <c r="G7015">
        <f>VLOOKUP($C7015,cagr,305,FALSE)</f>
        <v>8.2677599663079526E-2</v>
      </c>
      <c r="H7015">
        <f>VLOOKUP($C7015,cagr,306,FALSE)</f>
        <v>9.2213285418863089E-2</v>
      </c>
      <c r="I7015">
        <f>VLOOKUP($C7015,cagr,307,FALSE)</f>
        <v>3.9726830956204218E-2</v>
      </c>
      <c r="J7015" s="6">
        <v>2.1728692035541952E-2</v>
      </c>
    </row>
    <row r="7016" spans="1:10" x14ac:dyDescent="0.25">
      <c r="A7016">
        <v>10519</v>
      </c>
      <c r="B7016" t="s">
        <v>18</v>
      </c>
      <c r="C7016" t="s">
        <v>19</v>
      </c>
      <c r="D7016" s="1">
        <v>41365</v>
      </c>
      <c r="E7016" s="5">
        <f t="shared" si="109"/>
        <v>2013</v>
      </c>
      <c r="F7016">
        <v>224769.28880000001</v>
      </c>
      <c r="G7016">
        <f>VLOOKUP($C7016,cagr,305,FALSE)</f>
        <v>6.8018654524361954E-2</v>
      </c>
      <c r="H7016">
        <f>VLOOKUP($C7016,cagr,306,FALSE)</f>
        <v>8.1508862081279165E-2</v>
      </c>
      <c r="I7016">
        <f>VLOOKUP($C7016,cagr,307,FALSE)</f>
        <v>-3.8298129319790375E-3</v>
      </c>
      <c r="J7016" s="6">
        <v>2.1728692035541952E-2</v>
      </c>
    </row>
    <row r="7017" spans="1:10" x14ac:dyDescent="0.25">
      <c r="A7017">
        <v>10520</v>
      </c>
      <c r="B7017" t="s">
        <v>20</v>
      </c>
      <c r="C7017" t="s">
        <v>21</v>
      </c>
      <c r="D7017" s="1">
        <v>41365</v>
      </c>
      <c r="E7017" s="5">
        <f t="shared" si="109"/>
        <v>2013</v>
      </c>
      <c r="F7017">
        <v>328638.96149999998</v>
      </c>
      <c r="G7017">
        <f>VLOOKUP($C7017,cagr,305,FALSE)</f>
        <v>7.197455599884317E-2</v>
      </c>
      <c r="H7017">
        <f>VLOOKUP($C7017,cagr,306,FALSE)</f>
        <v>8.8839013161522873E-2</v>
      </c>
      <c r="I7017">
        <f>VLOOKUP($C7017,cagr,307,FALSE)</f>
        <v>-1.3014603061669683E-2</v>
      </c>
      <c r="J7017" s="6">
        <v>2.1728692035541952E-2</v>
      </c>
    </row>
    <row r="7018" spans="1:10" x14ac:dyDescent="0.25">
      <c r="A7018">
        <v>10521</v>
      </c>
      <c r="B7018" t="s">
        <v>22</v>
      </c>
      <c r="C7018" t="s">
        <v>23</v>
      </c>
      <c r="D7018" s="1">
        <v>41365</v>
      </c>
      <c r="E7018" s="5">
        <f t="shared" si="109"/>
        <v>2013</v>
      </c>
      <c r="F7018">
        <v>250979.0876</v>
      </c>
      <c r="G7018">
        <f>VLOOKUP($C7018,cagr,305,FALSE)</f>
        <v>6.9169243478861775E-2</v>
      </c>
      <c r="H7018">
        <f>VLOOKUP($C7018,cagr,306,FALSE)</f>
        <v>8.2648922605701225E-2</v>
      </c>
      <c r="I7018">
        <f>VLOOKUP($C7018,cagr,307,FALSE)</f>
        <v>-1.2074455755852753E-3</v>
      </c>
      <c r="J7018" s="6">
        <v>2.1728692035541952E-2</v>
      </c>
    </row>
    <row r="7019" spans="1:10" x14ac:dyDescent="0.25">
      <c r="A7019">
        <v>10522</v>
      </c>
      <c r="B7019" t="s">
        <v>24</v>
      </c>
      <c r="C7019" t="s">
        <v>25</v>
      </c>
      <c r="D7019" s="1">
        <v>41365</v>
      </c>
      <c r="E7019" s="5">
        <f t="shared" si="109"/>
        <v>2013</v>
      </c>
      <c r="F7019">
        <v>246976.76819999999</v>
      </c>
      <c r="G7019">
        <f>VLOOKUP($C7019,cagr,305,FALSE)</f>
        <v>7.8875534639237133E-2</v>
      </c>
      <c r="H7019">
        <f>VLOOKUP($C7019,cagr,306,FALSE)</f>
        <v>9.0026300660602132E-2</v>
      </c>
      <c r="I7019">
        <f>VLOOKUP($C7019,cagr,307,FALSE)</f>
        <v>2.2991369023326103E-2</v>
      </c>
      <c r="J7019" s="6">
        <v>2.1728692035541952E-2</v>
      </c>
    </row>
    <row r="7020" spans="1:10" x14ac:dyDescent="0.25">
      <c r="A7020">
        <v>10523</v>
      </c>
      <c r="B7020" t="s">
        <v>26</v>
      </c>
      <c r="C7020" t="s">
        <v>27</v>
      </c>
      <c r="D7020" s="1">
        <v>41365</v>
      </c>
      <c r="E7020" s="5">
        <f t="shared" si="109"/>
        <v>2013</v>
      </c>
      <c r="F7020">
        <v>357095.63189999998</v>
      </c>
      <c r="G7020">
        <f>VLOOKUP($C7020,cagr,305,FALSE)</f>
        <v>9.8282297177007871E-2</v>
      </c>
      <c r="H7020">
        <f>VLOOKUP($C7020,cagr,306,FALSE)</f>
        <v>0.10515750171499949</v>
      </c>
      <c r="I7020">
        <f>VLOOKUP($C7020,cagr,307,FALSE)</f>
        <v>5.4949718834829131E-2</v>
      </c>
      <c r="J7020" s="6">
        <v>2.1728692035541952E-2</v>
      </c>
    </row>
    <row r="7021" spans="1:10" x14ac:dyDescent="0.25">
      <c r="A7021">
        <v>10524</v>
      </c>
      <c r="B7021" t="s">
        <v>28</v>
      </c>
      <c r="C7021" t="s">
        <v>29</v>
      </c>
      <c r="D7021" s="1">
        <v>41365</v>
      </c>
      <c r="E7021" s="5">
        <f t="shared" si="109"/>
        <v>2013</v>
      </c>
      <c r="F7021">
        <v>610841.42870000005</v>
      </c>
      <c r="G7021">
        <f>VLOOKUP($C7021,cagr,305,FALSE)</f>
        <v>7.4172385639058369E-2</v>
      </c>
      <c r="H7021">
        <f>VLOOKUP($C7021,cagr,306,FALSE)</f>
        <v>9.1028862628020457E-2</v>
      </c>
      <c r="I7021">
        <f>VLOOKUP($C7021,cagr,307,FALSE)</f>
        <v>-4.1570956527208214E-3</v>
      </c>
      <c r="J7021" s="6">
        <v>2.1728692035541952E-2</v>
      </c>
    </row>
    <row r="7022" spans="1:10" x14ac:dyDescent="0.25">
      <c r="A7022">
        <v>10525</v>
      </c>
      <c r="B7022" t="s">
        <v>30</v>
      </c>
      <c r="C7022" t="s">
        <v>31</v>
      </c>
      <c r="D7022" s="1">
        <v>41365</v>
      </c>
      <c r="E7022" s="5">
        <f t="shared" si="109"/>
        <v>2013</v>
      </c>
      <c r="F7022">
        <v>360083.78850000002</v>
      </c>
      <c r="G7022">
        <f>VLOOKUP($C7022,cagr,305,FALSE)</f>
        <v>8.3413679436084465E-2</v>
      </c>
      <c r="H7022">
        <f>VLOOKUP($C7022,cagr,306,FALSE)</f>
        <v>9.678367838514057E-2</v>
      </c>
      <c r="I7022">
        <f>VLOOKUP($C7022,cagr,307,FALSE)</f>
        <v>1.0893182604643226E-2</v>
      </c>
      <c r="J7022" s="6">
        <v>2.1728692035541952E-2</v>
      </c>
    </row>
    <row r="7023" spans="1:10" x14ac:dyDescent="0.25">
      <c r="A7023">
        <v>10526</v>
      </c>
      <c r="B7023" t="s">
        <v>32</v>
      </c>
      <c r="C7023" t="s">
        <v>33</v>
      </c>
      <c r="D7023" s="1">
        <v>41365</v>
      </c>
      <c r="E7023" s="5">
        <f t="shared" si="109"/>
        <v>2013</v>
      </c>
      <c r="F7023">
        <v>310669.34779999999</v>
      </c>
      <c r="G7023">
        <f>VLOOKUP($C7023,cagr,305,FALSE)</f>
        <v>6.9498063721296743E-2</v>
      </c>
      <c r="H7023">
        <f>VLOOKUP($C7023,cagr,306,FALSE)</f>
        <v>8.2662676234207311E-2</v>
      </c>
      <c r="I7023">
        <f>VLOOKUP($C7023,cagr,307,FALSE)</f>
        <v>2.506895842671053E-4</v>
      </c>
      <c r="J7023" s="6">
        <v>2.1728692035541952E-2</v>
      </c>
    </row>
    <row r="7024" spans="1:10" x14ac:dyDescent="0.25">
      <c r="A7024">
        <v>10527</v>
      </c>
      <c r="B7024" t="s">
        <v>34</v>
      </c>
      <c r="C7024" t="s">
        <v>35</v>
      </c>
      <c r="D7024" s="1">
        <v>41365</v>
      </c>
      <c r="E7024" s="5">
        <f t="shared" si="109"/>
        <v>2013</v>
      </c>
      <c r="F7024">
        <v>222966.57089999999</v>
      </c>
      <c r="G7024">
        <f>VLOOKUP($C7024,cagr,305,FALSE)</f>
        <v>6.8090866247700443E-2</v>
      </c>
      <c r="H7024">
        <f>VLOOKUP($C7024,cagr,306,FALSE)</f>
        <v>7.9559897271447522E-2</v>
      </c>
      <c r="I7024">
        <f>VLOOKUP($C7024,cagr,307,FALSE)</f>
        <v>3.6280516006137464E-3</v>
      </c>
      <c r="J7024" s="6">
        <v>2.1728692035541952E-2</v>
      </c>
    </row>
    <row r="7025" spans="1:10" x14ac:dyDescent="0.25">
      <c r="A7025">
        <v>10528</v>
      </c>
      <c r="B7025" t="s">
        <v>36</v>
      </c>
      <c r="C7025" t="s">
        <v>37</v>
      </c>
      <c r="D7025" s="1">
        <v>41365</v>
      </c>
      <c r="E7025" s="5">
        <f t="shared" si="109"/>
        <v>2013</v>
      </c>
      <c r="F7025">
        <v>263019.12530000001</v>
      </c>
      <c r="G7025">
        <f>VLOOKUP($C7025,cagr,305,FALSE)</f>
        <v>7.180468641268356E-2</v>
      </c>
      <c r="H7025">
        <f>VLOOKUP($C7025,cagr,306,FALSE)</f>
        <v>8.4010912363721157E-2</v>
      </c>
      <c r="I7025">
        <f>VLOOKUP($C7025,cagr,307,FALSE)</f>
        <v>6.1116981324074171E-3</v>
      </c>
      <c r="J7025" s="6">
        <v>2.1728692035541952E-2</v>
      </c>
    </row>
    <row r="7026" spans="1:10" x14ac:dyDescent="0.25">
      <c r="A7026">
        <v>10529</v>
      </c>
      <c r="B7026" t="s">
        <v>38</v>
      </c>
      <c r="C7026" t="s">
        <v>39</v>
      </c>
      <c r="D7026" s="1">
        <v>41365</v>
      </c>
      <c r="E7026" s="5">
        <f t="shared" si="109"/>
        <v>2013</v>
      </c>
      <c r="F7026">
        <v>286085.5245</v>
      </c>
      <c r="G7026">
        <f>VLOOKUP($C7026,cagr,305,FALSE)</f>
        <v>7.3263204193070086E-2</v>
      </c>
      <c r="H7026">
        <f>VLOOKUP($C7026,cagr,306,FALSE)</f>
        <v>8.3471940557884317E-2</v>
      </c>
      <c r="I7026">
        <f>VLOOKUP($C7026,cagr,307,FALSE)</f>
        <v>1.6901587222838632E-2</v>
      </c>
      <c r="J7026" s="6">
        <v>2.1728692035541952E-2</v>
      </c>
    </row>
    <row r="7027" spans="1:10" x14ac:dyDescent="0.25">
      <c r="A7027">
        <v>10530</v>
      </c>
      <c r="B7027" t="s">
        <v>40</v>
      </c>
      <c r="C7027" t="s">
        <v>41</v>
      </c>
      <c r="D7027" s="1">
        <v>41365</v>
      </c>
      <c r="E7027" s="5">
        <f t="shared" si="109"/>
        <v>2013</v>
      </c>
      <c r="F7027">
        <v>475031.28940000001</v>
      </c>
      <c r="G7027">
        <f>VLOOKUP($C7027,cagr,305,FALSE)</f>
        <v>7.9909410244388246E-2</v>
      </c>
      <c r="H7027">
        <f>VLOOKUP($C7027,cagr,306,FALSE)</f>
        <v>9.5871399696433546E-2</v>
      </c>
      <c r="I7027">
        <f>VLOOKUP($C7027,cagr,307,FALSE)</f>
        <v>-6.4723507787494139E-3</v>
      </c>
      <c r="J7027" s="6">
        <v>2.1728692035541952E-2</v>
      </c>
    </row>
    <row r="7028" spans="1:10" x14ac:dyDescent="0.25">
      <c r="A7028">
        <v>10531</v>
      </c>
      <c r="B7028" t="s">
        <v>42</v>
      </c>
      <c r="C7028" t="s">
        <v>43</v>
      </c>
      <c r="D7028" s="1">
        <v>41365</v>
      </c>
      <c r="E7028" s="5">
        <f t="shared" si="109"/>
        <v>2013</v>
      </c>
      <c r="F7028">
        <v>1043140.855</v>
      </c>
      <c r="G7028">
        <f>VLOOKUP($C7028,cagr,305,FALSE)</f>
        <v>8.4744953513790744E-2</v>
      </c>
      <c r="H7028">
        <f>VLOOKUP($C7028,cagr,306,FALSE)</f>
        <v>9.5746781598639252E-2</v>
      </c>
      <c r="I7028">
        <f>VLOOKUP($C7028,cagr,307,FALSE)</f>
        <v>3.2258409492920137E-2</v>
      </c>
      <c r="J7028" s="6">
        <v>2.1728692035541952E-2</v>
      </c>
    </row>
    <row r="7029" spans="1:10" x14ac:dyDescent="0.25">
      <c r="A7029">
        <v>10532</v>
      </c>
      <c r="B7029" t="s">
        <v>44</v>
      </c>
      <c r="C7029" t="s">
        <v>45</v>
      </c>
      <c r="D7029" s="1">
        <v>41365</v>
      </c>
      <c r="E7029" s="5">
        <f t="shared" si="109"/>
        <v>2013</v>
      </c>
      <c r="F7029">
        <v>341148.44160000002</v>
      </c>
      <c r="G7029">
        <f>VLOOKUP($C7029,cagr,305,FALSE)</f>
        <v>7.6101551274796897E-2</v>
      </c>
      <c r="H7029">
        <f>VLOOKUP($C7029,cagr,306,FALSE)</f>
        <v>9.0157809399635136E-2</v>
      </c>
      <c r="I7029">
        <f>VLOOKUP($C7029,cagr,307,FALSE)</f>
        <v>4.4290523405909887E-3</v>
      </c>
      <c r="J7029" s="6">
        <v>2.1728692035541952E-2</v>
      </c>
    </row>
    <row r="7030" spans="1:10" x14ac:dyDescent="0.25">
      <c r="A7030">
        <v>10533</v>
      </c>
      <c r="B7030" t="s">
        <v>46</v>
      </c>
      <c r="C7030" t="s">
        <v>47</v>
      </c>
      <c r="D7030" s="1">
        <v>41365</v>
      </c>
      <c r="E7030" s="5">
        <f t="shared" si="109"/>
        <v>2013</v>
      </c>
      <c r="F7030">
        <v>351136.1053</v>
      </c>
      <c r="G7030">
        <f>VLOOKUP($C7030,cagr,305,FALSE)</f>
        <v>8.5377287660528545E-2</v>
      </c>
      <c r="H7030">
        <f>VLOOKUP($C7030,cagr,306,FALSE)</f>
        <v>0.10086298915657754</v>
      </c>
      <c r="I7030">
        <f>VLOOKUP($C7030,cagr,307,FALSE)</f>
        <v>1.3417973887861478E-3</v>
      </c>
      <c r="J7030" s="6">
        <v>2.1728692035541952E-2</v>
      </c>
    </row>
    <row r="7031" spans="1:10" x14ac:dyDescent="0.25">
      <c r="A7031">
        <v>10534</v>
      </c>
      <c r="B7031" t="s">
        <v>48</v>
      </c>
      <c r="C7031" t="s">
        <v>49</v>
      </c>
      <c r="D7031" s="1">
        <v>41365</v>
      </c>
      <c r="E7031" s="5">
        <f t="shared" si="109"/>
        <v>2013</v>
      </c>
      <c r="F7031">
        <v>251255.6753</v>
      </c>
      <c r="G7031">
        <f>VLOOKUP($C7031,cagr,305,FALSE)</f>
        <v>8.102678756488646E-2</v>
      </c>
      <c r="H7031">
        <f>VLOOKUP($C7031,cagr,306,FALSE)</f>
        <v>9.4764404438603567E-2</v>
      </c>
      <c r="I7031">
        <f>VLOOKUP($C7031,cagr,307,FALSE)</f>
        <v>8.1705472893809361E-3</v>
      </c>
      <c r="J7031" s="6">
        <v>2.1728692035541952E-2</v>
      </c>
    </row>
    <row r="7032" spans="1:10" x14ac:dyDescent="0.25">
      <c r="A7032">
        <v>10535</v>
      </c>
      <c r="B7032" t="s">
        <v>50</v>
      </c>
      <c r="C7032" t="s">
        <v>51</v>
      </c>
      <c r="D7032" s="1">
        <v>41365</v>
      </c>
      <c r="E7032" s="5">
        <f t="shared" si="109"/>
        <v>2013</v>
      </c>
      <c r="F7032">
        <v>327570.12319999997</v>
      </c>
      <c r="G7032">
        <f>VLOOKUP($C7032,cagr,305,FALSE)</f>
        <v>7.5746116463778268E-2</v>
      </c>
      <c r="H7032">
        <f>VLOOKUP($C7032,cagr,306,FALSE)</f>
        <v>9.1226654992267564E-2</v>
      </c>
      <c r="I7032">
        <f>VLOOKUP($C7032,cagr,307,FALSE)</f>
        <v>-9.1895297962341083E-4</v>
      </c>
      <c r="J7032" s="6">
        <v>2.1728692035541952E-2</v>
      </c>
    </row>
    <row r="7033" spans="1:10" x14ac:dyDescent="0.25">
      <c r="A7033">
        <v>10536</v>
      </c>
      <c r="B7033" t="s">
        <v>52</v>
      </c>
      <c r="C7033" t="s">
        <v>53</v>
      </c>
      <c r="D7033" s="1">
        <v>41365</v>
      </c>
      <c r="E7033" s="5">
        <f t="shared" si="109"/>
        <v>2013</v>
      </c>
      <c r="F7033">
        <v>220203.20300000001</v>
      </c>
      <c r="G7033">
        <f>VLOOKUP($C7033,cagr,305,FALSE)</f>
        <v>8.2371037040734452E-2</v>
      </c>
      <c r="H7033">
        <f>VLOOKUP($C7033,cagr,306,FALSE)</f>
        <v>9.3727173206902048E-2</v>
      </c>
      <c r="I7033">
        <f>VLOOKUP($C7033,cagr,307,FALSE)</f>
        <v>2.1336602380988445E-2</v>
      </c>
      <c r="J7033" s="6">
        <v>2.1728692035541952E-2</v>
      </c>
    </row>
    <row r="7034" spans="1:10" x14ac:dyDescent="0.25">
      <c r="A7034">
        <v>10537</v>
      </c>
      <c r="B7034" t="s">
        <v>54</v>
      </c>
      <c r="C7034" t="s">
        <v>55</v>
      </c>
      <c r="D7034" s="1">
        <v>41365</v>
      </c>
      <c r="E7034" s="5">
        <f t="shared" si="109"/>
        <v>2013</v>
      </c>
      <c r="F7034">
        <v>267003.49180000002</v>
      </c>
      <c r="G7034">
        <f>VLOOKUP($C7034,cagr,305,FALSE)</f>
        <v>7.2822079623005243E-2</v>
      </c>
      <c r="H7034">
        <f>VLOOKUP($C7034,cagr,306,FALSE)</f>
        <v>8.3418110686721114E-2</v>
      </c>
      <c r="I7034">
        <f>VLOOKUP($C7034,cagr,307,FALSE)</f>
        <v>1.4933987017746952E-2</v>
      </c>
      <c r="J7034" s="6">
        <v>2.1728692035541952E-2</v>
      </c>
    </row>
    <row r="7035" spans="1:10" x14ac:dyDescent="0.25">
      <c r="A7035">
        <v>10538</v>
      </c>
      <c r="B7035" t="s">
        <v>56</v>
      </c>
      <c r="C7035" t="s">
        <v>57</v>
      </c>
      <c r="D7035" s="1">
        <v>41365</v>
      </c>
      <c r="E7035" s="5">
        <f t="shared" si="109"/>
        <v>2013</v>
      </c>
      <c r="F7035">
        <v>481102.45860000001</v>
      </c>
      <c r="G7035">
        <f>VLOOKUP($C7035,cagr,305,FALSE)</f>
        <v>7.2803970617492331E-2</v>
      </c>
      <c r="H7035">
        <f>VLOOKUP($C7035,cagr,306,FALSE)</f>
        <v>8.8927356159116844E-2</v>
      </c>
      <c r="I7035">
        <f>VLOOKUP($C7035,cagr,307,FALSE)</f>
        <v>-1.6497754298922196E-2</v>
      </c>
      <c r="J7035" s="6">
        <v>2.1728692035541952E-2</v>
      </c>
    </row>
    <row r="7036" spans="1:10" x14ac:dyDescent="0.25">
      <c r="A7036">
        <v>10539</v>
      </c>
      <c r="B7036" t="s">
        <v>58</v>
      </c>
      <c r="C7036" t="s">
        <v>59</v>
      </c>
      <c r="D7036" s="1">
        <v>41365</v>
      </c>
      <c r="E7036" s="5">
        <f t="shared" si="109"/>
        <v>2013</v>
      </c>
      <c r="F7036">
        <v>347839.63209999999</v>
      </c>
      <c r="G7036">
        <f>VLOOKUP($C7036,cagr,305,FALSE)</f>
        <v>8.2150023561597063E-2</v>
      </c>
      <c r="H7036">
        <f>VLOOKUP($C7036,cagr,306,FALSE)</f>
        <v>0.10015198854244933</v>
      </c>
      <c r="I7036">
        <f>VLOOKUP($C7036,cagr,307,FALSE)</f>
        <v>-8.3205956517053981E-3</v>
      </c>
      <c r="J7036" s="6">
        <v>2.1728692035541952E-2</v>
      </c>
    </row>
    <row r="7037" spans="1:10" x14ac:dyDescent="0.25">
      <c r="A7037">
        <v>10540</v>
      </c>
      <c r="B7037" t="s">
        <v>60</v>
      </c>
      <c r="C7037" t="s">
        <v>61</v>
      </c>
      <c r="D7037" s="1">
        <v>41365</v>
      </c>
      <c r="E7037" s="5">
        <f t="shared" si="109"/>
        <v>2013</v>
      </c>
      <c r="F7037">
        <v>242913.82320000001</v>
      </c>
      <c r="G7037">
        <f>VLOOKUP($C7037,cagr,305,FALSE)</f>
        <v>6.8792862174570812E-2</v>
      </c>
      <c r="H7037">
        <f>VLOOKUP($C7037,cagr,306,FALSE)</f>
        <v>8.1359246940203578E-2</v>
      </c>
      <c r="I7037">
        <f>VLOOKUP($C7037,cagr,307,FALSE)</f>
        <v>2.50553575244572E-3</v>
      </c>
      <c r="J7037" s="6">
        <v>2.1728692035541952E-2</v>
      </c>
    </row>
    <row r="7038" spans="1:10" x14ac:dyDescent="0.25">
      <c r="A7038">
        <v>10541</v>
      </c>
      <c r="B7038" t="s">
        <v>62</v>
      </c>
      <c r="C7038" t="s">
        <v>63</v>
      </c>
      <c r="D7038" s="1">
        <v>41365</v>
      </c>
      <c r="E7038" s="5">
        <f t="shared" si="109"/>
        <v>2013</v>
      </c>
      <c r="F7038">
        <v>291850.05729999999</v>
      </c>
      <c r="G7038">
        <f>VLOOKUP($C7038,cagr,305,FALSE)</f>
        <v>8.6163103544138364E-2</v>
      </c>
      <c r="H7038">
        <f>VLOOKUP($C7038,cagr,306,FALSE)</f>
        <v>9.9608794622110697E-2</v>
      </c>
      <c r="I7038">
        <f>VLOOKUP($C7038,cagr,307,FALSE)</f>
        <v>1.6064724412473419E-2</v>
      </c>
      <c r="J7038" s="6">
        <v>2.1728692035541952E-2</v>
      </c>
    </row>
    <row r="7039" spans="1:10" x14ac:dyDescent="0.25">
      <c r="A7039">
        <v>10542</v>
      </c>
      <c r="B7039" t="s">
        <v>64</v>
      </c>
      <c r="C7039" t="s">
        <v>65</v>
      </c>
      <c r="D7039" s="1">
        <v>41365</v>
      </c>
      <c r="E7039" s="5">
        <f t="shared" si="109"/>
        <v>2013</v>
      </c>
      <c r="F7039">
        <v>244409.95670000001</v>
      </c>
      <c r="G7039">
        <f>VLOOKUP($C7039,cagr,305,FALSE)</f>
        <v>8.1736343118664401E-2</v>
      </c>
      <c r="H7039">
        <f>VLOOKUP($C7039,cagr,306,FALSE)</f>
        <v>9.4141153395765453E-2</v>
      </c>
      <c r="I7039">
        <f>VLOOKUP($C7039,cagr,307,FALSE)</f>
        <v>1.3812250807557103E-2</v>
      </c>
      <c r="J7039" s="6">
        <v>2.1728692035541952E-2</v>
      </c>
    </row>
    <row r="7040" spans="1:10" x14ac:dyDescent="0.25">
      <c r="A7040">
        <v>10543</v>
      </c>
      <c r="B7040" t="s">
        <v>66</v>
      </c>
      <c r="C7040" t="s">
        <v>67</v>
      </c>
      <c r="D7040" s="1">
        <v>41365</v>
      </c>
      <c r="E7040" s="5">
        <f t="shared" si="109"/>
        <v>2013</v>
      </c>
      <c r="F7040">
        <v>441132.46580000001</v>
      </c>
      <c r="G7040">
        <f>VLOOKUP($C7040,cagr,305,FALSE)</f>
        <v>8.1289384391450392E-2</v>
      </c>
      <c r="H7040">
        <f>VLOOKUP($C7040,cagr,306,FALSE)</f>
        <v>9.6248996202126014E-2</v>
      </c>
      <c r="I7040">
        <f>VLOOKUP($C7040,cagr,307,FALSE)</f>
        <v>4.370742168779973E-3</v>
      </c>
      <c r="J7040" s="6">
        <v>2.1728692035541952E-2</v>
      </c>
    </row>
    <row r="7041" spans="1:10" x14ac:dyDescent="0.25">
      <c r="A7041">
        <v>10544</v>
      </c>
      <c r="B7041" t="s">
        <v>68</v>
      </c>
      <c r="C7041" t="s">
        <v>69</v>
      </c>
      <c r="D7041" s="1">
        <v>41365</v>
      </c>
      <c r="E7041" s="5">
        <f t="shared" si="109"/>
        <v>2013</v>
      </c>
      <c r="F7041">
        <v>771733.56460000004</v>
      </c>
      <c r="G7041">
        <f>VLOOKUP($C7041,cagr,305,FALSE)</f>
        <v>8.7577028449167482E-2</v>
      </c>
      <c r="H7041">
        <f>VLOOKUP($C7041,cagr,306,FALSE)</f>
        <v>0.10172158001696152</v>
      </c>
      <c r="I7041">
        <f>VLOOKUP($C7041,cagr,307,FALSE)</f>
        <v>1.4215705185419036E-2</v>
      </c>
      <c r="J7041" s="6">
        <v>2.1728692035541952E-2</v>
      </c>
    </row>
    <row r="7042" spans="1:10" x14ac:dyDescent="0.25">
      <c r="A7042">
        <v>10561</v>
      </c>
      <c r="B7042" t="s">
        <v>6</v>
      </c>
      <c r="C7042" t="s">
        <v>7</v>
      </c>
      <c r="D7042" s="1">
        <v>41395</v>
      </c>
      <c r="E7042" s="5">
        <f t="shared" si="109"/>
        <v>2013</v>
      </c>
      <c r="F7042">
        <v>170475.24979999999</v>
      </c>
      <c r="G7042">
        <f>VLOOKUP($C7042,cagr,305,FALSE)</f>
        <v>7.7633658104686143E-2</v>
      </c>
      <c r="H7042">
        <f>VLOOKUP($C7042,cagr,306,FALSE)</f>
        <v>8.3014169986218134E-2</v>
      </c>
      <c r="I7042">
        <f>VLOOKUP($C7042,cagr,307,FALSE)</f>
        <v>4.507694471146162E-2</v>
      </c>
      <c r="J7042" s="6">
        <v>2.1728692035541952E-2</v>
      </c>
    </row>
    <row r="7043" spans="1:10" x14ac:dyDescent="0.25">
      <c r="A7043">
        <v>10562</v>
      </c>
      <c r="B7043" t="s">
        <v>8</v>
      </c>
      <c r="C7043" t="s">
        <v>9</v>
      </c>
      <c r="D7043" s="1">
        <v>41395</v>
      </c>
      <c r="E7043" s="5">
        <f t="shared" ref="E7043:E7106" si="110">YEAR(D7043)</f>
        <v>2013</v>
      </c>
      <c r="F7043">
        <v>364636.98239999998</v>
      </c>
      <c r="G7043">
        <f>VLOOKUP($C7043,cagr,305,FALSE)</f>
        <v>7.2167529809308073E-2</v>
      </c>
      <c r="H7043">
        <f>VLOOKUP($C7043,cagr,306,FALSE)</f>
        <v>8.7193955493780617E-2</v>
      </c>
      <c r="I7043">
        <f>VLOOKUP($C7043,cagr,307,FALSE)</f>
        <v>-1.2649963714217449E-3</v>
      </c>
      <c r="J7043" s="6">
        <v>2.1728692035541952E-2</v>
      </c>
    </row>
    <row r="7044" spans="1:10" x14ac:dyDescent="0.25">
      <c r="A7044">
        <v>10563</v>
      </c>
      <c r="B7044" t="s">
        <v>10</v>
      </c>
      <c r="C7044" t="s">
        <v>11</v>
      </c>
      <c r="D7044" s="1">
        <v>41395</v>
      </c>
      <c r="E7044" s="5">
        <f t="shared" si="110"/>
        <v>2013</v>
      </c>
      <c r="F7044">
        <v>210206.4541</v>
      </c>
      <c r="G7044">
        <f>VLOOKUP($C7044,cagr,305,FALSE)</f>
        <v>6.7390691318009788E-2</v>
      </c>
      <c r="H7044">
        <f>VLOOKUP($C7044,cagr,306,FALSE)</f>
        <v>7.8991500217092447E-2</v>
      </c>
      <c r="I7044">
        <f>VLOOKUP($C7044,cagr,307,FALSE)</f>
        <v>4.8049026574894516E-3</v>
      </c>
      <c r="J7044" s="6">
        <v>2.1728692035541952E-2</v>
      </c>
    </row>
    <row r="7045" spans="1:10" x14ac:dyDescent="0.25">
      <c r="A7045">
        <v>10564</v>
      </c>
      <c r="B7045" t="s">
        <v>12</v>
      </c>
      <c r="C7045" t="s">
        <v>13</v>
      </c>
      <c r="D7045" s="1">
        <v>41395</v>
      </c>
      <c r="E7045" s="5">
        <f t="shared" si="110"/>
        <v>2013</v>
      </c>
      <c r="F7045">
        <v>328625.34639999998</v>
      </c>
      <c r="G7045">
        <f>VLOOKUP($C7045,cagr,305,FALSE)</f>
        <v>7.6182211617867646E-2</v>
      </c>
      <c r="H7045">
        <f>VLOOKUP($C7045,cagr,306,FALSE)</f>
        <v>9.6510819467149345E-2</v>
      </c>
      <c r="I7045">
        <f>VLOOKUP($C7045,cagr,307,FALSE)</f>
        <v>-2.5018823730199258E-2</v>
      </c>
      <c r="J7045" s="6">
        <v>2.1728692035541952E-2</v>
      </c>
    </row>
    <row r="7046" spans="1:10" x14ac:dyDescent="0.25">
      <c r="A7046">
        <v>10565</v>
      </c>
      <c r="B7046" t="s">
        <v>14</v>
      </c>
      <c r="C7046" t="s">
        <v>15</v>
      </c>
      <c r="D7046" s="1">
        <v>41395</v>
      </c>
      <c r="E7046" s="5">
        <f t="shared" si="110"/>
        <v>2013</v>
      </c>
      <c r="F7046">
        <v>289505.63250000001</v>
      </c>
      <c r="G7046">
        <f>VLOOKUP($C7046,cagr,305,FALSE)</f>
        <v>6.8703539477341646E-2</v>
      </c>
      <c r="H7046">
        <f>VLOOKUP($C7046,cagr,306,FALSE)</f>
        <v>8.258321764660792E-2</v>
      </c>
      <c r="I7046">
        <f>VLOOKUP($C7046,cagr,307,FALSE)</f>
        <v>-5.3335983441632484E-3</v>
      </c>
      <c r="J7046" s="6">
        <v>2.1728692035541952E-2</v>
      </c>
    </row>
    <row r="7047" spans="1:10" x14ac:dyDescent="0.25">
      <c r="A7047">
        <v>10566</v>
      </c>
      <c r="B7047" t="s">
        <v>16</v>
      </c>
      <c r="C7047" t="s">
        <v>17</v>
      </c>
      <c r="D7047" s="1">
        <v>41395</v>
      </c>
      <c r="E7047" s="5">
        <f t="shared" si="110"/>
        <v>2013</v>
      </c>
      <c r="F7047">
        <v>651476.17709999997</v>
      </c>
      <c r="G7047">
        <f>VLOOKUP($C7047,cagr,305,FALSE)</f>
        <v>8.2677599663079526E-2</v>
      </c>
      <c r="H7047">
        <f>VLOOKUP($C7047,cagr,306,FALSE)</f>
        <v>9.2213285418863089E-2</v>
      </c>
      <c r="I7047">
        <f>VLOOKUP($C7047,cagr,307,FALSE)</f>
        <v>3.9726830956204218E-2</v>
      </c>
      <c r="J7047" s="6">
        <v>2.1728692035541952E-2</v>
      </c>
    </row>
    <row r="7048" spans="1:10" x14ac:dyDescent="0.25">
      <c r="A7048">
        <v>10567</v>
      </c>
      <c r="B7048" t="s">
        <v>18</v>
      </c>
      <c r="C7048" t="s">
        <v>19</v>
      </c>
      <c r="D7048" s="1">
        <v>41395</v>
      </c>
      <c r="E7048" s="5">
        <f t="shared" si="110"/>
        <v>2013</v>
      </c>
      <c r="F7048">
        <v>230346.19</v>
      </c>
      <c r="G7048">
        <f>VLOOKUP($C7048,cagr,305,FALSE)</f>
        <v>6.8018654524361954E-2</v>
      </c>
      <c r="H7048">
        <f>VLOOKUP($C7048,cagr,306,FALSE)</f>
        <v>8.1508862081279165E-2</v>
      </c>
      <c r="I7048">
        <f>VLOOKUP($C7048,cagr,307,FALSE)</f>
        <v>-3.8298129319790375E-3</v>
      </c>
      <c r="J7048" s="6">
        <v>2.1728692035541952E-2</v>
      </c>
    </row>
    <row r="7049" spans="1:10" x14ac:dyDescent="0.25">
      <c r="A7049">
        <v>10568</v>
      </c>
      <c r="B7049" t="s">
        <v>20</v>
      </c>
      <c r="C7049" t="s">
        <v>21</v>
      </c>
      <c r="D7049" s="1">
        <v>41395</v>
      </c>
      <c r="E7049" s="5">
        <f t="shared" si="110"/>
        <v>2013</v>
      </c>
      <c r="F7049">
        <v>331102.66230000003</v>
      </c>
      <c r="G7049">
        <f>VLOOKUP($C7049,cagr,305,FALSE)</f>
        <v>7.197455599884317E-2</v>
      </c>
      <c r="H7049">
        <f>VLOOKUP($C7049,cagr,306,FALSE)</f>
        <v>8.8839013161522873E-2</v>
      </c>
      <c r="I7049">
        <f>VLOOKUP($C7049,cagr,307,FALSE)</f>
        <v>-1.3014603061669683E-2</v>
      </c>
      <c r="J7049" s="6">
        <v>2.1728692035541952E-2</v>
      </c>
    </row>
    <row r="7050" spans="1:10" x14ac:dyDescent="0.25">
      <c r="A7050">
        <v>10569</v>
      </c>
      <c r="B7050" t="s">
        <v>22</v>
      </c>
      <c r="C7050" t="s">
        <v>23</v>
      </c>
      <c r="D7050" s="1">
        <v>41395</v>
      </c>
      <c r="E7050" s="5">
        <f t="shared" si="110"/>
        <v>2013</v>
      </c>
      <c r="F7050">
        <v>253467.04240000001</v>
      </c>
      <c r="G7050">
        <f>VLOOKUP($C7050,cagr,305,FALSE)</f>
        <v>6.9169243478861775E-2</v>
      </c>
      <c r="H7050">
        <f>VLOOKUP($C7050,cagr,306,FALSE)</f>
        <v>8.2648922605701225E-2</v>
      </c>
      <c r="I7050">
        <f>VLOOKUP($C7050,cagr,307,FALSE)</f>
        <v>-1.2074455755852753E-3</v>
      </c>
      <c r="J7050" s="6">
        <v>2.1728692035541952E-2</v>
      </c>
    </row>
    <row r="7051" spans="1:10" x14ac:dyDescent="0.25">
      <c r="A7051">
        <v>10570</v>
      </c>
      <c r="B7051" t="s">
        <v>24</v>
      </c>
      <c r="C7051" t="s">
        <v>25</v>
      </c>
      <c r="D7051" s="1">
        <v>41395</v>
      </c>
      <c r="E7051" s="5">
        <f t="shared" si="110"/>
        <v>2013</v>
      </c>
      <c r="F7051">
        <v>249862.90359999999</v>
      </c>
      <c r="G7051">
        <f>VLOOKUP($C7051,cagr,305,FALSE)</f>
        <v>7.8875534639237133E-2</v>
      </c>
      <c r="H7051">
        <f>VLOOKUP($C7051,cagr,306,FALSE)</f>
        <v>9.0026300660602132E-2</v>
      </c>
      <c r="I7051">
        <f>VLOOKUP($C7051,cagr,307,FALSE)</f>
        <v>2.2991369023326103E-2</v>
      </c>
      <c r="J7051" s="6">
        <v>2.1728692035541952E-2</v>
      </c>
    </row>
    <row r="7052" spans="1:10" x14ac:dyDescent="0.25">
      <c r="A7052">
        <v>10571</v>
      </c>
      <c r="B7052" t="s">
        <v>26</v>
      </c>
      <c r="C7052" t="s">
        <v>27</v>
      </c>
      <c r="D7052" s="1">
        <v>41395</v>
      </c>
      <c r="E7052" s="5">
        <f t="shared" si="110"/>
        <v>2013</v>
      </c>
      <c r="F7052">
        <v>358151.73729999998</v>
      </c>
      <c r="G7052">
        <f>VLOOKUP($C7052,cagr,305,FALSE)</f>
        <v>9.8282297177007871E-2</v>
      </c>
      <c r="H7052">
        <f>VLOOKUP($C7052,cagr,306,FALSE)</f>
        <v>0.10515750171499949</v>
      </c>
      <c r="I7052">
        <f>VLOOKUP($C7052,cagr,307,FALSE)</f>
        <v>5.4949718834829131E-2</v>
      </c>
      <c r="J7052" s="6">
        <v>2.1728692035541952E-2</v>
      </c>
    </row>
    <row r="7053" spans="1:10" x14ac:dyDescent="0.25">
      <c r="A7053">
        <v>10572</v>
      </c>
      <c r="B7053" t="s">
        <v>28</v>
      </c>
      <c r="C7053" t="s">
        <v>29</v>
      </c>
      <c r="D7053" s="1">
        <v>41395</v>
      </c>
      <c r="E7053" s="5">
        <f t="shared" si="110"/>
        <v>2013</v>
      </c>
      <c r="F7053">
        <v>619405.45600000001</v>
      </c>
      <c r="G7053">
        <f>VLOOKUP($C7053,cagr,305,FALSE)</f>
        <v>7.4172385639058369E-2</v>
      </c>
      <c r="H7053">
        <f>VLOOKUP($C7053,cagr,306,FALSE)</f>
        <v>9.1028862628020457E-2</v>
      </c>
      <c r="I7053">
        <f>VLOOKUP($C7053,cagr,307,FALSE)</f>
        <v>-4.1570956527208214E-3</v>
      </c>
      <c r="J7053" s="6">
        <v>2.1728692035541952E-2</v>
      </c>
    </row>
    <row r="7054" spans="1:10" x14ac:dyDescent="0.25">
      <c r="A7054">
        <v>10573</v>
      </c>
      <c r="B7054" t="s">
        <v>30</v>
      </c>
      <c r="C7054" t="s">
        <v>31</v>
      </c>
      <c r="D7054" s="1">
        <v>41395</v>
      </c>
      <c r="E7054" s="5">
        <f t="shared" si="110"/>
        <v>2013</v>
      </c>
      <c r="F7054">
        <v>362274.78039999999</v>
      </c>
      <c r="G7054">
        <f>VLOOKUP($C7054,cagr,305,FALSE)</f>
        <v>8.3413679436084465E-2</v>
      </c>
      <c r="H7054">
        <f>VLOOKUP($C7054,cagr,306,FALSE)</f>
        <v>9.678367838514057E-2</v>
      </c>
      <c r="I7054">
        <f>VLOOKUP($C7054,cagr,307,FALSE)</f>
        <v>1.0893182604643226E-2</v>
      </c>
      <c r="J7054" s="6">
        <v>2.1728692035541952E-2</v>
      </c>
    </row>
    <row r="7055" spans="1:10" x14ac:dyDescent="0.25">
      <c r="A7055">
        <v>10574</v>
      </c>
      <c r="B7055" t="s">
        <v>32</v>
      </c>
      <c r="C7055" t="s">
        <v>33</v>
      </c>
      <c r="D7055" s="1">
        <v>41395</v>
      </c>
      <c r="E7055" s="5">
        <f t="shared" si="110"/>
        <v>2013</v>
      </c>
      <c r="F7055">
        <v>312443.51510000002</v>
      </c>
      <c r="G7055">
        <f>VLOOKUP($C7055,cagr,305,FALSE)</f>
        <v>6.9498063721296743E-2</v>
      </c>
      <c r="H7055">
        <f>VLOOKUP($C7055,cagr,306,FALSE)</f>
        <v>8.2662676234207311E-2</v>
      </c>
      <c r="I7055">
        <f>VLOOKUP($C7055,cagr,307,FALSE)</f>
        <v>2.506895842671053E-4</v>
      </c>
      <c r="J7055" s="6">
        <v>2.1728692035541952E-2</v>
      </c>
    </row>
    <row r="7056" spans="1:10" x14ac:dyDescent="0.25">
      <c r="A7056">
        <v>10575</v>
      </c>
      <c r="B7056" t="s">
        <v>34</v>
      </c>
      <c r="C7056" t="s">
        <v>35</v>
      </c>
      <c r="D7056" s="1">
        <v>41395</v>
      </c>
      <c r="E7056" s="5">
        <f t="shared" si="110"/>
        <v>2013</v>
      </c>
      <c r="F7056">
        <v>225170.11550000001</v>
      </c>
      <c r="G7056">
        <f>VLOOKUP($C7056,cagr,305,FALSE)</f>
        <v>6.8090866247700443E-2</v>
      </c>
      <c r="H7056">
        <f>VLOOKUP($C7056,cagr,306,FALSE)</f>
        <v>7.9559897271447522E-2</v>
      </c>
      <c r="I7056">
        <f>VLOOKUP($C7056,cagr,307,FALSE)</f>
        <v>3.6280516006137464E-3</v>
      </c>
      <c r="J7056" s="6">
        <v>2.1728692035541952E-2</v>
      </c>
    </row>
    <row r="7057" spans="1:10" x14ac:dyDescent="0.25">
      <c r="A7057">
        <v>10576</v>
      </c>
      <c r="B7057" t="s">
        <v>36</v>
      </c>
      <c r="C7057" t="s">
        <v>37</v>
      </c>
      <c r="D7057" s="1">
        <v>41395</v>
      </c>
      <c r="E7057" s="5">
        <f t="shared" si="110"/>
        <v>2013</v>
      </c>
      <c r="F7057">
        <v>268039.98220000003</v>
      </c>
      <c r="G7057">
        <f>VLOOKUP($C7057,cagr,305,FALSE)</f>
        <v>7.180468641268356E-2</v>
      </c>
      <c r="H7057">
        <f>VLOOKUP($C7057,cagr,306,FALSE)</f>
        <v>8.4010912363721157E-2</v>
      </c>
      <c r="I7057">
        <f>VLOOKUP($C7057,cagr,307,FALSE)</f>
        <v>6.1116981324074171E-3</v>
      </c>
      <c r="J7057" s="6">
        <v>2.1728692035541952E-2</v>
      </c>
    </row>
    <row r="7058" spans="1:10" x14ac:dyDescent="0.25">
      <c r="A7058">
        <v>10577</v>
      </c>
      <c r="B7058" t="s">
        <v>38</v>
      </c>
      <c r="C7058" t="s">
        <v>39</v>
      </c>
      <c r="D7058" s="1">
        <v>41395</v>
      </c>
      <c r="E7058" s="5">
        <f t="shared" si="110"/>
        <v>2013</v>
      </c>
      <c r="F7058">
        <v>293606.12050000002</v>
      </c>
      <c r="G7058">
        <f>VLOOKUP($C7058,cagr,305,FALSE)</f>
        <v>7.3263204193070086E-2</v>
      </c>
      <c r="H7058">
        <f>VLOOKUP($C7058,cagr,306,FALSE)</f>
        <v>8.3471940557884317E-2</v>
      </c>
      <c r="I7058">
        <f>VLOOKUP($C7058,cagr,307,FALSE)</f>
        <v>1.6901587222838632E-2</v>
      </c>
      <c r="J7058" s="6">
        <v>2.1728692035541952E-2</v>
      </c>
    </row>
    <row r="7059" spans="1:10" x14ac:dyDescent="0.25">
      <c r="A7059">
        <v>10578</v>
      </c>
      <c r="B7059" t="s">
        <v>40</v>
      </c>
      <c r="C7059" t="s">
        <v>41</v>
      </c>
      <c r="D7059" s="1">
        <v>41395</v>
      </c>
      <c r="E7059" s="5">
        <f t="shared" si="110"/>
        <v>2013</v>
      </c>
      <c r="F7059">
        <v>479123.36829999997</v>
      </c>
      <c r="G7059">
        <f>VLOOKUP($C7059,cagr,305,FALSE)</f>
        <v>7.9909410244388246E-2</v>
      </c>
      <c r="H7059">
        <f>VLOOKUP($C7059,cagr,306,FALSE)</f>
        <v>9.5871399696433546E-2</v>
      </c>
      <c r="I7059">
        <f>VLOOKUP($C7059,cagr,307,FALSE)</f>
        <v>-6.4723507787494139E-3</v>
      </c>
      <c r="J7059" s="6">
        <v>2.1728692035541952E-2</v>
      </c>
    </row>
    <row r="7060" spans="1:10" x14ac:dyDescent="0.25">
      <c r="A7060">
        <v>10579</v>
      </c>
      <c r="B7060" t="s">
        <v>42</v>
      </c>
      <c r="C7060" t="s">
        <v>43</v>
      </c>
      <c r="D7060" s="1">
        <v>41395</v>
      </c>
      <c r="E7060" s="5">
        <f t="shared" si="110"/>
        <v>2013</v>
      </c>
      <c r="F7060">
        <v>1086592.794</v>
      </c>
      <c r="G7060">
        <f>VLOOKUP($C7060,cagr,305,FALSE)</f>
        <v>8.4744953513790744E-2</v>
      </c>
      <c r="H7060">
        <f>VLOOKUP($C7060,cagr,306,FALSE)</f>
        <v>9.5746781598639252E-2</v>
      </c>
      <c r="I7060">
        <f>VLOOKUP($C7060,cagr,307,FALSE)</f>
        <v>3.2258409492920137E-2</v>
      </c>
      <c r="J7060" s="6">
        <v>2.1728692035541952E-2</v>
      </c>
    </row>
    <row r="7061" spans="1:10" x14ac:dyDescent="0.25">
      <c r="A7061">
        <v>10580</v>
      </c>
      <c r="B7061" t="s">
        <v>44</v>
      </c>
      <c r="C7061" t="s">
        <v>45</v>
      </c>
      <c r="D7061" s="1">
        <v>41395</v>
      </c>
      <c r="E7061" s="5">
        <f t="shared" si="110"/>
        <v>2013</v>
      </c>
      <c r="F7061">
        <v>346124.92719999998</v>
      </c>
      <c r="G7061">
        <f>VLOOKUP($C7061,cagr,305,FALSE)</f>
        <v>7.6101551274796897E-2</v>
      </c>
      <c r="H7061">
        <f>VLOOKUP($C7061,cagr,306,FALSE)</f>
        <v>9.0157809399635136E-2</v>
      </c>
      <c r="I7061">
        <f>VLOOKUP($C7061,cagr,307,FALSE)</f>
        <v>4.4290523405909887E-3</v>
      </c>
      <c r="J7061" s="6">
        <v>2.1728692035541952E-2</v>
      </c>
    </row>
    <row r="7062" spans="1:10" x14ac:dyDescent="0.25">
      <c r="A7062">
        <v>10581</v>
      </c>
      <c r="B7062" t="s">
        <v>46</v>
      </c>
      <c r="C7062" t="s">
        <v>47</v>
      </c>
      <c r="D7062" s="1">
        <v>41395</v>
      </c>
      <c r="E7062" s="5">
        <f t="shared" si="110"/>
        <v>2013</v>
      </c>
      <c r="F7062">
        <v>346608.3075</v>
      </c>
      <c r="G7062">
        <f>VLOOKUP($C7062,cagr,305,FALSE)</f>
        <v>8.5377287660528545E-2</v>
      </c>
      <c r="H7062">
        <f>VLOOKUP($C7062,cagr,306,FALSE)</f>
        <v>0.10086298915657754</v>
      </c>
      <c r="I7062">
        <f>VLOOKUP($C7062,cagr,307,FALSE)</f>
        <v>1.3417973887861478E-3</v>
      </c>
      <c r="J7062" s="6">
        <v>2.1728692035541952E-2</v>
      </c>
    </row>
    <row r="7063" spans="1:10" x14ac:dyDescent="0.25">
      <c r="A7063">
        <v>10582</v>
      </c>
      <c r="B7063" t="s">
        <v>48</v>
      </c>
      <c r="C7063" t="s">
        <v>49</v>
      </c>
      <c r="D7063" s="1">
        <v>41395</v>
      </c>
      <c r="E7063" s="5">
        <f t="shared" si="110"/>
        <v>2013</v>
      </c>
      <c r="F7063">
        <v>253145.035</v>
      </c>
      <c r="G7063">
        <f>VLOOKUP($C7063,cagr,305,FALSE)</f>
        <v>8.102678756488646E-2</v>
      </c>
      <c r="H7063">
        <f>VLOOKUP($C7063,cagr,306,FALSE)</f>
        <v>9.4764404438603567E-2</v>
      </c>
      <c r="I7063">
        <f>VLOOKUP($C7063,cagr,307,FALSE)</f>
        <v>8.1705472893809361E-3</v>
      </c>
      <c r="J7063" s="6">
        <v>2.1728692035541952E-2</v>
      </c>
    </row>
    <row r="7064" spans="1:10" x14ac:dyDescent="0.25">
      <c r="A7064">
        <v>10583</v>
      </c>
      <c r="B7064" t="s">
        <v>50</v>
      </c>
      <c r="C7064" t="s">
        <v>51</v>
      </c>
      <c r="D7064" s="1">
        <v>41395</v>
      </c>
      <c r="E7064" s="5">
        <f t="shared" si="110"/>
        <v>2013</v>
      </c>
      <c r="F7064">
        <v>331119.10639999999</v>
      </c>
      <c r="G7064">
        <f>VLOOKUP($C7064,cagr,305,FALSE)</f>
        <v>7.5746116463778268E-2</v>
      </c>
      <c r="H7064">
        <f>VLOOKUP($C7064,cagr,306,FALSE)</f>
        <v>9.1226654992267564E-2</v>
      </c>
      <c r="I7064">
        <f>VLOOKUP($C7064,cagr,307,FALSE)</f>
        <v>-9.1895297962341083E-4</v>
      </c>
      <c r="J7064" s="6">
        <v>2.1728692035541952E-2</v>
      </c>
    </row>
    <row r="7065" spans="1:10" x14ac:dyDescent="0.25">
      <c r="A7065">
        <v>10584</v>
      </c>
      <c r="B7065" t="s">
        <v>52</v>
      </c>
      <c r="C7065" t="s">
        <v>53</v>
      </c>
      <c r="D7065" s="1">
        <v>41395</v>
      </c>
      <c r="E7065" s="5">
        <f t="shared" si="110"/>
        <v>2013</v>
      </c>
      <c r="F7065">
        <v>221685.96679999999</v>
      </c>
      <c r="G7065">
        <f>VLOOKUP($C7065,cagr,305,FALSE)</f>
        <v>8.2371037040734452E-2</v>
      </c>
      <c r="H7065">
        <f>VLOOKUP($C7065,cagr,306,FALSE)</f>
        <v>9.3727173206902048E-2</v>
      </c>
      <c r="I7065">
        <f>VLOOKUP($C7065,cagr,307,FALSE)</f>
        <v>2.1336602380988445E-2</v>
      </c>
      <c r="J7065" s="6">
        <v>2.1728692035541952E-2</v>
      </c>
    </row>
    <row r="7066" spans="1:10" x14ac:dyDescent="0.25">
      <c r="A7066">
        <v>10585</v>
      </c>
      <c r="B7066" t="s">
        <v>54</v>
      </c>
      <c r="C7066" t="s">
        <v>55</v>
      </c>
      <c r="D7066" s="1">
        <v>41395</v>
      </c>
      <c r="E7066" s="5">
        <f t="shared" si="110"/>
        <v>2013</v>
      </c>
      <c r="F7066">
        <v>268190.24219999998</v>
      </c>
      <c r="G7066">
        <f>VLOOKUP($C7066,cagr,305,FALSE)</f>
        <v>7.2822079623005243E-2</v>
      </c>
      <c r="H7066">
        <f>VLOOKUP($C7066,cagr,306,FALSE)</f>
        <v>8.3418110686721114E-2</v>
      </c>
      <c r="I7066">
        <f>VLOOKUP($C7066,cagr,307,FALSE)</f>
        <v>1.4933987017746952E-2</v>
      </c>
      <c r="J7066" s="6">
        <v>2.1728692035541952E-2</v>
      </c>
    </row>
    <row r="7067" spans="1:10" x14ac:dyDescent="0.25">
      <c r="A7067">
        <v>10586</v>
      </c>
      <c r="B7067" t="s">
        <v>56</v>
      </c>
      <c r="C7067" t="s">
        <v>57</v>
      </c>
      <c r="D7067" s="1">
        <v>41395</v>
      </c>
      <c r="E7067" s="5">
        <f t="shared" si="110"/>
        <v>2013</v>
      </c>
      <c r="F7067">
        <v>482861.48229999997</v>
      </c>
      <c r="G7067">
        <f>VLOOKUP($C7067,cagr,305,FALSE)</f>
        <v>7.2803970617492331E-2</v>
      </c>
      <c r="H7067">
        <f>VLOOKUP($C7067,cagr,306,FALSE)</f>
        <v>8.8927356159116844E-2</v>
      </c>
      <c r="I7067">
        <f>VLOOKUP($C7067,cagr,307,FALSE)</f>
        <v>-1.6497754298922196E-2</v>
      </c>
      <c r="J7067" s="6">
        <v>2.1728692035541952E-2</v>
      </c>
    </row>
    <row r="7068" spans="1:10" x14ac:dyDescent="0.25">
      <c r="A7068">
        <v>10587</v>
      </c>
      <c r="B7068" t="s">
        <v>58</v>
      </c>
      <c r="C7068" t="s">
        <v>59</v>
      </c>
      <c r="D7068" s="1">
        <v>41395</v>
      </c>
      <c r="E7068" s="5">
        <f t="shared" si="110"/>
        <v>2013</v>
      </c>
      <c r="F7068">
        <v>351784.9375</v>
      </c>
      <c r="G7068">
        <f>VLOOKUP($C7068,cagr,305,FALSE)</f>
        <v>8.2150023561597063E-2</v>
      </c>
      <c r="H7068">
        <f>VLOOKUP($C7068,cagr,306,FALSE)</f>
        <v>0.10015198854244933</v>
      </c>
      <c r="I7068">
        <f>VLOOKUP($C7068,cagr,307,FALSE)</f>
        <v>-8.3205956517053981E-3</v>
      </c>
      <c r="J7068" s="6">
        <v>2.1728692035541952E-2</v>
      </c>
    </row>
    <row r="7069" spans="1:10" x14ac:dyDescent="0.25">
      <c r="A7069">
        <v>10588</v>
      </c>
      <c r="B7069" t="s">
        <v>60</v>
      </c>
      <c r="C7069" t="s">
        <v>61</v>
      </c>
      <c r="D7069" s="1">
        <v>41395</v>
      </c>
      <c r="E7069" s="5">
        <f t="shared" si="110"/>
        <v>2013</v>
      </c>
      <c r="F7069">
        <v>248213.35389999999</v>
      </c>
      <c r="G7069">
        <f>VLOOKUP($C7069,cagr,305,FALSE)</f>
        <v>6.8792862174570812E-2</v>
      </c>
      <c r="H7069">
        <f>VLOOKUP($C7069,cagr,306,FALSE)</f>
        <v>8.1359246940203578E-2</v>
      </c>
      <c r="I7069">
        <f>VLOOKUP($C7069,cagr,307,FALSE)</f>
        <v>2.50553575244572E-3</v>
      </c>
      <c r="J7069" s="6">
        <v>2.1728692035541952E-2</v>
      </c>
    </row>
    <row r="7070" spans="1:10" x14ac:dyDescent="0.25">
      <c r="A7070">
        <v>10589</v>
      </c>
      <c r="B7070" t="s">
        <v>62</v>
      </c>
      <c r="C7070" t="s">
        <v>63</v>
      </c>
      <c r="D7070" s="1">
        <v>41395</v>
      </c>
      <c r="E7070" s="5">
        <f t="shared" si="110"/>
        <v>2013</v>
      </c>
      <c r="F7070">
        <v>293106.49690000003</v>
      </c>
      <c r="G7070">
        <f>VLOOKUP($C7070,cagr,305,FALSE)</f>
        <v>8.6163103544138364E-2</v>
      </c>
      <c r="H7070">
        <f>VLOOKUP($C7070,cagr,306,FALSE)</f>
        <v>9.9608794622110697E-2</v>
      </c>
      <c r="I7070">
        <f>VLOOKUP($C7070,cagr,307,FALSE)</f>
        <v>1.6064724412473419E-2</v>
      </c>
      <c r="J7070" s="6">
        <v>2.1728692035541952E-2</v>
      </c>
    </row>
    <row r="7071" spans="1:10" x14ac:dyDescent="0.25">
      <c r="A7071">
        <v>10590</v>
      </c>
      <c r="B7071" t="s">
        <v>64</v>
      </c>
      <c r="C7071" t="s">
        <v>65</v>
      </c>
      <c r="D7071" s="1">
        <v>41395</v>
      </c>
      <c r="E7071" s="5">
        <f t="shared" si="110"/>
        <v>2013</v>
      </c>
      <c r="F7071">
        <v>250010.87880000001</v>
      </c>
      <c r="G7071">
        <f>VLOOKUP($C7071,cagr,305,FALSE)</f>
        <v>8.1736343118664401E-2</v>
      </c>
      <c r="H7071">
        <f>VLOOKUP($C7071,cagr,306,FALSE)</f>
        <v>9.4141153395765453E-2</v>
      </c>
      <c r="I7071">
        <f>VLOOKUP($C7071,cagr,307,FALSE)</f>
        <v>1.3812250807557103E-2</v>
      </c>
      <c r="J7071" s="6">
        <v>2.1728692035541952E-2</v>
      </c>
    </row>
    <row r="7072" spans="1:10" x14ac:dyDescent="0.25">
      <c r="A7072">
        <v>10591</v>
      </c>
      <c r="B7072" t="s">
        <v>66</v>
      </c>
      <c r="C7072" t="s">
        <v>67</v>
      </c>
      <c r="D7072" s="1">
        <v>41395</v>
      </c>
      <c r="E7072" s="5">
        <f t="shared" si="110"/>
        <v>2013</v>
      </c>
      <c r="F7072">
        <v>439484.97070000001</v>
      </c>
      <c r="G7072">
        <f>VLOOKUP($C7072,cagr,305,FALSE)</f>
        <v>8.1289384391450392E-2</v>
      </c>
      <c r="H7072">
        <f>VLOOKUP($C7072,cagr,306,FALSE)</f>
        <v>9.6248996202126014E-2</v>
      </c>
      <c r="I7072">
        <f>VLOOKUP($C7072,cagr,307,FALSE)</f>
        <v>4.370742168779973E-3</v>
      </c>
      <c r="J7072" s="6">
        <v>2.1728692035541952E-2</v>
      </c>
    </row>
    <row r="7073" spans="1:10" x14ac:dyDescent="0.25">
      <c r="A7073">
        <v>10592</v>
      </c>
      <c r="B7073" t="s">
        <v>68</v>
      </c>
      <c r="C7073" t="s">
        <v>69</v>
      </c>
      <c r="D7073" s="1">
        <v>41395</v>
      </c>
      <c r="E7073" s="5">
        <f t="shared" si="110"/>
        <v>2013</v>
      </c>
      <c r="F7073">
        <v>786436.07189999998</v>
      </c>
      <c r="G7073">
        <f>VLOOKUP($C7073,cagr,305,FALSE)</f>
        <v>8.7577028449167482E-2</v>
      </c>
      <c r="H7073">
        <f>VLOOKUP($C7073,cagr,306,FALSE)</f>
        <v>0.10172158001696152</v>
      </c>
      <c r="I7073">
        <f>VLOOKUP($C7073,cagr,307,FALSE)</f>
        <v>1.4215705185419036E-2</v>
      </c>
      <c r="J7073" s="6">
        <v>2.1728692035541952E-2</v>
      </c>
    </row>
    <row r="7074" spans="1:10" x14ac:dyDescent="0.25">
      <c r="A7074">
        <v>10609</v>
      </c>
      <c r="B7074" t="s">
        <v>6</v>
      </c>
      <c r="C7074" t="s">
        <v>7</v>
      </c>
      <c r="D7074" s="1">
        <v>41426</v>
      </c>
      <c r="E7074" s="5">
        <f t="shared" si="110"/>
        <v>2013</v>
      </c>
      <c r="F7074">
        <v>172651.7573</v>
      </c>
      <c r="G7074">
        <f>VLOOKUP($C7074,cagr,305,FALSE)</f>
        <v>7.7633658104686143E-2</v>
      </c>
      <c r="H7074">
        <f>VLOOKUP($C7074,cagr,306,FALSE)</f>
        <v>8.3014169986218134E-2</v>
      </c>
      <c r="I7074">
        <f>VLOOKUP($C7074,cagr,307,FALSE)</f>
        <v>4.507694471146162E-2</v>
      </c>
      <c r="J7074" s="6">
        <v>2.1728692035541952E-2</v>
      </c>
    </row>
    <row r="7075" spans="1:10" x14ac:dyDescent="0.25">
      <c r="A7075">
        <v>10610</v>
      </c>
      <c r="B7075" t="s">
        <v>8</v>
      </c>
      <c r="C7075" t="s">
        <v>9</v>
      </c>
      <c r="D7075" s="1">
        <v>41426</v>
      </c>
      <c r="E7075" s="5">
        <f t="shared" si="110"/>
        <v>2013</v>
      </c>
      <c r="F7075">
        <v>367753.91009999998</v>
      </c>
      <c r="G7075">
        <f>VLOOKUP($C7075,cagr,305,FALSE)</f>
        <v>7.2167529809308073E-2</v>
      </c>
      <c r="H7075">
        <f>VLOOKUP($C7075,cagr,306,FALSE)</f>
        <v>8.7193955493780617E-2</v>
      </c>
      <c r="I7075">
        <f>VLOOKUP($C7075,cagr,307,FALSE)</f>
        <v>-1.2649963714217449E-3</v>
      </c>
      <c r="J7075" s="6">
        <v>2.1728692035541952E-2</v>
      </c>
    </row>
    <row r="7076" spans="1:10" x14ac:dyDescent="0.25">
      <c r="A7076">
        <v>10611</v>
      </c>
      <c r="B7076" t="s">
        <v>10</v>
      </c>
      <c r="C7076" t="s">
        <v>11</v>
      </c>
      <c r="D7076" s="1">
        <v>41426</v>
      </c>
      <c r="E7076" s="5">
        <f t="shared" si="110"/>
        <v>2013</v>
      </c>
      <c r="F7076">
        <v>210388.35949999999</v>
      </c>
      <c r="G7076">
        <f>VLOOKUP($C7076,cagr,305,FALSE)</f>
        <v>6.7390691318009788E-2</v>
      </c>
      <c r="H7076">
        <f>VLOOKUP($C7076,cagr,306,FALSE)</f>
        <v>7.8991500217092447E-2</v>
      </c>
      <c r="I7076">
        <f>VLOOKUP($C7076,cagr,307,FALSE)</f>
        <v>4.8049026574894516E-3</v>
      </c>
      <c r="J7076" s="6">
        <v>2.1728692035541952E-2</v>
      </c>
    </row>
    <row r="7077" spans="1:10" x14ac:dyDescent="0.25">
      <c r="A7077">
        <v>10612</v>
      </c>
      <c r="B7077" t="s">
        <v>12</v>
      </c>
      <c r="C7077" t="s">
        <v>13</v>
      </c>
      <c r="D7077" s="1">
        <v>41426</v>
      </c>
      <c r="E7077" s="5">
        <f t="shared" si="110"/>
        <v>2013</v>
      </c>
      <c r="F7077">
        <v>334340.70370000001</v>
      </c>
      <c r="G7077">
        <f>VLOOKUP($C7077,cagr,305,FALSE)</f>
        <v>7.6182211617867646E-2</v>
      </c>
      <c r="H7077">
        <f>VLOOKUP($C7077,cagr,306,FALSE)</f>
        <v>9.6510819467149345E-2</v>
      </c>
      <c r="I7077">
        <f>VLOOKUP($C7077,cagr,307,FALSE)</f>
        <v>-2.5018823730199258E-2</v>
      </c>
      <c r="J7077" s="6">
        <v>2.1728692035541952E-2</v>
      </c>
    </row>
    <row r="7078" spans="1:10" x14ac:dyDescent="0.25">
      <c r="A7078">
        <v>10613</v>
      </c>
      <c r="B7078" t="s">
        <v>14</v>
      </c>
      <c r="C7078" t="s">
        <v>15</v>
      </c>
      <c r="D7078" s="1">
        <v>41426</v>
      </c>
      <c r="E7078" s="5">
        <f t="shared" si="110"/>
        <v>2013</v>
      </c>
      <c r="F7078">
        <v>294242.9988</v>
      </c>
      <c r="G7078">
        <f>VLOOKUP($C7078,cagr,305,FALSE)</f>
        <v>6.8703539477341646E-2</v>
      </c>
      <c r="H7078">
        <f>VLOOKUP($C7078,cagr,306,FALSE)</f>
        <v>8.258321764660792E-2</v>
      </c>
      <c r="I7078">
        <f>VLOOKUP($C7078,cagr,307,FALSE)</f>
        <v>-5.3335983441632484E-3</v>
      </c>
      <c r="J7078" s="6">
        <v>2.1728692035541952E-2</v>
      </c>
    </row>
    <row r="7079" spans="1:10" x14ac:dyDescent="0.25">
      <c r="A7079">
        <v>10614</v>
      </c>
      <c r="B7079" t="s">
        <v>16</v>
      </c>
      <c r="C7079" t="s">
        <v>17</v>
      </c>
      <c r="D7079" s="1">
        <v>41426</v>
      </c>
      <c r="E7079" s="5">
        <f t="shared" si="110"/>
        <v>2013</v>
      </c>
      <c r="F7079">
        <v>671438.88419999997</v>
      </c>
      <c r="G7079">
        <f>VLOOKUP($C7079,cagr,305,FALSE)</f>
        <v>8.2677599663079526E-2</v>
      </c>
      <c r="H7079">
        <f>VLOOKUP($C7079,cagr,306,FALSE)</f>
        <v>9.2213285418863089E-2</v>
      </c>
      <c r="I7079">
        <f>VLOOKUP($C7079,cagr,307,FALSE)</f>
        <v>3.9726830956204218E-2</v>
      </c>
      <c r="J7079" s="6">
        <v>2.1728692035541952E-2</v>
      </c>
    </row>
    <row r="7080" spans="1:10" x14ac:dyDescent="0.25">
      <c r="A7080">
        <v>10615</v>
      </c>
      <c r="B7080" t="s">
        <v>18</v>
      </c>
      <c r="C7080" t="s">
        <v>19</v>
      </c>
      <c r="D7080" s="1">
        <v>41426</v>
      </c>
      <c r="E7080" s="5">
        <f t="shared" si="110"/>
        <v>2013</v>
      </c>
      <c r="F7080">
        <v>234713.3603</v>
      </c>
      <c r="G7080">
        <f>VLOOKUP($C7080,cagr,305,FALSE)</f>
        <v>6.8018654524361954E-2</v>
      </c>
      <c r="H7080">
        <f>VLOOKUP($C7080,cagr,306,FALSE)</f>
        <v>8.1508862081279165E-2</v>
      </c>
      <c r="I7080">
        <f>VLOOKUP($C7080,cagr,307,FALSE)</f>
        <v>-3.8298129319790375E-3</v>
      </c>
      <c r="J7080" s="6">
        <v>2.1728692035541952E-2</v>
      </c>
    </row>
    <row r="7081" spans="1:10" x14ac:dyDescent="0.25">
      <c r="A7081">
        <v>10616</v>
      </c>
      <c r="B7081" t="s">
        <v>20</v>
      </c>
      <c r="C7081" t="s">
        <v>21</v>
      </c>
      <c r="D7081" s="1">
        <v>41426</v>
      </c>
      <c r="E7081" s="5">
        <f t="shared" si="110"/>
        <v>2013</v>
      </c>
      <c r="F7081">
        <v>340097.32909999997</v>
      </c>
      <c r="G7081">
        <f>VLOOKUP($C7081,cagr,305,FALSE)</f>
        <v>7.197455599884317E-2</v>
      </c>
      <c r="H7081">
        <f>VLOOKUP($C7081,cagr,306,FALSE)</f>
        <v>8.8839013161522873E-2</v>
      </c>
      <c r="I7081">
        <f>VLOOKUP($C7081,cagr,307,FALSE)</f>
        <v>-1.3014603061669683E-2</v>
      </c>
      <c r="J7081" s="6">
        <v>2.1728692035541952E-2</v>
      </c>
    </row>
    <row r="7082" spans="1:10" x14ac:dyDescent="0.25">
      <c r="A7082">
        <v>10617</v>
      </c>
      <c r="B7082" t="s">
        <v>22</v>
      </c>
      <c r="C7082" t="s">
        <v>23</v>
      </c>
      <c r="D7082" s="1">
        <v>41426</v>
      </c>
      <c r="E7082" s="5">
        <f t="shared" si="110"/>
        <v>2013</v>
      </c>
      <c r="F7082">
        <v>255050.60140000001</v>
      </c>
      <c r="G7082">
        <f>VLOOKUP($C7082,cagr,305,FALSE)</f>
        <v>6.9169243478861775E-2</v>
      </c>
      <c r="H7082">
        <f>VLOOKUP($C7082,cagr,306,FALSE)</f>
        <v>8.2648922605701225E-2</v>
      </c>
      <c r="I7082">
        <f>VLOOKUP($C7082,cagr,307,FALSE)</f>
        <v>-1.2074455755852753E-3</v>
      </c>
      <c r="J7082" s="6">
        <v>2.1728692035541952E-2</v>
      </c>
    </row>
    <row r="7083" spans="1:10" x14ac:dyDescent="0.25">
      <c r="A7083">
        <v>10618</v>
      </c>
      <c r="B7083" t="s">
        <v>24</v>
      </c>
      <c r="C7083" t="s">
        <v>25</v>
      </c>
      <c r="D7083" s="1">
        <v>41426</v>
      </c>
      <c r="E7083" s="5">
        <f t="shared" si="110"/>
        <v>2013</v>
      </c>
      <c r="F7083">
        <v>248787.08979999999</v>
      </c>
      <c r="G7083">
        <f>VLOOKUP($C7083,cagr,305,FALSE)</f>
        <v>7.8875534639237133E-2</v>
      </c>
      <c r="H7083">
        <f>VLOOKUP($C7083,cagr,306,FALSE)</f>
        <v>9.0026300660602132E-2</v>
      </c>
      <c r="I7083">
        <f>VLOOKUP($C7083,cagr,307,FALSE)</f>
        <v>2.2991369023326103E-2</v>
      </c>
      <c r="J7083" s="6">
        <v>2.1728692035541952E-2</v>
      </c>
    </row>
    <row r="7084" spans="1:10" x14ac:dyDescent="0.25">
      <c r="A7084">
        <v>10619</v>
      </c>
      <c r="B7084" t="s">
        <v>26</v>
      </c>
      <c r="C7084" t="s">
        <v>27</v>
      </c>
      <c r="D7084" s="1">
        <v>41426</v>
      </c>
      <c r="E7084" s="5">
        <f t="shared" si="110"/>
        <v>2013</v>
      </c>
      <c r="F7084">
        <v>362160.58929999999</v>
      </c>
      <c r="G7084">
        <f>VLOOKUP($C7084,cagr,305,FALSE)</f>
        <v>9.8282297177007871E-2</v>
      </c>
      <c r="H7084">
        <f>VLOOKUP($C7084,cagr,306,FALSE)</f>
        <v>0.10515750171499949</v>
      </c>
      <c r="I7084">
        <f>VLOOKUP($C7084,cagr,307,FALSE)</f>
        <v>5.4949718834829131E-2</v>
      </c>
      <c r="J7084" s="6">
        <v>2.1728692035541952E-2</v>
      </c>
    </row>
    <row r="7085" spans="1:10" x14ac:dyDescent="0.25">
      <c r="A7085">
        <v>10620</v>
      </c>
      <c r="B7085" t="s">
        <v>28</v>
      </c>
      <c r="C7085" t="s">
        <v>29</v>
      </c>
      <c r="D7085" s="1">
        <v>41426</v>
      </c>
      <c r="E7085" s="5">
        <f t="shared" si="110"/>
        <v>2013</v>
      </c>
      <c r="F7085">
        <v>608410.625</v>
      </c>
      <c r="G7085">
        <f>VLOOKUP($C7085,cagr,305,FALSE)</f>
        <v>7.4172385639058369E-2</v>
      </c>
      <c r="H7085">
        <f>VLOOKUP($C7085,cagr,306,FALSE)</f>
        <v>9.1028862628020457E-2</v>
      </c>
      <c r="I7085">
        <f>VLOOKUP($C7085,cagr,307,FALSE)</f>
        <v>-4.1570956527208214E-3</v>
      </c>
      <c r="J7085" s="6">
        <v>2.1728692035541952E-2</v>
      </c>
    </row>
    <row r="7086" spans="1:10" x14ac:dyDescent="0.25">
      <c r="A7086">
        <v>10621</v>
      </c>
      <c r="B7086" t="s">
        <v>30</v>
      </c>
      <c r="C7086" t="s">
        <v>31</v>
      </c>
      <c r="D7086" s="1">
        <v>41426</v>
      </c>
      <c r="E7086" s="5">
        <f t="shared" si="110"/>
        <v>2013</v>
      </c>
      <c r="F7086">
        <v>351241.5429</v>
      </c>
      <c r="G7086">
        <f>VLOOKUP($C7086,cagr,305,FALSE)</f>
        <v>8.3413679436084465E-2</v>
      </c>
      <c r="H7086">
        <f>VLOOKUP($C7086,cagr,306,FALSE)</f>
        <v>9.678367838514057E-2</v>
      </c>
      <c r="I7086">
        <f>VLOOKUP($C7086,cagr,307,FALSE)</f>
        <v>1.0893182604643226E-2</v>
      </c>
      <c r="J7086" s="6">
        <v>2.1728692035541952E-2</v>
      </c>
    </row>
    <row r="7087" spans="1:10" x14ac:dyDescent="0.25">
      <c r="A7087">
        <v>10622</v>
      </c>
      <c r="B7087" t="s">
        <v>32</v>
      </c>
      <c r="C7087" t="s">
        <v>33</v>
      </c>
      <c r="D7087" s="1">
        <v>41426</v>
      </c>
      <c r="E7087" s="5">
        <f t="shared" si="110"/>
        <v>2013</v>
      </c>
      <c r="F7087">
        <v>315395.91460000002</v>
      </c>
      <c r="G7087">
        <f>VLOOKUP($C7087,cagr,305,FALSE)</f>
        <v>6.9498063721296743E-2</v>
      </c>
      <c r="H7087">
        <f>VLOOKUP($C7087,cagr,306,FALSE)</f>
        <v>8.2662676234207311E-2</v>
      </c>
      <c r="I7087">
        <f>VLOOKUP($C7087,cagr,307,FALSE)</f>
        <v>2.506895842671053E-4</v>
      </c>
      <c r="J7087" s="6">
        <v>2.1728692035541952E-2</v>
      </c>
    </row>
    <row r="7088" spans="1:10" x14ac:dyDescent="0.25">
      <c r="A7088">
        <v>10623</v>
      </c>
      <c r="B7088" t="s">
        <v>34</v>
      </c>
      <c r="C7088" t="s">
        <v>35</v>
      </c>
      <c r="D7088" s="1">
        <v>41426</v>
      </c>
      <c r="E7088" s="5">
        <f t="shared" si="110"/>
        <v>2013</v>
      </c>
      <c r="F7088">
        <v>224957.7403</v>
      </c>
      <c r="G7088">
        <f>VLOOKUP($C7088,cagr,305,FALSE)</f>
        <v>6.8090866247700443E-2</v>
      </c>
      <c r="H7088">
        <f>VLOOKUP($C7088,cagr,306,FALSE)</f>
        <v>7.9559897271447522E-2</v>
      </c>
      <c r="I7088">
        <f>VLOOKUP($C7088,cagr,307,FALSE)</f>
        <v>3.6280516006137464E-3</v>
      </c>
      <c r="J7088" s="6">
        <v>2.1728692035541952E-2</v>
      </c>
    </row>
    <row r="7089" spans="1:10" x14ac:dyDescent="0.25">
      <c r="A7089">
        <v>10624</v>
      </c>
      <c r="B7089" t="s">
        <v>36</v>
      </c>
      <c r="C7089" t="s">
        <v>37</v>
      </c>
      <c r="D7089" s="1">
        <v>41426</v>
      </c>
      <c r="E7089" s="5">
        <f t="shared" si="110"/>
        <v>2013</v>
      </c>
      <c r="F7089">
        <v>271751.47639999999</v>
      </c>
      <c r="G7089">
        <f>VLOOKUP($C7089,cagr,305,FALSE)</f>
        <v>7.180468641268356E-2</v>
      </c>
      <c r="H7089">
        <f>VLOOKUP($C7089,cagr,306,FALSE)</f>
        <v>8.4010912363721157E-2</v>
      </c>
      <c r="I7089">
        <f>VLOOKUP($C7089,cagr,307,FALSE)</f>
        <v>6.1116981324074171E-3</v>
      </c>
      <c r="J7089" s="6">
        <v>2.1728692035541952E-2</v>
      </c>
    </row>
    <row r="7090" spans="1:10" x14ac:dyDescent="0.25">
      <c r="A7090">
        <v>10625</v>
      </c>
      <c r="B7090" t="s">
        <v>38</v>
      </c>
      <c r="C7090" t="s">
        <v>39</v>
      </c>
      <c r="D7090" s="1">
        <v>41426</v>
      </c>
      <c r="E7090" s="5">
        <f t="shared" si="110"/>
        <v>2013</v>
      </c>
      <c r="F7090">
        <v>290397.62969999999</v>
      </c>
      <c r="G7090">
        <f>VLOOKUP($C7090,cagr,305,FALSE)</f>
        <v>7.3263204193070086E-2</v>
      </c>
      <c r="H7090">
        <f>VLOOKUP($C7090,cagr,306,FALSE)</f>
        <v>8.3471940557884317E-2</v>
      </c>
      <c r="I7090">
        <f>VLOOKUP($C7090,cagr,307,FALSE)</f>
        <v>1.6901587222838632E-2</v>
      </c>
      <c r="J7090" s="6">
        <v>2.1728692035541952E-2</v>
      </c>
    </row>
    <row r="7091" spans="1:10" x14ac:dyDescent="0.25">
      <c r="A7091">
        <v>10626</v>
      </c>
      <c r="B7091" t="s">
        <v>40</v>
      </c>
      <c r="C7091" t="s">
        <v>41</v>
      </c>
      <c r="D7091" s="1">
        <v>41426</v>
      </c>
      <c r="E7091" s="5">
        <f t="shared" si="110"/>
        <v>2013</v>
      </c>
      <c r="F7091">
        <v>485856.34409999999</v>
      </c>
      <c r="G7091">
        <f>VLOOKUP($C7091,cagr,305,FALSE)</f>
        <v>7.9909410244388246E-2</v>
      </c>
      <c r="H7091">
        <f>VLOOKUP($C7091,cagr,306,FALSE)</f>
        <v>9.5871399696433546E-2</v>
      </c>
      <c r="I7091">
        <f>VLOOKUP($C7091,cagr,307,FALSE)</f>
        <v>-6.4723507787494139E-3</v>
      </c>
      <c r="J7091" s="6">
        <v>2.1728692035541952E-2</v>
      </c>
    </row>
    <row r="7092" spans="1:10" x14ac:dyDescent="0.25">
      <c r="A7092">
        <v>10627</v>
      </c>
      <c r="B7092" t="s">
        <v>42</v>
      </c>
      <c r="C7092" t="s">
        <v>43</v>
      </c>
      <c r="D7092" s="1">
        <v>41426</v>
      </c>
      <c r="E7092" s="5">
        <f t="shared" si="110"/>
        <v>2013</v>
      </c>
      <c r="F7092">
        <v>1122471.237</v>
      </c>
      <c r="G7092">
        <f>VLOOKUP($C7092,cagr,305,FALSE)</f>
        <v>8.4744953513790744E-2</v>
      </c>
      <c r="H7092">
        <f>VLOOKUP($C7092,cagr,306,FALSE)</f>
        <v>9.5746781598639252E-2</v>
      </c>
      <c r="I7092">
        <f>VLOOKUP($C7092,cagr,307,FALSE)</f>
        <v>3.2258409492920137E-2</v>
      </c>
      <c r="J7092" s="6">
        <v>2.1728692035541952E-2</v>
      </c>
    </row>
    <row r="7093" spans="1:10" x14ac:dyDescent="0.25">
      <c r="A7093">
        <v>10628</v>
      </c>
      <c r="B7093" t="s">
        <v>44</v>
      </c>
      <c r="C7093" t="s">
        <v>45</v>
      </c>
      <c r="D7093" s="1">
        <v>41426</v>
      </c>
      <c r="E7093" s="5">
        <f t="shared" si="110"/>
        <v>2013</v>
      </c>
      <c r="F7093">
        <v>342177.72629999998</v>
      </c>
      <c r="G7093">
        <f>VLOOKUP($C7093,cagr,305,FALSE)</f>
        <v>7.6101551274796897E-2</v>
      </c>
      <c r="H7093">
        <f>VLOOKUP($C7093,cagr,306,FALSE)</f>
        <v>9.0157809399635136E-2</v>
      </c>
      <c r="I7093">
        <f>VLOOKUP($C7093,cagr,307,FALSE)</f>
        <v>4.4290523405909887E-3</v>
      </c>
      <c r="J7093" s="6">
        <v>2.1728692035541952E-2</v>
      </c>
    </row>
    <row r="7094" spans="1:10" x14ac:dyDescent="0.25">
      <c r="A7094">
        <v>10629</v>
      </c>
      <c r="B7094" t="s">
        <v>46</v>
      </c>
      <c r="C7094" t="s">
        <v>47</v>
      </c>
      <c r="D7094" s="1">
        <v>41426</v>
      </c>
      <c r="E7094" s="5">
        <f t="shared" si="110"/>
        <v>2013</v>
      </c>
      <c r="F7094">
        <v>351149.76049999997</v>
      </c>
      <c r="G7094">
        <f>VLOOKUP($C7094,cagr,305,FALSE)</f>
        <v>8.5377287660528545E-2</v>
      </c>
      <c r="H7094">
        <f>VLOOKUP($C7094,cagr,306,FALSE)</f>
        <v>0.10086298915657754</v>
      </c>
      <c r="I7094">
        <f>VLOOKUP($C7094,cagr,307,FALSE)</f>
        <v>1.3417973887861478E-3</v>
      </c>
      <c r="J7094" s="6">
        <v>2.1728692035541952E-2</v>
      </c>
    </row>
    <row r="7095" spans="1:10" x14ac:dyDescent="0.25">
      <c r="A7095">
        <v>10630</v>
      </c>
      <c r="B7095" t="s">
        <v>48</v>
      </c>
      <c r="C7095" t="s">
        <v>49</v>
      </c>
      <c r="D7095" s="1">
        <v>41426</v>
      </c>
      <c r="E7095" s="5">
        <f t="shared" si="110"/>
        <v>2013</v>
      </c>
      <c r="F7095">
        <v>257015.94209999999</v>
      </c>
      <c r="G7095">
        <f>VLOOKUP($C7095,cagr,305,FALSE)</f>
        <v>8.102678756488646E-2</v>
      </c>
      <c r="H7095">
        <f>VLOOKUP($C7095,cagr,306,FALSE)</f>
        <v>9.4764404438603567E-2</v>
      </c>
      <c r="I7095">
        <f>VLOOKUP($C7095,cagr,307,FALSE)</f>
        <v>8.1705472893809361E-3</v>
      </c>
      <c r="J7095" s="6">
        <v>2.1728692035541952E-2</v>
      </c>
    </row>
    <row r="7096" spans="1:10" x14ac:dyDescent="0.25">
      <c r="A7096">
        <v>10631</v>
      </c>
      <c r="B7096" t="s">
        <v>50</v>
      </c>
      <c r="C7096" t="s">
        <v>51</v>
      </c>
      <c r="D7096" s="1">
        <v>41426</v>
      </c>
      <c r="E7096" s="5">
        <f t="shared" si="110"/>
        <v>2013</v>
      </c>
      <c r="F7096">
        <v>340065.4522</v>
      </c>
      <c r="G7096">
        <f>VLOOKUP($C7096,cagr,305,FALSE)</f>
        <v>7.5746116463778268E-2</v>
      </c>
      <c r="H7096">
        <f>VLOOKUP($C7096,cagr,306,FALSE)</f>
        <v>9.1226654992267564E-2</v>
      </c>
      <c r="I7096">
        <f>VLOOKUP($C7096,cagr,307,FALSE)</f>
        <v>-9.1895297962341083E-4</v>
      </c>
      <c r="J7096" s="6">
        <v>2.1728692035541952E-2</v>
      </c>
    </row>
    <row r="7097" spans="1:10" x14ac:dyDescent="0.25">
      <c r="A7097">
        <v>10632</v>
      </c>
      <c r="B7097" t="s">
        <v>52</v>
      </c>
      <c r="C7097" t="s">
        <v>53</v>
      </c>
      <c r="D7097" s="1">
        <v>41426</v>
      </c>
      <c r="E7097" s="5">
        <f t="shared" si="110"/>
        <v>2013</v>
      </c>
      <c r="F7097">
        <v>224761.87880000001</v>
      </c>
      <c r="G7097">
        <f>VLOOKUP($C7097,cagr,305,FALSE)</f>
        <v>8.2371037040734452E-2</v>
      </c>
      <c r="H7097">
        <f>VLOOKUP($C7097,cagr,306,FALSE)</f>
        <v>9.3727173206902048E-2</v>
      </c>
      <c r="I7097">
        <f>VLOOKUP($C7097,cagr,307,FALSE)</f>
        <v>2.1336602380988445E-2</v>
      </c>
      <c r="J7097" s="6">
        <v>2.1728692035541952E-2</v>
      </c>
    </row>
    <row r="7098" spans="1:10" x14ac:dyDescent="0.25">
      <c r="A7098">
        <v>10633</v>
      </c>
      <c r="B7098" t="s">
        <v>54</v>
      </c>
      <c r="C7098" t="s">
        <v>55</v>
      </c>
      <c r="D7098" s="1">
        <v>41426</v>
      </c>
      <c r="E7098" s="5">
        <f t="shared" si="110"/>
        <v>2013</v>
      </c>
      <c r="F7098">
        <v>270453.52549999999</v>
      </c>
      <c r="G7098">
        <f>VLOOKUP($C7098,cagr,305,FALSE)</f>
        <v>7.2822079623005243E-2</v>
      </c>
      <c r="H7098">
        <f>VLOOKUP($C7098,cagr,306,FALSE)</f>
        <v>8.3418110686721114E-2</v>
      </c>
      <c r="I7098">
        <f>VLOOKUP($C7098,cagr,307,FALSE)</f>
        <v>1.4933987017746952E-2</v>
      </c>
      <c r="J7098" s="6">
        <v>2.1728692035541952E-2</v>
      </c>
    </row>
    <row r="7099" spans="1:10" x14ac:dyDescent="0.25">
      <c r="A7099">
        <v>10634</v>
      </c>
      <c r="B7099" t="s">
        <v>56</v>
      </c>
      <c r="C7099" t="s">
        <v>57</v>
      </c>
      <c r="D7099" s="1">
        <v>41426</v>
      </c>
      <c r="E7099" s="5">
        <f t="shared" si="110"/>
        <v>2013</v>
      </c>
      <c r="F7099">
        <v>489625.02010000002</v>
      </c>
      <c r="G7099">
        <f>VLOOKUP($C7099,cagr,305,FALSE)</f>
        <v>7.2803970617492331E-2</v>
      </c>
      <c r="H7099">
        <f>VLOOKUP($C7099,cagr,306,FALSE)</f>
        <v>8.8927356159116844E-2</v>
      </c>
      <c r="I7099">
        <f>VLOOKUP($C7099,cagr,307,FALSE)</f>
        <v>-1.6497754298922196E-2</v>
      </c>
      <c r="J7099" s="6">
        <v>2.1728692035541952E-2</v>
      </c>
    </row>
    <row r="7100" spans="1:10" x14ac:dyDescent="0.25">
      <c r="A7100">
        <v>10635</v>
      </c>
      <c r="B7100" t="s">
        <v>58</v>
      </c>
      <c r="C7100" t="s">
        <v>59</v>
      </c>
      <c r="D7100" s="1">
        <v>41426</v>
      </c>
      <c r="E7100" s="5">
        <f t="shared" si="110"/>
        <v>2013</v>
      </c>
      <c r="F7100">
        <v>366355.29450000002</v>
      </c>
      <c r="G7100">
        <f>VLOOKUP($C7100,cagr,305,FALSE)</f>
        <v>8.2150023561597063E-2</v>
      </c>
      <c r="H7100">
        <f>VLOOKUP($C7100,cagr,306,FALSE)</f>
        <v>0.10015198854244933</v>
      </c>
      <c r="I7100">
        <f>VLOOKUP($C7100,cagr,307,FALSE)</f>
        <v>-8.3205956517053981E-3</v>
      </c>
      <c r="J7100" s="6">
        <v>2.1728692035541952E-2</v>
      </c>
    </row>
    <row r="7101" spans="1:10" x14ac:dyDescent="0.25">
      <c r="A7101">
        <v>10636</v>
      </c>
      <c r="B7101" t="s">
        <v>60</v>
      </c>
      <c r="C7101" t="s">
        <v>61</v>
      </c>
      <c r="D7101" s="1">
        <v>41426</v>
      </c>
      <c r="E7101" s="5">
        <f t="shared" si="110"/>
        <v>2013</v>
      </c>
      <c r="F7101">
        <v>250480.1974</v>
      </c>
      <c r="G7101">
        <f>VLOOKUP($C7101,cagr,305,FALSE)</f>
        <v>6.8792862174570812E-2</v>
      </c>
      <c r="H7101">
        <f>VLOOKUP($C7101,cagr,306,FALSE)</f>
        <v>8.1359246940203578E-2</v>
      </c>
      <c r="I7101">
        <f>VLOOKUP($C7101,cagr,307,FALSE)</f>
        <v>2.50553575244572E-3</v>
      </c>
      <c r="J7101" s="6">
        <v>2.1728692035541952E-2</v>
      </c>
    </row>
    <row r="7102" spans="1:10" x14ac:dyDescent="0.25">
      <c r="A7102">
        <v>10637</v>
      </c>
      <c r="B7102" t="s">
        <v>62</v>
      </c>
      <c r="C7102" t="s">
        <v>63</v>
      </c>
      <c r="D7102" s="1">
        <v>41426</v>
      </c>
      <c r="E7102" s="5">
        <f t="shared" si="110"/>
        <v>2013</v>
      </c>
      <c r="F7102">
        <v>304279.81209999998</v>
      </c>
      <c r="G7102">
        <f>VLOOKUP($C7102,cagr,305,FALSE)</f>
        <v>8.6163103544138364E-2</v>
      </c>
      <c r="H7102">
        <f>VLOOKUP($C7102,cagr,306,FALSE)</f>
        <v>9.9608794622110697E-2</v>
      </c>
      <c r="I7102">
        <f>VLOOKUP($C7102,cagr,307,FALSE)</f>
        <v>1.6064724412473419E-2</v>
      </c>
      <c r="J7102" s="6">
        <v>2.1728692035541952E-2</v>
      </c>
    </row>
    <row r="7103" spans="1:10" x14ac:dyDescent="0.25">
      <c r="A7103">
        <v>10638</v>
      </c>
      <c r="B7103" t="s">
        <v>64</v>
      </c>
      <c r="C7103" t="s">
        <v>65</v>
      </c>
      <c r="D7103" s="1">
        <v>41426</v>
      </c>
      <c r="E7103" s="5">
        <f t="shared" si="110"/>
        <v>2013</v>
      </c>
      <c r="F7103">
        <v>251846.02729999999</v>
      </c>
      <c r="G7103">
        <f>VLOOKUP($C7103,cagr,305,FALSE)</f>
        <v>8.1736343118664401E-2</v>
      </c>
      <c r="H7103">
        <f>VLOOKUP($C7103,cagr,306,FALSE)</f>
        <v>9.4141153395765453E-2</v>
      </c>
      <c r="I7103">
        <f>VLOOKUP($C7103,cagr,307,FALSE)</f>
        <v>1.3812250807557103E-2</v>
      </c>
      <c r="J7103" s="6">
        <v>2.1728692035541952E-2</v>
      </c>
    </row>
    <row r="7104" spans="1:10" x14ac:dyDescent="0.25">
      <c r="A7104">
        <v>10639</v>
      </c>
      <c r="B7104" t="s">
        <v>66</v>
      </c>
      <c r="C7104" t="s">
        <v>67</v>
      </c>
      <c r="D7104" s="1">
        <v>41426</v>
      </c>
      <c r="E7104" s="5">
        <f t="shared" si="110"/>
        <v>2013</v>
      </c>
      <c r="F7104">
        <v>448359.10220000002</v>
      </c>
      <c r="G7104">
        <f>VLOOKUP($C7104,cagr,305,FALSE)</f>
        <v>8.1289384391450392E-2</v>
      </c>
      <c r="H7104">
        <f>VLOOKUP($C7104,cagr,306,FALSE)</f>
        <v>9.6248996202126014E-2</v>
      </c>
      <c r="I7104">
        <f>VLOOKUP($C7104,cagr,307,FALSE)</f>
        <v>4.370742168779973E-3</v>
      </c>
      <c r="J7104" s="6">
        <v>2.1728692035541952E-2</v>
      </c>
    </row>
    <row r="7105" spans="1:10" x14ac:dyDescent="0.25">
      <c r="A7105">
        <v>10640</v>
      </c>
      <c r="B7105" t="s">
        <v>68</v>
      </c>
      <c r="C7105" t="s">
        <v>69</v>
      </c>
      <c r="D7105" s="1">
        <v>41426</v>
      </c>
      <c r="E7105" s="5">
        <f t="shared" si="110"/>
        <v>2013</v>
      </c>
      <c r="F7105">
        <v>793530.68290000001</v>
      </c>
      <c r="G7105">
        <f>VLOOKUP($C7105,cagr,305,FALSE)</f>
        <v>8.7577028449167482E-2</v>
      </c>
      <c r="H7105">
        <f>VLOOKUP($C7105,cagr,306,FALSE)</f>
        <v>0.10172158001696152</v>
      </c>
      <c r="I7105">
        <f>VLOOKUP($C7105,cagr,307,FALSE)</f>
        <v>1.4215705185419036E-2</v>
      </c>
      <c r="J7105" s="6">
        <v>2.1728692035541952E-2</v>
      </c>
    </row>
    <row r="7106" spans="1:10" x14ac:dyDescent="0.25">
      <c r="A7106">
        <v>10657</v>
      </c>
      <c r="B7106" t="s">
        <v>6</v>
      </c>
      <c r="C7106" t="s">
        <v>7</v>
      </c>
      <c r="D7106" s="1">
        <v>41456</v>
      </c>
      <c r="E7106" s="5">
        <f t="shared" si="110"/>
        <v>2013</v>
      </c>
      <c r="F7106">
        <v>174604.27660000001</v>
      </c>
      <c r="G7106">
        <f>VLOOKUP($C7106,cagr,305,FALSE)</f>
        <v>7.7633658104686143E-2</v>
      </c>
      <c r="H7106">
        <f>VLOOKUP($C7106,cagr,306,FALSE)</f>
        <v>8.3014169986218134E-2</v>
      </c>
      <c r="I7106">
        <f>VLOOKUP($C7106,cagr,307,FALSE)</f>
        <v>4.507694471146162E-2</v>
      </c>
      <c r="J7106" s="6">
        <v>2.1728692035541952E-2</v>
      </c>
    </row>
    <row r="7107" spans="1:10" x14ac:dyDescent="0.25">
      <c r="A7107">
        <v>10658</v>
      </c>
      <c r="B7107" t="s">
        <v>8</v>
      </c>
      <c r="C7107" t="s">
        <v>9</v>
      </c>
      <c r="D7107" s="1">
        <v>41456</v>
      </c>
      <c r="E7107" s="5">
        <f t="shared" ref="E7107:E7170" si="111">YEAR(D7107)</f>
        <v>2013</v>
      </c>
      <c r="F7107">
        <v>377519.92680000002</v>
      </c>
      <c r="G7107">
        <f>VLOOKUP($C7107,cagr,305,FALSE)</f>
        <v>7.2167529809308073E-2</v>
      </c>
      <c r="H7107">
        <f>VLOOKUP($C7107,cagr,306,FALSE)</f>
        <v>8.7193955493780617E-2</v>
      </c>
      <c r="I7107">
        <f>VLOOKUP($C7107,cagr,307,FALSE)</f>
        <v>-1.2649963714217449E-3</v>
      </c>
      <c r="J7107" s="6">
        <v>2.1728692035541952E-2</v>
      </c>
    </row>
    <row r="7108" spans="1:10" x14ac:dyDescent="0.25">
      <c r="A7108">
        <v>10659</v>
      </c>
      <c r="B7108" t="s">
        <v>10</v>
      </c>
      <c r="C7108" t="s">
        <v>11</v>
      </c>
      <c r="D7108" s="1">
        <v>41456</v>
      </c>
      <c r="E7108" s="5">
        <f t="shared" si="111"/>
        <v>2013</v>
      </c>
      <c r="F7108">
        <v>209984.3241</v>
      </c>
      <c r="G7108">
        <f>VLOOKUP($C7108,cagr,305,FALSE)</f>
        <v>6.7390691318009788E-2</v>
      </c>
      <c r="H7108">
        <f>VLOOKUP($C7108,cagr,306,FALSE)</f>
        <v>7.8991500217092447E-2</v>
      </c>
      <c r="I7108">
        <f>VLOOKUP($C7108,cagr,307,FALSE)</f>
        <v>4.8049026574894516E-3</v>
      </c>
      <c r="J7108" s="6">
        <v>2.1728692035541952E-2</v>
      </c>
    </row>
    <row r="7109" spans="1:10" x14ac:dyDescent="0.25">
      <c r="A7109">
        <v>10660</v>
      </c>
      <c r="B7109" t="s">
        <v>12</v>
      </c>
      <c r="C7109" t="s">
        <v>13</v>
      </c>
      <c r="D7109" s="1">
        <v>41456</v>
      </c>
      <c r="E7109" s="5">
        <f t="shared" si="111"/>
        <v>2013</v>
      </c>
      <c r="F7109">
        <v>336231.84639999998</v>
      </c>
      <c r="G7109">
        <f>VLOOKUP($C7109,cagr,305,FALSE)</f>
        <v>7.6182211617867646E-2</v>
      </c>
      <c r="H7109">
        <f>VLOOKUP($C7109,cagr,306,FALSE)</f>
        <v>9.6510819467149345E-2</v>
      </c>
      <c r="I7109">
        <f>VLOOKUP($C7109,cagr,307,FALSE)</f>
        <v>-2.5018823730199258E-2</v>
      </c>
      <c r="J7109" s="6">
        <v>2.1728692035541952E-2</v>
      </c>
    </row>
    <row r="7110" spans="1:10" x14ac:dyDescent="0.25">
      <c r="A7110">
        <v>10661</v>
      </c>
      <c r="B7110" t="s">
        <v>14</v>
      </c>
      <c r="C7110" t="s">
        <v>15</v>
      </c>
      <c r="D7110" s="1">
        <v>41456</v>
      </c>
      <c r="E7110" s="5">
        <f t="shared" si="111"/>
        <v>2013</v>
      </c>
      <c r="F7110">
        <v>297144.6569</v>
      </c>
      <c r="G7110">
        <f>VLOOKUP($C7110,cagr,305,FALSE)</f>
        <v>6.8703539477341646E-2</v>
      </c>
      <c r="H7110">
        <f>VLOOKUP($C7110,cagr,306,FALSE)</f>
        <v>8.258321764660792E-2</v>
      </c>
      <c r="I7110">
        <f>VLOOKUP($C7110,cagr,307,FALSE)</f>
        <v>-5.3335983441632484E-3</v>
      </c>
      <c r="J7110" s="6">
        <v>2.1728692035541952E-2</v>
      </c>
    </row>
    <row r="7111" spans="1:10" x14ac:dyDescent="0.25">
      <c r="A7111">
        <v>10662</v>
      </c>
      <c r="B7111" t="s">
        <v>16</v>
      </c>
      <c r="C7111" t="s">
        <v>17</v>
      </c>
      <c r="D7111" s="1">
        <v>41456</v>
      </c>
      <c r="E7111" s="5">
        <f t="shared" si="111"/>
        <v>2013</v>
      </c>
      <c r="F7111">
        <v>685330.09860000003</v>
      </c>
      <c r="G7111">
        <f>VLOOKUP($C7111,cagr,305,FALSE)</f>
        <v>8.2677599663079526E-2</v>
      </c>
      <c r="H7111">
        <f>VLOOKUP($C7111,cagr,306,FALSE)</f>
        <v>9.2213285418863089E-2</v>
      </c>
      <c r="I7111">
        <f>VLOOKUP($C7111,cagr,307,FALSE)</f>
        <v>3.9726830956204218E-2</v>
      </c>
      <c r="J7111" s="6">
        <v>2.1728692035541952E-2</v>
      </c>
    </row>
    <row r="7112" spans="1:10" x14ac:dyDescent="0.25">
      <c r="A7112">
        <v>10663</v>
      </c>
      <c r="B7112" t="s">
        <v>18</v>
      </c>
      <c r="C7112" t="s">
        <v>19</v>
      </c>
      <c r="D7112" s="1">
        <v>41456</v>
      </c>
      <c r="E7112" s="5">
        <f t="shared" si="111"/>
        <v>2013</v>
      </c>
      <c r="F7112">
        <v>238169.69330000001</v>
      </c>
      <c r="G7112">
        <f>VLOOKUP($C7112,cagr,305,FALSE)</f>
        <v>6.8018654524361954E-2</v>
      </c>
      <c r="H7112">
        <f>VLOOKUP($C7112,cagr,306,FALSE)</f>
        <v>8.1508862081279165E-2</v>
      </c>
      <c r="I7112">
        <f>VLOOKUP($C7112,cagr,307,FALSE)</f>
        <v>-3.8298129319790375E-3</v>
      </c>
      <c r="J7112" s="6">
        <v>2.1728692035541952E-2</v>
      </c>
    </row>
    <row r="7113" spans="1:10" x14ac:dyDescent="0.25">
      <c r="A7113">
        <v>10664</v>
      </c>
      <c r="B7113" t="s">
        <v>20</v>
      </c>
      <c r="C7113" t="s">
        <v>21</v>
      </c>
      <c r="D7113" s="1">
        <v>41456</v>
      </c>
      <c r="E7113" s="5">
        <f t="shared" si="111"/>
        <v>2013</v>
      </c>
      <c r="F7113">
        <v>344200.17080000002</v>
      </c>
      <c r="G7113">
        <f>VLOOKUP($C7113,cagr,305,FALSE)</f>
        <v>7.197455599884317E-2</v>
      </c>
      <c r="H7113">
        <f>VLOOKUP($C7113,cagr,306,FALSE)</f>
        <v>8.8839013161522873E-2</v>
      </c>
      <c r="I7113">
        <f>VLOOKUP($C7113,cagr,307,FALSE)</f>
        <v>-1.3014603061669683E-2</v>
      </c>
      <c r="J7113" s="6">
        <v>2.1728692035541952E-2</v>
      </c>
    </row>
    <row r="7114" spans="1:10" x14ac:dyDescent="0.25">
      <c r="A7114">
        <v>10665</v>
      </c>
      <c r="B7114" t="s">
        <v>22</v>
      </c>
      <c r="C7114" t="s">
        <v>23</v>
      </c>
      <c r="D7114" s="1">
        <v>41456</v>
      </c>
      <c r="E7114" s="5">
        <f t="shared" si="111"/>
        <v>2013</v>
      </c>
      <c r="F7114">
        <v>260419.98509999999</v>
      </c>
      <c r="G7114">
        <f>VLOOKUP($C7114,cagr,305,FALSE)</f>
        <v>6.9169243478861775E-2</v>
      </c>
      <c r="H7114">
        <f>VLOOKUP($C7114,cagr,306,FALSE)</f>
        <v>8.2648922605701225E-2</v>
      </c>
      <c r="I7114">
        <f>VLOOKUP($C7114,cagr,307,FALSE)</f>
        <v>-1.2074455755852753E-3</v>
      </c>
      <c r="J7114" s="6">
        <v>2.1728692035541952E-2</v>
      </c>
    </row>
    <row r="7115" spans="1:10" x14ac:dyDescent="0.25">
      <c r="A7115">
        <v>10666</v>
      </c>
      <c r="B7115" t="s">
        <v>24</v>
      </c>
      <c r="C7115" t="s">
        <v>25</v>
      </c>
      <c r="D7115" s="1">
        <v>41456</v>
      </c>
      <c r="E7115" s="5">
        <f t="shared" si="111"/>
        <v>2013</v>
      </c>
      <c r="F7115">
        <v>251706.36120000001</v>
      </c>
      <c r="G7115">
        <f>VLOOKUP($C7115,cagr,305,FALSE)</f>
        <v>7.8875534639237133E-2</v>
      </c>
      <c r="H7115">
        <f>VLOOKUP($C7115,cagr,306,FALSE)</f>
        <v>9.0026300660602132E-2</v>
      </c>
      <c r="I7115">
        <f>VLOOKUP($C7115,cagr,307,FALSE)</f>
        <v>2.2991369023326103E-2</v>
      </c>
      <c r="J7115" s="6">
        <v>2.1728692035541952E-2</v>
      </c>
    </row>
    <row r="7116" spans="1:10" x14ac:dyDescent="0.25">
      <c r="A7116">
        <v>10667</v>
      </c>
      <c r="B7116" t="s">
        <v>26</v>
      </c>
      <c r="C7116" t="s">
        <v>27</v>
      </c>
      <c r="D7116" s="1">
        <v>41456</v>
      </c>
      <c r="E7116" s="5">
        <f t="shared" si="111"/>
        <v>2013</v>
      </c>
      <c r="F7116">
        <v>368133.15409999999</v>
      </c>
      <c r="G7116">
        <f>VLOOKUP($C7116,cagr,305,FALSE)</f>
        <v>9.8282297177007871E-2</v>
      </c>
      <c r="H7116">
        <f>VLOOKUP($C7116,cagr,306,FALSE)</f>
        <v>0.10515750171499949</v>
      </c>
      <c r="I7116">
        <f>VLOOKUP($C7116,cagr,307,FALSE)</f>
        <v>5.4949718834829131E-2</v>
      </c>
      <c r="J7116" s="6">
        <v>2.1728692035541952E-2</v>
      </c>
    </row>
    <row r="7117" spans="1:10" x14ac:dyDescent="0.25">
      <c r="A7117">
        <v>10668</v>
      </c>
      <c r="B7117" t="s">
        <v>28</v>
      </c>
      <c r="C7117" t="s">
        <v>29</v>
      </c>
      <c r="D7117" s="1">
        <v>41456</v>
      </c>
      <c r="E7117" s="5">
        <f t="shared" si="111"/>
        <v>2013</v>
      </c>
      <c r="F7117">
        <v>626507.38529999997</v>
      </c>
      <c r="G7117">
        <f>VLOOKUP($C7117,cagr,305,FALSE)</f>
        <v>7.4172385639058369E-2</v>
      </c>
      <c r="H7117">
        <f>VLOOKUP($C7117,cagr,306,FALSE)</f>
        <v>9.1028862628020457E-2</v>
      </c>
      <c r="I7117">
        <f>VLOOKUP($C7117,cagr,307,FALSE)</f>
        <v>-4.1570956527208214E-3</v>
      </c>
      <c r="J7117" s="6">
        <v>2.1728692035541952E-2</v>
      </c>
    </row>
    <row r="7118" spans="1:10" x14ac:dyDescent="0.25">
      <c r="A7118">
        <v>10669</v>
      </c>
      <c r="B7118" t="s">
        <v>30</v>
      </c>
      <c r="C7118" t="s">
        <v>31</v>
      </c>
      <c r="D7118" s="1">
        <v>41456</v>
      </c>
      <c r="E7118" s="5">
        <f t="shared" si="111"/>
        <v>2013</v>
      </c>
      <c r="F7118">
        <v>364191.53120000003</v>
      </c>
      <c r="G7118">
        <f>VLOOKUP($C7118,cagr,305,FALSE)</f>
        <v>8.3413679436084465E-2</v>
      </c>
      <c r="H7118">
        <f>VLOOKUP($C7118,cagr,306,FALSE)</f>
        <v>9.678367838514057E-2</v>
      </c>
      <c r="I7118">
        <f>VLOOKUP($C7118,cagr,307,FALSE)</f>
        <v>1.0893182604643226E-2</v>
      </c>
      <c r="J7118" s="6">
        <v>2.1728692035541952E-2</v>
      </c>
    </row>
    <row r="7119" spans="1:10" x14ac:dyDescent="0.25">
      <c r="A7119">
        <v>10670</v>
      </c>
      <c r="B7119" t="s">
        <v>32</v>
      </c>
      <c r="C7119" t="s">
        <v>33</v>
      </c>
      <c r="D7119" s="1">
        <v>41456</v>
      </c>
      <c r="E7119" s="5">
        <f t="shared" si="111"/>
        <v>2013</v>
      </c>
      <c r="F7119">
        <v>321904.0723</v>
      </c>
      <c r="G7119">
        <f>VLOOKUP($C7119,cagr,305,FALSE)</f>
        <v>6.9498063721296743E-2</v>
      </c>
      <c r="H7119">
        <f>VLOOKUP($C7119,cagr,306,FALSE)</f>
        <v>8.2662676234207311E-2</v>
      </c>
      <c r="I7119">
        <f>VLOOKUP($C7119,cagr,307,FALSE)</f>
        <v>2.506895842671053E-4</v>
      </c>
      <c r="J7119" s="6">
        <v>2.1728692035541952E-2</v>
      </c>
    </row>
    <row r="7120" spans="1:10" x14ac:dyDescent="0.25">
      <c r="A7120">
        <v>10671</v>
      </c>
      <c r="B7120" t="s">
        <v>34</v>
      </c>
      <c r="C7120" t="s">
        <v>35</v>
      </c>
      <c r="D7120" s="1">
        <v>41456</v>
      </c>
      <c r="E7120" s="5">
        <f t="shared" si="111"/>
        <v>2013</v>
      </c>
      <c r="F7120">
        <v>227202.83379999999</v>
      </c>
      <c r="G7120">
        <f>VLOOKUP($C7120,cagr,305,FALSE)</f>
        <v>6.8090866247700443E-2</v>
      </c>
      <c r="H7120">
        <f>VLOOKUP($C7120,cagr,306,FALSE)</f>
        <v>7.9559897271447522E-2</v>
      </c>
      <c r="I7120">
        <f>VLOOKUP($C7120,cagr,307,FALSE)</f>
        <v>3.6280516006137464E-3</v>
      </c>
      <c r="J7120" s="6">
        <v>2.1728692035541952E-2</v>
      </c>
    </row>
    <row r="7121" spans="1:10" x14ac:dyDescent="0.25">
      <c r="A7121">
        <v>10672</v>
      </c>
      <c r="B7121" t="s">
        <v>36</v>
      </c>
      <c r="C7121" t="s">
        <v>37</v>
      </c>
      <c r="D7121" s="1">
        <v>41456</v>
      </c>
      <c r="E7121" s="5">
        <f t="shared" si="111"/>
        <v>2013</v>
      </c>
      <c r="F7121">
        <v>272368.69199999998</v>
      </c>
      <c r="G7121">
        <f>VLOOKUP($C7121,cagr,305,FALSE)</f>
        <v>7.180468641268356E-2</v>
      </c>
      <c r="H7121">
        <f>VLOOKUP($C7121,cagr,306,FALSE)</f>
        <v>8.4010912363721157E-2</v>
      </c>
      <c r="I7121">
        <f>VLOOKUP($C7121,cagr,307,FALSE)</f>
        <v>6.1116981324074171E-3</v>
      </c>
      <c r="J7121" s="6">
        <v>2.1728692035541952E-2</v>
      </c>
    </row>
    <row r="7122" spans="1:10" x14ac:dyDescent="0.25">
      <c r="A7122">
        <v>10673</v>
      </c>
      <c r="B7122" t="s">
        <v>38</v>
      </c>
      <c r="C7122" t="s">
        <v>39</v>
      </c>
      <c r="D7122" s="1">
        <v>41456</v>
      </c>
      <c r="E7122" s="5">
        <f t="shared" si="111"/>
        <v>2013</v>
      </c>
      <c r="F7122">
        <v>291505.37949999998</v>
      </c>
      <c r="G7122">
        <f>VLOOKUP($C7122,cagr,305,FALSE)</f>
        <v>7.3263204193070086E-2</v>
      </c>
      <c r="H7122">
        <f>VLOOKUP($C7122,cagr,306,FALSE)</f>
        <v>8.3471940557884317E-2</v>
      </c>
      <c r="I7122">
        <f>VLOOKUP($C7122,cagr,307,FALSE)</f>
        <v>1.6901587222838632E-2</v>
      </c>
      <c r="J7122" s="6">
        <v>2.1728692035541952E-2</v>
      </c>
    </row>
    <row r="7123" spans="1:10" x14ac:dyDescent="0.25">
      <c r="A7123">
        <v>10674</v>
      </c>
      <c r="B7123" t="s">
        <v>40</v>
      </c>
      <c r="C7123" t="s">
        <v>41</v>
      </c>
      <c r="D7123" s="1">
        <v>41456</v>
      </c>
      <c r="E7123" s="5">
        <f t="shared" si="111"/>
        <v>2013</v>
      </c>
      <c r="F7123">
        <v>491033.80650000001</v>
      </c>
      <c r="G7123">
        <f>VLOOKUP($C7123,cagr,305,FALSE)</f>
        <v>7.9909410244388246E-2</v>
      </c>
      <c r="H7123">
        <f>VLOOKUP($C7123,cagr,306,FALSE)</f>
        <v>9.5871399696433546E-2</v>
      </c>
      <c r="I7123">
        <f>VLOOKUP($C7123,cagr,307,FALSE)</f>
        <v>-6.4723507787494139E-3</v>
      </c>
      <c r="J7123" s="6">
        <v>2.1728692035541952E-2</v>
      </c>
    </row>
    <row r="7124" spans="1:10" x14ac:dyDescent="0.25">
      <c r="A7124">
        <v>10675</v>
      </c>
      <c r="B7124" t="s">
        <v>42</v>
      </c>
      <c r="C7124" t="s">
        <v>43</v>
      </c>
      <c r="D7124" s="1">
        <v>41456</v>
      </c>
      <c r="E7124" s="5">
        <f t="shared" si="111"/>
        <v>2013</v>
      </c>
      <c r="F7124">
        <v>1159558.6440000001</v>
      </c>
      <c r="G7124">
        <f>VLOOKUP($C7124,cagr,305,FALSE)</f>
        <v>8.4744953513790744E-2</v>
      </c>
      <c r="H7124">
        <f>VLOOKUP($C7124,cagr,306,FALSE)</f>
        <v>9.5746781598639252E-2</v>
      </c>
      <c r="I7124">
        <f>VLOOKUP($C7124,cagr,307,FALSE)</f>
        <v>3.2258409492920137E-2</v>
      </c>
      <c r="J7124" s="6">
        <v>2.1728692035541952E-2</v>
      </c>
    </row>
    <row r="7125" spans="1:10" x14ac:dyDescent="0.25">
      <c r="A7125">
        <v>10676</v>
      </c>
      <c r="B7125" t="s">
        <v>44</v>
      </c>
      <c r="C7125" t="s">
        <v>45</v>
      </c>
      <c r="D7125" s="1">
        <v>41456</v>
      </c>
      <c r="E7125" s="5">
        <f t="shared" si="111"/>
        <v>2013</v>
      </c>
      <c r="F7125">
        <v>341028.8039</v>
      </c>
      <c r="G7125">
        <f>VLOOKUP($C7125,cagr,305,FALSE)</f>
        <v>7.6101551274796897E-2</v>
      </c>
      <c r="H7125">
        <f>VLOOKUP($C7125,cagr,306,FALSE)</f>
        <v>9.0157809399635136E-2</v>
      </c>
      <c r="I7125">
        <f>VLOOKUP($C7125,cagr,307,FALSE)</f>
        <v>4.4290523405909887E-3</v>
      </c>
      <c r="J7125" s="6">
        <v>2.1728692035541952E-2</v>
      </c>
    </row>
    <row r="7126" spans="1:10" x14ac:dyDescent="0.25">
      <c r="A7126">
        <v>10677</v>
      </c>
      <c r="B7126" t="s">
        <v>46</v>
      </c>
      <c r="C7126" t="s">
        <v>47</v>
      </c>
      <c r="D7126" s="1">
        <v>41456</v>
      </c>
      <c r="E7126" s="5">
        <f t="shared" si="111"/>
        <v>2013</v>
      </c>
      <c r="F7126">
        <v>361264.81300000002</v>
      </c>
      <c r="G7126">
        <f>VLOOKUP($C7126,cagr,305,FALSE)</f>
        <v>8.5377287660528545E-2</v>
      </c>
      <c r="H7126">
        <f>VLOOKUP($C7126,cagr,306,FALSE)</f>
        <v>0.10086298915657754</v>
      </c>
      <c r="I7126">
        <f>VLOOKUP($C7126,cagr,307,FALSE)</f>
        <v>1.3417973887861478E-3</v>
      </c>
      <c r="J7126" s="6">
        <v>2.1728692035541952E-2</v>
      </c>
    </row>
    <row r="7127" spans="1:10" x14ac:dyDescent="0.25">
      <c r="A7127">
        <v>10678</v>
      </c>
      <c r="B7127" t="s">
        <v>48</v>
      </c>
      <c r="C7127" t="s">
        <v>49</v>
      </c>
      <c r="D7127" s="1">
        <v>41456</v>
      </c>
      <c r="E7127" s="5">
        <f t="shared" si="111"/>
        <v>2013</v>
      </c>
      <c r="F7127">
        <v>258118.1778</v>
      </c>
      <c r="G7127">
        <f>VLOOKUP($C7127,cagr,305,FALSE)</f>
        <v>8.102678756488646E-2</v>
      </c>
      <c r="H7127">
        <f>VLOOKUP($C7127,cagr,306,FALSE)</f>
        <v>9.4764404438603567E-2</v>
      </c>
      <c r="I7127">
        <f>VLOOKUP($C7127,cagr,307,FALSE)</f>
        <v>8.1705472893809361E-3</v>
      </c>
      <c r="J7127" s="6">
        <v>2.1728692035541952E-2</v>
      </c>
    </row>
    <row r="7128" spans="1:10" x14ac:dyDescent="0.25">
      <c r="A7128">
        <v>10679</v>
      </c>
      <c r="B7128" t="s">
        <v>50</v>
      </c>
      <c r="C7128" t="s">
        <v>51</v>
      </c>
      <c r="D7128" s="1">
        <v>41456</v>
      </c>
      <c r="E7128" s="5">
        <f t="shared" si="111"/>
        <v>2013</v>
      </c>
      <c r="F7128">
        <v>347030.89409999998</v>
      </c>
      <c r="G7128">
        <f>VLOOKUP($C7128,cagr,305,FALSE)</f>
        <v>7.5746116463778268E-2</v>
      </c>
      <c r="H7128">
        <f>VLOOKUP($C7128,cagr,306,FALSE)</f>
        <v>9.1226654992267564E-2</v>
      </c>
      <c r="I7128">
        <f>VLOOKUP($C7128,cagr,307,FALSE)</f>
        <v>-9.1895297962341083E-4</v>
      </c>
      <c r="J7128" s="6">
        <v>2.1728692035541952E-2</v>
      </c>
    </row>
    <row r="7129" spans="1:10" x14ac:dyDescent="0.25">
      <c r="A7129">
        <v>10680</v>
      </c>
      <c r="B7129" t="s">
        <v>52</v>
      </c>
      <c r="C7129" t="s">
        <v>53</v>
      </c>
      <c r="D7129" s="1">
        <v>41456</v>
      </c>
      <c r="E7129" s="5">
        <f t="shared" si="111"/>
        <v>2013</v>
      </c>
      <c r="F7129">
        <v>224133.2934</v>
      </c>
      <c r="G7129">
        <f>VLOOKUP($C7129,cagr,305,FALSE)</f>
        <v>8.2371037040734452E-2</v>
      </c>
      <c r="H7129">
        <f>VLOOKUP($C7129,cagr,306,FALSE)</f>
        <v>9.3727173206902048E-2</v>
      </c>
      <c r="I7129">
        <f>VLOOKUP($C7129,cagr,307,FALSE)</f>
        <v>2.1336602380988445E-2</v>
      </c>
      <c r="J7129" s="6">
        <v>2.1728692035541952E-2</v>
      </c>
    </row>
    <row r="7130" spans="1:10" x14ac:dyDescent="0.25">
      <c r="A7130">
        <v>10681</v>
      </c>
      <c r="B7130" t="s">
        <v>54</v>
      </c>
      <c r="C7130" t="s">
        <v>55</v>
      </c>
      <c r="D7130" s="1">
        <v>41456</v>
      </c>
      <c r="E7130" s="5">
        <f t="shared" si="111"/>
        <v>2013</v>
      </c>
      <c r="F7130">
        <v>277577.07400000002</v>
      </c>
      <c r="G7130">
        <f>VLOOKUP($C7130,cagr,305,FALSE)</f>
        <v>7.2822079623005243E-2</v>
      </c>
      <c r="H7130">
        <f>VLOOKUP($C7130,cagr,306,FALSE)</f>
        <v>8.3418110686721114E-2</v>
      </c>
      <c r="I7130">
        <f>VLOOKUP($C7130,cagr,307,FALSE)</f>
        <v>1.4933987017746952E-2</v>
      </c>
      <c r="J7130" s="6">
        <v>2.1728692035541952E-2</v>
      </c>
    </row>
    <row r="7131" spans="1:10" x14ac:dyDescent="0.25">
      <c r="A7131">
        <v>10682</v>
      </c>
      <c r="B7131" t="s">
        <v>56</v>
      </c>
      <c r="C7131" t="s">
        <v>57</v>
      </c>
      <c r="D7131" s="1">
        <v>41456</v>
      </c>
      <c r="E7131" s="5">
        <f t="shared" si="111"/>
        <v>2013</v>
      </c>
      <c r="F7131">
        <v>491191.58639999997</v>
      </c>
      <c r="G7131">
        <f>VLOOKUP($C7131,cagr,305,FALSE)</f>
        <v>7.2803970617492331E-2</v>
      </c>
      <c r="H7131">
        <f>VLOOKUP($C7131,cagr,306,FALSE)</f>
        <v>8.8927356159116844E-2</v>
      </c>
      <c r="I7131">
        <f>VLOOKUP($C7131,cagr,307,FALSE)</f>
        <v>-1.6497754298922196E-2</v>
      </c>
      <c r="J7131" s="6">
        <v>2.1728692035541952E-2</v>
      </c>
    </row>
    <row r="7132" spans="1:10" x14ac:dyDescent="0.25">
      <c r="A7132">
        <v>10683</v>
      </c>
      <c r="B7132" t="s">
        <v>58</v>
      </c>
      <c r="C7132" t="s">
        <v>59</v>
      </c>
      <c r="D7132" s="1">
        <v>41456</v>
      </c>
      <c r="E7132" s="5">
        <f t="shared" si="111"/>
        <v>2013</v>
      </c>
      <c r="F7132">
        <v>363506.67959999997</v>
      </c>
      <c r="G7132">
        <f>VLOOKUP($C7132,cagr,305,FALSE)</f>
        <v>8.2150023561597063E-2</v>
      </c>
      <c r="H7132">
        <f>VLOOKUP($C7132,cagr,306,FALSE)</f>
        <v>0.10015198854244933</v>
      </c>
      <c r="I7132">
        <f>VLOOKUP($C7132,cagr,307,FALSE)</f>
        <v>-8.3205956517053981E-3</v>
      </c>
      <c r="J7132" s="6">
        <v>2.1728692035541952E-2</v>
      </c>
    </row>
    <row r="7133" spans="1:10" x14ac:dyDescent="0.25">
      <c r="A7133">
        <v>10684</v>
      </c>
      <c r="B7133" t="s">
        <v>60</v>
      </c>
      <c r="C7133" t="s">
        <v>61</v>
      </c>
      <c r="D7133" s="1">
        <v>41456</v>
      </c>
      <c r="E7133" s="5">
        <f t="shared" si="111"/>
        <v>2013</v>
      </c>
      <c r="F7133">
        <v>253393.50260000001</v>
      </c>
      <c r="G7133">
        <f>VLOOKUP($C7133,cagr,305,FALSE)</f>
        <v>6.8792862174570812E-2</v>
      </c>
      <c r="H7133">
        <f>VLOOKUP($C7133,cagr,306,FALSE)</f>
        <v>8.1359246940203578E-2</v>
      </c>
      <c r="I7133">
        <f>VLOOKUP($C7133,cagr,307,FALSE)</f>
        <v>2.50553575244572E-3</v>
      </c>
      <c r="J7133" s="6">
        <v>2.1728692035541952E-2</v>
      </c>
    </row>
    <row r="7134" spans="1:10" x14ac:dyDescent="0.25">
      <c r="A7134">
        <v>10685</v>
      </c>
      <c r="B7134" t="s">
        <v>62</v>
      </c>
      <c r="C7134" t="s">
        <v>63</v>
      </c>
      <c r="D7134" s="1">
        <v>41456</v>
      </c>
      <c r="E7134" s="5">
        <f t="shared" si="111"/>
        <v>2013</v>
      </c>
      <c r="F7134">
        <v>306442.9731</v>
      </c>
      <c r="G7134">
        <f>VLOOKUP($C7134,cagr,305,FALSE)</f>
        <v>8.6163103544138364E-2</v>
      </c>
      <c r="H7134">
        <f>VLOOKUP($C7134,cagr,306,FALSE)</f>
        <v>9.9608794622110697E-2</v>
      </c>
      <c r="I7134">
        <f>VLOOKUP($C7134,cagr,307,FALSE)</f>
        <v>1.6064724412473419E-2</v>
      </c>
      <c r="J7134" s="6">
        <v>2.1728692035541952E-2</v>
      </c>
    </row>
    <row r="7135" spans="1:10" x14ac:dyDescent="0.25">
      <c r="A7135">
        <v>10686</v>
      </c>
      <c r="B7135" t="s">
        <v>64</v>
      </c>
      <c r="C7135" t="s">
        <v>65</v>
      </c>
      <c r="D7135" s="1">
        <v>41456</v>
      </c>
      <c r="E7135" s="5">
        <f t="shared" si="111"/>
        <v>2013</v>
      </c>
      <c r="F7135">
        <v>256556.96</v>
      </c>
      <c r="G7135">
        <f>VLOOKUP($C7135,cagr,305,FALSE)</f>
        <v>8.1736343118664401E-2</v>
      </c>
      <c r="H7135">
        <f>VLOOKUP($C7135,cagr,306,FALSE)</f>
        <v>9.4141153395765453E-2</v>
      </c>
      <c r="I7135">
        <f>VLOOKUP($C7135,cagr,307,FALSE)</f>
        <v>1.3812250807557103E-2</v>
      </c>
      <c r="J7135" s="6">
        <v>2.1728692035541952E-2</v>
      </c>
    </row>
    <row r="7136" spans="1:10" x14ac:dyDescent="0.25">
      <c r="A7136">
        <v>10687</v>
      </c>
      <c r="B7136" t="s">
        <v>66</v>
      </c>
      <c r="C7136" t="s">
        <v>67</v>
      </c>
      <c r="D7136" s="1">
        <v>41456</v>
      </c>
      <c r="E7136" s="5">
        <f t="shared" si="111"/>
        <v>2013</v>
      </c>
      <c r="F7136">
        <v>455531.76089999999</v>
      </c>
      <c r="G7136">
        <f>VLOOKUP($C7136,cagr,305,FALSE)</f>
        <v>8.1289384391450392E-2</v>
      </c>
      <c r="H7136">
        <f>VLOOKUP($C7136,cagr,306,FALSE)</f>
        <v>9.6248996202126014E-2</v>
      </c>
      <c r="I7136">
        <f>VLOOKUP($C7136,cagr,307,FALSE)</f>
        <v>4.370742168779973E-3</v>
      </c>
      <c r="J7136" s="6">
        <v>2.1728692035541952E-2</v>
      </c>
    </row>
    <row r="7137" spans="1:10" x14ac:dyDescent="0.25">
      <c r="A7137">
        <v>10688</v>
      </c>
      <c r="B7137" t="s">
        <v>68</v>
      </c>
      <c r="C7137" t="s">
        <v>69</v>
      </c>
      <c r="D7137" s="1">
        <v>41456</v>
      </c>
      <c r="E7137" s="5">
        <f t="shared" si="111"/>
        <v>2013</v>
      </c>
      <c r="F7137">
        <v>786473.36699999997</v>
      </c>
      <c r="G7137">
        <f>VLOOKUP($C7137,cagr,305,FALSE)</f>
        <v>8.7577028449167482E-2</v>
      </c>
      <c r="H7137">
        <f>VLOOKUP($C7137,cagr,306,FALSE)</f>
        <v>0.10172158001696152</v>
      </c>
      <c r="I7137">
        <f>VLOOKUP($C7137,cagr,307,FALSE)</f>
        <v>1.4215705185419036E-2</v>
      </c>
      <c r="J7137" s="6">
        <v>2.1728692035541952E-2</v>
      </c>
    </row>
    <row r="7138" spans="1:10" x14ac:dyDescent="0.25">
      <c r="A7138">
        <v>10705</v>
      </c>
      <c r="B7138" t="s">
        <v>6</v>
      </c>
      <c r="C7138" t="s">
        <v>7</v>
      </c>
      <c r="D7138" s="1">
        <v>41487</v>
      </c>
      <c r="E7138" s="5">
        <f t="shared" si="111"/>
        <v>2013</v>
      </c>
      <c r="F7138">
        <v>173720.45310000001</v>
      </c>
      <c r="G7138">
        <f>VLOOKUP($C7138,cagr,305,FALSE)</f>
        <v>7.7633658104686143E-2</v>
      </c>
      <c r="H7138">
        <f>VLOOKUP($C7138,cagr,306,FALSE)</f>
        <v>8.3014169986218134E-2</v>
      </c>
      <c r="I7138">
        <f>VLOOKUP($C7138,cagr,307,FALSE)</f>
        <v>4.507694471146162E-2</v>
      </c>
      <c r="J7138" s="6">
        <v>2.1728692035541952E-2</v>
      </c>
    </row>
    <row r="7139" spans="1:10" x14ac:dyDescent="0.25">
      <c r="A7139">
        <v>10706</v>
      </c>
      <c r="B7139" t="s">
        <v>8</v>
      </c>
      <c r="C7139" t="s">
        <v>9</v>
      </c>
      <c r="D7139" s="1">
        <v>41487</v>
      </c>
      <c r="E7139" s="5">
        <f t="shared" si="111"/>
        <v>2013</v>
      </c>
      <c r="F7139">
        <v>382032.28759999998</v>
      </c>
      <c r="G7139">
        <f>VLOOKUP($C7139,cagr,305,FALSE)</f>
        <v>7.2167529809308073E-2</v>
      </c>
      <c r="H7139">
        <f>VLOOKUP($C7139,cagr,306,FALSE)</f>
        <v>8.7193955493780617E-2</v>
      </c>
      <c r="I7139">
        <f>VLOOKUP($C7139,cagr,307,FALSE)</f>
        <v>-1.2649963714217449E-3</v>
      </c>
      <c r="J7139" s="6">
        <v>2.1728692035541952E-2</v>
      </c>
    </row>
    <row r="7140" spans="1:10" x14ac:dyDescent="0.25">
      <c r="A7140">
        <v>10707</v>
      </c>
      <c r="B7140" t="s">
        <v>10</v>
      </c>
      <c r="C7140" t="s">
        <v>11</v>
      </c>
      <c r="D7140" s="1">
        <v>41487</v>
      </c>
      <c r="E7140" s="5">
        <f t="shared" si="111"/>
        <v>2013</v>
      </c>
      <c r="F7140">
        <v>213353.67060000001</v>
      </c>
      <c r="G7140">
        <f>VLOOKUP($C7140,cagr,305,FALSE)</f>
        <v>6.7390691318009788E-2</v>
      </c>
      <c r="H7140">
        <f>VLOOKUP($C7140,cagr,306,FALSE)</f>
        <v>7.8991500217092447E-2</v>
      </c>
      <c r="I7140">
        <f>VLOOKUP($C7140,cagr,307,FALSE)</f>
        <v>4.8049026574894516E-3</v>
      </c>
      <c r="J7140" s="6">
        <v>2.1728692035541952E-2</v>
      </c>
    </row>
    <row r="7141" spans="1:10" x14ac:dyDescent="0.25">
      <c r="A7141">
        <v>10708</v>
      </c>
      <c r="B7141" t="s">
        <v>12</v>
      </c>
      <c r="C7141" t="s">
        <v>13</v>
      </c>
      <c r="D7141" s="1">
        <v>41487</v>
      </c>
      <c r="E7141" s="5">
        <f t="shared" si="111"/>
        <v>2013</v>
      </c>
      <c r="F7141">
        <v>347721.29190000001</v>
      </c>
      <c r="G7141">
        <f>VLOOKUP($C7141,cagr,305,FALSE)</f>
        <v>7.6182211617867646E-2</v>
      </c>
      <c r="H7141">
        <f>VLOOKUP($C7141,cagr,306,FALSE)</f>
        <v>9.6510819467149345E-2</v>
      </c>
      <c r="I7141">
        <f>VLOOKUP($C7141,cagr,307,FALSE)</f>
        <v>-2.5018823730199258E-2</v>
      </c>
      <c r="J7141" s="6">
        <v>2.1728692035541952E-2</v>
      </c>
    </row>
    <row r="7142" spans="1:10" x14ac:dyDescent="0.25">
      <c r="A7142">
        <v>10709</v>
      </c>
      <c r="B7142" t="s">
        <v>14</v>
      </c>
      <c r="C7142" t="s">
        <v>15</v>
      </c>
      <c r="D7142" s="1">
        <v>41487</v>
      </c>
      <c r="E7142" s="5">
        <f t="shared" si="111"/>
        <v>2013</v>
      </c>
      <c r="F7142">
        <v>301768.81849999999</v>
      </c>
      <c r="G7142">
        <f>VLOOKUP($C7142,cagr,305,FALSE)</f>
        <v>6.8703539477341646E-2</v>
      </c>
      <c r="H7142">
        <f>VLOOKUP($C7142,cagr,306,FALSE)</f>
        <v>8.258321764660792E-2</v>
      </c>
      <c r="I7142">
        <f>VLOOKUP($C7142,cagr,307,FALSE)</f>
        <v>-5.3335983441632484E-3</v>
      </c>
      <c r="J7142" s="6">
        <v>2.1728692035541952E-2</v>
      </c>
    </row>
    <row r="7143" spans="1:10" x14ac:dyDescent="0.25">
      <c r="A7143">
        <v>10710</v>
      </c>
      <c r="B7143" t="s">
        <v>16</v>
      </c>
      <c r="C7143" t="s">
        <v>17</v>
      </c>
      <c r="D7143" s="1">
        <v>41487</v>
      </c>
      <c r="E7143" s="5">
        <f t="shared" si="111"/>
        <v>2013</v>
      </c>
      <c r="F7143">
        <v>707358.95940000005</v>
      </c>
      <c r="G7143">
        <f>VLOOKUP($C7143,cagr,305,FALSE)</f>
        <v>8.2677599663079526E-2</v>
      </c>
      <c r="H7143">
        <f>VLOOKUP($C7143,cagr,306,FALSE)</f>
        <v>9.2213285418863089E-2</v>
      </c>
      <c r="I7143">
        <f>VLOOKUP($C7143,cagr,307,FALSE)</f>
        <v>3.9726830956204218E-2</v>
      </c>
      <c r="J7143" s="6">
        <v>2.1728692035541952E-2</v>
      </c>
    </row>
    <row r="7144" spans="1:10" x14ac:dyDescent="0.25">
      <c r="A7144">
        <v>10711</v>
      </c>
      <c r="B7144" t="s">
        <v>18</v>
      </c>
      <c r="C7144" t="s">
        <v>19</v>
      </c>
      <c r="D7144" s="1">
        <v>41487</v>
      </c>
      <c r="E7144" s="5">
        <f t="shared" si="111"/>
        <v>2013</v>
      </c>
      <c r="F7144">
        <v>240105.54430000001</v>
      </c>
      <c r="G7144">
        <f>VLOOKUP($C7144,cagr,305,FALSE)</f>
        <v>6.8018654524361954E-2</v>
      </c>
      <c r="H7144">
        <f>VLOOKUP($C7144,cagr,306,FALSE)</f>
        <v>8.1508862081279165E-2</v>
      </c>
      <c r="I7144">
        <f>VLOOKUP($C7144,cagr,307,FALSE)</f>
        <v>-3.8298129319790375E-3</v>
      </c>
      <c r="J7144" s="6">
        <v>2.1728692035541952E-2</v>
      </c>
    </row>
    <row r="7145" spans="1:10" x14ac:dyDescent="0.25">
      <c r="A7145">
        <v>10712</v>
      </c>
      <c r="B7145" t="s">
        <v>20</v>
      </c>
      <c r="C7145" t="s">
        <v>21</v>
      </c>
      <c r="D7145" s="1">
        <v>41487</v>
      </c>
      <c r="E7145" s="5">
        <f t="shared" si="111"/>
        <v>2013</v>
      </c>
      <c r="F7145">
        <v>347294.07909999997</v>
      </c>
      <c r="G7145">
        <f>VLOOKUP($C7145,cagr,305,FALSE)</f>
        <v>7.197455599884317E-2</v>
      </c>
      <c r="H7145">
        <f>VLOOKUP($C7145,cagr,306,FALSE)</f>
        <v>8.8839013161522873E-2</v>
      </c>
      <c r="I7145">
        <f>VLOOKUP($C7145,cagr,307,FALSE)</f>
        <v>-1.3014603061669683E-2</v>
      </c>
      <c r="J7145" s="6">
        <v>2.1728692035541952E-2</v>
      </c>
    </row>
    <row r="7146" spans="1:10" x14ac:dyDescent="0.25">
      <c r="A7146">
        <v>10713</v>
      </c>
      <c r="B7146" t="s">
        <v>22</v>
      </c>
      <c r="C7146" t="s">
        <v>23</v>
      </c>
      <c r="D7146" s="1">
        <v>41487</v>
      </c>
      <c r="E7146" s="5">
        <f t="shared" si="111"/>
        <v>2013</v>
      </c>
      <c r="F7146">
        <v>266534.59840000002</v>
      </c>
      <c r="G7146">
        <f>VLOOKUP($C7146,cagr,305,FALSE)</f>
        <v>6.9169243478861775E-2</v>
      </c>
      <c r="H7146">
        <f>VLOOKUP($C7146,cagr,306,FALSE)</f>
        <v>8.2648922605701225E-2</v>
      </c>
      <c r="I7146">
        <f>VLOOKUP($C7146,cagr,307,FALSE)</f>
        <v>-1.2074455755852753E-3</v>
      </c>
      <c r="J7146" s="6">
        <v>2.1728692035541952E-2</v>
      </c>
    </row>
    <row r="7147" spans="1:10" x14ac:dyDescent="0.25">
      <c r="A7147">
        <v>10714</v>
      </c>
      <c r="B7147" t="s">
        <v>24</v>
      </c>
      <c r="C7147" t="s">
        <v>25</v>
      </c>
      <c r="D7147" s="1">
        <v>41487</v>
      </c>
      <c r="E7147" s="5">
        <f t="shared" si="111"/>
        <v>2013</v>
      </c>
      <c r="F7147">
        <v>254632.802</v>
      </c>
      <c r="G7147">
        <f>VLOOKUP($C7147,cagr,305,FALSE)</f>
        <v>7.8875534639237133E-2</v>
      </c>
      <c r="H7147">
        <f>VLOOKUP($C7147,cagr,306,FALSE)</f>
        <v>9.0026300660602132E-2</v>
      </c>
      <c r="I7147">
        <f>VLOOKUP($C7147,cagr,307,FALSE)</f>
        <v>2.2991369023326103E-2</v>
      </c>
      <c r="J7147" s="6">
        <v>2.1728692035541952E-2</v>
      </c>
    </row>
    <row r="7148" spans="1:10" x14ac:dyDescent="0.25">
      <c r="A7148">
        <v>10715</v>
      </c>
      <c r="B7148" t="s">
        <v>26</v>
      </c>
      <c r="C7148" t="s">
        <v>27</v>
      </c>
      <c r="D7148" s="1">
        <v>41487</v>
      </c>
      <c r="E7148" s="5">
        <f t="shared" si="111"/>
        <v>2013</v>
      </c>
      <c r="F7148">
        <v>379507.77029999997</v>
      </c>
      <c r="G7148">
        <f>VLOOKUP($C7148,cagr,305,FALSE)</f>
        <v>9.8282297177007871E-2</v>
      </c>
      <c r="H7148">
        <f>VLOOKUP($C7148,cagr,306,FALSE)</f>
        <v>0.10515750171499949</v>
      </c>
      <c r="I7148">
        <f>VLOOKUP($C7148,cagr,307,FALSE)</f>
        <v>5.4949718834829131E-2</v>
      </c>
      <c r="J7148" s="6">
        <v>2.1728692035541952E-2</v>
      </c>
    </row>
    <row r="7149" spans="1:10" x14ac:dyDescent="0.25">
      <c r="A7149">
        <v>10716</v>
      </c>
      <c r="B7149" t="s">
        <v>28</v>
      </c>
      <c r="C7149" t="s">
        <v>29</v>
      </c>
      <c r="D7149" s="1">
        <v>41487</v>
      </c>
      <c r="E7149" s="5">
        <f t="shared" si="111"/>
        <v>2013</v>
      </c>
      <c r="F7149">
        <v>625932.31140000001</v>
      </c>
      <c r="G7149">
        <f>VLOOKUP($C7149,cagr,305,FALSE)</f>
        <v>7.4172385639058369E-2</v>
      </c>
      <c r="H7149">
        <f>VLOOKUP($C7149,cagr,306,FALSE)</f>
        <v>9.1028862628020457E-2</v>
      </c>
      <c r="I7149">
        <f>VLOOKUP($C7149,cagr,307,FALSE)</f>
        <v>-4.1570956527208214E-3</v>
      </c>
      <c r="J7149" s="6">
        <v>2.1728692035541952E-2</v>
      </c>
    </row>
    <row r="7150" spans="1:10" x14ac:dyDescent="0.25">
      <c r="A7150">
        <v>10717</v>
      </c>
      <c r="B7150" t="s">
        <v>30</v>
      </c>
      <c r="C7150" t="s">
        <v>31</v>
      </c>
      <c r="D7150" s="1">
        <v>41487</v>
      </c>
      <c r="E7150" s="5">
        <f t="shared" si="111"/>
        <v>2013</v>
      </c>
      <c r="F7150">
        <v>374890.96610000002</v>
      </c>
      <c r="G7150">
        <f>VLOOKUP($C7150,cagr,305,FALSE)</f>
        <v>8.3413679436084465E-2</v>
      </c>
      <c r="H7150">
        <f>VLOOKUP($C7150,cagr,306,FALSE)</f>
        <v>9.678367838514057E-2</v>
      </c>
      <c r="I7150">
        <f>VLOOKUP($C7150,cagr,307,FALSE)</f>
        <v>1.0893182604643226E-2</v>
      </c>
      <c r="J7150" s="6">
        <v>2.1728692035541952E-2</v>
      </c>
    </row>
    <row r="7151" spans="1:10" x14ac:dyDescent="0.25">
      <c r="A7151">
        <v>10718</v>
      </c>
      <c r="B7151" t="s">
        <v>32</v>
      </c>
      <c r="C7151" t="s">
        <v>33</v>
      </c>
      <c r="D7151" s="1">
        <v>41487</v>
      </c>
      <c r="E7151" s="5">
        <f t="shared" si="111"/>
        <v>2013</v>
      </c>
      <c r="F7151">
        <v>324905.62030000001</v>
      </c>
      <c r="G7151">
        <f>VLOOKUP($C7151,cagr,305,FALSE)</f>
        <v>6.9498063721296743E-2</v>
      </c>
      <c r="H7151">
        <f>VLOOKUP($C7151,cagr,306,FALSE)</f>
        <v>8.2662676234207311E-2</v>
      </c>
      <c r="I7151">
        <f>VLOOKUP($C7151,cagr,307,FALSE)</f>
        <v>2.506895842671053E-4</v>
      </c>
      <c r="J7151" s="6">
        <v>2.1728692035541952E-2</v>
      </c>
    </row>
    <row r="7152" spans="1:10" x14ac:dyDescent="0.25">
      <c r="A7152">
        <v>10719</v>
      </c>
      <c r="B7152" t="s">
        <v>34</v>
      </c>
      <c r="C7152" t="s">
        <v>35</v>
      </c>
      <c r="D7152" s="1">
        <v>41487</v>
      </c>
      <c r="E7152" s="5">
        <f t="shared" si="111"/>
        <v>2013</v>
      </c>
      <c r="F7152">
        <v>226306.16579999999</v>
      </c>
      <c r="G7152">
        <f>VLOOKUP($C7152,cagr,305,FALSE)</f>
        <v>6.8090866247700443E-2</v>
      </c>
      <c r="H7152">
        <f>VLOOKUP($C7152,cagr,306,FALSE)</f>
        <v>7.9559897271447522E-2</v>
      </c>
      <c r="I7152">
        <f>VLOOKUP($C7152,cagr,307,FALSE)</f>
        <v>3.6280516006137464E-3</v>
      </c>
      <c r="J7152" s="6">
        <v>2.1728692035541952E-2</v>
      </c>
    </row>
    <row r="7153" spans="1:10" x14ac:dyDescent="0.25">
      <c r="A7153">
        <v>10720</v>
      </c>
      <c r="B7153" t="s">
        <v>36</v>
      </c>
      <c r="C7153" t="s">
        <v>37</v>
      </c>
      <c r="D7153" s="1">
        <v>41487</v>
      </c>
      <c r="E7153" s="5">
        <f t="shared" si="111"/>
        <v>2013</v>
      </c>
      <c r="F7153">
        <v>271614.51040000003</v>
      </c>
      <c r="G7153">
        <f>VLOOKUP($C7153,cagr,305,FALSE)</f>
        <v>7.180468641268356E-2</v>
      </c>
      <c r="H7153">
        <f>VLOOKUP($C7153,cagr,306,FALSE)</f>
        <v>8.4010912363721157E-2</v>
      </c>
      <c r="I7153">
        <f>VLOOKUP($C7153,cagr,307,FALSE)</f>
        <v>6.1116981324074171E-3</v>
      </c>
      <c r="J7153" s="6">
        <v>2.1728692035541952E-2</v>
      </c>
    </row>
    <row r="7154" spans="1:10" x14ac:dyDescent="0.25">
      <c r="A7154">
        <v>10721</v>
      </c>
      <c r="B7154" t="s">
        <v>38</v>
      </c>
      <c r="C7154" t="s">
        <v>39</v>
      </c>
      <c r="D7154" s="1">
        <v>41487</v>
      </c>
      <c r="E7154" s="5">
        <f t="shared" si="111"/>
        <v>2013</v>
      </c>
      <c r="F7154">
        <v>296701.0405</v>
      </c>
      <c r="G7154">
        <f>VLOOKUP($C7154,cagr,305,FALSE)</f>
        <v>7.3263204193070086E-2</v>
      </c>
      <c r="H7154">
        <f>VLOOKUP($C7154,cagr,306,FALSE)</f>
        <v>8.3471940557884317E-2</v>
      </c>
      <c r="I7154">
        <f>VLOOKUP($C7154,cagr,307,FALSE)</f>
        <v>1.6901587222838632E-2</v>
      </c>
      <c r="J7154" s="6">
        <v>2.1728692035541952E-2</v>
      </c>
    </row>
    <row r="7155" spans="1:10" x14ac:dyDescent="0.25">
      <c r="A7155">
        <v>10722</v>
      </c>
      <c r="B7155" t="s">
        <v>40</v>
      </c>
      <c r="C7155" t="s">
        <v>41</v>
      </c>
      <c r="D7155" s="1">
        <v>41487</v>
      </c>
      <c r="E7155" s="5">
        <f t="shared" si="111"/>
        <v>2013</v>
      </c>
      <c r="F7155">
        <v>505020.788</v>
      </c>
      <c r="G7155">
        <f>VLOOKUP($C7155,cagr,305,FALSE)</f>
        <v>7.9909410244388246E-2</v>
      </c>
      <c r="H7155">
        <f>VLOOKUP($C7155,cagr,306,FALSE)</f>
        <v>9.5871399696433546E-2</v>
      </c>
      <c r="I7155">
        <f>VLOOKUP($C7155,cagr,307,FALSE)</f>
        <v>-6.4723507787494139E-3</v>
      </c>
      <c r="J7155" s="6">
        <v>2.1728692035541952E-2</v>
      </c>
    </row>
    <row r="7156" spans="1:10" x14ac:dyDescent="0.25">
      <c r="A7156">
        <v>10723</v>
      </c>
      <c r="B7156" t="s">
        <v>42</v>
      </c>
      <c r="C7156" t="s">
        <v>43</v>
      </c>
      <c r="D7156" s="1">
        <v>41487</v>
      </c>
      <c r="E7156" s="5">
        <f t="shared" si="111"/>
        <v>2013</v>
      </c>
      <c r="F7156">
        <v>1189245.3459999999</v>
      </c>
      <c r="G7156">
        <f>VLOOKUP($C7156,cagr,305,FALSE)</f>
        <v>8.4744953513790744E-2</v>
      </c>
      <c r="H7156">
        <f>VLOOKUP($C7156,cagr,306,FALSE)</f>
        <v>9.5746781598639252E-2</v>
      </c>
      <c r="I7156">
        <f>VLOOKUP($C7156,cagr,307,FALSE)</f>
        <v>3.2258409492920137E-2</v>
      </c>
      <c r="J7156" s="6">
        <v>2.1728692035541952E-2</v>
      </c>
    </row>
    <row r="7157" spans="1:10" x14ac:dyDescent="0.25">
      <c r="A7157">
        <v>10724</v>
      </c>
      <c r="B7157" t="s">
        <v>44</v>
      </c>
      <c r="C7157" t="s">
        <v>45</v>
      </c>
      <c r="D7157" s="1">
        <v>41487</v>
      </c>
      <c r="E7157" s="5">
        <f t="shared" si="111"/>
        <v>2013</v>
      </c>
      <c r="F7157">
        <v>341750.84409999999</v>
      </c>
      <c r="G7157">
        <f>VLOOKUP($C7157,cagr,305,FALSE)</f>
        <v>7.6101551274796897E-2</v>
      </c>
      <c r="H7157">
        <f>VLOOKUP($C7157,cagr,306,FALSE)</f>
        <v>9.0157809399635136E-2</v>
      </c>
      <c r="I7157">
        <f>VLOOKUP($C7157,cagr,307,FALSE)</f>
        <v>4.4290523405909887E-3</v>
      </c>
      <c r="J7157" s="6">
        <v>2.1728692035541952E-2</v>
      </c>
    </row>
    <row r="7158" spans="1:10" x14ac:dyDescent="0.25">
      <c r="A7158">
        <v>10725</v>
      </c>
      <c r="B7158" t="s">
        <v>46</v>
      </c>
      <c r="C7158" t="s">
        <v>47</v>
      </c>
      <c r="D7158" s="1">
        <v>41487</v>
      </c>
      <c r="E7158" s="5">
        <f t="shared" si="111"/>
        <v>2013</v>
      </c>
      <c r="F7158">
        <v>367314.79729999998</v>
      </c>
      <c r="G7158">
        <f>VLOOKUP($C7158,cagr,305,FALSE)</f>
        <v>8.5377287660528545E-2</v>
      </c>
      <c r="H7158">
        <f>VLOOKUP($C7158,cagr,306,FALSE)</f>
        <v>0.10086298915657754</v>
      </c>
      <c r="I7158">
        <f>VLOOKUP($C7158,cagr,307,FALSE)</f>
        <v>1.3417973887861478E-3</v>
      </c>
      <c r="J7158" s="6">
        <v>2.1728692035541952E-2</v>
      </c>
    </row>
    <row r="7159" spans="1:10" x14ac:dyDescent="0.25">
      <c r="A7159">
        <v>10726</v>
      </c>
      <c r="B7159" t="s">
        <v>48</v>
      </c>
      <c r="C7159" t="s">
        <v>49</v>
      </c>
      <c r="D7159" s="1">
        <v>41487</v>
      </c>
      <c r="E7159" s="5">
        <f t="shared" si="111"/>
        <v>2013</v>
      </c>
      <c r="F7159">
        <v>264741.61259999999</v>
      </c>
      <c r="G7159">
        <f>VLOOKUP($C7159,cagr,305,FALSE)</f>
        <v>8.102678756488646E-2</v>
      </c>
      <c r="H7159">
        <f>VLOOKUP($C7159,cagr,306,FALSE)</f>
        <v>9.4764404438603567E-2</v>
      </c>
      <c r="I7159">
        <f>VLOOKUP($C7159,cagr,307,FALSE)</f>
        <v>8.1705472893809361E-3</v>
      </c>
      <c r="J7159" s="6">
        <v>2.1728692035541952E-2</v>
      </c>
    </row>
    <row r="7160" spans="1:10" x14ac:dyDescent="0.25">
      <c r="A7160">
        <v>10727</v>
      </c>
      <c r="B7160" t="s">
        <v>50</v>
      </c>
      <c r="C7160" t="s">
        <v>51</v>
      </c>
      <c r="D7160" s="1">
        <v>41487</v>
      </c>
      <c r="E7160" s="5">
        <f t="shared" si="111"/>
        <v>2013</v>
      </c>
      <c r="F7160">
        <v>357293.18949999998</v>
      </c>
      <c r="G7160">
        <f>VLOOKUP($C7160,cagr,305,FALSE)</f>
        <v>7.5746116463778268E-2</v>
      </c>
      <c r="H7160">
        <f>VLOOKUP($C7160,cagr,306,FALSE)</f>
        <v>9.1226654992267564E-2</v>
      </c>
      <c r="I7160">
        <f>VLOOKUP($C7160,cagr,307,FALSE)</f>
        <v>-9.1895297962341083E-4</v>
      </c>
      <c r="J7160" s="6">
        <v>2.1728692035541952E-2</v>
      </c>
    </row>
    <row r="7161" spans="1:10" x14ac:dyDescent="0.25">
      <c r="A7161">
        <v>10728</v>
      </c>
      <c r="B7161" t="s">
        <v>52</v>
      </c>
      <c r="C7161" t="s">
        <v>53</v>
      </c>
      <c r="D7161" s="1">
        <v>41487</v>
      </c>
      <c r="E7161" s="5">
        <f t="shared" si="111"/>
        <v>2013</v>
      </c>
      <c r="F7161">
        <v>224816.69709999999</v>
      </c>
      <c r="G7161">
        <f>VLOOKUP($C7161,cagr,305,FALSE)</f>
        <v>8.2371037040734452E-2</v>
      </c>
      <c r="H7161">
        <f>VLOOKUP($C7161,cagr,306,FALSE)</f>
        <v>9.3727173206902048E-2</v>
      </c>
      <c r="I7161">
        <f>VLOOKUP($C7161,cagr,307,FALSE)</f>
        <v>2.1336602380988445E-2</v>
      </c>
      <c r="J7161" s="6">
        <v>2.1728692035541952E-2</v>
      </c>
    </row>
    <row r="7162" spans="1:10" x14ac:dyDescent="0.25">
      <c r="A7162">
        <v>10729</v>
      </c>
      <c r="B7162" t="s">
        <v>54</v>
      </c>
      <c r="C7162" t="s">
        <v>55</v>
      </c>
      <c r="D7162" s="1">
        <v>41487</v>
      </c>
      <c r="E7162" s="5">
        <f t="shared" si="111"/>
        <v>2013</v>
      </c>
      <c r="F7162">
        <v>280870.2181</v>
      </c>
      <c r="G7162">
        <f>VLOOKUP($C7162,cagr,305,FALSE)</f>
        <v>7.2822079623005243E-2</v>
      </c>
      <c r="H7162">
        <f>VLOOKUP($C7162,cagr,306,FALSE)</f>
        <v>8.3418110686721114E-2</v>
      </c>
      <c r="I7162">
        <f>VLOOKUP($C7162,cagr,307,FALSE)</f>
        <v>1.4933987017746952E-2</v>
      </c>
      <c r="J7162" s="6">
        <v>2.1728692035541952E-2</v>
      </c>
    </row>
    <row r="7163" spans="1:10" x14ac:dyDescent="0.25">
      <c r="A7163">
        <v>10730</v>
      </c>
      <c r="B7163" t="s">
        <v>56</v>
      </c>
      <c r="C7163" t="s">
        <v>57</v>
      </c>
      <c r="D7163" s="1">
        <v>41487</v>
      </c>
      <c r="E7163" s="5">
        <f t="shared" si="111"/>
        <v>2013</v>
      </c>
      <c r="F7163">
        <v>504618.75339999999</v>
      </c>
      <c r="G7163">
        <f>VLOOKUP($C7163,cagr,305,FALSE)</f>
        <v>7.2803970617492331E-2</v>
      </c>
      <c r="H7163">
        <f>VLOOKUP($C7163,cagr,306,FALSE)</f>
        <v>8.8927356159116844E-2</v>
      </c>
      <c r="I7163">
        <f>VLOOKUP($C7163,cagr,307,FALSE)</f>
        <v>-1.6497754298922196E-2</v>
      </c>
      <c r="J7163" s="6">
        <v>2.1728692035541952E-2</v>
      </c>
    </row>
    <row r="7164" spans="1:10" x14ac:dyDescent="0.25">
      <c r="A7164">
        <v>10731</v>
      </c>
      <c r="B7164" t="s">
        <v>58</v>
      </c>
      <c r="C7164" t="s">
        <v>59</v>
      </c>
      <c r="D7164" s="1">
        <v>41487</v>
      </c>
      <c r="E7164" s="5">
        <f t="shared" si="111"/>
        <v>2013</v>
      </c>
      <c r="F7164">
        <v>362032.76020000002</v>
      </c>
      <c r="G7164">
        <f>VLOOKUP($C7164,cagr,305,FALSE)</f>
        <v>8.2150023561597063E-2</v>
      </c>
      <c r="H7164">
        <f>VLOOKUP($C7164,cagr,306,FALSE)</f>
        <v>0.10015198854244933</v>
      </c>
      <c r="I7164">
        <f>VLOOKUP($C7164,cagr,307,FALSE)</f>
        <v>-8.3205956517053981E-3</v>
      </c>
      <c r="J7164" s="6">
        <v>2.1728692035541952E-2</v>
      </c>
    </row>
    <row r="7165" spans="1:10" x14ac:dyDescent="0.25">
      <c r="A7165">
        <v>10732</v>
      </c>
      <c r="B7165" t="s">
        <v>60</v>
      </c>
      <c r="C7165" t="s">
        <v>61</v>
      </c>
      <c r="D7165" s="1">
        <v>41487</v>
      </c>
      <c r="E7165" s="5">
        <f t="shared" si="111"/>
        <v>2013</v>
      </c>
      <c r="F7165">
        <v>254848.07509999999</v>
      </c>
      <c r="G7165">
        <f>VLOOKUP($C7165,cagr,305,FALSE)</f>
        <v>6.8792862174570812E-2</v>
      </c>
      <c r="H7165">
        <f>VLOOKUP($C7165,cagr,306,FALSE)</f>
        <v>8.1359246940203578E-2</v>
      </c>
      <c r="I7165">
        <f>VLOOKUP($C7165,cagr,307,FALSE)</f>
        <v>2.50553575244572E-3</v>
      </c>
      <c r="J7165" s="6">
        <v>2.1728692035541952E-2</v>
      </c>
    </row>
    <row r="7166" spans="1:10" x14ac:dyDescent="0.25">
      <c r="A7166">
        <v>10733</v>
      </c>
      <c r="B7166" t="s">
        <v>62</v>
      </c>
      <c r="C7166" t="s">
        <v>63</v>
      </c>
      <c r="D7166" s="1">
        <v>41487</v>
      </c>
      <c r="E7166" s="5">
        <f t="shared" si="111"/>
        <v>2013</v>
      </c>
      <c r="F7166">
        <v>309365.48190000001</v>
      </c>
      <c r="G7166">
        <f>VLOOKUP($C7166,cagr,305,FALSE)</f>
        <v>8.6163103544138364E-2</v>
      </c>
      <c r="H7166">
        <f>VLOOKUP($C7166,cagr,306,FALSE)</f>
        <v>9.9608794622110697E-2</v>
      </c>
      <c r="I7166">
        <f>VLOOKUP($C7166,cagr,307,FALSE)</f>
        <v>1.6064724412473419E-2</v>
      </c>
      <c r="J7166" s="6">
        <v>2.1728692035541952E-2</v>
      </c>
    </row>
    <row r="7167" spans="1:10" x14ac:dyDescent="0.25">
      <c r="A7167">
        <v>10734</v>
      </c>
      <c r="B7167" t="s">
        <v>64</v>
      </c>
      <c r="C7167" t="s">
        <v>65</v>
      </c>
      <c r="D7167" s="1">
        <v>41487</v>
      </c>
      <c r="E7167" s="5">
        <f t="shared" si="111"/>
        <v>2013</v>
      </c>
      <c r="F7167">
        <v>258567.97750000001</v>
      </c>
      <c r="G7167">
        <f>VLOOKUP($C7167,cagr,305,FALSE)</f>
        <v>8.1736343118664401E-2</v>
      </c>
      <c r="H7167">
        <f>VLOOKUP($C7167,cagr,306,FALSE)</f>
        <v>9.4141153395765453E-2</v>
      </c>
      <c r="I7167">
        <f>VLOOKUP($C7167,cagr,307,FALSE)</f>
        <v>1.3812250807557103E-2</v>
      </c>
      <c r="J7167" s="6">
        <v>2.1728692035541952E-2</v>
      </c>
    </row>
    <row r="7168" spans="1:10" x14ac:dyDescent="0.25">
      <c r="A7168">
        <v>10735</v>
      </c>
      <c r="B7168" t="s">
        <v>66</v>
      </c>
      <c r="C7168" t="s">
        <v>67</v>
      </c>
      <c r="D7168" s="1">
        <v>41487</v>
      </c>
      <c r="E7168" s="5">
        <f t="shared" si="111"/>
        <v>2013</v>
      </c>
      <c r="F7168">
        <v>467455.1482</v>
      </c>
      <c r="G7168">
        <f>VLOOKUP($C7168,cagr,305,FALSE)</f>
        <v>8.1289384391450392E-2</v>
      </c>
      <c r="H7168">
        <f>VLOOKUP($C7168,cagr,306,FALSE)</f>
        <v>9.6248996202126014E-2</v>
      </c>
      <c r="I7168">
        <f>VLOOKUP($C7168,cagr,307,FALSE)</f>
        <v>4.370742168779973E-3</v>
      </c>
      <c r="J7168" s="6">
        <v>2.1728692035541952E-2</v>
      </c>
    </row>
    <row r="7169" spans="1:10" x14ac:dyDescent="0.25">
      <c r="A7169">
        <v>10736</v>
      </c>
      <c r="B7169" t="s">
        <v>68</v>
      </c>
      <c r="C7169" t="s">
        <v>69</v>
      </c>
      <c r="D7169" s="1">
        <v>41487</v>
      </c>
      <c r="E7169" s="5">
        <f t="shared" si="111"/>
        <v>2013</v>
      </c>
      <c r="F7169">
        <v>779456.81889999995</v>
      </c>
      <c r="G7169">
        <f>VLOOKUP($C7169,cagr,305,FALSE)</f>
        <v>8.7577028449167482E-2</v>
      </c>
      <c r="H7169">
        <f>VLOOKUP($C7169,cagr,306,FALSE)</f>
        <v>0.10172158001696152</v>
      </c>
      <c r="I7169">
        <f>VLOOKUP($C7169,cagr,307,FALSE)</f>
        <v>1.4215705185419036E-2</v>
      </c>
      <c r="J7169" s="6">
        <v>2.1728692035541952E-2</v>
      </c>
    </row>
    <row r="7170" spans="1:10" x14ac:dyDescent="0.25">
      <c r="A7170">
        <v>10753</v>
      </c>
      <c r="B7170" t="s">
        <v>6</v>
      </c>
      <c r="C7170" t="s">
        <v>7</v>
      </c>
      <c r="D7170" s="1">
        <v>41518</v>
      </c>
      <c r="E7170" s="5">
        <f t="shared" si="111"/>
        <v>2013</v>
      </c>
      <c r="F7170">
        <v>174761.46</v>
      </c>
      <c r="G7170">
        <f>VLOOKUP($C7170,cagr,305,FALSE)</f>
        <v>7.7633658104686143E-2</v>
      </c>
      <c r="H7170">
        <f>VLOOKUP($C7170,cagr,306,FALSE)</f>
        <v>8.3014169986218134E-2</v>
      </c>
      <c r="I7170">
        <f>VLOOKUP($C7170,cagr,307,FALSE)</f>
        <v>4.507694471146162E-2</v>
      </c>
      <c r="J7170" s="6">
        <v>2.1728692035541952E-2</v>
      </c>
    </row>
    <row r="7171" spans="1:10" x14ac:dyDescent="0.25">
      <c r="A7171">
        <v>10754</v>
      </c>
      <c r="B7171" t="s">
        <v>8</v>
      </c>
      <c r="C7171" t="s">
        <v>9</v>
      </c>
      <c r="D7171" s="1">
        <v>41518</v>
      </c>
      <c r="E7171" s="5">
        <f t="shared" ref="E7171:E7234" si="112">YEAR(D7171)</f>
        <v>2013</v>
      </c>
      <c r="F7171">
        <v>385304.33860000002</v>
      </c>
      <c r="G7171">
        <f>VLOOKUP($C7171,cagr,305,FALSE)</f>
        <v>7.2167529809308073E-2</v>
      </c>
      <c r="H7171">
        <f>VLOOKUP($C7171,cagr,306,FALSE)</f>
        <v>8.7193955493780617E-2</v>
      </c>
      <c r="I7171">
        <f>VLOOKUP($C7171,cagr,307,FALSE)</f>
        <v>-1.2649963714217449E-3</v>
      </c>
      <c r="J7171" s="6">
        <v>2.1728692035541952E-2</v>
      </c>
    </row>
    <row r="7172" spans="1:10" x14ac:dyDescent="0.25">
      <c r="A7172">
        <v>10755</v>
      </c>
      <c r="B7172" t="s">
        <v>10</v>
      </c>
      <c r="C7172" t="s">
        <v>11</v>
      </c>
      <c r="D7172" s="1">
        <v>41518</v>
      </c>
      <c r="E7172" s="5">
        <f t="shared" si="112"/>
        <v>2013</v>
      </c>
      <c r="F7172">
        <v>216048.05050000001</v>
      </c>
      <c r="G7172">
        <f>VLOOKUP($C7172,cagr,305,FALSE)</f>
        <v>6.7390691318009788E-2</v>
      </c>
      <c r="H7172">
        <f>VLOOKUP($C7172,cagr,306,FALSE)</f>
        <v>7.8991500217092447E-2</v>
      </c>
      <c r="I7172">
        <f>VLOOKUP($C7172,cagr,307,FALSE)</f>
        <v>4.8049026574894516E-3</v>
      </c>
      <c r="J7172" s="6">
        <v>2.1728692035541952E-2</v>
      </c>
    </row>
    <row r="7173" spans="1:10" x14ac:dyDescent="0.25">
      <c r="A7173">
        <v>10756</v>
      </c>
      <c r="B7173" t="s">
        <v>12</v>
      </c>
      <c r="C7173" t="s">
        <v>13</v>
      </c>
      <c r="D7173" s="1">
        <v>41518</v>
      </c>
      <c r="E7173" s="5">
        <f t="shared" si="112"/>
        <v>2013</v>
      </c>
      <c r="F7173">
        <v>353281.74890000001</v>
      </c>
      <c r="G7173">
        <f>VLOOKUP($C7173,cagr,305,FALSE)</f>
        <v>7.6182211617867646E-2</v>
      </c>
      <c r="H7173">
        <f>VLOOKUP($C7173,cagr,306,FALSE)</f>
        <v>9.6510819467149345E-2</v>
      </c>
      <c r="I7173">
        <f>VLOOKUP($C7173,cagr,307,FALSE)</f>
        <v>-2.5018823730199258E-2</v>
      </c>
      <c r="J7173" s="6">
        <v>2.1728692035541952E-2</v>
      </c>
    </row>
    <row r="7174" spans="1:10" x14ac:dyDescent="0.25">
      <c r="A7174">
        <v>10757</v>
      </c>
      <c r="B7174" t="s">
        <v>14</v>
      </c>
      <c r="C7174" t="s">
        <v>15</v>
      </c>
      <c r="D7174" s="1">
        <v>41518</v>
      </c>
      <c r="E7174" s="5">
        <f t="shared" si="112"/>
        <v>2013</v>
      </c>
      <c r="F7174">
        <v>303568.97590000002</v>
      </c>
      <c r="G7174">
        <f>VLOOKUP($C7174,cagr,305,FALSE)</f>
        <v>6.8703539477341646E-2</v>
      </c>
      <c r="H7174">
        <f>VLOOKUP($C7174,cagr,306,FALSE)</f>
        <v>8.258321764660792E-2</v>
      </c>
      <c r="I7174">
        <f>VLOOKUP($C7174,cagr,307,FALSE)</f>
        <v>-5.3335983441632484E-3</v>
      </c>
      <c r="J7174" s="6">
        <v>2.1728692035541952E-2</v>
      </c>
    </row>
    <row r="7175" spans="1:10" x14ac:dyDescent="0.25">
      <c r="A7175">
        <v>10758</v>
      </c>
      <c r="B7175" t="s">
        <v>16</v>
      </c>
      <c r="C7175" t="s">
        <v>17</v>
      </c>
      <c r="D7175" s="1">
        <v>41518</v>
      </c>
      <c r="E7175" s="5">
        <f t="shared" si="112"/>
        <v>2013</v>
      </c>
      <c r="F7175">
        <v>705754.83050000004</v>
      </c>
      <c r="G7175">
        <f>VLOOKUP($C7175,cagr,305,FALSE)</f>
        <v>8.2677599663079526E-2</v>
      </c>
      <c r="H7175">
        <f>VLOOKUP($C7175,cagr,306,FALSE)</f>
        <v>9.2213285418863089E-2</v>
      </c>
      <c r="I7175">
        <f>VLOOKUP($C7175,cagr,307,FALSE)</f>
        <v>3.9726830956204218E-2</v>
      </c>
      <c r="J7175" s="6">
        <v>2.1728692035541952E-2</v>
      </c>
    </row>
    <row r="7176" spans="1:10" x14ac:dyDescent="0.25">
      <c r="A7176">
        <v>10759</v>
      </c>
      <c r="B7176" t="s">
        <v>18</v>
      </c>
      <c r="C7176" t="s">
        <v>19</v>
      </c>
      <c r="D7176" s="1">
        <v>41518</v>
      </c>
      <c r="E7176" s="5">
        <f t="shared" si="112"/>
        <v>2013</v>
      </c>
      <c r="F7176">
        <v>240105.52720000001</v>
      </c>
      <c r="G7176">
        <f>VLOOKUP($C7176,cagr,305,FALSE)</f>
        <v>6.8018654524361954E-2</v>
      </c>
      <c r="H7176">
        <f>VLOOKUP($C7176,cagr,306,FALSE)</f>
        <v>8.1508862081279165E-2</v>
      </c>
      <c r="I7176">
        <f>VLOOKUP($C7176,cagr,307,FALSE)</f>
        <v>-3.8298129319790375E-3</v>
      </c>
      <c r="J7176" s="6">
        <v>2.1728692035541952E-2</v>
      </c>
    </row>
    <row r="7177" spans="1:10" x14ac:dyDescent="0.25">
      <c r="A7177">
        <v>10760</v>
      </c>
      <c r="B7177" t="s">
        <v>20</v>
      </c>
      <c r="C7177" t="s">
        <v>21</v>
      </c>
      <c r="D7177" s="1">
        <v>41518</v>
      </c>
      <c r="E7177" s="5">
        <f t="shared" si="112"/>
        <v>2013</v>
      </c>
      <c r="F7177">
        <v>348838.80379999999</v>
      </c>
      <c r="G7177">
        <f>VLOOKUP($C7177,cagr,305,FALSE)</f>
        <v>7.197455599884317E-2</v>
      </c>
      <c r="H7177">
        <f>VLOOKUP($C7177,cagr,306,FALSE)</f>
        <v>8.8839013161522873E-2</v>
      </c>
      <c r="I7177">
        <f>VLOOKUP($C7177,cagr,307,FALSE)</f>
        <v>-1.3014603061669683E-2</v>
      </c>
      <c r="J7177" s="6">
        <v>2.1728692035541952E-2</v>
      </c>
    </row>
    <row r="7178" spans="1:10" x14ac:dyDescent="0.25">
      <c r="A7178">
        <v>10761</v>
      </c>
      <c r="B7178" t="s">
        <v>22</v>
      </c>
      <c r="C7178" t="s">
        <v>23</v>
      </c>
      <c r="D7178" s="1">
        <v>41518</v>
      </c>
      <c r="E7178" s="5">
        <f t="shared" si="112"/>
        <v>2013</v>
      </c>
      <c r="F7178">
        <v>268408.34029999998</v>
      </c>
      <c r="G7178">
        <f>VLOOKUP($C7178,cagr,305,FALSE)</f>
        <v>6.9169243478861775E-2</v>
      </c>
      <c r="H7178">
        <f>VLOOKUP($C7178,cagr,306,FALSE)</f>
        <v>8.2648922605701225E-2</v>
      </c>
      <c r="I7178">
        <f>VLOOKUP($C7178,cagr,307,FALSE)</f>
        <v>-1.2074455755852753E-3</v>
      </c>
      <c r="J7178" s="6">
        <v>2.1728692035541952E-2</v>
      </c>
    </row>
    <row r="7179" spans="1:10" x14ac:dyDescent="0.25">
      <c r="A7179">
        <v>10762</v>
      </c>
      <c r="B7179" t="s">
        <v>24</v>
      </c>
      <c r="C7179" t="s">
        <v>25</v>
      </c>
      <c r="D7179" s="1">
        <v>41518</v>
      </c>
      <c r="E7179" s="5">
        <f t="shared" si="112"/>
        <v>2013</v>
      </c>
      <c r="F7179">
        <v>258940.31849999999</v>
      </c>
      <c r="G7179">
        <f>VLOOKUP($C7179,cagr,305,FALSE)</f>
        <v>7.8875534639237133E-2</v>
      </c>
      <c r="H7179">
        <f>VLOOKUP($C7179,cagr,306,FALSE)</f>
        <v>9.0026300660602132E-2</v>
      </c>
      <c r="I7179">
        <f>VLOOKUP($C7179,cagr,307,FALSE)</f>
        <v>2.2991369023326103E-2</v>
      </c>
      <c r="J7179" s="6">
        <v>2.1728692035541952E-2</v>
      </c>
    </row>
    <row r="7180" spans="1:10" x14ac:dyDescent="0.25">
      <c r="A7180">
        <v>10763</v>
      </c>
      <c r="B7180" t="s">
        <v>26</v>
      </c>
      <c r="C7180" t="s">
        <v>27</v>
      </c>
      <c r="D7180" s="1">
        <v>41518</v>
      </c>
      <c r="E7180" s="5">
        <f t="shared" si="112"/>
        <v>2013</v>
      </c>
      <c r="F7180">
        <v>394812.76689999999</v>
      </c>
      <c r="G7180">
        <f>VLOOKUP($C7180,cagr,305,FALSE)</f>
        <v>9.8282297177007871E-2</v>
      </c>
      <c r="H7180">
        <f>VLOOKUP($C7180,cagr,306,FALSE)</f>
        <v>0.10515750171499949</v>
      </c>
      <c r="I7180">
        <f>VLOOKUP($C7180,cagr,307,FALSE)</f>
        <v>5.4949718834829131E-2</v>
      </c>
      <c r="J7180" s="6">
        <v>2.1728692035541952E-2</v>
      </c>
    </row>
    <row r="7181" spans="1:10" x14ac:dyDescent="0.25">
      <c r="A7181">
        <v>10764</v>
      </c>
      <c r="B7181" t="s">
        <v>28</v>
      </c>
      <c r="C7181" t="s">
        <v>29</v>
      </c>
      <c r="D7181" s="1">
        <v>41518</v>
      </c>
      <c r="E7181" s="5">
        <f t="shared" si="112"/>
        <v>2013</v>
      </c>
      <c r="F7181">
        <v>656484.96920000005</v>
      </c>
      <c r="G7181">
        <f>VLOOKUP($C7181,cagr,305,FALSE)</f>
        <v>7.4172385639058369E-2</v>
      </c>
      <c r="H7181">
        <f>VLOOKUP($C7181,cagr,306,FALSE)</f>
        <v>9.1028862628020457E-2</v>
      </c>
      <c r="I7181">
        <f>VLOOKUP($C7181,cagr,307,FALSE)</f>
        <v>-4.1570956527208214E-3</v>
      </c>
      <c r="J7181" s="6">
        <v>2.1728692035541952E-2</v>
      </c>
    </row>
    <row r="7182" spans="1:10" x14ac:dyDescent="0.25">
      <c r="A7182">
        <v>10765</v>
      </c>
      <c r="B7182" t="s">
        <v>30</v>
      </c>
      <c r="C7182" t="s">
        <v>31</v>
      </c>
      <c r="D7182" s="1">
        <v>41518</v>
      </c>
      <c r="E7182" s="5">
        <f t="shared" si="112"/>
        <v>2013</v>
      </c>
      <c r="F7182">
        <v>398046.42950000003</v>
      </c>
      <c r="G7182">
        <f>VLOOKUP($C7182,cagr,305,FALSE)</f>
        <v>8.3413679436084465E-2</v>
      </c>
      <c r="H7182">
        <f>VLOOKUP($C7182,cagr,306,FALSE)</f>
        <v>9.678367838514057E-2</v>
      </c>
      <c r="I7182">
        <f>VLOOKUP($C7182,cagr,307,FALSE)</f>
        <v>1.0893182604643226E-2</v>
      </c>
      <c r="J7182" s="6">
        <v>2.1728692035541952E-2</v>
      </c>
    </row>
    <row r="7183" spans="1:10" x14ac:dyDescent="0.25">
      <c r="A7183">
        <v>10766</v>
      </c>
      <c r="B7183" t="s">
        <v>32</v>
      </c>
      <c r="C7183" t="s">
        <v>33</v>
      </c>
      <c r="D7183" s="1">
        <v>41518</v>
      </c>
      <c r="E7183" s="5">
        <f t="shared" si="112"/>
        <v>2013</v>
      </c>
      <c r="F7183">
        <v>326112.97859999997</v>
      </c>
      <c r="G7183">
        <f>VLOOKUP($C7183,cagr,305,FALSE)</f>
        <v>6.9498063721296743E-2</v>
      </c>
      <c r="H7183">
        <f>VLOOKUP($C7183,cagr,306,FALSE)</f>
        <v>8.2662676234207311E-2</v>
      </c>
      <c r="I7183">
        <f>VLOOKUP($C7183,cagr,307,FALSE)</f>
        <v>2.506895842671053E-4</v>
      </c>
      <c r="J7183" s="6">
        <v>2.1728692035541952E-2</v>
      </c>
    </row>
    <row r="7184" spans="1:10" x14ac:dyDescent="0.25">
      <c r="A7184">
        <v>10767</v>
      </c>
      <c r="B7184" t="s">
        <v>34</v>
      </c>
      <c r="C7184" t="s">
        <v>35</v>
      </c>
      <c r="D7184" s="1">
        <v>41518</v>
      </c>
      <c r="E7184" s="5">
        <f t="shared" si="112"/>
        <v>2013</v>
      </c>
      <c r="F7184">
        <v>228984.88560000001</v>
      </c>
      <c r="G7184">
        <f>VLOOKUP($C7184,cagr,305,FALSE)</f>
        <v>6.8090866247700443E-2</v>
      </c>
      <c r="H7184">
        <f>VLOOKUP($C7184,cagr,306,FALSE)</f>
        <v>7.9559897271447522E-2</v>
      </c>
      <c r="I7184">
        <f>VLOOKUP($C7184,cagr,307,FALSE)</f>
        <v>3.6280516006137464E-3</v>
      </c>
      <c r="J7184" s="6">
        <v>2.1728692035541952E-2</v>
      </c>
    </row>
    <row r="7185" spans="1:10" x14ac:dyDescent="0.25">
      <c r="A7185">
        <v>10768</v>
      </c>
      <c r="B7185" t="s">
        <v>36</v>
      </c>
      <c r="C7185" t="s">
        <v>37</v>
      </c>
      <c r="D7185" s="1">
        <v>41518</v>
      </c>
      <c r="E7185" s="5">
        <f t="shared" si="112"/>
        <v>2013</v>
      </c>
      <c r="F7185">
        <v>273028.95630000002</v>
      </c>
      <c r="G7185">
        <f>VLOOKUP($C7185,cagr,305,FALSE)</f>
        <v>7.180468641268356E-2</v>
      </c>
      <c r="H7185">
        <f>VLOOKUP($C7185,cagr,306,FALSE)</f>
        <v>8.4010912363721157E-2</v>
      </c>
      <c r="I7185">
        <f>VLOOKUP($C7185,cagr,307,FALSE)</f>
        <v>6.1116981324074171E-3</v>
      </c>
      <c r="J7185" s="6">
        <v>2.1728692035541952E-2</v>
      </c>
    </row>
    <row r="7186" spans="1:10" x14ac:dyDescent="0.25">
      <c r="A7186">
        <v>10769</v>
      </c>
      <c r="B7186" t="s">
        <v>38</v>
      </c>
      <c r="C7186" t="s">
        <v>39</v>
      </c>
      <c r="D7186" s="1">
        <v>41518</v>
      </c>
      <c r="E7186" s="5">
        <f t="shared" si="112"/>
        <v>2013</v>
      </c>
      <c r="F7186">
        <v>300388.33610000001</v>
      </c>
      <c r="G7186">
        <f>VLOOKUP($C7186,cagr,305,FALSE)</f>
        <v>7.3263204193070086E-2</v>
      </c>
      <c r="H7186">
        <f>VLOOKUP($C7186,cagr,306,FALSE)</f>
        <v>8.3471940557884317E-2</v>
      </c>
      <c r="I7186">
        <f>VLOOKUP($C7186,cagr,307,FALSE)</f>
        <v>1.6901587222838632E-2</v>
      </c>
      <c r="J7186" s="6">
        <v>2.1728692035541952E-2</v>
      </c>
    </row>
    <row r="7187" spans="1:10" x14ac:dyDescent="0.25">
      <c r="A7187">
        <v>10770</v>
      </c>
      <c r="B7187" t="s">
        <v>40</v>
      </c>
      <c r="C7187" t="s">
        <v>41</v>
      </c>
      <c r="D7187" s="1">
        <v>41518</v>
      </c>
      <c r="E7187" s="5">
        <f t="shared" si="112"/>
        <v>2013</v>
      </c>
      <c r="F7187">
        <v>510599.67210000003</v>
      </c>
      <c r="G7187">
        <f>VLOOKUP($C7187,cagr,305,FALSE)</f>
        <v>7.9909410244388246E-2</v>
      </c>
      <c r="H7187">
        <f>VLOOKUP($C7187,cagr,306,FALSE)</f>
        <v>9.5871399696433546E-2</v>
      </c>
      <c r="I7187">
        <f>VLOOKUP($C7187,cagr,307,FALSE)</f>
        <v>-6.4723507787494139E-3</v>
      </c>
      <c r="J7187" s="6">
        <v>2.1728692035541952E-2</v>
      </c>
    </row>
    <row r="7188" spans="1:10" x14ac:dyDescent="0.25">
      <c r="A7188">
        <v>10771</v>
      </c>
      <c r="B7188" t="s">
        <v>42</v>
      </c>
      <c r="C7188" t="s">
        <v>43</v>
      </c>
      <c r="D7188" s="1">
        <v>41518</v>
      </c>
      <c r="E7188" s="5">
        <f t="shared" si="112"/>
        <v>2013</v>
      </c>
      <c r="F7188">
        <v>1217728.8119999999</v>
      </c>
      <c r="G7188">
        <f>VLOOKUP($C7188,cagr,305,FALSE)</f>
        <v>8.4744953513790744E-2</v>
      </c>
      <c r="H7188">
        <f>VLOOKUP($C7188,cagr,306,FALSE)</f>
        <v>9.5746781598639252E-2</v>
      </c>
      <c r="I7188">
        <f>VLOOKUP($C7188,cagr,307,FALSE)</f>
        <v>3.2258409492920137E-2</v>
      </c>
      <c r="J7188" s="6">
        <v>2.1728692035541952E-2</v>
      </c>
    </row>
    <row r="7189" spans="1:10" x14ac:dyDescent="0.25">
      <c r="A7189">
        <v>10772</v>
      </c>
      <c r="B7189" t="s">
        <v>44</v>
      </c>
      <c r="C7189" t="s">
        <v>45</v>
      </c>
      <c r="D7189" s="1">
        <v>41518</v>
      </c>
      <c r="E7189" s="5">
        <f t="shared" si="112"/>
        <v>2013</v>
      </c>
      <c r="F7189">
        <v>350118.91519999999</v>
      </c>
      <c r="G7189">
        <f>VLOOKUP($C7189,cagr,305,FALSE)</f>
        <v>7.6101551274796897E-2</v>
      </c>
      <c r="H7189">
        <f>VLOOKUP($C7189,cagr,306,FALSE)</f>
        <v>9.0157809399635136E-2</v>
      </c>
      <c r="I7189">
        <f>VLOOKUP($C7189,cagr,307,FALSE)</f>
        <v>4.4290523405909887E-3</v>
      </c>
      <c r="J7189" s="6">
        <v>2.1728692035541952E-2</v>
      </c>
    </row>
    <row r="7190" spans="1:10" x14ac:dyDescent="0.25">
      <c r="A7190">
        <v>10773</v>
      </c>
      <c r="B7190" t="s">
        <v>46</v>
      </c>
      <c r="C7190" t="s">
        <v>47</v>
      </c>
      <c r="D7190" s="1">
        <v>41518</v>
      </c>
      <c r="E7190" s="5">
        <f t="shared" si="112"/>
        <v>2013</v>
      </c>
      <c r="F7190">
        <v>377423.09860000003</v>
      </c>
      <c r="G7190">
        <f>VLOOKUP($C7190,cagr,305,FALSE)</f>
        <v>8.5377287660528545E-2</v>
      </c>
      <c r="H7190">
        <f>VLOOKUP($C7190,cagr,306,FALSE)</f>
        <v>0.10086298915657754</v>
      </c>
      <c r="I7190">
        <f>VLOOKUP($C7190,cagr,307,FALSE)</f>
        <v>1.3417973887861478E-3</v>
      </c>
      <c r="J7190" s="6">
        <v>2.1728692035541952E-2</v>
      </c>
    </row>
    <row r="7191" spans="1:10" x14ac:dyDescent="0.25">
      <c r="A7191">
        <v>10774</v>
      </c>
      <c r="B7191" t="s">
        <v>48</v>
      </c>
      <c r="C7191" t="s">
        <v>49</v>
      </c>
      <c r="D7191" s="1">
        <v>41518</v>
      </c>
      <c r="E7191" s="5">
        <f t="shared" si="112"/>
        <v>2013</v>
      </c>
      <c r="F7191">
        <v>270976.40299999999</v>
      </c>
      <c r="G7191">
        <f>VLOOKUP($C7191,cagr,305,FALSE)</f>
        <v>8.102678756488646E-2</v>
      </c>
      <c r="H7191">
        <f>VLOOKUP($C7191,cagr,306,FALSE)</f>
        <v>9.4764404438603567E-2</v>
      </c>
      <c r="I7191">
        <f>VLOOKUP($C7191,cagr,307,FALSE)</f>
        <v>8.1705472893809361E-3</v>
      </c>
      <c r="J7191" s="6">
        <v>2.1728692035541952E-2</v>
      </c>
    </row>
    <row r="7192" spans="1:10" x14ac:dyDescent="0.25">
      <c r="A7192">
        <v>10775</v>
      </c>
      <c r="B7192" t="s">
        <v>50</v>
      </c>
      <c r="C7192" t="s">
        <v>51</v>
      </c>
      <c r="D7192" s="1">
        <v>41518</v>
      </c>
      <c r="E7192" s="5">
        <f t="shared" si="112"/>
        <v>2013</v>
      </c>
      <c r="F7192">
        <v>364497.45289999997</v>
      </c>
      <c r="G7192">
        <f>VLOOKUP($C7192,cagr,305,FALSE)</f>
        <v>7.5746116463778268E-2</v>
      </c>
      <c r="H7192">
        <f>VLOOKUP($C7192,cagr,306,FALSE)</f>
        <v>9.1226654992267564E-2</v>
      </c>
      <c r="I7192">
        <f>VLOOKUP($C7192,cagr,307,FALSE)</f>
        <v>-9.1895297962341083E-4</v>
      </c>
      <c r="J7192" s="6">
        <v>2.1728692035541952E-2</v>
      </c>
    </row>
    <row r="7193" spans="1:10" x14ac:dyDescent="0.25">
      <c r="A7193">
        <v>10776</v>
      </c>
      <c r="B7193" t="s">
        <v>52</v>
      </c>
      <c r="C7193" t="s">
        <v>53</v>
      </c>
      <c r="D7193" s="1">
        <v>41518</v>
      </c>
      <c r="E7193" s="5">
        <f t="shared" si="112"/>
        <v>2013</v>
      </c>
      <c r="F7193">
        <v>224015.03150000001</v>
      </c>
      <c r="G7193">
        <f>VLOOKUP($C7193,cagr,305,FALSE)</f>
        <v>8.2371037040734452E-2</v>
      </c>
      <c r="H7193">
        <f>VLOOKUP($C7193,cagr,306,FALSE)</f>
        <v>9.3727173206902048E-2</v>
      </c>
      <c r="I7193">
        <f>VLOOKUP($C7193,cagr,307,FALSE)</f>
        <v>2.1336602380988445E-2</v>
      </c>
      <c r="J7193" s="6">
        <v>2.1728692035541952E-2</v>
      </c>
    </row>
    <row r="7194" spans="1:10" x14ac:dyDescent="0.25">
      <c r="A7194">
        <v>10777</v>
      </c>
      <c r="B7194" t="s">
        <v>54</v>
      </c>
      <c r="C7194" t="s">
        <v>55</v>
      </c>
      <c r="D7194" s="1">
        <v>41518</v>
      </c>
      <c r="E7194" s="5">
        <f t="shared" si="112"/>
        <v>2013</v>
      </c>
      <c r="F7194">
        <v>282995.86700000003</v>
      </c>
      <c r="G7194">
        <f>VLOOKUP($C7194,cagr,305,FALSE)</f>
        <v>7.2822079623005243E-2</v>
      </c>
      <c r="H7194">
        <f>VLOOKUP($C7194,cagr,306,FALSE)</f>
        <v>8.3418110686721114E-2</v>
      </c>
      <c r="I7194">
        <f>VLOOKUP($C7194,cagr,307,FALSE)</f>
        <v>1.4933987017746952E-2</v>
      </c>
      <c r="J7194" s="6">
        <v>2.1728692035541952E-2</v>
      </c>
    </row>
    <row r="7195" spans="1:10" x14ac:dyDescent="0.25">
      <c r="A7195">
        <v>10778</v>
      </c>
      <c r="B7195" t="s">
        <v>56</v>
      </c>
      <c r="C7195" t="s">
        <v>57</v>
      </c>
      <c r="D7195" s="1">
        <v>41518</v>
      </c>
      <c r="E7195" s="5">
        <f t="shared" si="112"/>
        <v>2013</v>
      </c>
      <c r="F7195">
        <v>509785.8787</v>
      </c>
      <c r="G7195">
        <f>VLOOKUP($C7195,cagr,305,FALSE)</f>
        <v>7.2803970617492331E-2</v>
      </c>
      <c r="H7195">
        <f>VLOOKUP($C7195,cagr,306,FALSE)</f>
        <v>8.8927356159116844E-2</v>
      </c>
      <c r="I7195">
        <f>VLOOKUP($C7195,cagr,307,FALSE)</f>
        <v>-1.6497754298922196E-2</v>
      </c>
      <c r="J7195" s="6">
        <v>2.1728692035541952E-2</v>
      </c>
    </row>
    <row r="7196" spans="1:10" x14ac:dyDescent="0.25">
      <c r="A7196">
        <v>10779</v>
      </c>
      <c r="B7196" t="s">
        <v>58</v>
      </c>
      <c r="C7196" t="s">
        <v>59</v>
      </c>
      <c r="D7196" s="1">
        <v>41518</v>
      </c>
      <c r="E7196" s="5">
        <f t="shared" si="112"/>
        <v>2013</v>
      </c>
      <c r="F7196">
        <v>372362.30129999999</v>
      </c>
      <c r="G7196">
        <f>VLOOKUP($C7196,cagr,305,FALSE)</f>
        <v>8.2150023561597063E-2</v>
      </c>
      <c r="H7196">
        <f>VLOOKUP($C7196,cagr,306,FALSE)</f>
        <v>0.10015198854244933</v>
      </c>
      <c r="I7196">
        <f>VLOOKUP($C7196,cagr,307,FALSE)</f>
        <v>-8.3205956517053981E-3</v>
      </c>
      <c r="J7196" s="6">
        <v>2.1728692035541952E-2</v>
      </c>
    </row>
    <row r="7197" spans="1:10" x14ac:dyDescent="0.25">
      <c r="A7197">
        <v>10780</v>
      </c>
      <c r="B7197" t="s">
        <v>60</v>
      </c>
      <c r="C7197" t="s">
        <v>61</v>
      </c>
      <c r="D7197" s="1">
        <v>41518</v>
      </c>
      <c r="E7197" s="5">
        <f t="shared" si="112"/>
        <v>2013</v>
      </c>
      <c r="F7197">
        <v>256554.48329999999</v>
      </c>
      <c r="G7197">
        <f>VLOOKUP($C7197,cagr,305,FALSE)</f>
        <v>6.8792862174570812E-2</v>
      </c>
      <c r="H7197">
        <f>VLOOKUP($C7197,cagr,306,FALSE)</f>
        <v>8.1359246940203578E-2</v>
      </c>
      <c r="I7197">
        <f>VLOOKUP($C7197,cagr,307,FALSE)</f>
        <v>2.50553575244572E-3</v>
      </c>
      <c r="J7197" s="6">
        <v>2.1728692035541952E-2</v>
      </c>
    </row>
    <row r="7198" spans="1:10" x14ac:dyDescent="0.25">
      <c r="A7198">
        <v>10781</v>
      </c>
      <c r="B7198" t="s">
        <v>62</v>
      </c>
      <c r="C7198" t="s">
        <v>63</v>
      </c>
      <c r="D7198" s="1">
        <v>41518</v>
      </c>
      <c r="E7198" s="5">
        <f t="shared" si="112"/>
        <v>2013</v>
      </c>
      <c r="F7198">
        <v>311869.90860000002</v>
      </c>
      <c r="G7198">
        <f>VLOOKUP($C7198,cagr,305,FALSE)</f>
        <v>8.6163103544138364E-2</v>
      </c>
      <c r="H7198">
        <f>VLOOKUP($C7198,cagr,306,FALSE)</f>
        <v>9.9608794622110697E-2</v>
      </c>
      <c r="I7198">
        <f>VLOOKUP($C7198,cagr,307,FALSE)</f>
        <v>1.6064724412473419E-2</v>
      </c>
      <c r="J7198" s="6">
        <v>2.1728692035541952E-2</v>
      </c>
    </row>
    <row r="7199" spans="1:10" x14ac:dyDescent="0.25">
      <c r="A7199">
        <v>10782</v>
      </c>
      <c r="B7199" t="s">
        <v>64</v>
      </c>
      <c r="C7199" t="s">
        <v>65</v>
      </c>
      <c r="D7199" s="1">
        <v>41518</v>
      </c>
      <c r="E7199" s="5">
        <f t="shared" si="112"/>
        <v>2013</v>
      </c>
      <c r="F7199">
        <v>264711.43310000002</v>
      </c>
      <c r="G7199">
        <f>VLOOKUP($C7199,cagr,305,FALSE)</f>
        <v>8.1736343118664401E-2</v>
      </c>
      <c r="H7199">
        <f>VLOOKUP($C7199,cagr,306,FALSE)</f>
        <v>9.4141153395765453E-2</v>
      </c>
      <c r="I7199">
        <f>VLOOKUP($C7199,cagr,307,FALSE)</f>
        <v>1.3812250807557103E-2</v>
      </c>
      <c r="J7199" s="6">
        <v>2.1728692035541952E-2</v>
      </c>
    </row>
    <row r="7200" spans="1:10" x14ac:dyDescent="0.25">
      <c r="A7200">
        <v>10783</v>
      </c>
      <c r="B7200" t="s">
        <v>66</v>
      </c>
      <c r="C7200" t="s">
        <v>67</v>
      </c>
      <c r="D7200" s="1">
        <v>41518</v>
      </c>
      <c r="E7200" s="5">
        <f t="shared" si="112"/>
        <v>2013</v>
      </c>
      <c r="F7200">
        <v>484745.48</v>
      </c>
      <c r="G7200">
        <f>VLOOKUP($C7200,cagr,305,FALSE)</f>
        <v>8.1289384391450392E-2</v>
      </c>
      <c r="H7200">
        <f>VLOOKUP($C7200,cagr,306,FALSE)</f>
        <v>9.6248996202126014E-2</v>
      </c>
      <c r="I7200">
        <f>VLOOKUP($C7200,cagr,307,FALSE)</f>
        <v>4.370742168779973E-3</v>
      </c>
      <c r="J7200" s="6">
        <v>2.1728692035541952E-2</v>
      </c>
    </row>
    <row r="7201" spans="1:10" x14ac:dyDescent="0.25">
      <c r="A7201">
        <v>10784</v>
      </c>
      <c r="B7201" t="s">
        <v>68</v>
      </c>
      <c r="C7201" t="s">
        <v>69</v>
      </c>
      <c r="D7201" s="1">
        <v>41518</v>
      </c>
      <c r="E7201" s="5">
        <f t="shared" si="112"/>
        <v>2013</v>
      </c>
      <c r="F7201">
        <v>814184.5416</v>
      </c>
      <c r="G7201">
        <f>VLOOKUP($C7201,cagr,305,FALSE)</f>
        <v>8.7577028449167482E-2</v>
      </c>
      <c r="H7201">
        <f>VLOOKUP($C7201,cagr,306,FALSE)</f>
        <v>0.10172158001696152</v>
      </c>
      <c r="I7201">
        <f>VLOOKUP($C7201,cagr,307,FALSE)</f>
        <v>1.4215705185419036E-2</v>
      </c>
      <c r="J7201" s="6">
        <v>2.1728692035541952E-2</v>
      </c>
    </row>
    <row r="7202" spans="1:10" x14ac:dyDescent="0.25">
      <c r="A7202">
        <v>10801</v>
      </c>
      <c r="B7202" t="s">
        <v>6</v>
      </c>
      <c r="C7202" t="s">
        <v>7</v>
      </c>
      <c r="D7202" s="1">
        <v>41548</v>
      </c>
      <c r="E7202" s="5">
        <f t="shared" si="112"/>
        <v>2013</v>
      </c>
      <c r="F7202">
        <v>176820.56479999999</v>
      </c>
      <c r="G7202">
        <f>VLOOKUP($C7202,cagr,305,FALSE)</f>
        <v>7.7633658104686143E-2</v>
      </c>
      <c r="H7202">
        <f>VLOOKUP($C7202,cagr,306,FALSE)</f>
        <v>8.3014169986218134E-2</v>
      </c>
      <c r="I7202">
        <f>VLOOKUP($C7202,cagr,307,FALSE)</f>
        <v>4.507694471146162E-2</v>
      </c>
      <c r="J7202" s="6">
        <v>2.1728692035541952E-2</v>
      </c>
    </row>
    <row r="7203" spans="1:10" x14ac:dyDescent="0.25">
      <c r="A7203">
        <v>10802</v>
      </c>
      <c r="B7203" t="s">
        <v>8</v>
      </c>
      <c r="C7203" t="s">
        <v>9</v>
      </c>
      <c r="D7203" s="1">
        <v>41548</v>
      </c>
      <c r="E7203" s="5">
        <f t="shared" si="112"/>
        <v>2013</v>
      </c>
      <c r="F7203">
        <v>385628.57260000001</v>
      </c>
      <c r="G7203">
        <f>VLOOKUP($C7203,cagr,305,FALSE)</f>
        <v>7.2167529809308073E-2</v>
      </c>
      <c r="H7203">
        <f>VLOOKUP($C7203,cagr,306,FALSE)</f>
        <v>8.7193955493780617E-2</v>
      </c>
      <c r="I7203">
        <f>VLOOKUP($C7203,cagr,307,FALSE)</f>
        <v>-1.2649963714217449E-3</v>
      </c>
      <c r="J7203" s="6">
        <v>2.1728692035541952E-2</v>
      </c>
    </row>
    <row r="7204" spans="1:10" x14ac:dyDescent="0.25">
      <c r="A7204">
        <v>10803</v>
      </c>
      <c r="B7204" t="s">
        <v>10</v>
      </c>
      <c r="C7204" t="s">
        <v>11</v>
      </c>
      <c r="D7204" s="1">
        <v>41548</v>
      </c>
      <c r="E7204" s="5">
        <f t="shared" si="112"/>
        <v>2013</v>
      </c>
      <c r="F7204">
        <v>218834.44270000001</v>
      </c>
      <c r="G7204">
        <f>VLOOKUP($C7204,cagr,305,FALSE)</f>
        <v>6.7390691318009788E-2</v>
      </c>
      <c r="H7204">
        <f>VLOOKUP($C7204,cagr,306,FALSE)</f>
        <v>7.8991500217092447E-2</v>
      </c>
      <c r="I7204">
        <f>VLOOKUP($C7204,cagr,307,FALSE)</f>
        <v>4.8049026574894516E-3</v>
      </c>
      <c r="J7204" s="6">
        <v>2.1728692035541952E-2</v>
      </c>
    </row>
    <row r="7205" spans="1:10" x14ac:dyDescent="0.25">
      <c r="A7205">
        <v>10804</v>
      </c>
      <c r="B7205" t="s">
        <v>12</v>
      </c>
      <c r="C7205" t="s">
        <v>13</v>
      </c>
      <c r="D7205" s="1">
        <v>41548</v>
      </c>
      <c r="E7205" s="5">
        <f t="shared" si="112"/>
        <v>2013</v>
      </c>
      <c r="F7205">
        <v>355724.55969999998</v>
      </c>
      <c r="G7205">
        <f>VLOOKUP($C7205,cagr,305,FALSE)</f>
        <v>7.6182211617867646E-2</v>
      </c>
      <c r="H7205">
        <f>VLOOKUP($C7205,cagr,306,FALSE)</f>
        <v>9.6510819467149345E-2</v>
      </c>
      <c r="I7205">
        <f>VLOOKUP($C7205,cagr,307,FALSE)</f>
        <v>-2.5018823730199258E-2</v>
      </c>
      <c r="J7205" s="6">
        <v>2.1728692035541952E-2</v>
      </c>
    </row>
    <row r="7206" spans="1:10" x14ac:dyDescent="0.25">
      <c r="A7206">
        <v>10805</v>
      </c>
      <c r="B7206" t="s">
        <v>14</v>
      </c>
      <c r="C7206" t="s">
        <v>15</v>
      </c>
      <c r="D7206" s="1">
        <v>41548</v>
      </c>
      <c r="E7206" s="5">
        <f t="shared" si="112"/>
        <v>2013</v>
      </c>
      <c r="F7206">
        <v>306432.58659999998</v>
      </c>
      <c r="G7206">
        <f>VLOOKUP($C7206,cagr,305,FALSE)</f>
        <v>6.8703539477341646E-2</v>
      </c>
      <c r="H7206">
        <f>VLOOKUP($C7206,cagr,306,FALSE)</f>
        <v>8.258321764660792E-2</v>
      </c>
      <c r="I7206">
        <f>VLOOKUP($C7206,cagr,307,FALSE)</f>
        <v>-5.3335983441632484E-3</v>
      </c>
      <c r="J7206" s="6">
        <v>2.1728692035541952E-2</v>
      </c>
    </row>
    <row r="7207" spans="1:10" x14ac:dyDescent="0.25">
      <c r="A7207">
        <v>10806</v>
      </c>
      <c r="B7207" t="s">
        <v>16</v>
      </c>
      <c r="C7207" t="s">
        <v>17</v>
      </c>
      <c r="D7207" s="1">
        <v>41548</v>
      </c>
      <c r="E7207" s="5">
        <f t="shared" si="112"/>
        <v>2013</v>
      </c>
      <c r="F7207">
        <v>689918.29850000003</v>
      </c>
      <c r="G7207">
        <f>VLOOKUP($C7207,cagr,305,FALSE)</f>
        <v>8.2677599663079526E-2</v>
      </c>
      <c r="H7207">
        <f>VLOOKUP($C7207,cagr,306,FALSE)</f>
        <v>9.2213285418863089E-2</v>
      </c>
      <c r="I7207">
        <f>VLOOKUP($C7207,cagr,307,FALSE)</f>
        <v>3.9726830956204218E-2</v>
      </c>
      <c r="J7207" s="6">
        <v>2.1728692035541952E-2</v>
      </c>
    </row>
    <row r="7208" spans="1:10" x14ac:dyDescent="0.25">
      <c r="A7208">
        <v>10807</v>
      </c>
      <c r="B7208" t="s">
        <v>18</v>
      </c>
      <c r="C7208" t="s">
        <v>19</v>
      </c>
      <c r="D7208" s="1">
        <v>41548</v>
      </c>
      <c r="E7208" s="5">
        <f t="shared" si="112"/>
        <v>2013</v>
      </c>
      <c r="F7208">
        <v>242224.24299999999</v>
      </c>
      <c r="G7208">
        <f>VLOOKUP($C7208,cagr,305,FALSE)</f>
        <v>6.8018654524361954E-2</v>
      </c>
      <c r="H7208">
        <f>VLOOKUP($C7208,cagr,306,FALSE)</f>
        <v>8.1508862081279165E-2</v>
      </c>
      <c r="I7208">
        <f>VLOOKUP($C7208,cagr,307,FALSE)</f>
        <v>-3.8298129319790375E-3</v>
      </c>
      <c r="J7208" s="6">
        <v>2.1728692035541952E-2</v>
      </c>
    </row>
    <row r="7209" spans="1:10" x14ac:dyDescent="0.25">
      <c r="A7209">
        <v>10808</v>
      </c>
      <c r="B7209" t="s">
        <v>20</v>
      </c>
      <c r="C7209" t="s">
        <v>21</v>
      </c>
      <c r="D7209" s="1">
        <v>41548</v>
      </c>
      <c r="E7209" s="5">
        <f t="shared" si="112"/>
        <v>2013</v>
      </c>
      <c r="F7209">
        <v>345781.00030000001</v>
      </c>
      <c r="G7209">
        <f>VLOOKUP($C7209,cagr,305,FALSE)</f>
        <v>7.197455599884317E-2</v>
      </c>
      <c r="H7209">
        <f>VLOOKUP($C7209,cagr,306,FALSE)</f>
        <v>8.8839013161522873E-2</v>
      </c>
      <c r="I7209">
        <f>VLOOKUP($C7209,cagr,307,FALSE)</f>
        <v>-1.3014603061669683E-2</v>
      </c>
      <c r="J7209" s="6">
        <v>2.1728692035541952E-2</v>
      </c>
    </row>
    <row r="7210" spans="1:10" x14ac:dyDescent="0.25">
      <c r="A7210">
        <v>10809</v>
      </c>
      <c r="B7210" t="s">
        <v>22</v>
      </c>
      <c r="C7210" t="s">
        <v>23</v>
      </c>
      <c r="D7210" s="1">
        <v>41548</v>
      </c>
      <c r="E7210" s="5">
        <f t="shared" si="112"/>
        <v>2013</v>
      </c>
      <c r="F7210">
        <v>271405.97220000002</v>
      </c>
      <c r="G7210">
        <f>VLOOKUP($C7210,cagr,305,FALSE)</f>
        <v>6.9169243478861775E-2</v>
      </c>
      <c r="H7210">
        <f>VLOOKUP($C7210,cagr,306,FALSE)</f>
        <v>8.2648922605701225E-2</v>
      </c>
      <c r="I7210">
        <f>VLOOKUP($C7210,cagr,307,FALSE)</f>
        <v>-1.2074455755852753E-3</v>
      </c>
      <c r="J7210" s="6">
        <v>2.1728692035541952E-2</v>
      </c>
    </row>
    <row r="7211" spans="1:10" x14ac:dyDescent="0.25">
      <c r="A7211">
        <v>10810</v>
      </c>
      <c r="B7211" t="s">
        <v>24</v>
      </c>
      <c r="C7211" t="s">
        <v>25</v>
      </c>
      <c r="D7211" s="1">
        <v>41548</v>
      </c>
      <c r="E7211" s="5">
        <f t="shared" si="112"/>
        <v>2013</v>
      </c>
      <c r="F7211">
        <v>260391.13939999999</v>
      </c>
      <c r="G7211">
        <f>VLOOKUP($C7211,cagr,305,FALSE)</f>
        <v>7.8875534639237133E-2</v>
      </c>
      <c r="H7211">
        <f>VLOOKUP($C7211,cagr,306,FALSE)</f>
        <v>9.0026300660602132E-2</v>
      </c>
      <c r="I7211">
        <f>VLOOKUP($C7211,cagr,307,FALSE)</f>
        <v>2.2991369023326103E-2</v>
      </c>
      <c r="J7211" s="6">
        <v>2.1728692035541952E-2</v>
      </c>
    </row>
    <row r="7212" spans="1:10" x14ac:dyDescent="0.25">
      <c r="A7212">
        <v>10811</v>
      </c>
      <c r="B7212" t="s">
        <v>26</v>
      </c>
      <c r="C7212" t="s">
        <v>27</v>
      </c>
      <c r="D7212" s="1">
        <v>41548</v>
      </c>
      <c r="E7212" s="5">
        <f t="shared" si="112"/>
        <v>2013</v>
      </c>
      <c r="F7212">
        <v>392764.8406</v>
      </c>
      <c r="G7212">
        <f>VLOOKUP($C7212,cagr,305,FALSE)</f>
        <v>9.8282297177007871E-2</v>
      </c>
      <c r="H7212">
        <f>VLOOKUP($C7212,cagr,306,FALSE)</f>
        <v>0.10515750171499949</v>
      </c>
      <c r="I7212">
        <f>VLOOKUP($C7212,cagr,307,FALSE)</f>
        <v>5.4949718834829131E-2</v>
      </c>
      <c r="J7212" s="6">
        <v>2.1728692035541952E-2</v>
      </c>
    </row>
    <row r="7213" spans="1:10" x14ac:dyDescent="0.25">
      <c r="A7213">
        <v>10812</v>
      </c>
      <c r="B7213" t="s">
        <v>28</v>
      </c>
      <c r="C7213" t="s">
        <v>29</v>
      </c>
      <c r="D7213" s="1">
        <v>41548</v>
      </c>
      <c r="E7213" s="5">
        <f t="shared" si="112"/>
        <v>2013</v>
      </c>
      <c r="F7213">
        <v>663807.83530000004</v>
      </c>
      <c r="G7213">
        <f>VLOOKUP($C7213,cagr,305,FALSE)</f>
        <v>7.4172385639058369E-2</v>
      </c>
      <c r="H7213">
        <f>VLOOKUP($C7213,cagr,306,FALSE)</f>
        <v>9.1028862628020457E-2</v>
      </c>
      <c r="I7213">
        <f>VLOOKUP($C7213,cagr,307,FALSE)</f>
        <v>-4.1570956527208214E-3</v>
      </c>
      <c r="J7213" s="6">
        <v>2.1728692035541952E-2</v>
      </c>
    </row>
    <row r="7214" spans="1:10" x14ac:dyDescent="0.25">
      <c r="A7214">
        <v>10813</v>
      </c>
      <c r="B7214" t="s">
        <v>30</v>
      </c>
      <c r="C7214" t="s">
        <v>31</v>
      </c>
      <c r="D7214" s="1">
        <v>41548</v>
      </c>
      <c r="E7214" s="5">
        <f t="shared" si="112"/>
        <v>2013</v>
      </c>
      <c r="F7214">
        <v>399199.15259999997</v>
      </c>
      <c r="G7214">
        <f>VLOOKUP($C7214,cagr,305,FALSE)</f>
        <v>8.3413679436084465E-2</v>
      </c>
      <c r="H7214">
        <f>VLOOKUP($C7214,cagr,306,FALSE)</f>
        <v>9.678367838514057E-2</v>
      </c>
      <c r="I7214">
        <f>VLOOKUP($C7214,cagr,307,FALSE)</f>
        <v>1.0893182604643226E-2</v>
      </c>
      <c r="J7214" s="6">
        <v>2.1728692035541952E-2</v>
      </c>
    </row>
    <row r="7215" spans="1:10" x14ac:dyDescent="0.25">
      <c r="A7215">
        <v>10814</v>
      </c>
      <c r="B7215" t="s">
        <v>32</v>
      </c>
      <c r="C7215" t="s">
        <v>33</v>
      </c>
      <c r="D7215" s="1">
        <v>41548</v>
      </c>
      <c r="E7215" s="5">
        <f t="shared" si="112"/>
        <v>2013</v>
      </c>
      <c r="F7215">
        <v>327432.35489999998</v>
      </c>
      <c r="G7215">
        <f>VLOOKUP($C7215,cagr,305,FALSE)</f>
        <v>6.9498063721296743E-2</v>
      </c>
      <c r="H7215">
        <f>VLOOKUP($C7215,cagr,306,FALSE)</f>
        <v>8.2662676234207311E-2</v>
      </c>
      <c r="I7215">
        <f>VLOOKUP($C7215,cagr,307,FALSE)</f>
        <v>2.506895842671053E-4</v>
      </c>
      <c r="J7215" s="6">
        <v>2.1728692035541952E-2</v>
      </c>
    </row>
    <row r="7216" spans="1:10" x14ac:dyDescent="0.25">
      <c r="A7216">
        <v>10815</v>
      </c>
      <c r="B7216" t="s">
        <v>34</v>
      </c>
      <c r="C7216" t="s">
        <v>35</v>
      </c>
      <c r="D7216" s="1">
        <v>41548</v>
      </c>
      <c r="E7216" s="5">
        <f t="shared" si="112"/>
        <v>2013</v>
      </c>
      <c r="F7216">
        <v>231248.3076</v>
      </c>
      <c r="G7216">
        <f>VLOOKUP($C7216,cagr,305,FALSE)</f>
        <v>6.8090866247700443E-2</v>
      </c>
      <c r="H7216">
        <f>VLOOKUP($C7216,cagr,306,FALSE)</f>
        <v>7.9559897271447522E-2</v>
      </c>
      <c r="I7216">
        <f>VLOOKUP($C7216,cagr,307,FALSE)</f>
        <v>3.6280516006137464E-3</v>
      </c>
      <c r="J7216" s="6">
        <v>2.1728692035541952E-2</v>
      </c>
    </row>
    <row r="7217" spans="1:10" x14ac:dyDescent="0.25">
      <c r="A7217">
        <v>10816</v>
      </c>
      <c r="B7217" t="s">
        <v>36</v>
      </c>
      <c r="C7217" t="s">
        <v>37</v>
      </c>
      <c r="D7217" s="1">
        <v>41548</v>
      </c>
      <c r="E7217" s="5">
        <f t="shared" si="112"/>
        <v>2013</v>
      </c>
      <c r="F7217">
        <v>276683.47389999998</v>
      </c>
      <c r="G7217">
        <f>VLOOKUP($C7217,cagr,305,FALSE)</f>
        <v>7.180468641268356E-2</v>
      </c>
      <c r="H7217">
        <f>VLOOKUP($C7217,cagr,306,FALSE)</f>
        <v>8.4010912363721157E-2</v>
      </c>
      <c r="I7217">
        <f>VLOOKUP($C7217,cagr,307,FALSE)</f>
        <v>6.1116981324074171E-3</v>
      </c>
      <c r="J7217" s="6">
        <v>2.1728692035541952E-2</v>
      </c>
    </row>
    <row r="7218" spans="1:10" x14ac:dyDescent="0.25">
      <c r="A7218">
        <v>10817</v>
      </c>
      <c r="B7218" t="s">
        <v>38</v>
      </c>
      <c r="C7218" t="s">
        <v>39</v>
      </c>
      <c r="D7218" s="1">
        <v>41548</v>
      </c>
      <c r="E7218" s="5">
        <f t="shared" si="112"/>
        <v>2013</v>
      </c>
      <c r="F7218">
        <v>303708.51650000003</v>
      </c>
      <c r="G7218">
        <f>VLOOKUP($C7218,cagr,305,FALSE)</f>
        <v>7.3263204193070086E-2</v>
      </c>
      <c r="H7218">
        <f>VLOOKUP($C7218,cagr,306,FALSE)</f>
        <v>8.3471940557884317E-2</v>
      </c>
      <c r="I7218">
        <f>VLOOKUP($C7218,cagr,307,FALSE)</f>
        <v>1.6901587222838632E-2</v>
      </c>
      <c r="J7218" s="6">
        <v>2.1728692035541952E-2</v>
      </c>
    </row>
    <row r="7219" spans="1:10" x14ac:dyDescent="0.25">
      <c r="A7219">
        <v>10818</v>
      </c>
      <c r="B7219" t="s">
        <v>40</v>
      </c>
      <c r="C7219" t="s">
        <v>41</v>
      </c>
      <c r="D7219" s="1">
        <v>41548</v>
      </c>
      <c r="E7219" s="5">
        <f t="shared" si="112"/>
        <v>2013</v>
      </c>
      <c r="F7219">
        <v>515580.59460000001</v>
      </c>
      <c r="G7219">
        <f>VLOOKUP($C7219,cagr,305,FALSE)</f>
        <v>7.9909410244388246E-2</v>
      </c>
      <c r="H7219">
        <f>VLOOKUP($C7219,cagr,306,FALSE)</f>
        <v>9.5871399696433546E-2</v>
      </c>
      <c r="I7219">
        <f>VLOOKUP($C7219,cagr,307,FALSE)</f>
        <v>-6.4723507787494139E-3</v>
      </c>
      <c r="J7219" s="6">
        <v>2.1728692035541952E-2</v>
      </c>
    </row>
    <row r="7220" spans="1:10" x14ac:dyDescent="0.25">
      <c r="A7220">
        <v>10819</v>
      </c>
      <c r="B7220" t="s">
        <v>42</v>
      </c>
      <c r="C7220" t="s">
        <v>43</v>
      </c>
      <c r="D7220" s="1">
        <v>41548</v>
      </c>
      <c r="E7220" s="5">
        <f t="shared" si="112"/>
        <v>2013</v>
      </c>
      <c r="F7220">
        <v>1172513.6470000001</v>
      </c>
      <c r="G7220">
        <f>VLOOKUP($C7220,cagr,305,FALSE)</f>
        <v>8.4744953513790744E-2</v>
      </c>
      <c r="H7220">
        <f>VLOOKUP($C7220,cagr,306,FALSE)</f>
        <v>9.5746781598639252E-2</v>
      </c>
      <c r="I7220">
        <f>VLOOKUP($C7220,cagr,307,FALSE)</f>
        <v>3.2258409492920137E-2</v>
      </c>
      <c r="J7220" s="6">
        <v>2.1728692035541952E-2</v>
      </c>
    </row>
    <row r="7221" spans="1:10" x14ac:dyDescent="0.25">
      <c r="A7221">
        <v>10820</v>
      </c>
      <c r="B7221" t="s">
        <v>44</v>
      </c>
      <c r="C7221" t="s">
        <v>45</v>
      </c>
      <c r="D7221" s="1">
        <v>41548</v>
      </c>
      <c r="E7221" s="5">
        <f t="shared" si="112"/>
        <v>2013</v>
      </c>
      <c r="F7221">
        <v>354994.4264</v>
      </c>
      <c r="G7221">
        <f>VLOOKUP($C7221,cagr,305,FALSE)</f>
        <v>7.6101551274796897E-2</v>
      </c>
      <c r="H7221">
        <f>VLOOKUP($C7221,cagr,306,FALSE)</f>
        <v>9.0157809399635136E-2</v>
      </c>
      <c r="I7221">
        <f>VLOOKUP($C7221,cagr,307,FALSE)</f>
        <v>4.4290523405909887E-3</v>
      </c>
      <c r="J7221" s="6">
        <v>2.1728692035541952E-2</v>
      </c>
    </row>
    <row r="7222" spans="1:10" x14ac:dyDescent="0.25">
      <c r="A7222">
        <v>10821</v>
      </c>
      <c r="B7222" t="s">
        <v>46</v>
      </c>
      <c r="C7222" t="s">
        <v>47</v>
      </c>
      <c r="D7222" s="1">
        <v>41548</v>
      </c>
      <c r="E7222" s="5">
        <f t="shared" si="112"/>
        <v>2013</v>
      </c>
      <c r="F7222">
        <v>387490.96889999998</v>
      </c>
      <c r="G7222">
        <f>VLOOKUP($C7222,cagr,305,FALSE)</f>
        <v>8.5377287660528545E-2</v>
      </c>
      <c r="H7222">
        <f>VLOOKUP($C7222,cagr,306,FALSE)</f>
        <v>0.10086298915657754</v>
      </c>
      <c r="I7222">
        <f>VLOOKUP($C7222,cagr,307,FALSE)</f>
        <v>1.3417973887861478E-3</v>
      </c>
      <c r="J7222" s="6">
        <v>2.1728692035541952E-2</v>
      </c>
    </row>
    <row r="7223" spans="1:10" x14ac:dyDescent="0.25">
      <c r="A7223">
        <v>10822</v>
      </c>
      <c r="B7223" t="s">
        <v>48</v>
      </c>
      <c r="C7223" t="s">
        <v>49</v>
      </c>
      <c r="D7223" s="1">
        <v>41548</v>
      </c>
      <c r="E7223" s="5">
        <f t="shared" si="112"/>
        <v>2013</v>
      </c>
      <c r="F7223">
        <v>277733.38010000001</v>
      </c>
      <c r="G7223">
        <f>VLOOKUP($C7223,cagr,305,FALSE)</f>
        <v>8.102678756488646E-2</v>
      </c>
      <c r="H7223">
        <f>VLOOKUP($C7223,cagr,306,FALSE)</f>
        <v>9.4764404438603567E-2</v>
      </c>
      <c r="I7223">
        <f>VLOOKUP($C7223,cagr,307,FALSE)</f>
        <v>8.1705472893809361E-3</v>
      </c>
      <c r="J7223" s="6">
        <v>2.1728692035541952E-2</v>
      </c>
    </row>
    <row r="7224" spans="1:10" x14ac:dyDescent="0.25">
      <c r="A7224">
        <v>10823</v>
      </c>
      <c r="B7224" t="s">
        <v>50</v>
      </c>
      <c r="C7224" t="s">
        <v>51</v>
      </c>
      <c r="D7224" s="1">
        <v>41548</v>
      </c>
      <c r="E7224" s="5">
        <f t="shared" si="112"/>
        <v>2013</v>
      </c>
      <c r="F7224">
        <v>359064.17930000002</v>
      </c>
      <c r="G7224">
        <f>VLOOKUP($C7224,cagr,305,FALSE)</f>
        <v>7.5746116463778268E-2</v>
      </c>
      <c r="H7224">
        <f>VLOOKUP($C7224,cagr,306,FALSE)</f>
        <v>9.1226654992267564E-2</v>
      </c>
      <c r="I7224">
        <f>VLOOKUP($C7224,cagr,307,FALSE)</f>
        <v>-9.1895297962341083E-4</v>
      </c>
      <c r="J7224" s="6">
        <v>2.1728692035541952E-2</v>
      </c>
    </row>
    <row r="7225" spans="1:10" x14ac:dyDescent="0.25">
      <c r="A7225">
        <v>10824</v>
      </c>
      <c r="B7225" t="s">
        <v>52</v>
      </c>
      <c r="C7225" t="s">
        <v>53</v>
      </c>
      <c r="D7225" s="1">
        <v>41548</v>
      </c>
      <c r="E7225" s="5">
        <f t="shared" si="112"/>
        <v>2013</v>
      </c>
      <c r="F7225">
        <v>223556.25649999999</v>
      </c>
      <c r="G7225">
        <f>VLOOKUP($C7225,cagr,305,FALSE)</f>
        <v>8.2371037040734452E-2</v>
      </c>
      <c r="H7225">
        <f>VLOOKUP($C7225,cagr,306,FALSE)</f>
        <v>9.3727173206902048E-2</v>
      </c>
      <c r="I7225">
        <f>VLOOKUP($C7225,cagr,307,FALSE)</f>
        <v>2.1336602380988445E-2</v>
      </c>
      <c r="J7225" s="6">
        <v>2.1728692035541952E-2</v>
      </c>
    </row>
    <row r="7226" spans="1:10" x14ac:dyDescent="0.25">
      <c r="A7226">
        <v>10825</v>
      </c>
      <c r="B7226" t="s">
        <v>54</v>
      </c>
      <c r="C7226" t="s">
        <v>55</v>
      </c>
      <c r="D7226" s="1">
        <v>41548</v>
      </c>
      <c r="E7226" s="5">
        <f t="shared" si="112"/>
        <v>2013</v>
      </c>
      <c r="F7226">
        <v>283748.9645</v>
      </c>
      <c r="G7226">
        <f>VLOOKUP($C7226,cagr,305,FALSE)</f>
        <v>7.2822079623005243E-2</v>
      </c>
      <c r="H7226">
        <f>VLOOKUP($C7226,cagr,306,FALSE)</f>
        <v>8.3418110686721114E-2</v>
      </c>
      <c r="I7226">
        <f>VLOOKUP($C7226,cagr,307,FALSE)</f>
        <v>1.4933987017746952E-2</v>
      </c>
      <c r="J7226" s="6">
        <v>2.1728692035541952E-2</v>
      </c>
    </row>
    <row r="7227" spans="1:10" x14ac:dyDescent="0.25">
      <c r="A7227">
        <v>10826</v>
      </c>
      <c r="B7227" t="s">
        <v>56</v>
      </c>
      <c r="C7227" t="s">
        <v>57</v>
      </c>
      <c r="D7227" s="1">
        <v>41548</v>
      </c>
      <c r="E7227" s="5">
        <f t="shared" si="112"/>
        <v>2013</v>
      </c>
      <c r="F7227">
        <v>512941.62800000003</v>
      </c>
      <c r="G7227">
        <f>VLOOKUP($C7227,cagr,305,FALSE)</f>
        <v>7.2803970617492331E-2</v>
      </c>
      <c r="H7227">
        <f>VLOOKUP($C7227,cagr,306,FALSE)</f>
        <v>8.8927356159116844E-2</v>
      </c>
      <c r="I7227">
        <f>VLOOKUP($C7227,cagr,307,FALSE)</f>
        <v>-1.6497754298922196E-2</v>
      </c>
      <c r="J7227" s="6">
        <v>2.1728692035541952E-2</v>
      </c>
    </row>
    <row r="7228" spans="1:10" x14ac:dyDescent="0.25">
      <c r="A7228">
        <v>10827</v>
      </c>
      <c r="B7228" t="s">
        <v>58</v>
      </c>
      <c r="C7228" t="s">
        <v>59</v>
      </c>
      <c r="D7228" s="1">
        <v>41548</v>
      </c>
      <c r="E7228" s="5">
        <f t="shared" si="112"/>
        <v>2013</v>
      </c>
      <c r="F7228">
        <v>376014.16499999998</v>
      </c>
      <c r="G7228">
        <f>VLOOKUP($C7228,cagr,305,FALSE)</f>
        <v>8.2150023561597063E-2</v>
      </c>
      <c r="H7228">
        <f>VLOOKUP($C7228,cagr,306,FALSE)</f>
        <v>0.10015198854244933</v>
      </c>
      <c r="I7228">
        <f>VLOOKUP($C7228,cagr,307,FALSE)</f>
        <v>-8.3205956517053981E-3</v>
      </c>
      <c r="J7228" s="6">
        <v>2.1728692035541952E-2</v>
      </c>
    </row>
    <row r="7229" spans="1:10" x14ac:dyDescent="0.25">
      <c r="A7229">
        <v>10828</v>
      </c>
      <c r="B7229" t="s">
        <v>60</v>
      </c>
      <c r="C7229" t="s">
        <v>61</v>
      </c>
      <c r="D7229" s="1">
        <v>41548</v>
      </c>
      <c r="E7229" s="5">
        <f t="shared" si="112"/>
        <v>2013</v>
      </c>
      <c r="F7229">
        <v>260491.98329999999</v>
      </c>
      <c r="G7229">
        <f>VLOOKUP($C7229,cagr,305,FALSE)</f>
        <v>6.8792862174570812E-2</v>
      </c>
      <c r="H7229">
        <f>VLOOKUP($C7229,cagr,306,FALSE)</f>
        <v>8.1359246940203578E-2</v>
      </c>
      <c r="I7229">
        <f>VLOOKUP($C7229,cagr,307,FALSE)</f>
        <v>2.50553575244572E-3</v>
      </c>
      <c r="J7229" s="6">
        <v>2.1728692035541952E-2</v>
      </c>
    </row>
    <row r="7230" spans="1:10" x14ac:dyDescent="0.25">
      <c r="A7230">
        <v>10829</v>
      </c>
      <c r="B7230" t="s">
        <v>62</v>
      </c>
      <c r="C7230" t="s">
        <v>63</v>
      </c>
      <c r="D7230" s="1">
        <v>41548</v>
      </c>
      <c r="E7230" s="5">
        <f t="shared" si="112"/>
        <v>2013</v>
      </c>
      <c r="F7230">
        <v>324529.10479999997</v>
      </c>
      <c r="G7230">
        <f>VLOOKUP($C7230,cagr,305,FALSE)</f>
        <v>8.6163103544138364E-2</v>
      </c>
      <c r="H7230">
        <f>VLOOKUP($C7230,cagr,306,FALSE)</f>
        <v>9.9608794622110697E-2</v>
      </c>
      <c r="I7230">
        <f>VLOOKUP($C7230,cagr,307,FALSE)</f>
        <v>1.6064724412473419E-2</v>
      </c>
      <c r="J7230" s="6">
        <v>2.1728692035541952E-2</v>
      </c>
    </row>
    <row r="7231" spans="1:10" x14ac:dyDescent="0.25">
      <c r="A7231">
        <v>10830</v>
      </c>
      <c r="B7231" t="s">
        <v>64</v>
      </c>
      <c r="C7231" t="s">
        <v>65</v>
      </c>
      <c r="D7231" s="1">
        <v>41548</v>
      </c>
      <c r="E7231" s="5">
        <f t="shared" si="112"/>
        <v>2013</v>
      </c>
      <c r="F7231">
        <v>266434.62729999999</v>
      </c>
      <c r="G7231">
        <f>VLOOKUP($C7231,cagr,305,FALSE)</f>
        <v>8.1736343118664401E-2</v>
      </c>
      <c r="H7231">
        <f>VLOOKUP($C7231,cagr,306,FALSE)</f>
        <v>9.4141153395765453E-2</v>
      </c>
      <c r="I7231">
        <f>VLOOKUP($C7231,cagr,307,FALSE)</f>
        <v>1.3812250807557103E-2</v>
      </c>
      <c r="J7231" s="6">
        <v>2.1728692035541952E-2</v>
      </c>
    </row>
    <row r="7232" spans="1:10" x14ac:dyDescent="0.25">
      <c r="A7232">
        <v>10831</v>
      </c>
      <c r="B7232" t="s">
        <v>66</v>
      </c>
      <c r="C7232" t="s">
        <v>67</v>
      </c>
      <c r="D7232" s="1">
        <v>41548</v>
      </c>
      <c r="E7232" s="5">
        <f t="shared" si="112"/>
        <v>2013</v>
      </c>
      <c r="F7232">
        <v>481145.0895</v>
      </c>
      <c r="G7232">
        <f>VLOOKUP($C7232,cagr,305,FALSE)</f>
        <v>8.1289384391450392E-2</v>
      </c>
      <c r="H7232">
        <f>VLOOKUP($C7232,cagr,306,FALSE)</f>
        <v>9.6248996202126014E-2</v>
      </c>
      <c r="I7232">
        <f>VLOOKUP($C7232,cagr,307,FALSE)</f>
        <v>4.370742168779973E-3</v>
      </c>
      <c r="J7232" s="6">
        <v>2.1728692035541952E-2</v>
      </c>
    </row>
    <row r="7233" spans="1:10" x14ac:dyDescent="0.25">
      <c r="A7233">
        <v>10832</v>
      </c>
      <c r="B7233" t="s">
        <v>68</v>
      </c>
      <c r="C7233" t="s">
        <v>69</v>
      </c>
      <c r="D7233" s="1">
        <v>41548</v>
      </c>
      <c r="E7233" s="5">
        <f t="shared" si="112"/>
        <v>2013</v>
      </c>
      <c r="F7233">
        <v>834514.68870000006</v>
      </c>
      <c r="G7233">
        <f>VLOOKUP($C7233,cagr,305,FALSE)</f>
        <v>8.7577028449167482E-2</v>
      </c>
      <c r="H7233">
        <f>VLOOKUP($C7233,cagr,306,FALSE)</f>
        <v>0.10172158001696152</v>
      </c>
      <c r="I7233">
        <f>VLOOKUP($C7233,cagr,307,FALSE)</f>
        <v>1.4215705185419036E-2</v>
      </c>
      <c r="J7233" s="6">
        <v>2.1728692035541952E-2</v>
      </c>
    </row>
    <row r="7234" spans="1:10" x14ac:dyDescent="0.25">
      <c r="A7234">
        <v>10849</v>
      </c>
      <c r="B7234" t="s">
        <v>6</v>
      </c>
      <c r="C7234" t="s">
        <v>7</v>
      </c>
      <c r="D7234" s="1">
        <v>41579</v>
      </c>
      <c r="E7234" s="5">
        <f t="shared" si="112"/>
        <v>2013</v>
      </c>
      <c r="F7234">
        <v>181909.73019999999</v>
      </c>
      <c r="G7234">
        <f>VLOOKUP($C7234,cagr,305,FALSE)</f>
        <v>7.7633658104686143E-2</v>
      </c>
      <c r="H7234">
        <f>VLOOKUP($C7234,cagr,306,FALSE)</f>
        <v>8.3014169986218134E-2</v>
      </c>
      <c r="I7234">
        <f>VLOOKUP($C7234,cagr,307,FALSE)</f>
        <v>4.507694471146162E-2</v>
      </c>
      <c r="J7234" s="6">
        <v>2.1728692035541952E-2</v>
      </c>
    </row>
    <row r="7235" spans="1:10" x14ac:dyDescent="0.25">
      <c r="A7235">
        <v>10850</v>
      </c>
      <c r="B7235" t="s">
        <v>8</v>
      </c>
      <c r="C7235" t="s">
        <v>9</v>
      </c>
      <c r="D7235" s="1">
        <v>41579</v>
      </c>
      <c r="E7235" s="5">
        <f t="shared" ref="E7235:E7298" si="113">YEAR(D7235)</f>
        <v>2013</v>
      </c>
      <c r="F7235">
        <v>390597.64360000001</v>
      </c>
      <c r="G7235">
        <f>VLOOKUP($C7235,cagr,305,FALSE)</f>
        <v>7.2167529809308073E-2</v>
      </c>
      <c r="H7235">
        <f>VLOOKUP($C7235,cagr,306,FALSE)</f>
        <v>8.7193955493780617E-2</v>
      </c>
      <c r="I7235">
        <f>VLOOKUP($C7235,cagr,307,FALSE)</f>
        <v>-1.2649963714217449E-3</v>
      </c>
      <c r="J7235" s="6">
        <v>2.1728692035541952E-2</v>
      </c>
    </row>
    <row r="7236" spans="1:10" x14ac:dyDescent="0.25">
      <c r="A7236">
        <v>10851</v>
      </c>
      <c r="B7236" t="s">
        <v>10</v>
      </c>
      <c r="C7236" t="s">
        <v>11</v>
      </c>
      <c r="D7236" s="1">
        <v>41579</v>
      </c>
      <c r="E7236" s="5">
        <f t="shared" si="113"/>
        <v>2013</v>
      </c>
      <c r="F7236">
        <v>219390.53159999999</v>
      </c>
      <c r="G7236">
        <f>VLOOKUP($C7236,cagr,305,FALSE)</f>
        <v>6.7390691318009788E-2</v>
      </c>
      <c r="H7236">
        <f>VLOOKUP($C7236,cagr,306,FALSE)</f>
        <v>7.8991500217092447E-2</v>
      </c>
      <c r="I7236">
        <f>VLOOKUP($C7236,cagr,307,FALSE)</f>
        <v>4.8049026574894516E-3</v>
      </c>
      <c r="J7236" s="6">
        <v>2.1728692035541952E-2</v>
      </c>
    </row>
    <row r="7237" spans="1:10" x14ac:dyDescent="0.25">
      <c r="A7237">
        <v>10852</v>
      </c>
      <c r="B7237" t="s">
        <v>12</v>
      </c>
      <c r="C7237" t="s">
        <v>13</v>
      </c>
      <c r="D7237" s="1">
        <v>41579</v>
      </c>
      <c r="E7237" s="5">
        <f t="shared" si="113"/>
        <v>2013</v>
      </c>
      <c r="F7237">
        <v>361040.92229999998</v>
      </c>
      <c r="G7237">
        <f>VLOOKUP($C7237,cagr,305,FALSE)</f>
        <v>7.6182211617867646E-2</v>
      </c>
      <c r="H7237">
        <f>VLOOKUP($C7237,cagr,306,FALSE)</f>
        <v>9.6510819467149345E-2</v>
      </c>
      <c r="I7237">
        <f>VLOOKUP($C7237,cagr,307,FALSE)</f>
        <v>-2.5018823730199258E-2</v>
      </c>
      <c r="J7237" s="6">
        <v>2.1728692035541952E-2</v>
      </c>
    </row>
    <row r="7238" spans="1:10" x14ac:dyDescent="0.25">
      <c r="A7238">
        <v>10853</v>
      </c>
      <c r="B7238" t="s">
        <v>14</v>
      </c>
      <c r="C7238" t="s">
        <v>15</v>
      </c>
      <c r="D7238" s="1">
        <v>41579</v>
      </c>
      <c r="E7238" s="5">
        <f t="shared" si="113"/>
        <v>2013</v>
      </c>
      <c r="F7238">
        <v>309175.69839999999</v>
      </c>
      <c r="G7238">
        <f>VLOOKUP($C7238,cagr,305,FALSE)</f>
        <v>6.8703539477341646E-2</v>
      </c>
      <c r="H7238">
        <f>VLOOKUP($C7238,cagr,306,FALSE)</f>
        <v>8.258321764660792E-2</v>
      </c>
      <c r="I7238">
        <f>VLOOKUP($C7238,cagr,307,FALSE)</f>
        <v>-5.3335983441632484E-3</v>
      </c>
      <c r="J7238" s="6">
        <v>2.1728692035541952E-2</v>
      </c>
    </row>
    <row r="7239" spans="1:10" x14ac:dyDescent="0.25">
      <c r="A7239">
        <v>10854</v>
      </c>
      <c r="B7239" t="s">
        <v>16</v>
      </c>
      <c r="C7239" t="s">
        <v>17</v>
      </c>
      <c r="D7239" s="1">
        <v>41579</v>
      </c>
      <c r="E7239" s="5">
        <f t="shared" si="113"/>
        <v>2013</v>
      </c>
      <c r="F7239">
        <v>662700.52500000002</v>
      </c>
      <c r="G7239">
        <f>VLOOKUP($C7239,cagr,305,FALSE)</f>
        <v>8.2677599663079526E-2</v>
      </c>
      <c r="H7239">
        <f>VLOOKUP($C7239,cagr,306,FALSE)</f>
        <v>9.2213285418863089E-2</v>
      </c>
      <c r="I7239">
        <f>VLOOKUP($C7239,cagr,307,FALSE)</f>
        <v>3.9726830956204218E-2</v>
      </c>
      <c r="J7239" s="6">
        <v>2.1728692035541952E-2</v>
      </c>
    </row>
    <row r="7240" spans="1:10" x14ac:dyDescent="0.25">
      <c r="A7240">
        <v>10855</v>
      </c>
      <c r="B7240" t="s">
        <v>18</v>
      </c>
      <c r="C7240" t="s">
        <v>19</v>
      </c>
      <c r="D7240" s="1">
        <v>41579</v>
      </c>
      <c r="E7240" s="5">
        <f t="shared" si="113"/>
        <v>2013</v>
      </c>
      <c r="F7240">
        <v>243100.18609999999</v>
      </c>
      <c r="G7240">
        <f>VLOOKUP($C7240,cagr,305,FALSE)</f>
        <v>6.8018654524361954E-2</v>
      </c>
      <c r="H7240">
        <f>VLOOKUP($C7240,cagr,306,FALSE)</f>
        <v>8.1508862081279165E-2</v>
      </c>
      <c r="I7240">
        <f>VLOOKUP($C7240,cagr,307,FALSE)</f>
        <v>-3.8298129319790375E-3</v>
      </c>
      <c r="J7240" s="6">
        <v>2.1728692035541952E-2</v>
      </c>
    </row>
    <row r="7241" spans="1:10" x14ac:dyDescent="0.25">
      <c r="A7241">
        <v>10856</v>
      </c>
      <c r="B7241" t="s">
        <v>20</v>
      </c>
      <c r="C7241" t="s">
        <v>21</v>
      </c>
      <c r="D7241" s="1">
        <v>41579</v>
      </c>
      <c r="E7241" s="5">
        <f t="shared" si="113"/>
        <v>2013</v>
      </c>
      <c r="F7241">
        <v>349247.3872</v>
      </c>
      <c r="G7241">
        <f>VLOOKUP($C7241,cagr,305,FALSE)</f>
        <v>7.197455599884317E-2</v>
      </c>
      <c r="H7241">
        <f>VLOOKUP($C7241,cagr,306,FALSE)</f>
        <v>8.8839013161522873E-2</v>
      </c>
      <c r="I7241">
        <f>VLOOKUP($C7241,cagr,307,FALSE)</f>
        <v>-1.3014603061669683E-2</v>
      </c>
      <c r="J7241" s="6">
        <v>2.1728692035541952E-2</v>
      </c>
    </row>
    <row r="7242" spans="1:10" x14ac:dyDescent="0.25">
      <c r="A7242">
        <v>10857</v>
      </c>
      <c r="B7242" t="s">
        <v>22</v>
      </c>
      <c r="C7242" t="s">
        <v>23</v>
      </c>
      <c r="D7242" s="1">
        <v>41579</v>
      </c>
      <c r="E7242" s="5">
        <f t="shared" si="113"/>
        <v>2013</v>
      </c>
      <c r="F7242">
        <v>270459.56719999999</v>
      </c>
      <c r="G7242">
        <f>VLOOKUP($C7242,cagr,305,FALSE)</f>
        <v>6.9169243478861775E-2</v>
      </c>
      <c r="H7242">
        <f>VLOOKUP($C7242,cagr,306,FALSE)</f>
        <v>8.2648922605701225E-2</v>
      </c>
      <c r="I7242">
        <f>VLOOKUP($C7242,cagr,307,FALSE)</f>
        <v>-1.2074455755852753E-3</v>
      </c>
      <c r="J7242" s="6">
        <v>2.1728692035541952E-2</v>
      </c>
    </row>
    <row r="7243" spans="1:10" x14ac:dyDescent="0.25">
      <c r="A7243">
        <v>10858</v>
      </c>
      <c r="B7243" t="s">
        <v>24</v>
      </c>
      <c r="C7243" t="s">
        <v>25</v>
      </c>
      <c r="D7243" s="1">
        <v>41579</v>
      </c>
      <c r="E7243" s="5">
        <f t="shared" si="113"/>
        <v>2013</v>
      </c>
      <c r="F7243">
        <v>263671.99070000002</v>
      </c>
      <c r="G7243">
        <f>VLOOKUP($C7243,cagr,305,FALSE)</f>
        <v>7.8875534639237133E-2</v>
      </c>
      <c r="H7243">
        <f>VLOOKUP($C7243,cagr,306,FALSE)</f>
        <v>9.0026300660602132E-2</v>
      </c>
      <c r="I7243">
        <f>VLOOKUP($C7243,cagr,307,FALSE)</f>
        <v>2.2991369023326103E-2</v>
      </c>
      <c r="J7243" s="6">
        <v>2.1728692035541952E-2</v>
      </c>
    </row>
    <row r="7244" spans="1:10" x14ac:dyDescent="0.25">
      <c r="A7244">
        <v>10859</v>
      </c>
      <c r="B7244" t="s">
        <v>26</v>
      </c>
      <c r="C7244" t="s">
        <v>27</v>
      </c>
      <c r="D7244" s="1">
        <v>41579</v>
      </c>
      <c r="E7244" s="5">
        <f t="shared" si="113"/>
        <v>2013</v>
      </c>
      <c r="F7244">
        <v>397691.78049999999</v>
      </c>
      <c r="G7244">
        <f>VLOOKUP($C7244,cagr,305,FALSE)</f>
        <v>9.8282297177007871E-2</v>
      </c>
      <c r="H7244">
        <f>VLOOKUP($C7244,cagr,306,FALSE)</f>
        <v>0.10515750171499949</v>
      </c>
      <c r="I7244">
        <f>VLOOKUP($C7244,cagr,307,FALSE)</f>
        <v>5.4949718834829131E-2</v>
      </c>
      <c r="J7244" s="6">
        <v>2.1728692035541952E-2</v>
      </c>
    </row>
    <row r="7245" spans="1:10" x14ac:dyDescent="0.25">
      <c r="A7245">
        <v>10860</v>
      </c>
      <c r="B7245" t="s">
        <v>28</v>
      </c>
      <c r="C7245" t="s">
        <v>29</v>
      </c>
      <c r="D7245" s="1">
        <v>41579</v>
      </c>
      <c r="E7245" s="5">
        <f t="shared" si="113"/>
        <v>2013</v>
      </c>
      <c r="F7245">
        <v>663612.85970000003</v>
      </c>
      <c r="G7245">
        <f>VLOOKUP($C7245,cagr,305,FALSE)</f>
        <v>7.4172385639058369E-2</v>
      </c>
      <c r="H7245">
        <f>VLOOKUP($C7245,cagr,306,FALSE)</f>
        <v>9.1028862628020457E-2</v>
      </c>
      <c r="I7245">
        <f>VLOOKUP($C7245,cagr,307,FALSE)</f>
        <v>-4.1570956527208214E-3</v>
      </c>
      <c r="J7245" s="6">
        <v>2.1728692035541952E-2</v>
      </c>
    </row>
    <row r="7246" spans="1:10" x14ac:dyDescent="0.25">
      <c r="A7246">
        <v>10861</v>
      </c>
      <c r="B7246" t="s">
        <v>30</v>
      </c>
      <c r="C7246" t="s">
        <v>31</v>
      </c>
      <c r="D7246" s="1">
        <v>41579</v>
      </c>
      <c r="E7246" s="5">
        <f t="shared" si="113"/>
        <v>2013</v>
      </c>
      <c r="F7246">
        <v>398220.8419</v>
      </c>
      <c r="G7246">
        <f>VLOOKUP($C7246,cagr,305,FALSE)</f>
        <v>8.3413679436084465E-2</v>
      </c>
      <c r="H7246">
        <f>VLOOKUP($C7246,cagr,306,FALSE)</f>
        <v>9.678367838514057E-2</v>
      </c>
      <c r="I7246">
        <f>VLOOKUP($C7246,cagr,307,FALSE)</f>
        <v>1.0893182604643226E-2</v>
      </c>
      <c r="J7246" s="6">
        <v>2.1728692035541952E-2</v>
      </c>
    </row>
    <row r="7247" spans="1:10" x14ac:dyDescent="0.25">
      <c r="A7247">
        <v>10862</v>
      </c>
      <c r="B7247" t="s">
        <v>32</v>
      </c>
      <c r="C7247" t="s">
        <v>33</v>
      </c>
      <c r="D7247" s="1">
        <v>41579</v>
      </c>
      <c r="E7247" s="5">
        <f t="shared" si="113"/>
        <v>2013</v>
      </c>
      <c r="F7247">
        <v>330422.34490000003</v>
      </c>
      <c r="G7247">
        <f>VLOOKUP($C7247,cagr,305,FALSE)</f>
        <v>6.9498063721296743E-2</v>
      </c>
      <c r="H7247">
        <f>VLOOKUP($C7247,cagr,306,FALSE)</f>
        <v>8.2662676234207311E-2</v>
      </c>
      <c r="I7247">
        <f>VLOOKUP($C7247,cagr,307,FALSE)</f>
        <v>2.506895842671053E-4</v>
      </c>
      <c r="J7247" s="6">
        <v>2.1728692035541952E-2</v>
      </c>
    </row>
    <row r="7248" spans="1:10" x14ac:dyDescent="0.25">
      <c r="A7248">
        <v>10863</v>
      </c>
      <c r="B7248" t="s">
        <v>34</v>
      </c>
      <c r="C7248" t="s">
        <v>35</v>
      </c>
      <c r="D7248" s="1">
        <v>41579</v>
      </c>
      <c r="E7248" s="5">
        <f t="shared" si="113"/>
        <v>2013</v>
      </c>
      <c r="F7248">
        <v>233488.7389</v>
      </c>
      <c r="G7248">
        <f>VLOOKUP($C7248,cagr,305,FALSE)</f>
        <v>6.8090866247700443E-2</v>
      </c>
      <c r="H7248">
        <f>VLOOKUP($C7248,cagr,306,FALSE)</f>
        <v>7.9559897271447522E-2</v>
      </c>
      <c r="I7248">
        <f>VLOOKUP($C7248,cagr,307,FALSE)</f>
        <v>3.6280516006137464E-3</v>
      </c>
      <c r="J7248" s="6">
        <v>2.1728692035541952E-2</v>
      </c>
    </row>
    <row r="7249" spans="1:10" x14ac:dyDescent="0.25">
      <c r="A7249">
        <v>10864</v>
      </c>
      <c r="B7249" t="s">
        <v>36</v>
      </c>
      <c r="C7249" t="s">
        <v>37</v>
      </c>
      <c r="D7249" s="1">
        <v>41579</v>
      </c>
      <c r="E7249" s="5">
        <f t="shared" si="113"/>
        <v>2013</v>
      </c>
      <c r="F7249">
        <v>278966.75209999998</v>
      </c>
      <c r="G7249">
        <f>VLOOKUP($C7249,cagr,305,FALSE)</f>
        <v>7.180468641268356E-2</v>
      </c>
      <c r="H7249">
        <f>VLOOKUP($C7249,cagr,306,FALSE)</f>
        <v>8.4010912363721157E-2</v>
      </c>
      <c r="I7249">
        <f>VLOOKUP($C7249,cagr,307,FALSE)</f>
        <v>6.1116981324074171E-3</v>
      </c>
      <c r="J7249" s="6">
        <v>2.1728692035541952E-2</v>
      </c>
    </row>
    <row r="7250" spans="1:10" x14ac:dyDescent="0.25">
      <c r="A7250">
        <v>10865</v>
      </c>
      <c r="B7250" t="s">
        <v>38</v>
      </c>
      <c r="C7250" t="s">
        <v>39</v>
      </c>
      <c r="D7250" s="1">
        <v>41579</v>
      </c>
      <c r="E7250" s="5">
        <f t="shared" si="113"/>
        <v>2013</v>
      </c>
      <c r="F7250">
        <v>301045.78389999998</v>
      </c>
      <c r="G7250">
        <f>VLOOKUP($C7250,cagr,305,FALSE)</f>
        <v>7.3263204193070086E-2</v>
      </c>
      <c r="H7250">
        <f>VLOOKUP($C7250,cagr,306,FALSE)</f>
        <v>8.3471940557884317E-2</v>
      </c>
      <c r="I7250">
        <f>VLOOKUP($C7250,cagr,307,FALSE)</f>
        <v>1.6901587222838632E-2</v>
      </c>
      <c r="J7250" s="6">
        <v>2.1728692035541952E-2</v>
      </c>
    </row>
    <row r="7251" spans="1:10" x14ac:dyDescent="0.25">
      <c r="A7251">
        <v>10866</v>
      </c>
      <c r="B7251" t="s">
        <v>40</v>
      </c>
      <c r="C7251" t="s">
        <v>41</v>
      </c>
      <c r="D7251" s="1">
        <v>41579</v>
      </c>
      <c r="E7251" s="5">
        <f t="shared" si="113"/>
        <v>2013</v>
      </c>
      <c r="F7251">
        <v>529149.58400000003</v>
      </c>
      <c r="G7251">
        <f>VLOOKUP($C7251,cagr,305,FALSE)</f>
        <v>7.9909410244388246E-2</v>
      </c>
      <c r="H7251">
        <f>VLOOKUP($C7251,cagr,306,FALSE)</f>
        <v>9.5871399696433546E-2</v>
      </c>
      <c r="I7251">
        <f>VLOOKUP($C7251,cagr,307,FALSE)</f>
        <v>-6.4723507787494139E-3</v>
      </c>
      <c r="J7251" s="6">
        <v>2.1728692035541952E-2</v>
      </c>
    </row>
    <row r="7252" spans="1:10" x14ac:dyDescent="0.25">
      <c r="A7252">
        <v>10867</v>
      </c>
      <c r="B7252" t="s">
        <v>42</v>
      </c>
      <c r="C7252" t="s">
        <v>43</v>
      </c>
      <c r="D7252" s="1">
        <v>41579</v>
      </c>
      <c r="E7252" s="5">
        <f t="shared" si="113"/>
        <v>2013</v>
      </c>
      <c r="F7252">
        <v>1168769.8470000001</v>
      </c>
      <c r="G7252">
        <f>VLOOKUP($C7252,cagr,305,FALSE)</f>
        <v>8.4744953513790744E-2</v>
      </c>
      <c r="H7252">
        <f>VLOOKUP($C7252,cagr,306,FALSE)</f>
        <v>9.5746781598639252E-2</v>
      </c>
      <c r="I7252">
        <f>VLOOKUP($C7252,cagr,307,FALSE)</f>
        <v>3.2258409492920137E-2</v>
      </c>
      <c r="J7252" s="6">
        <v>2.1728692035541952E-2</v>
      </c>
    </row>
    <row r="7253" spans="1:10" x14ac:dyDescent="0.25">
      <c r="A7253">
        <v>10868</v>
      </c>
      <c r="B7253" t="s">
        <v>44</v>
      </c>
      <c r="C7253" t="s">
        <v>45</v>
      </c>
      <c r="D7253" s="1">
        <v>41579</v>
      </c>
      <c r="E7253" s="5">
        <f t="shared" si="113"/>
        <v>2013</v>
      </c>
      <c r="F7253">
        <v>358743.17050000001</v>
      </c>
      <c r="G7253">
        <f>VLOOKUP($C7253,cagr,305,FALSE)</f>
        <v>7.6101551274796897E-2</v>
      </c>
      <c r="H7253">
        <f>VLOOKUP($C7253,cagr,306,FALSE)</f>
        <v>9.0157809399635136E-2</v>
      </c>
      <c r="I7253">
        <f>VLOOKUP($C7253,cagr,307,FALSE)</f>
        <v>4.4290523405909887E-3</v>
      </c>
      <c r="J7253" s="6">
        <v>2.1728692035541952E-2</v>
      </c>
    </row>
    <row r="7254" spans="1:10" x14ac:dyDescent="0.25">
      <c r="A7254">
        <v>10869</v>
      </c>
      <c r="B7254" t="s">
        <v>46</v>
      </c>
      <c r="C7254" t="s">
        <v>47</v>
      </c>
      <c r="D7254" s="1">
        <v>41579</v>
      </c>
      <c r="E7254" s="5">
        <f t="shared" si="113"/>
        <v>2013</v>
      </c>
      <c r="F7254">
        <v>394045.33</v>
      </c>
      <c r="G7254">
        <f>VLOOKUP($C7254,cagr,305,FALSE)</f>
        <v>8.5377287660528545E-2</v>
      </c>
      <c r="H7254">
        <f>VLOOKUP($C7254,cagr,306,FALSE)</f>
        <v>0.10086298915657754</v>
      </c>
      <c r="I7254">
        <f>VLOOKUP($C7254,cagr,307,FALSE)</f>
        <v>1.3417973887861478E-3</v>
      </c>
      <c r="J7254" s="6">
        <v>2.1728692035541952E-2</v>
      </c>
    </row>
    <row r="7255" spans="1:10" x14ac:dyDescent="0.25">
      <c r="A7255">
        <v>10870</v>
      </c>
      <c r="B7255" t="s">
        <v>48</v>
      </c>
      <c r="C7255" t="s">
        <v>49</v>
      </c>
      <c r="D7255" s="1">
        <v>41579</v>
      </c>
      <c r="E7255" s="5">
        <f t="shared" si="113"/>
        <v>2013</v>
      </c>
      <c r="F7255">
        <v>280693.0147</v>
      </c>
      <c r="G7255">
        <f>VLOOKUP($C7255,cagr,305,FALSE)</f>
        <v>8.102678756488646E-2</v>
      </c>
      <c r="H7255">
        <f>VLOOKUP($C7255,cagr,306,FALSE)</f>
        <v>9.4764404438603567E-2</v>
      </c>
      <c r="I7255">
        <f>VLOOKUP($C7255,cagr,307,FALSE)</f>
        <v>8.1705472893809361E-3</v>
      </c>
      <c r="J7255" s="6">
        <v>2.1728692035541952E-2</v>
      </c>
    </row>
    <row r="7256" spans="1:10" x14ac:dyDescent="0.25">
      <c r="A7256">
        <v>10871</v>
      </c>
      <c r="B7256" t="s">
        <v>50</v>
      </c>
      <c r="C7256" t="s">
        <v>51</v>
      </c>
      <c r="D7256" s="1">
        <v>41579</v>
      </c>
      <c r="E7256" s="5">
        <f t="shared" si="113"/>
        <v>2013</v>
      </c>
      <c r="F7256">
        <v>356978.6581</v>
      </c>
      <c r="G7256">
        <f>VLOOKUP($C7256,cagr,305,FALSE)</f>
        <v>7.5746116463778268E-2</v>
      </c>
      <c r="H7256">
        <f>VLOOKUP($C7256,cagr,306,FALSE)</f>
        <v>9.1226654992267564E-2</v>
      </c>
      <c r="I7256">
        <f>VLOOKUP($C7256,cagr,307,FALSE)</f>
        <v>-9.1895297962341083E-4</v>
      </c>
      <c r="J7256" s="6">
        <v>2.1728692035541952E-2</v>
      </c>
    </row>
    <row r="7257" spans="1:10" x14ac:dyDescent="0.25">
      <c r="A7257">
        <v>10872</v>
      </c>
      <c r="B7257" t="s">
        <v>52</v>
      </c>
      <c r="C7257" t="s">
        <v>53</v>
      </c>
      <c r="D7257" s="1">
        <v>41579</v>
      </c>
      <c r="E7257" s="5">
        <f t="shared" si="113"/>
        <v>2013</v>
      </c>
      <c r="F7257">
        <v>228005.3916</v>
      </c>
      <c r="G7257">
        <f>VLOOKUP($C7257,cagr,305,FALSE)</f>
        <v>8.2371037040734452E-2</v>
      </c>
      <c r="H7257">
        <f>VLOOKUP($C7257,cagr,306,FALSE)</f>
        <v>9.3727173206902048E-2</v>
      </c>
      <c r="I7257">
        <f>VLOOKUP($C7257,cagr,307,FALSE)</f>
        <v>2.1336602380988445E-2</v>
      </c>
      <c r="J7257" s="6">
        <v>2.1728692035541952E-2</v>
      </c>
    </row>
    <row r="7258" spans="1:10" x14ac:dyDescent="0.25">
      <c r="A7258">
        <v>10873</v>
      </c>
      <c r="B7258" t="s">
        <v>54</v>
      </c>
      <c r="C7258" t="s">
        <v>55</v>
      </c>
      <c r="D7258" s="1">
        <v>41579</v>
      </c>
      <c r="E7258" s="5">
        <f t="shared" si="113"/>
        <v>2013</v>
      </c>
      <c r="F7258">
        <v>285106.18459999998</v>
      </c>
      <c r="G7258">
        <f>VLOOKUP($C7258,cagr,305,FALSE)</f>
        <v>7.2822079623005243E-2</v>
      </c>
      <c r="H7258">
        <f>VLOOKUP($C7258,cagr,306,FALSE)</f>
        <v>8.3418110686721114E-2</v>
      </c>
      <c r="I7258">
        <f>VLOOKUP($C7258,cagr,307,FALSE)</f>
        <v>1.4933987017746952E-2</v>
      </c>
      <c r="J7258" s="6">
        <v>2.1728692035541952E-2</v>
      </c>
    </row>
    <row r="7259" spans="1:10" x14ac:dyDescent="0.25">
      <c r="A7259">
        <v>10874</v>
      </c>
      <c r="B7259" t="s">
        <v>56</v>
      </c>
      <c r="C7259" t="s">
        <v>57</v>
      </c>
      <c r="D7259" s="1">
        <v>41579</v>
      </c>
      <c r="E7259" s="5">
        <f t="shared" si="113"/>
        <v>2013</v>
      </c>
      <c r="F7259">
        <v>506504.42109999998</v>
      </c>
      <c r="G7259">
        <f>VLOOKUP($C7259,cagr,305,FALSE)</f>
        <v>7.2803970617492331E-2</v>
      </c>
      <c r="H7259">
        <f>VLOOKUP($C7259,cagr,306,FALSE)</f>
        <v>8.8927356159116844E-2</v>
      </c>
      <c r="I7259">
        <f>VLOOKUP($C7259,cagr,307,FALSE)</f>
        <v>-1.6497754298922196E-2</v>
      </c>
      <c r="J7259" s="6">
        <v>2.1728692035541952E-2</v>
      </c>
    </row>
    <row r="7260" spans="1:10" x14ac:dyDescent="0.25">
      <c r="A7260">
        <v>10875</v>
      </c>
      <c r="B7260" t="s">
        <v>58</v>
      </c>
      <c r="C7260" t="s">
        <v>59</v>
      </c>
      <c r="D7260" s="1">
        <v>41579</v>
      </c>
      <c r="E7260" s="5">
        <f t="shared" si="113"/>
        <v>2013</v>
      </c>
      <c r="F7260">
        <v>376147.49949999998</v>
      </c>
      <c r="G7260">
        <f>VLOOKUP($C7260,cagr,305,FALSE)</f>
        <v>8.2150023561597063E-2</v>
      </c>
      <c r="H7260">
        <f>VLOOKUP($C7260,cagr,306,FALSE)</f>
        <v>0.10015198854244933</v>
      </c>
      <c r="I7260">
        <f>VLOOKUP($C7260,cagr,307,FALSE)</f>
        <v>-8.3205956517053981E-3</v>
      </c>
      <c r="J7260" s="6">
        <v>2.1728692035541952E-2</v>
      </c>
    </row>
    <row r="7261" spans="1:10" x14ac:dyDescent="0.25">
      <c r="A7261">
        <v>10876</v>
      </c>
      <c r="B7261" t="s">
        <v>60</v>
      </c>
      <c r="C7261" t="s">
        <v>61</v>
      </c>
      <c r="D7261" s="1">
        <v>41579</v>
      </c>
      <c r="E7261" s="5">
        <f t="shared" si="113"/>
        <v>2013</v>
      </c>
      <c r="F7261">
        <v>261968.07149999999</v>
      </c>
      <c r="G7261">
        <f>VLOOKUP($C7261,cagr,305,FALSE)</f>
        <v>6.8792862174570812E-2</v>
      </c>
      <c r="H7261">
        <f>VLOOKUP($C7261,cagr,306,FALSE)</f>
        <v>8.1359246940203578E-2</v>
      </c>
      <c r="I7261">
        <f>VLOOKUP($C7261,cagr,307,FALSE)</f>
        <v>2.50553575244572E-3</v>
      </c>
      <c r="J7261" s="6">
        <v>2.1728692035541952E-2</v>
      </c>
    </row>
    <row r="7262" spans="1:10" x14ac:dyDescent="0.25">
      <c r="A7262">
        <v>10877</v>
      </c>
      <c r="B7262" t="s">
        <v>62</v>
      </c>
      <c r="C7262" t="s">
        <v>63</v>
      </c>
      <c r="D7262" s="1">
        <v>41579</v>
      </c>
      <c r="E7262" s="5">
        <f t="shared" si="113"/>
        <v>2013</v>
      </c>
      <c r="F7262">
        <v>339743.73550000001</v>
      </c>
      <c r="G7262">
        <f>VLOOKUP($C7262,cagr,305,FALSE)</f>
        <v>8.6163103544138364E-2</v>
      </c>
      <c r="H7262">
        <f>VLOOKUP($C7262,cagr,306,FALSE)</f>
        <v>9.9608794622110697E-2</v>
      </c>
      <c r="I7262">
        <f>VLOOKUP($C7262,cagr,307,FALSE)</f>
        <v>1.6064724412473419E-2</v>
      </c>
      <c r="J7262" s="6">
        <v>2.1728692035541952E-2</v>
      </c>
    </row>
    <row r="7263" spans="1:10" x14ac:dyDescent="0.25">
      <c r="A7263">
        <v>10878</v>
      </c>
      <c r="B7263" t="s">
        <v>64</v>
      </c>
      <c r="C7263" t="s">
        <v>65</v>
      </c>
      <c r="D7263" s="1">
        <v>41579</v>
      </c>
      <c r="E7263" s="5">
        <f t="shared" si="113"/>
        <v>2013</v>
      </c>
      <c r="F7263">
        <v>269067.97470000002</v>
      </c>
      <c r="G7263">
        <f>VLOOKUP($C7263,cagr,305,FALSE)</f>
        <v>8.1736343118664401E-2</v>
      </c>
      <c r="H7263">
        <f>VLOOKUP($C7263,cagr,306,FALSE)</f>
        <v>9.4141153395765453E-2</v>
      </c>
      <c r="I7263">
        <f>VLOOKUP($C7263,cagr,307,FALSE)</f>
        <v>1.3812250807557103E-2</v>
      </c>
      <c r="J7263" s="6">
        <v>2.1728692035541952E-2</v>
      </c>
    </row>
    <row r="7264" spans="1:10" x14ac:dyDescent="0.25">
      <c r="A7264">
        <v>10879</v>
      </c>
      <c r="B7264" t="s">
        <v>66</v>
      </c>
      <c r="C7264" t="s">
        <v>67</v>
      </c>
      <c r="D7264" s="1">
        <v>41579</v>
      </c>
      <c r="E7264" s="5">
        <f t="shared" si="113"/>
        <v>2013</v>
      </c>
      <c r="F7264">
        <v>482711.98849999998</v>
      </c>
      <c r="G7264">
        <f>VLOOKUP($C7264,cagr,305,FALSE)</f>
        <v>8.1289384391450392E-2</v>
      </c>
      <c r="H7264">
        <f>VLOOKUP($C7264,cagr,306,FALSE)</f>
        <v>9.6248996202126014E-2</v>
      </c>
      <c r="I7264">
        <f>VLOOKUP($C7264,cagr,307,FALSE)</f>
        <v>4.370742168779973E-3</v>
      </c>
      <c r="J7264" s="6">
        <v>2.1728692035541952E-2</v>
      </c>
    </row>
    <row r="7265" spans="1:10" x14ac:dyDescent="0.25">
      <c r="A7265">
        <v>10880</v>
      </c>
      <c r="B7265" t="s">
        <v>68</v>
      </c>
      <c r="C7265" t="s">
        <v>69</v>
      </c>
      <c r="D7265" s="1">
        <v>41579</v>
      </c>
      <c r="E7265" s="5">
        <f t="shared" si="113"/>
        <v>2013</v>
      </c>
      <c r="F7265">
        <v>854946.48829999997</v>
      </c>
      <c r="G7265">
        <f>VLOOKUP($C7265,cagr,305,FALSE)</f>
        <v>8.7577028449167482E-2</v>
      </c>
      <c r="H7265">
        <f>VLOOKUP($C7265,cagr,306,FALSE)</f>
        <v>0.10172158001696152</v>
      </c>
      <c r="I7265">
        <f>VLOOKUP($C7265,cagr,307,FALSE)</f>
        <v>1.4215705185419036E-2</v>
      </c>
      <c r="J7265" s="6">
        <v>2.1728692035541952E-2</v>
      </c>
    </row>
    <row r="7266" spans="1:10" x14ac:dyDescent="0.25">
      <c r="A7266">
        <v>10897</v>
      </c>
      <c r="B7266" t="s">
        <v>6</v>
      </c>
      <c r="C7266" t="s">
        <v>7</v>
      </c>
      <c r="D7266" s="1">
        <v>41609</v>
      </c>
      <c r="E7266" s="5">
        <f t="shared" si="113"/>
        <v>2013</v>
      </c>
      <c r="F7266">
        <v>183098.94529999999</v>
      </c>
      <c r="G7266">
        <f>VLOOKUP($C7266,cagr,305,FALSE)</f>
        <v>7.7633658104686143E-2</v>
      </c>
      <c r="H7266">
        <f>VLOOKUP($C7266,cagr,306,FALSE)</f>
        <v>8.3014169986218134E-2</v>
      </c>
      <c r="I7266">
        <f>VLOOKUP($C7266,cagr,307,FALSE)</f>
        <v>4.507694471146162E-2</v>
      </c>
      <c r="J7266" s="6">
        <v>2.1728692035541952E-2</v>
      </c>
    </row>
    <row r="7267" spans="1:10" x14ac:dyDescent="0.25">
      <c r="A7267">
        <v>10898</v>
      </c>
      <c r="B7267" t="s">
        <v>8</v>
      </c>
      <c r="C7267" t="s">
        <v>9</v>
      </c>
      <c r="D7267" s="1">
        <v>41609</v>
      </c>
      <c r="E7267" s="5">
        <f t="shared" si="113"/>
        <v>2013</v>
      </c>
      <c r="F7267">
        <v>392168.34080000001</v>
      </c>
      <c r="G7267">
        <f>VLOOKUP($C7267,cagr,305,FALSE)</f>
        <v>7.2167529809308073E-2</v>
      </c>
      <c r="H7267">
        <f>VLOOKUP($C7267,cagr,306,FALSE)</f>
        <v>8.7193955493780617E-2</v>
      </c>
      <c r="I7267">
        <f>VLOOKUP($C7267,cagr,307,FALSE)</f>
        <v>-1.2649963714217449E-3</v>
      </c>
      <c r="J7267" s="6">
        <v>2.1728692035541952E-2</v>
      </c>
    </row>
    <row r="7268" spans="1:10" x14ac:dyDescent="0.25">
      <c r="A7268">
        <v>10899</v>
      </c>
      <c r="B7268" t="s">
        <v>10</v>
      </c>
      <c r="C7268" t="s">
        <v>11</v>
      </c>
      <c r="D7268" s="1">
        <v>41609</v>
      </c>
      <c r="E7268" s="5">
        <f t="shared" si="113"/>
        <v>2013</v>
      </c>
      <c r="F7268">
        <v>222076.321</v>
      </c>
      <c r="G7268">
        <f>VLOOKUP($C7268,cagr,305,FALSE)</f>
        <v>6.7390691318009788E-2</v>
      </c>
      <c r="H7268">
        <f>VLOOKUP($C7268,cagr,306,FALSE)</f>
        <v>7.8991500217092447E-2</v>
      </c>
      <c r="I7268">
        <f>VLOOKUP($C7268,cagr,307,FALSE)</f>
        <v>4.8049026574894516E-3</v>
      </c>
      <c r="J7268" s="6">
        <v>2.1728692035541952E-2</v>
      </c>
    </row>
    <row r="7269" spans="1:10" x14ac:dyDescent="0.25">
      <c r="A7269">
        <v>10900</v>
      </c>
      <c r="B7269" t="s">
        <v>12</v>
      </c>
      <c r="C7269" t="s">
        <v>13</v>
      </c>
      <c r="D7269" s="1">
        <v>41609</v>
      </c>
      <c r="E7269" s="5">
        <f t="shared" si="113"/>
        <v>2013</v>
      </c>
      <c r="F7269">
        <v>359846.25520000001</v>
      </c>
      <c r="G7269">
        <f>VLOOKUP($C7269,cagr,305,FALSE)</f>
        <v>7.6182211617867646E-2</v>
      </c>
      <c r="H7269">
        <f>VLOOKUP($C7269,cagr,306,FALSE)</f>
        <v>9.6510819467149345E-2</v>
      </c>
      <c r="I7269">
        <f>VLOOKUP($C7269,cagr,307,FALSE)</f>
        <v>-2.5018823730199258E-2</v>
      </c>
      <c r="J7269" s="6">
        <v>2.1728692035541952E-2</v>
      </c>
    </row>
    <row r="7270" spans="1:10" x14ac:dyDescent="0.25">
      <c r="A7270">
        <v>10901</v>
      </c>
      <c r="B7270" t="s">
        <v>14</v>
      </c>
      <c r="C7270" t="s">
        <v>15</v>
      </c>
      <c r="D7270" s="1">
        <v>41609</v>
      </c>
      <c r="E7270" s="5">
        <f t="shared" si="113"/>
        <v>2013</v>
      </c>
      <c r="F7270">
        <v>314302.03600000002</v>
      </c>
      <c r="G7270">
        <f>VLOOKUP($C7270,cagr,305,FALSE)</f>
        <v>6.8703539477341646E-2</v>
      </c>
      <c r="H7270">
        <f>VLOOKUP($C7270,cagr,306,FALSE)</f>
        <v>8.258321764660792E-2</v>
      </c>
      <c r="I7270">
        <f>VLOOKUP($C7270,cagr,307,FALSE)</f>
        <v>-5.3335983441632484E-3</v>
      </c>
      <c r="J7270" s="6">
        <v>2.1728692035541952E-2</v>
      </c>
    </row>
    <row r="7271" spans="1:10" x14ac:dyDescent="0.25">
      <c r="A7271">
        <v>10902</v>
      </c>
      <c r="B7271" t="s">
        <v>16</v>
      </c>
      <c r="C7271" t="s">
        <v>17</v>
      </c>
      <c r="D7271" s="1">
        <v>41609</v>
      </c>
      <c r="E7271" s="5">
        <f t="shared" si="113"/>
        <v>2013</v>
      </c>
      <c r="F7271">
        <v>671214.87919999997</v>
      </c>
      <c r="G7271">
        <f>VLOOKUP($C7271,cagr,305,FALSE)</f>
        <v>8.2677599663079526E-2</v>
      </c>
      <c r="H7271">
        <f>VLOOKUP($C7271,cagr,306,FALSE)</f>
        <v>9.2213285418863089E-2</v>
      </c>
      <c r="I7271">
        <f>VLOOKUP($C7271,cagr,307,FALSE)</f>
        <v>3.9726830956204218E-2</v>
      </c>
      <c r="J7271" s="6">
        <v>2.1728692035541952E-2</v>
      </c>
    </row>
    <row r="7272" spans="1:10" x14ac:dyDescent="0.25">
      <c r="A7272">
        <v>10903</v>
      </c>
      <c r="B7272" t="s">
        <v>18</v>
      </c>
      <c r="C7272" t="s">
        <v>19</v>
      </c>
      <c r="D7272" s="1">
        <v>41609</v>
      </c>
      <c r="E7272" s="5">
        <f t="shared" si="113"/>
        <v>2013</v>
      </c>
      <c r="F7272">
        <v>246214.9853</v>
      </c>
      <c r="G7272">
        <f>VLOOKUP($C7272,cagr,305,FALSE)</f>
        <v>6.8018654524361954E-2</v>
      </c>
      <c r="H7272">
        <f>VLOOKUP($C7272,cagr,306,FALSE)</f>
        <v>8.1508862081279165E-2</v>
      </c>
      <c r="I7272">
        <f>VLOOKUP($C7272,cagr,307,FALSE)</f>
        <v>-3.8298129319790375E-3</v>
      </c>
      <c r="J7272" s="6">
        <v>2.1728692035541952E-2</v>
      </c>
    </row>
    <row r="7273" spans="1:10" x14ac:dyDescent="0.25">
      <c r="A7273">
        <v>10904</v>
      </c>
      <c r="B7273" t="s">
        <v>20</v>
      </c>
      <c r="C7273" t="s">
        <v>21</v>
      </c>
      <c r="D7273" s="1">
        <v>41609</v>
      </c>
      <c r="E7273" s="5">
        <f t="shared" si="113"/>
        <v>2013</v>
      </c>
      <c r="F7273">
        <v>352969.42080000002</v>
      </c>
      <c r="G7273">
        <f>VLOOKUP($C7273,cagr,305,FALSE)</f>
        <v>7.197455599884317E-2</v>
      </c>
      <c r="H7273">
        <f>VLOOKUP($C7273,cagr,306,FALSE)</f>
        <v>8.8839013161522873E-2</v>
      </c>
      <c r="I7273">
        <f>VLOOKUP($C7273,cagr,307,FALSE)</f>
        <v>-1.3014603061669683E-2</v>
      </c>
      <c r="J7273" s="6">
        <v>2.1728692035541952E-2</v>
      </c>
    </row>
    <row r="7274" spans="1:10" x14ac:dyDescent="0.25">
      <c r="A7274">
        <v>10905</v>
      </c>
      <c r="B7274" t="s">
        <v>22</v>
      </c>
      <c r="C7274" t="s">
        <v>23</v>
      </c>
      <c r="D7274" s="1">
        <v>41609</v>
      </c>
      <c r="E7274" s="5">
        <f t="shared" si="113"/>
        <v>2013</v>
      </c>
      <c r="F7274">
        <v>274721.07870000001</v>
      </c>
      <c r="G7274">
        <f>VLOOKUP($C7274,cagr,305,FALSE)</f>
        <v>6.9169243478861775E-2</v>
      </c>
      <c r="H7274">
        <f>VLOOKUP($C7274,cagr,306,FALSE)</f>
        <v>8.2648922605701225E-2</v>
      </c>
      <c r="I7274">
        <f>VLOOKUP($C7274,cagr,307,FALSE)</f>
        <v>-1.2074455755852753E-3</v>
      </c>
      <c r="J7274" s="6">
        <v>2.1728692035541952E-2</v>
      </c>
    </row>
    <row r="7275" spans="1:10" x14ac:dyDescent="0.25">
      <c r="A7275">
        <v>10906</v>
      </c>
      <c r="B7275" t="s">
        <v>24</v>
      </c>
      <c r="C7275" t="s">
        <v>25</v>
      </c>
      <c r="D7275" s="1">
        <v>41609</v>
      </c>
      <c r="E7275" s="5">
        <f t="shared" si="113"/>
        <v>2013</v>
      </c>
      <c r="F7275">
        <v>270966.04759999999</v>
      </c>
      <c r="G7275">
        <f>VLOOKUP($C7275,cagr,305,FALSE)</f>
        <v>7.8875534639237133E-2</v>
      </c>
      <c r="H7275">
        <f>VLOOKUP($C7275,cagr,306,FALSE)</f>
        <v>9.0026300660602132E-2</v>
      </c>
      <c r="I7275">
        <f>VLOOKUP($C7275,cagr,307,FALSE)</f>
        <v>2.2991369023326103E-2</v>
      </c>
      <c r="J7275" s="6">
        <v>2.1728692035541952E-2</v>
      </c>
    </row>
    <row r="7276" spans="1:10" x14ac:dyDescent="0.25">
      <c r="A7276">
        <v>10907</v>
      </c>
      <c r="B7276" t="s">
        <v>26</v>
      </c>
      <c r="C7276" t="s">
        <v>27</v>
      </c>
      <c r="D7276" s="1">
        <v>41609</v>
      </c>
      <c r="E7276" s="5">
        <f t="shared" si="113"/>
        <v>2013</v>
      </c>
      <c r="F7276">
        <v>402761.31660000002</v>
      </c>
      <c r="G7276">
        <f>VLOOKUP($C7276,cagr,305,FALSE)</f>
        <v>9.8282297177007871E-2</v>
      </c>
      <c r="H7276">
        <f>VLOOKUP($C7276,cagr,306,FALSE)</f>
        <v>0.10515750171499949</v>
      </c>
      <c r="I7276">
        <f>VLOOKUP($C7276,cagr,307,FALSE)</f>
        <v>5.4949718834829131E-2</v>
      </c>
      <c r="J7276" s="6">
        <v>2.1728692035541952E-2</v>
      </c>
    </row>
    <row r="7277" spans="1:10" x14ac:dyDescent="0.25">
      <c r="A7277">
        <v>10908</v>
      </c>
      <c r="B7277" t="s">
        <v>28</v>
      </c>
      <c r="C7277" t="s">
        <v>29</v>
      </c>
      <c r="D7277" s="1">
        <v>41609</v>
      </c>
      <c r="E7277" s="5">
        <f t="shared" si="113"/>
        <v>2013</v>
      </c>
      <c r="F7277">
        <v>666669.74710000004</v>
      </c>
      <c r="G7277">
        <f>VLOOKUP($C7277,cagr,305,FALSE)</f>
        <v>7.4172385639058369E-2</v>
      </c>
      <c r="H7277">
        <f>VLOOKUP($C7277,cagr,306,FALSE)</f>
        <v>9.1028862628020457E-2</v>
      </c>
      <c r="I7277">
        <f>VLOOKUP($C7277,cagr,307,FALSE)</f>
        <v>-4.1570956527208214E-3</v>
      </c>
      <c r="J7277" s="6">
        <v>2.1728692035541952E-2</v>
      </c>
    </row>
    <row r="7278" spans="1:10" x14ac:dyDescent="0.25">
      <c r="A7278">
        <v>10909</v>
      </c>
      <c r="B7278" t="s">
        <v>30</v>
      </c>
      <c r="C7278" t="s">
        <v>31</v>
      </c>
      <c r="D7278" s="1">
        <v>41609</v>
      </c>
      <c r="E7278" s="5">
        <f t="shared" si="113"/>
        <v>2013</v>
      </c>
      <c r="F7278">
        <v>390063.43969999999</v>
      </c>
      <c r="G7278">
        <f>VLOOKUP($C7278,cagr,305,FALSE)</f>
        <v>8.3413679436084465E-2</v>
      </c>
      <c r="H7278">
        <f>VLOOKUP($C7278,cagr,306,FALSE)</f>
        <v>9.678367838514057E-2</v>
      </c>
      <c r="I7278">
        <f>VLOOKUP($C7278,cagr,307,FALSE)</f>
        <v>1.0893182604643226E-2</v>
      </c>
      <c r="J7278" s="6">
        <v>2.1728692035541952E-2</v>
      </c>
    </row>
    <row r="7279" spans="1:10" x14ac:dyDescent="0.25">
      <c r="A7279">
        <v>10910</v>
      </c>
      <c r="B7279" t="s">
        <v>32</v>
      </c>
      <c r="C7279" t="s">
        <v>33</v>
      </c>
      <c r="D7279" s="1">
        <v>41609</v>
      </c>
      <c r="E7279" s="5">
        <f t="shared" si="113"/>
        <v>2013</v>
      </c>
      <c r="F7279">
        <v>336603.60649999999</v>
      </c>
      <c r="G7279">
        <f>VLOOKUP($C7279,cagr,305,FALSE)</f>
        <v>6.9498063721296743E-2</v>
      </c>
      <c r="H7279">
        <f>VLOOKUP($C7279,cagr,306,FALSE)</f>
        <v>8.2662676234207311E-2</v>
      </c>
      <c r="I7279">
        <f>VLOOKUP($C7279,cagr,307,FALSE)</f>
        <v>2.506895842671053E-4</v>
      </c>
      <c r="J7279" s="6">
        <v>2.1728692035541952E-2</v>
      </c>
    </row>
    <row r="7280" spans="1:10" x14ac:dyDescent="0.25">
      <c r="A7280">
        <v>10911</v>
      </c>
      <c r="B7280" t="s">
        <v>34</v>
      </c>
      <c r="C7280" t="s">
        <v>35</v>
      </c>
      <c r="D7280" s="1">
        <v>41609</v>
      </c>
      <c r="E7280" s="5">
        <f t="shared" si="113"/>
        <v>2013</v>
      </c>
      <c r="F7280">
        <v>236210.9105</v>
      </c>
      <c r="G7280">
        <f>VLOOKUP($C7280,cagr,305,FALSE)</f>
        <v>6.8090866247700443E-2</v>
      </c>
      <c r="H7280">
        <f>VLOOKUP($C7280,cagr,306,FALSE)</f>
        <v>7.9559897271447522E-2</v>
      </c>
      <c r="I7280">
        <f>VLOOKUP($C7280,cagr,307,FALSE)</f>
        <v>3.6280516006137464E-3</v>
      </c>
      <c r="J7280" s="6">
        <v>2.1728692035541952E-2</v>
      </c>
    </row>
    <row r="7281" spans="1:10" x14ac:dyDescent="0.25">
      <c r="A7281">
        <v>10912</v>
      </c>
      <c r="B7281" t="s">
        <v>36</v>
      </c>
      <c r="C7281" t="s">
        <v>37</v>
      </c>
      <c r="D7281" s="1">
        <v>41609</v>
      </c>
      <c r="E7281" s="5">
        <f t="shared" si="113"/>
        <v>2013</v>
      </c>
      <c r="F7281">
        <v>282296.42869999999</v>
      </c>
      <c r="G7281">
        <f>VLOOKUP($C7281,cagr,305,FALSE)</f>
        <v>7.180468641268356E-2</v>
      </c>
      <c r="H7281">
        <f>VLOOKUP($C7281,cagr,306,FALSE)</f>
        <v>8.4010912363721157E-2</v>
      </c>
      <c r="I7281">
        <f>VLOOKUP($C7281,cagr,307,FALSE)</f>
        <v>6.1116981324074171E-3</v>
      </c>
      <c r="J7281" s="6">
        <v>2.1728692035541952E-2</v>
      </c>
    </row>
    <row r="7282" spans="1:10" x14ac:dyDescent="0.25">
      <c r="A7282">
        <v>10913</v>
      </c>
      <c r="B7282" t="s">
        <v>38</v>
      </c>
      <c r="C7282" t="s">
        <v>39</v>
      </c>
      <c r="D7282" s="1">
        <v>41609</v>
      </c>
      <c r="E7282" s="5">
        <f t="shared" si="113"/>
        <v>2013</v>
      </c>
      <c r="F7282">
        <v>301677.60759999999</v>
      </c>
      <c r="G7282">
        <f>VLOOKUP($C7282,cagr,305,FALSE)</f>
        <v>7.3263204193070086E-2</v>
      </c>
      <c r="H7282">
        <f>VLOOKUP($C7282,cagr,306,FALSE)</f>
        <v>8.3471940557884317E-2</v>
      </c>
      <c r="I7282">
        <f>VLOOKUP($C7282,cagr,307,FALSE)</f>
        <v>1.6901587222838632E-2</v>
      </c>
      <c r="J7282" s="6">
        <v>2.1728692035541952E-2</v>
      </c>
    </row>
    <row r="7283" spans="1:10" x14ac:dyDescent="0.25">
      <c r="A7283">
        <v>10914</v>
      </c>
      <c r="B7283" t="s">
        <v>40</v>
      </c>
      <c r="C7283" t="s">
        <v>41</v>
      </c>
      <c r="D7283" s="1">
        <v>41609</v>
      </c>
      <c r="E7283" s="5">
        <f t="shared" si="113"/>
        <v>2013</v>
      </c>
      <c r="F7283">
        <v>539845.69909999997</v>
      </c>
      <c r="G7283">
        <f>VLOOKUP($C7283,cagr,305,FALSE)</f>
        <v>7.9909410244388246E-2</v>
      </c>
      <c r="H7283">
        <f>VLOOKUP($C7283,cagr,306,FALSE)</f>
        <v>9.5871399696433546E-2</v>
      </c>
      <c r="I7283">
        <f>VLOOKUP($C7283,cagr,307,FALSE)</f>
        <v>-6.4723507787494139E-3</v>
      </c>
      <c r="J7283" s="6">
        <v>2.1728692035541952E-2</v>
      </c>
    </row>
    <row r="7284" spans="1:10" x14ac:dyDescent="0.25">
      <c r="A7284">
        <v>10915</v>
      </c>
      <c r="B7284" t="s">
        <v>42</v>
      </c>
      <c r="C7284" t="s">
        <v>43</v>
      </c>
      <c r="D7284" s="1">
        <v>41609</v>
      </c>
      <c r="E7284" s="5">
        <f t="shared" si="113"/>
        <v>2013</v>
      </c>
      <c r="F7284">
        <v>1154072.871</v>
      </c>
      <c r="G7284">
        <f>VLOOKUP($C7284,cagr,305,FALSE)</f>
        <v>8.4744953513790744E-2</v>
      </c>
      <c r="H7284">
        <f>VLOOKUP($C7284,cagr,306,FALSE)</f>
        <v>9.5746781598639252E-2</v>
      </c>
      <c r="I7284">
        <f>VLOOKUP($C7284,cagr,307,FALSE)</f>
        <v>3.2258409492920137E-2</v>
      </c>
      <c r="J7284" s="6">
        <v>2.1728692035541952E-2</v>
      </c>
    </row>
    <row r="7285" spans="1:10" x14ac:dyDescent="0.25">
      <c r="A7285">
        <v>10916</v>
      </c>
      <c r="B7285" t="s">
        <v>44</v>
      </c>
      <c r="C7285" t="s">
        <v>45</v>
      </c>
      <c r="D7285" s="1">
        <v>41609</v>
      </c>
      <c r="E7285" s="5">
        <f t="shared" si="113"/>
        <v>2013</v>
      </c>
      <c r="F7285">
        <v>362452.49839999998</v>
      </c>
      <c r="G7285">
        <f>VLOOKUP($C7285,cagr,305,FALSE)</f>
        <v>7.6101551274796897E-2</v>
      </c>
      <c r="H7285">
        <f>VLOOKUP($C7285,cagr,306,FALSE)</f>
        <v>9.0157809399635136E-2</v>
      </c>
      <c r="I7285">
        <f>VLOOKUP($C7285,cagr,307,FALSE)</f>
        <v>4.4290523405909887E-3</v>
      </c>
      <c r="J7285" s="6">
        <v>2.1728692035541952E-2</v>
      </c>
    </row>
    <row r="7286" spans="1:10" x14ac:dyDescent="0.25">
      <c r="A7286">
        <v>10917</v>
      </c>
      <c r="B7286" t="s">
        <v>46</v>
      </c>
      <c r="C7286" t="s">
        <v>47</v>
      </c>
      <c r="D7286" s="1">
        <v>41609</v>
      </c>
      <c r="E7286" s="5">
        <f t="shared" si="113"/>
        <v>2013</v>
      </c>
      <c r="F7286">
        <v>400387.44270000001</v>
      </c>
      <c r="G7286">
        <f>VLOOKUP($C7286,cagr,305,FALSE)</f>
        <v>8.5377287660528545E-2</v>
      </c>
      <c r="H7286">
        <f>VLOOKUP($C7286,cagr,306,FALSE)</f>
        <v>0.10086298915657754</v>
      </c>
      <c r="I7286">
        <f>VLOOKUP($C7286,cagr,307,FALSE)</f>
        <v>1.3417973887861478E-3</v>
      </c>
      <c r="J7286" s="6">
        <v>2.1728692035541952E-2</v>
      </c>
    </row>
    <row r="7287" spans="1:10" x14ac:dyDescent="0.25">
      <c r="A7287">
        <v>10918</v>
      </c>
      <c r="B7287" t="s">
        <v>48</v>
      </c>
      <c r="C7287" t="s">
        <v>49</v>
      </c>
      <c r="D7287" s="1">
        <v>41609</v>
      </c>
      <c r="E7287" s="5">
        <f t="shared" si="113"/>
        <v>2013</v>
      </c>
      <c r="F7287">
        <v>283720.80420000001</v>
      </c>
      <c r="G7287">
        <f>VLOOKUP($C7287,cagr,305,FALSE)</f>
        <v>8.102678756488646E-2</v>
      </c>
      <c r="H7287">
        <f>VLOOKUP($C7287,cagr,306,FALSE)</f>
        <v>9.4764404438603567E-2</v>
      </c>
      <c r="I7287">
        <f>VLOOKUP($C7287,cagr,307,FALSE)</f>
        <v>8.1705472893809361E-3</v>
      </c>
      <c r="J7287" s="6">
        <v>2.1728692035541952E-2</v>
      </c>
    </row>
    <row r="7288" spans="1:10" x14ac:dyDescent="0.25">
      <c r="A7288">
        <v>10919</v>
      </c>
      <c r="B7288" t="s">
        <v>50</v>
      </c>
      <c r="C7288" t="s">
        <v>51</v>
      </c>
      <c r="D7288" s="1">
        <v>41609</v>
      </c>
      <c r="E7288" s="5">
        <f t="shared" si="113"/>
        <v>2013</v>
      </c>
      <c r="F7288">
        <v>359231.29470000003</v>
      </c>
      <c r="G7288">
        <f>VLOOKUP($C7288,cagr,305,FALSE)</f>
        <v>7.5746116463778268E-2</v>
      </c>
      <c r="H7288">
        <f>VLOOKUP($C7288,cagr,306,FALSE)</f>
        <v>9.1226654992267564E-2</v>
      </c>
      <c r="I7288">
        <f>VLOOKUP($C7288,cagr,307,FALSE)</f>
        <v>-9.1895297962341083E-4</v>
      </c>
      <c r="J7288" s="6">
        <v>2.1728692035541952E-2</v>
      </c>
    </row>
    <row r="7289" spans="1:10" x14ac:dyDescent="0.25">
      <c r="A7289">
        <v>10920</v>
      </c>
      <c r="B7289" t="s">
        <v>52</v>
      </c>
      <c r="C7289" t="s">
        <v>53</v>
      </c>
      <c r="D7289" s="1">
        <v>41609</v>
      </c>
      <c r="E7289" s="5">
        <f t="shared" si="113"/>
        <v>2013</v>
      </c>
      <c r="F7289">
        <v>229560.78580000001</v>
      </c>
      <c r="G7289">
        <f>VLOOKUP($C7289,cagr,305,FALSE)</f>
        <v>8.2371037040734452E-2</v>
      </c>
      <c r="H7289">
        <f>VLOOKUP($C7289,cagr,306,FALSE)</f>
        <v>9.3727173206902048E-2</v>
      </c>
      <c r="I7289">
        <f>VLOOKUP($C7289,cagr,307,FALSE)</f>
        <v>2.1336602380988445E-2</v>
      </c>
      <c r="J7289" s="6">
        <v>2.1728692035541952E-2</v>
      </c>
    </row>
    <row r="7290" spans="1:10" x14ac:dyDescent="0.25">
      <c r="A7290">
        <v>10921</v>
      </c>
      <c r="B7290" t="s">
        <v>54</v>
      </c>
      <c r="C7290" t="s">
        <v>55</v>
      </c>
      <c r="D7290" s="1">
        <v>41609</v>
      </c>
      <c r="E7290" s="5">
        <f t="shared" si="113"/>
        <v>2013</v>
      </c>
      <c r="F7290">
        <v>287656.49910000002</v>
      </c>
      <c r="G7290">
        <f>VLOOKUP($C7290,cagr,305,FALSE)</f>
        <v>7.2822079623005243E-2</v>
      </c>
      <c r="H7290">
        <f>VLOOKUP($C7290,cagr,306,FALSE)</f>
        <v>8.3418110686721114E-2</v>
      </c>
      <c r="I7290">
        <f>VLOOKUP($C7290,cagr,307,FALSE)</f>
        <v>1.4933987017746952E-2</v>
      </c>
      <c r="J7290" s="6">
        <v>2.1728692035541952E-2</v>
      </c>
    </row>
    <row r="7291" spans="1:10" x14ac:dyDescent="0.25">
      <c r="A7291">
        <v>10922</v>
      </c>
      <c r="B7291" t="s">
        <v>56</v>
      </c>
      <c r="C7291" t="s">
        <v>57</v>
      </c>
      <c r="D7291" s="1">
        <v>41609</v>
      </c>
      <c r="E7291" s="5">
        <f t="shared" si="113"/>
        <v>2013</v>
      </c>
      <c r="F7291">
        <v>503809.44910000003</v>
      </c>
      <c r="G7291">
        <f>VLOOKUP($C7291,cagr,305,FALSE)</f>
        <v>7.2803970617492331E-2</v>
      </c>
      <c r="H7291">
        <f>VLOOKUP($C7291,cagr,306,FALSE)</f>
        <v>8.8927356159116844E-2</v>
      </c>
      <c r="I7291">
        <f>VLOOKUP($C7291,cagr,307,FALSE)</f>
        <v>-1.6497754298922196E-2</v>
      </c>
      <c r="J7291" s="6">
        <v>2.1728692035541952E-2</v>
      </c>
    </row>
    <row r="7292" spans="1:10" x14ac:dyDescent="0.25">
      <c r="A7292">
        <v>10923</v>
      </c>
      <c r="B7292" t="s">
        <v>58</v>
      </c>
      <c r="C7292" t="s">
        <v>59</v>
      </c>
      <c r="D7292" s="1">
        <v>41609</v>
      </c>
      <c r="E7292" s="5">
        <f t="shared" si="113"/>
        <v>2013</v>
      </c>
      <c r="F7292">
        <v>388015.79239999998</v>
      </c>
      <c r="G7292">
        <f>VLOOKUP($C7292,cagr,305,FALSE)</f>
        <v>8.2150023561597063E-2</v>
      </c>
      <c r="H7292">
        <f>VLOOKUP($C7292,cagr,306,FALSE)</f>
        <v>0.10015198854244933</v>
      </c>
      <c r="I7292">
        <f>VLOOKUP($C7292,cagr,307,FALSE)</f>
        <v>-8.3205956517053981E-3</v>
      </c>
      <c r="J7292" s="6">
        <v>2.1728692035541952E-2</v>
      </c>
    </row>
    <row r="7293" spans="1:10" x14ac:dyDescent="0.25">
      <c r="A7293">
        <v>10924</v>
      </c>
      <c r="B7293" t="s">
        <v>60</v>
      </c>
      <c r="C7293" t="s">
        <v>61</v>
      </c>
      <c r="D7293" s="1">
        <v>41609</v>
      </c>
      <c r="E7293" s="5">
        <f t="shared" si="113"/>
        <v>2013</v>
      </c>
      <c r="F7293">
        <v>265231.16070000001</v>
      </c>
      <c r="G7293">
        <f>VLOOKUP($C7293,cagr,305,FALSE)</f>
        <v>6.8792862174570812E-2</v>
      </c>
      <c r="H7293">
        <f>VLOOKUP($C7293,cagr,306,FALSE)</f>
        <v>8.1359246940203578E-2</v>
      </c>
      <c r="I7293">
        <f>VLOOKUP($C7293,cagr,307,FALSE)</f>
        <v>2.50553575244572E-3</v>
      </c>
      <c r="J7293" s="6">
        <v>2.1728692035541952E-2</v>
      </c>
    </row>
    <row r="7294" spans="1:10" x14ac:dyDescent="0.25">
      <c r="A7294">
        <v>10925</v>
      </c>
      <c r="B7294" t="s">
        <v>62</v>
      </c>
      <c r="C7294" t="s">
        <v>63</v>
      </c>
      <c r="D7294" s="1">
        <v>41609</v>
      </c>
      <c r="E7294" s="5">
        <f t="shared" si="113"/>
        <v>2013</v>
      </c>
      <c r="F7294">
        <v>351674.0367</v>
      </c>
      <c r="G7294">
        <f>VLOOKUP($C7294,cagr,305,FALSE)</f>
        <v>8.6163103544138364E-2</v>
      </c>
      <c r="H7294">
        <f>VLOOKUP($C7294,cagr,306,FALSE)</f>
        <v>9.9608794622110697E-2</v>
      </c>
      <c r="I7294">
        <f>VLOOKUP($C7294,cagr,307,FALSE)</f>
        <v>1.6064724412473419E-2</v>
      </c>
      <c r="J7294" s="6">
        <v>2.1728692035541952E-2</v>
      </c>
    </row>
    <row r="7295" spans="1:10" x14ac:dyDescent="0.25">
      <c r="A7295">
        <v>10926</v>
      </c>
      <c r="B7295" t="s">
        <v>64</v>
      </c>
      <c r="C7295" t="s">
        <v>65</v>
      </c>
      <c r="D7295" s="1">
        <v>41609</v>
      </c>
      <c r="E7295" s="5">
        <f t="shared" si="113"/>
        <v>2013</v>
      </c>
      <c r="F7295">
        <v>273184.40169999999</v>
      </c>
      <c r="G7295">
        <f>VLOOKUP($C7295,cagr,305,FALSE)</f>
        <v>8.1736343118664401E-2</v>
      </c>
      <c r="H7295">
        <f>VLOOKUP($C7295,cagr,306,FALSE)</f>
        <v>9.4141153395765453E-2</v>
      </c>
      <c r="I7295">
        <f>VLOOKUP($C7295,cagr,307,FALSE)</f>
        <v>1.3812250807557103E-2</v>
      </c>
      <c r="J7295" s="6">
        <v>2.1728692035541952E-2</v>
      </c>
    </row>
    <row r="7296" spans="1:10" x14ac:dyDescent="0.25">
      <c r="A7296">
        <v>10927</v>
      </c>
      <c r="B7296" t="s">
        <v>66</v>
      </c>
      <c r="C7296" t="s">
        <v>67</v>
      </c>
      <c r="D7296" s="1">
        <v>41609</v>
      </c>
      <c r="E7296" s="5">
        <f t="shared" si="113"/>
        <v>2013</v>
      </c>
      <c r="F7296">
        <v>484071.11229999998</v>
      </c>
      <c r="G7296">
        <f>VLOOKUP($C7296,cagr,305,FALSE)</f>
        <v>8.1289384391450392E-2</v>
      </c>
      <c r="H7296">
        <f>VLOOKUP($C7296,cagr,306,FALSE)</f>
        <v>9.6248996202126014E-2</v>
      </c>
      <c r="I7296">
        <f>VLOOKUP($C7296,cagr,307,FALSE)</f>
        <v>4.370742168779973E-3</v>
      </c>
      <c r="J7296" s="6">
        <v>2.1728692035541952E-2</v>
      </c>
    </row>
    <row r="7297" spans="1:10" x14ac:dyDescent="0.25">
      <c r="A7297">
        <v>10928</v>
      </c>
      <c r="B7297" t="s">
        <v>68</v>
      </c>
      <c r="C7297" t="s">
        <v>69</v>
      </c>
      <c r="D7297" s="1">
        <v>41609</v>
      </c>
      <c r="E7297" s="5">
        <f t="shared" si="113"/>
        <v>2013</v>
      </c>
      <c r="F7297">
        <v>857653.35739999998</v>
      </c>
      <c r="G7297">
        <f>VLOOKUP($C7297,cagr,305,FALSE)</f>
        <v>8.7577028449167482E-2</v>
      </c>
      <c r="H7297">
        <f>VLOOKUP($C7297,cagr,306,FALSE)</f>
        <v>0.10172158001696152</v>
      </c>
      <c r="I7297">
        <f>VLOOKUP($C7297,cagr,307,FALSE)</f>
        <v>1.4215705185419036E-2</v>
      </c>
      <c r="J7297" s="6">
        <v>2.1728692035541952E-2</v>
      </c>
    </row>
    <row r="7298" spans="1:10" x14ac:dyDescent="0.25">
      <c r="A7298">
        <v>10945</v>
      </c>
      <c r="B7298" t="s">
        <v>6</v>
      </c>
      <c r="C7298" t="s">
        <v>7</v>
      </c>
      <c r="D7298" s="1">
        <v>41640</v>
      </c>
      <c r="E7298" s="5">
        <f t="shared" si="113"/>
        <v>2014</v>
      </c>
      <c r="F7298">
        <v>184883.65489999999</v>
      </c>
      <c r="G7298">
        <f>VLOOKUP($C7298,cagr,305,FALSE)</f>
        <v>7.7633658104686143E-2</v>
      </c>
      <c r="H7298">
        <f>VLOOKUP($C7298,cagr,306,FALSE)</f>
        <v>8.3014169986218134E-2</v>
      </c>
      <c r="I7298">
        <f>VLOOKUP($C7298,cagr,307,FALSE)</f>
        <v>4.507694471146162E-2</v>
      </c>
      <c r="J7298" s="6">
        <v>2.1464449101761485E-2</v>
      </c>
    </row>
    <row r="7299" spans="1:10" x14ac:dyDescent="0.25">
      <c r="A7299">
        <v>10946</v>
      </c>
      <c r="B7299" t="s">
        <v>8</v>
      </c>
      <c r="C7299" t="s">
        <v>9</v>
      </c>
      <c r="D7299" s="1">
        <v>41640</v>
      </c>
      <c r="E7299" s="5">
        <f t="shared" ref="E7299:E7362" si="114">YEAR(D7299)</f>
        <v>2014</v>
      </c>
      <c r="F7299">
        <v>398384.34220000001</v>
      </c>
      <c r="G7299">
        <f>VLOOKUP($C7299,cagr,305,FALSE)</f>
        <v>7.2167529809308073E-2</v>
      </c>
      <c r="H7299">
        <f>VLOOKUP($C7299,cagr,306,FALSE)</f>
        <v>8.7193955493780617E-2</v>
      </c>
      <c r="I7299">
        <f>VLOOKUP($C7299,cagr,307,FALSE)</f>
        <v>-1.2649963714217449E-3</v>
      </c>
      <c r="J7299" s="6">
        <v>2.1464449101761485E-2</v>
      </c>
    </row>
    <row r="7300" spans="1:10" x14ac:dyDescent="0.25">
      <c r="A7300">
        <v>10947</v>
      </c>
      <c r="B7300" t="s">
        <v>10</v>
      </c>
      <c r="C7300" t="s">
        <v>11</v>
      </c>
      <c r="D7300" s="1">
        <v>41640</v>
      </c>
      <c r="E7300" s="5">
        <f t="shared" si="114"/>
        <v>2014</v>
      </c>
      <c r="F7300">
        <v>224320.52220000001</v>
      </c>
      <c r="G7300">
        <f>VLOOKUP($C7300,cagr,305,FALSE)</f>
        <v>6.7390691318009788E-2</v>
      </c>
      <c r="H7300">
        <f>VLOOKUP($C7300,cagr,306,FALSE)</f>
        <v>7.8991500217092447E-2</v>
      </c>
      <c r="I7300">
        <f>VLOOKUP($C7300,cagr,307,FALSE)</f>
        <v>4.8049026574894516E-3</v>
      </c>
      <c r="J7300" s="6">
        <v>2.1464449101761485E-2</v>
      </c>
    </row>
    <row r="7301" spans="1:10" x14ac:dyDescent="0.25">
      <c r="A7301">
        <v>10948</v>
      </c>
      <c r="B7301" t="s">
        <v>12</v>
      </c>
      <c r="C7301" t="s">
        <v>13</v>
      </c>
      <c r="D7301" s="1">
        <v>41640</v>
      </c>
      <c r="E7301" s="5">
        <f t="shared" si="114"/>
        <v>2014</v>
      </c>
      <c r="F7301">
        <v>365189.8763</v>
      </c>
      <c r="G7301">
        <f>VLOOKUP($C7301,cagr,305,FALSE)</f>
        <v>7.6182211617867646E-2</v>
      </c>
      <c r="H7301">
        <f>VLOOKUP($C7301,cagr,306,FALSE)</f>
        <v>9.6510819467149345E-2</v>
      </c>
      <c r="I7301">
        <f>VLOOKUP($C7301,cagr,307,FALSE)</f>
        <v>-2.5018823730199258E-2</v>
      </c>
      <c r="J7301" s="6">
        <v>2.1464449101761485E-2</v>
      </c>
    </row>
    <row r="7302" spans="1:10" x14ac:dyDescent="0.25">
      <c r="A7302">
        <v>10949</v>
      </c>
      <c r="B7302" t="s">
        <v>14</v>
      </c>
      <c r="C7302" t="s">
        <v>15</v>
      </c>
      <c r="D7302" s="1">
        <v>41640</v>
      </c>
      <c r="E7302" s="5">
        <f t="shared" si="114"/>
        <v>2014</v>
      </c>
      <c r="F7302">
        <v>315709.32260000001</v>
      </c>
      <c r="G7302">
        <f>VLOOKUP($C7302,cagr,305,FALSE)</f>
        <v>6.8703539477341646E-2</v>
      </c>
      <c r="H7302">
        <f>VLOOKUP($C7302,cagr,306,FALSE)</f>
        <v>8.258321764660792E-2</v>
      </c>
      <c r="I7302">
        <f>VLOOKUP($C7302,cagr,307,FALSE)</f>
        <v>-5.3335983441632484E-3</v>
      </c>
      <c r="J7302" s="6">
        <v>2.1464449101761485E-2</v>
      </c>
    </row>
    <row r="7303" spans="1:10" x14ac:dyDescent="0.25">
      <c r="A7303">
        <v>10950</v>
      </c>
      <c r="B7303" t="s">
        <v>16</v>
      </c>
      <c r="C7303" t="s">
        <v>17</v>
      </c>
      <c r="D7303" s="1">
        <v>41640</v>
      </c>
      <c r="E7303" s="5">
        <f t="shared" si="114"/>
        <v>2014</v>
      </c>
      <c r="F7303">
        <v>695470.35609999998</v>
      </c>
      <c r="G7303">
        <f>VLOOKUP($C7303,cagr,305,FALSE)</f>
        <v>8.2677599663079526E-2</v>
      </c>
      <c r="H7303">
        <f>VLOOKUP($C7303,cagr,306,FALSE)</f>
        <v>9.2213285418863089E-2</v>
      </c>
      <c r="I7303">
        <f>VLOOKUP($C7303,cagr,307,FALSE)</f>
        <v>3.9726830956204218E-2</v>
      </c>
      <c r="J7303" s="6">
        <v>2.1464449101761485E-2</v>
      </c>
    </row>
    <row r="7304" spans="1:10" x14ac:dyDescent="0.25">
      <c r="A7304">
        <v>10951</v>
      </c>
      <c r="B7304" t="s">
        <v>18</v>
      </c>
      <c r="C7304" t="s">
        <v>19</v>
      </c>
      <c r="D7304" s="1">
        <v>41640</v>
      </c>
      <c r="E7304" s="5">
        <f t="shared" si="114"/>
        <v>2014</v>
      </c>
      <c r="F7304">
        <v>249311.3596</v>
      </c>
      <c r="G7304">
        <f>VLOOKUP($C7304,cagr,305,FALSE)</f>
        <v>6.8018654524361954E-2</v>
      </c>
      <c r="H7304">
        <f>VLOOKUP($C7304,cagr,306,FALSE)</f>
        <v>8.1508862081279165E-2</v>
      </c>
      <c r="I7304">
        <f>VLOOKUP($C7304,cagr,307,FALSE)</f>
        <v>-3.8298129319790375E-3</v>
      </c>
      <c r="J7304" s="6">
        <v>2.1464449101761485E-2</v>
      </c>
    </row>
    <row r="7305" spans="1:10" x14ac:dyDescent="0.25">
      <c r="A7305">
        <v>10952</v>
      </c>
      <c r="B7305" t="s">
        <v>20</v>
      </c>
      <c r="C7305" t="s">
        <v>21</v>
      </c>
      <c r="D7305" s="1">
        <v>41640</v>
      </c>
      <c r="E7305" s="5">
        <f t="shared" si="114"/>
        <v>2014</v>
      </c>
      <c r="F7305">
        <v>364513.95199999999</v>
      </c>
      <c r="G7305">
        <f>VLOOKUP($C7305,cagr,305,FALSE)</f>
        <v>7.197455599884317E-2</v>
      </c>
      <c r="H7305">
        <f>VLOOKUP($C7305,cagr,306,FALSE)</f>
        <v>8.8839013161522873E-2</v>
      </c>
      <c r="I7305">
        <f>VLOOKUP($C7305,cagr,307,FALSE)</f>
        <v>-1.3014603061669683E-2</v>
      </c>
      <c r="J7305" s="6">
        <v>2.1464449101761485E-2</v>
      </c>
    </row>
    <row r="7306" spans="1:10" x14ac:dyDescent="0.25">
      <c r="A7306">
        <v>10953</v>
      </c>
      <c r="B7306" t="s">
        <v>22</v>
      </c>
      <c r="C7306" t="s">
        <v>23</v>
      </c>
      <c r="D7306" s="1">
        <v>41640</v>
      </c>
      <c r="E7306" s="5">
        <f t="shared" si="114"/>
        <v>2014</v>
      </c>
      <c r="F7306">
        <v>273452.44530000002</v>
      </c>
      <c r="G7306">
        <f>VLOOKUP($C7306,cagr,305,FALSE)</f>
        <v>6.9169243478861775E-2</v>
      </c>
      <c r="H7306">
        <f>VLOOKUP($C7306,cagr,306,FALSE)</f>
        <v>8.2648922605701225E-2</v>
      </c>
      <c r="I7306">
        <f>VLOOKUP($C7306,cagr,307,FALSE)</f>
        <v>-1.2074455755852753E-3</v>
      </c>
      <c r="J7306" s="6">
        <v>2.1464449101761485E-2</v>
      </c>
    </row>
    <row r="7307" spans="1:10" x14ac:dyDescent="0.25">
      <c r="A7307">
        <v>10954</v>
      </c>
      <c r="B7307" t="s">
        <v>24</v>
      </c>
      <c r="C7307" t="s">
        <v>25</v>
      </c>
      <c r="D7307" s="1">
        <v>41640</v>
      </c>
      <c r="E7307" s="5">
        <f t="shared" si="114"/>
        <v>2014</v>
      </c>
      <c r="F7307">
        <v>276452.4436</v>
      </c>
      <c r="G7307">
        <f>VLOOKUP($C7307,cagr,305,FALSE)</f>
        <v>7.8875534639237133E-2</v>
      </c>
      <c r="H7307">
        <f>VLOOKUP($C7307,cagr,306,FALSE)</f>
        <v>9.0026300660602132E-2</v>
      </c>
      <c r="I7307">
        <f>VLOOKUP($C7307,cagr,307,FALSE)</f>
        <v>2.2991369023326103E-2</v>
      </c>
      <c r="J7307" s="6">
        <v>2.1464449101761485E-2</v>
      </c>
    </row>
    <row r="7308" spans="1:10" x14ac:dyDescent="0.25">
      <c r="A7308">
        <v>10955</v>
      </c>
      <c r="B7308" t="s">
        <v>26</v>
      </c>
      <c r="C7308" t="s">
        <v>27</v>
      </c>
      <c r="D7308" s="1">
        <v>41640</v>
      </c>
      <c r="E7308" s="5">
        <f t="shared" si="114"/>
        <v>2014</v>
      </c>
      <c r="F7308">
        <v>415052.74619999999</v>
      </c>
      <c r="G7308">
        <f>VLOOKUP($C7308,cagr,305,FALSE)</f>
        <v>9.8282297177007871E-2</v>
      </c>
      <c r="H7308">
        <f>VLOOKUP($C7308,cagr,306,FALSE)</f>
        <v>0.10515750171499949</v>
      </c>
      <c r="I7308">
        <f>VLOOKUP($C7308,cagr,307,FALSE)</f>
        <v>5.4949718834829131E-2</v>
      </c>
      <c r="J7308" s="6">
        <v>2.1464449101761485E-2</v>
      </c>
    </row>
    <row r="7309" spans="1:10" x14ac:dyDescent="0.25">
      <c r="A7309">
        <v>10956</v>
      </c>
      <c r="B7309" t="s">
        <v>28</v>
      </c>
      <c r="C7309" t="s">
        <v>29</v>
      </c>
      <c r="D7309" s="1">
        <v>41640</v>
      </c>
      <c r="E7309" s="5">
        <f t="shared" si="114"/>
        <v>2014</v>
      </c>
      <c r="F7309">
        <v>666571.57380000001</v>
      </c>
      <c r="G7309">
        <f>VLOOKUP($C7309,cagr,305,FALSE)</f>
        <v>7.4172385639058369E-2</v>
      </c>
      <c r="H7309">
        <f>VLOOKUP($C7309,cagr,306,FALSE)</f>
        <v>9.1028862628020457E-2</v>
      </c>
      <c r="I7309">
        <f>VLOOKUP($C7309,cagr,307,FALSE)</f>
        <v>-4.1570956527208214E-3</v>
      </c>
      <c r="J7309" s="6">
        <v>2.1464449101761485E-2</v>
      </c>
    </row>
    <row r="7310" spans="1:10" x14ac:dyDescent="0.25">
      <c r="A7310">
        <v>10957</v>
      </c>
      <c r="B7310" t="s">
        <v>30</v>
      </c>
      <c r="C7310" t="s">
        <v>31</v>
      </c>
      <c r="D7310" s="1">
        <v>41640</v>
      </c>
      <c r="E7310" s="5">
        <f t="shared" si="114"/>
        <v>2014</v>
      </c>
      <c r="F7310">
        <v>402645.57929999998</v>
      </c>
      <c r="G7310">
        <f>VLOOKUP($C7310,cagr,305,FALSE)</f>
        <v>8.3413679436084465E-2</v>
      </c>
      <c r="H7310">
        <f>VLOOKUP($C7310,cagr,306,FALSE)</f>
        <v>9.678367838514057E-2</v>
      </c>
      <c r="I7310">
        <f>VLOOKUP($C7310,cagr,307,FALSE)</f>
        <v>1.0893182604643226E-2</v>
      </c>
      <c r="J7310" s="6">
        <v>2.1464449101761485E-2</v>
      </c>
    </row>
    <row r="7311" spans="1:10" x14ac:dyDescent="0.25">
      <c r="A7311">
        <v>10958</v>
      </c>
      <c r="B7311" t="s">
        <v>32</v>
      </c>
      <c r="C7311" t="s">
        <v>33</v>
      </c>
      <c r="D7311" s="1">
        <v>41640</v>
      </c>
      <c r="E7311" s="5">
        <f t="shared" si="114"/>
        <v>2014</v>
      </c>
      <c r="F7311">
        <v>338589.75829999999</v>
      </c>
      <c r="G7311">
        <f>VLOOKUP($C7311,cagr,305,FALSE)</f>
        <v>6.9498063721296743E-2</v>
      </c>
      <c r="H7311">
        <f>VLOOKUP($C7311,cagr,306,FALSE)</f>
        <v>8.2662676234207311E-2</v>
      </c>
      <c r="I7311">
        <f>VLOOKUP($C7311,cagr,307,FALSE)</f>
        <v>2.506895842671053E-4</v>
      </c>
      <c r="J7311" s="6">
        <v>2.1464449101761485E-2</v>
      </c>
    </row>
    <row r="7312" spans="1:10" x14ac:dyDescent="0.25">
      <c r="A7312">
        <v>10959</v>
      </c>
      <c r="B7312" t="s">
        <v>34</v>
      </c>
      <c r="C7312" t="s">
        <v>35</v>
      </c>
      <c r="D7312" s="1">
        <v>41640</v>
      </c>
      <c r="E7312" s="5">
        <f t="shared" si="114"/>
        <v>2014</v>
      </c>
      <c r="F7312">
        <v>238219.84</v>
      </c>
      <c r="G7312">
        <f>VLOOKUP($C7312,cagr,305,FALSE)</f>
        <v>6.8090866247700443E-2</v>
      </c>
      <c r="H7312">
        <f>VLOOKUP($C7312,cagr,306,FALSE)</f>
        <v>7.9559897271447522E-2</v>
      </c>
      <c r="I7312">
        <f>VLOOKUP($C7312,cagr,307,FALSE)</f>
        <v>3.6280516006137464E-3</v>
      </c>
      <c r="J7312" s="6">
        <v>2.1464449101761485E-2</v>
      </c>
    </row>
    <row r="7313" spans="1:10" x14ac:dyDescent="0.25">
      <c r="A7313">
        <v>10960</v>
      </c>
      <c r="B7313" t="s">
        <v>36</v>
      </c>
      <c r="C7313" t="s">
        <v>37</v>
      </c>
      <c r="D7313" s="1">
        <v>41640</v>
      </c>
      <c r="E7313" s="5">
        <f t="shared" si="114"/>
        <v>2014</v>
      </c>
      <c r="F7313">
        <v>282891.82419999997</v>
      </c>
      <c r="G7313">
        <f>VLOOKUP($C7313,cagr,305,FALSE)</f>
        <v>7.180468641268356E-2</v>
      </c>
      <c r="H7313">
        <f>VLOOKUP($C7313,cagr,306,FALSE)</f>
        <v>8.4010912363721157E-2</v>
      </c>
      <c r="I7313">
        <f>VLOOKUP($C7313,cagr,307,FALSE)</f>
        <v>6.1116981324074171E-3</v>
      </c>
      <c r="J7313" s="6">
        <v>2.1464449101761485E-2</v>
      </c>
    </row>
    <row r="7314" spans="1:10" x14ac:dyDescent="0.25">
      <c r="A7314">
        <v>10961</v>
      </c>
      <c r="B7314" t="s">
        <v>38</v>
      </c>
      <c r="C7314" t="s">
        <v>39</v>
      </c>
      <c r="D7314" s="1">
        <v>41640</v>
      </c>
      <c r="E7314" s="5">
        <f t="shared" si="114"/>
        <v>2014</v>
      </c>
      <c r="F7314">
        <v>302920.13459999999</v>
      </c>
      <c r="G7314">
        <f>VLOOKUP($C7314,cagr,305,FALSE)</f>
        <v>7.3263204193070086E-2</v>
      </c>
      <c r="H7314">
        <f>VLOOKUP($C7314,cagr,306,FALSE)</f>
        <v>8.3471940557884317E-2</v>
      </c>
      <c r="I7314">
        <f>VLOOKUP($C7314,cagr,307,FALSE)</f>
        <v>1.6901587222838632E-2</v>
      </c>
      <c r="J7314" s="6">
        <v>2.1464449101761485E-2</v>
      </c>
    </row>
    <row r="7315" spans="1:10" x14ac:dyDescent="0.25">
      <c r="A7315">
        <v>10962</v>
      </c>
      <c r="B7315" t="s">
        <v>40</v>
      </c>
      <c r="C7315" t="s">
        <v>41</v>
      </c>
      <c r="D7315" s="1">
        <v>41640</v>
      </c>
      <c r="E7315" s="5">
        <f t="shared" si="114"/>
        <v>2014</v>
      </c>
      <c r="F7315">
        <v>548118.58770000003</v>
      </c>
      <c r="G7315">
        <f>VLOOKUP($C7315,cagr,305,FALSE)</f>
        <v>7.9909410244388246E-2</v>
      </c>
      <c r="H7315">
        <f>VLOOKUP($C7315,cagr,306,FALSE)</f>
        <v>9.5871399696433546E-2</v>
      </c>
      <c r="I7315">
        <f>VLOOKUP($C7315,cagr,307,FALSE)</f>
        <v>-6.4723507787494139E-3</v>
      </c>
      <c r="J7315" s="6">
        <v>2.1464449101761485E-2</v>
      </c>
    </row>
    <row r="7316" spans="1:10" x14ac:dyDescent="0.25">
      <c r="A7316">
        <v>10963</v>
      </c>
      <c r="B7316" t="s">
        <v>42</v>
      </c>
      <c r="C7316" t="s">
        <v>43</v>
      </c>
      <c r="D7316" s="1">
        <v>41640</v>
      </c>
      <c r="E7316" s="5">
        <f t="shared" si="114"/>
        <v>2014</v>
      </c>
      <c r="F7316">
        <v>1204770.976</v>
      </c>
      <c r="G7316">
        <f>VLOOKUP($C7316,cagr,305,FALSE)</f>
        <v>8.4744953513790744E-2</v>
      </c>
      <c r="H7316">
        <f>VLOOKUP($C7316,cagr,306,FALSE)</f>
        <v>9.5746781598639252E-2</v>
      </c>
      <c r="I7316">
        <f>VLOOKUP($C7316,cagr,307,FALSE)</f>
        <v>3.2258409492920137E-2</v>
      </c>
      <c r="J7316" s="6">
        <v>2.1464449101761485E-2</v>
      </c>
    </row>
    <row r="7317" spans="1:10" x14ac:dyDescent="0.25">
      <c r="A7317">
        <v>10964</v>
      </c>
      <c r="B7317" t="s">
        <v>44</v>
      </c>
      <c r="C7317" t="s">
        <v>45</v>
      </c>
      <c r="D7317" s="1">
        <v>41640</v>
      </c>
      <c r="E7317" s="5">
        <f t="shared" si="114"/>
        <v>2014</v>
      </c>
      <c r="F7317">
        <v>369306.4988</v>
      </c>
      <c r="G7317">
        <f>VLOOKUP($C7317,cagr,305,FALSE)</f>
        <v>7.6101551274796897E-2</v>
      </c>
      <c r="H7317">
        <f>VLOOKUP($C7317,cagr,306,FALSE)</f>
        <v>9.0157809399635136E-2</v>
      </c>
      <c r="I7317">
        <f>VLOOKUP($C7317,cagr,307,FALSE)</f>
        <v>4.4290523405909887E-3</v>
      </c>
      <c r="J7317" s="6">
        <v>2.1464449101761485E-2</v>
      </c>
    </row>
    <row r="7318" spans="1:10" x14ac:dyDescent="0.25">
      <c r="A7318">
        <v>10965</v>
      </c>
      <c r="B7318" t="s">
        <v>46</v>
      </c>
      <c r="C7318" t="s">
        <v>47</v>
      </c>
      <c r="D7318" s="1">
        <v>41640</v>
      </c>
      <c r="E7318" s="5">
        <f t="shared" si="114"/>
        <v>2014</v>
      </c>
      <c r="F7318">
        <v>395103.79269999999</v>
      </c>
      <c r="G7318">
        <f>VLOOKUP($C7318,cagr,305,FALSE)</f>
        <v>8.5377287660528545E-2</v>
      </c>
      <c r="H7318">
        <f>VLOOKUP($C7318,cagr,306,FALSE)</f>
        <v>0.10086298915657754</v>
      </c>
      <c r="I7318">
        <f>VLOOKUP($C7318,cagr,307,FALSE)</f>
        <v>1.3417973887861478E-3</v>
      </c>
      <c r="J7318" s="6">
        <v>2.1464449101761485E-2</v>
      </c>
    </row>
    <row r="7319" spans="1:10" x14ac:dyDescent="0.25">
      <c r="A7319">
        <v>10966</v>
      </c>
      <c r="B7319" t="s">
        <v>48</v>
      </c>
      <c r="C7319" t="s">
        <v>49</v>
      </c>
      <c r="D7319" s="1">
        <v>41640</v>
      </c>
      <c r="E7319" s="5">
        <f t="shared" si="114"/>
        <v>2014</v>
      </c>
      <c r="F7319">
        <v>289573.51860000001</v>
      </c>
      <c r="G7319">
        <f>VLOOKUP($C7319,cagr,305,FALSE)</f>
        <v>8.102678756488646E-2</v>
      </c>
      <c r="H7319">
        <f>VLOOKUP($C7319,cagr,306,FALSE)</f>
        <v>9.4764404438603567E-2</v>
      </c>
      <c r="I7319">
        <f>VLOOKUP($C7319,cagr,307,FALSE)</f>
        <v>8.1705472893809361E-3</v>
      </c>
      <c r="J7319" s="6">
        <v>2.1464449101761485E-2</v>
      </c>
    </row>
    <row r="7320" spans="1:10" x14ac:dyDescent="0.25">
      <c r="A7320">
        <v>10967</v>
      </c>
      <c r="B7320" t="s">
        <v>50</v>
      </c>
      <c r="C7320" t="s">
        <v>51</v>
      </c>
      <c r="D7320" s="1">
        <v>41640</v>
      </c>
      <c r="E7320" s="5">
        <f t="shared" si="114"/>
        <v>2014</v>
      </c>
      <c r="F7320">
        <v>377855.22289999999</v>
      </c>
      <c r="G7320">
        <f>VLOOKUP($C7320,cagr,305,FALSE)</f>
        <v>7.5746116463778268E-2</v>
      </c>
      <c r="H7320">
        <f>VLOOKUP($C7320,cagr,306,FALSE)</f>
        <v>9.1226654992267564E-2</v>
      </c>
      <c r="I7320">
        <f>VLOOKUP($C7320,cagr,307,FALSE)</f>
        <v>-9.1895297962341083E-4</v>
      </c>
      <c r="J7320" s="6">
        <v>2.1464449101761485E-2</v>
      </c>
    </row>
    <row r="7321" spans="1:10" x14ac:dyDescent="0.25">
      <c r="A7321">
        <v>10968</v>
      </c>
      <c r="B7321" t="s">
        <v>52</v>
      </c>
      <c r="C7321" t="s">
        <v>53</v>
      </c>
      <c r="D7321" s="1">
        <v>41640</v>
      </c>
      <c r="E7321" s="5">
        <f t="shared" si="114"/>
        <v>2014</v>
      </c>
      <c r="F7321">
        <v>234333.8315</v>
      </c>
      <c r="G7321">
        <f>VLOOKUP($C7321,cagr,305,FALSE)</f>
        <v>8.2371037040734452E-2</v>
      </c>
      <c r="H7321">
        <f>VLOOKUP($C7321,cagr,306,FALSE)</f>
        <v>9.3727173206902048E-2</v>
      </c>
      <c r="I7321">
        <f>VLOOKUP($C7321,cagr,307,FALSE)</f>
        <v>2.1336602380988445E-2</v>
      </c>
      <c r="J7321" s="6">
        <v>2.1464449101761485E-2</v>
      </c>
    </row>
    <row r="7322" spans="1:10" x14ac:dyDescent="0.25">
      <c r="A7322">
        <v>10969</v>
      </c>
      <c r="B7322" t="s">
        <v>54</v>
      </c>
      <c r="C7322" t="s">
        <v>55</v>
      </c>
      <c r="D7322" s="1">
        <v>41640</v>
      </c>
      <c r="E7322" s="5">
        <f t="shared" si="114"/>
        <v>2014</v>
      </c>
      <c r="F7322">
        <v>289684.21750000003</v>
      </c>
      <c r="G7322">
        <f>VLOOKUP($C7322,cagr,305,FALSE)</f>
        <v>7.2822079623005243E-2</v>
      </c>
      <c r="H7322">
        <f>VLOOKUP($C7322,cagr,306,FALSE)</f>
        <v>8.3418110686721114E-2</v>
      </c>
      <c r="I7322">
        <f>VLOOKUP($C7322,cagr,307,FALSE)</f>
        <v>1.4933987017746952E-2</v>
      </c>
      <c r="J7322" s="6">
        <v>2.1464449101761485E-2</v>
      </c>
    </row>
    <row r="7323" spans="1:10" x14ac:dyDescent="0.25">
      <c r="A7323">
        <v>10970</v>
      </c>
      <c r="B7323" t="s">
        <v>56</v>
      </c>
      <c r="C7323" t="s">
        <v>57</v>
      </c>
      <c r="D7323" s="1">
        <v>41640</v>
      </c>
      <c r="E7323" s="5">
        <f t="shared" si="114"/>
        <v>2014</v>
      </c>
      <c r="F7323">
        <v>512941.7206</v>
      </c>
      <c r="G7323">
        <f>VLOOKUP($C7323,cagr,305,FALSE)</f>
        <v>7.2803970617492331E-2</v>
      </c>
      <c r="H7323">
        <f>VLOOKUP($C7323,cagr,306,FALSE)</f>
        <v>8.8927356159116844E-2</v>
      </c>
      <c r="I7323">
        <f>VLOOKUP($C7323,cagr,307,FALSE)</f>
        <v>-1.6497754298922196E-2</v>
      </c>
      <c r="J7323" s="6">
        <v>2.1464449101761485E-2</v>
      </c>
    </row>
    <row r="7324" spans="1:10" x14ac:dyDescent="0.25">
      <c r="A7324">
        <v>10971</v>
      </c>
      <c r="B7324" t="s">
        <v>58</v>
      </c>
      <c r="C7324" t="s">
        <v>59</v>
      </c>
      <c r="D7324" s="1">
        <v>41640</v>
      </c>
      <c r="E7324" s="5">
        <f t="shared" si="114"/>
        <v>2014</v>
      </c>
      <c r="F7324">
        <v>396213.30410000001</v>
      </c>
      <c r="G7324">
        <f>VLOOKUP($C7324,cagr,305,FALSE)</f>
        <v>8.2150023561597063E-2</v>
      </c>
      <c r="H7324">
        <f>VLOOKUP($C7324,cagr,306,FALSE)</f>
        <v>0.10015198854244933</v>
      </c>
      <c r="I7324">
        <f>VLOOKUP($C7324,cagr,307,FALSE)</f>
        <v>-8.3205956517053981E-3</v>
      </c>
      <c r="J7324" s="6">
        <v>2.1464449101761485E-2</v>
      </c>
    </row>
    <row r="7325" spans="1:10" x14ac:dyDescent="0.25">
      <c r="A7325">
        <v>10972</v>
      </c>
      <c r="B7325" t="s">
        <v>60</v>
      </c>
      <c r="C7325" t="s">
        <v>61</v>
      </c>
      <c r="D7325" s="1">
        <v>41640</v>
      </c>
      <c r="E7325" s="5">
        <f t="shared" si="114"/>
        <v>2014</v>
      </c>
      <c r="F7325">
        <v>269434.06</v>
      </c>
      <c r="G7325">
        <f>VLOOKUP($C7325,cagr,305,FALSE)</f>
        <v>6.8792862174570812E-2</v>
      </c>
      <c r="H7325">
        <f>VLOOKUP($C7325,cagr,306,FALSE)</f>
        <v>8.1359246940203578E-2</v>
      </c>
      <c r="I7325">
        <f>VLOOKUP($C7325,cagr,307,FALSE)</f>
        <v>2.50553575244572E-3</v>
      </c>
      <c r="J7325" s="6">
        <v>2.1464449101761485E-2</v>
      </c>
    </row>
    <row r="7326" spans="1:10" x14ac:dyDescent="0.25">
      <c r="A7326">
        <v>10973</v>
      </c>
      <c r="B7326" t="s">
        <v>62</v>
      </c>
      <c r="C7326" t="s">
        <v>63</v>
      </c>
      <c r="D7326" s="1">
        <v>41640</v>
      </c>
      <c r="E7326" s="5">
        <f t="shared" si="114"/>
        <v>2014</v>
      </c>
      <c r="F7326">
        <v>355235.44439999998</v>
      </c>
      <c r="G7326">
        <f>VLOOKUP($C7326,cagr,305,FALSE)</f>
        <v>8.6163103544138364E-2</v>
      </c>
      <c r="H7326">
        <f>VLOOKUP($C7326,cagr,306,FALSE)</f>
        <v>9.9608794622110697E-2</v>
      </c>
      <c r="I7326">
        <f>VLOOKUP($C7326,cagr,307,FALSE)</f>
        <v>1.6064724412473419E-2</v>
      </c>
      <c r="J7326" s="6">
        <v>2.1464449101761485E-2</v>
      </c>
    </row>
    <row r="7327" spans="1:10" x14ac:dyDescent="0.25">
      <c r="A7327">
        <v>10974</v>
      </c>
      <c r="B7327" t="s">
        <v>64</v>
      </c>
      <c r="C7327" t="s">
        <v>65</v>
      </c>
      <c r="D7327" s="1">
        <v>41640</v>
      </c>
      <c r="E7327" s="5">
        <f t="shared" si="114"/>
        <v>2014</v>
      </c>
      <c r="F7327">
        <v>279085.1605</v>
      </c>
      <c r="G7327">
        <f>VLOOKUP($C7327,cagr,305,FALSE)</f>
        <v>8.1736343118664401E-2</v>
      </c>
      <c r="H7327">
        <f>VLOOKUP($C7327,cagr,306,FALSE)</f>
        <v>9.4141153395765453E-2</v>
      </c>
      <c r="I7327">
        <f>VLOOKUP($C7327,cagr,307,FALSE)</f>
        <v>1.3812250807557103E-2</v>
      </c>
      <c r="J7327" s="6">
        <v>2.1464449101761485E-2</v>
      </c>
    </row>
    <row r="7328" spans="1:10" x14ac:dyDescent="0.25">
      <c r="A7328">
        <v>10975</v>
      </c>
      <c r="B7328" t="s">
        <v>66</v>
      </c>
      <c r="C7328" t="s">
        <v>67</v>
      </c>
      <c r="D7328" s="1">
        <v>41640</v>
      </c>
      <c r="E7328" s="5">
        <f t="shared" si="114"/>
        <v>2014</v>
      </c>
      <c r="F7328">
        <v>497300.3039</v>
      </c>
      <c r="G7328">
        <f>VLOOKUP($C7328,cagr,305,FALSE)</f>
        <v>8.1289384391450392E-2</v>
      </c>
      <c r="H7328">
        <f>VLOOKUP($C7328,cagr,306,FALSE)</f>
        <v>9.6248996202126014E-2</v>
      </c>
      <c r="I7328">
        <f>VLOOKUP($C7328,cagr,307,FALSE)</f>
        <v>4.370742168779973E-3</v>
      </c>
      <c r="J7328" s="6">
        <v>2.1464449101761485E-2</v>
      </c>
    </row>
    <row r="7329" spans="1:10" x14ac:dyDescent="0.25">
      <c r="A7329">
        <v>10976</v>
      </c>
      <c r="B7329" t="s">
        <v>68</v>
      </c>
      <c r="C7329" t="s">
        <v>69</v>
      </c>
      <c r="D7329" s="1">
        <v>41640</v>
      </c>
      <c r="E7329" s="5">
        <f t="shared" si="114"/>
        <v>2014</v>
      </c>
      <c r="F7329">
        <v>855066.87150000001</v>
      </c>
      <c r="G7329">
        <f>VLOOKUP($C7329,cagr,305,FALSE)</f>
        <v>8.7577028449167482E-2</v>
      </c>
      <c r="H7329">
        <f>VLOOKUP($C7329,cagr,306,FALSE)</f>
        <v>0.10172158001696152</v>
      </c>
      <c r="I7329">
        <f>VLOOKUP($C7329,cagr,307,FALSE)</f>
        <v>1.4215705185419036E-2</v>
      </c>
      <c r="J7329" s="6">
        <v>2.1464449101761485E-2</v>
      </c>
    </row>
    <row r="7330" spans="1:10" x14ac:dyDescent="0.25">
      <c r="A7330">
        <v>10993</v>
      </c>
      <c r="B7330" t="s">
        <v>6</v>
      </c>
      <c r="C7330" t="s">
        <v>7</v>
      </c>
      <c r="D7330" s="1">
        <v>41671</v>
      </c>
      <c r="E7330" s="5">
        <f t="shared" si="114"/>
        <v>2014</v>
      </c>
      <c r="F7330">
        <v>185428.45139999999</v>
      </c>
      <c r="G7330">
        <f>VLOOKUP($C7330,cagr,305,FALSE)</f>
        <v>7.7633658104686143E-2</v>
      </c>
      <c r="H7330">
        <f>VLOOKUP($C7330,cagr,306,FALSE)</f>
        <v>8.3014169986218134E-2</v>
      </c>
      <c r="I7330">
        <f>VLOOKUP($C7330,cagr,307,FALSE)</f>
        <v>4.507694471146162E-2</v>
      </c>
      <c r="J7330" s="6">
        <v>2.1464449101761485E-2</v>
      </c>
    </row>
    <row r="7331" spans="1:10" x14ac:dyDescent="0.25">
      <c r="A7331">
        <v>10994</v>
      </c>
      <c r="B7331" t="s">
        <v>8</v>
      </c>
      <c r="C7331" t="s">
        <v>9</v>
      </c>
      <c r="D7331" s="1">
        <v>41671</v>
      </c>
      <c r="E7331" s="5">
        <f t="shared" si="114"/>
        <v>2014</v>
      </c>
      <c r="F7331">
        <v>403841.9669</v>
      </c>
      <c r="G7331">
        <f>VLOOKUP($C7331,cagr,305,FALSE)</f>
        <v>7.2167529809308073E-2</v>
      </c>
      <c r="H7331">
        <f>VLOOKUP($C7331,cagr,306,FALSE)</f>
        <v>8.7193955493780617E-2</v>
      </c>
      <c r="I7331">
        <f>VLOOKUP($C7331,cagr,307,FALSE)</f>
        <v>-1.2649963714217449E-3</v>
      </c>
      <c r="J7331" s="6">
        <v>2.1464449101761485E-2</v>
      </c>
    </row>
    <row r="7332" spans="1:10" x14ac:dyDescent="0.25">
      <c r="A7332">
        <v>10995</v>
      </c>
      <c r="B7332" t="s">
        <v>10</v>
      </c>
      <c r="C7332" t="s">
        <v>11</v>
      </c>
      <c r="D7332" s="1">
        <v>41671</v>
      </c>
      <c r="E7332" s="5">
        <f t="shared" si="114"/>
        <v>2014</v>
      </c>
      <c r="F7332">
        <v>226518.9976</v>
      </c>
      <c r="G7332">
        <f>VLOOKUP($C7332,cagr,305,FALSE)</f>
        <v>6.7390691318009788E-2</v>
      </c>
      <c r="H7332">
        <f>VLOOKUP($C7332,cagr,306,FALSE)</f>
        <v>7.8991500217092447E-2</v>
      </c>
      <c r="I7332">
        <f>VLOOKUP($C7332,cagr,307,FALSE)</f>
        <v>4.8049026574894516E-3</v>
      </c>
      <c r="J7332" s="6">
        <v>2.1464449101761485E-2</v>
      </c>
    </row>
    <row r="7333" spans="1:10" x14ac:dyDescent="0.25">
      <c r="A7333">
        <v>10996</v>
      </c>
      <c r="B7333" t="s">
        <v>12</v>
      </c>
      <c r="C7333" t="s">
        <v>13</v>
      </c>
      <c r="D7333" s="1">
        <v>41671</v>
      </c>
      <c r="E7333" s="5">
        <f t="shared" si="114"/>
        <v>2014</v>
      </c>
      <c r="F7333">
        <v>364592.34620000003</v>
      </c>
      <c r="G7333">
        <f>VLOOKUP($C7333,cagr,305,FALSE)</f>
        <v>7.6182211617867646E-2</v>
      </c>
      <c r="H7333">
        <f>VLOOKUP($C7333,cagr,306,FALSE)</f>
        <v>9.6510819467149345E-2</v>
      </c>
      <c r="I7333">
        <f>VLOOKUP($C7333,cagr,307,FALSE)</f>
        <v>-2.5018823730199258E-2</v>
      </c>
      <c r="J7333" s="6">
        <v>2.1464449101761485E-2</v>
      </c>
    </row>
    <row r="7334" spans="1:10" x14ac:dyDescent="0.25">
      <c r="A7334">
        <v>10997</v>
      </c>
      <c r="B7334" t="s">
        <v>14</v>
      </c>
      <c r="C7334" t="s">
        <v>15</v>
      </c>
      <c r="D7334" s="1">
        <v>41671</v>
      </c>
      <c r="E7334" s="5">
        <f t="shared" si="114"/>
        <v>2014</v>
      </c>
      <c r="F7334">
        <v>318485.70069999999</v>
      </c>
      <c r="G7334">
        <f>VLOOKUP($C7334,cagr,305,FALSE)</f>
        <v>6.8703539477341646E-2</v>
      </c>
      <c r="H7334">
        <f>VLOOKUP($C7334,cagr,306,FALSE)</f>
        <v>8.258321764660792E-2</v>
      </c>
      <c r="I7334">
        <f>VLOOKUP($C7334,cagr,307,FALSE)</f>
        <v>-5.3335983441632484E-3</v>
      </c>
      <c r="J7334" s="6">
        <v>2.1464449101761485E-2</v>
      </c>
    </row>
    <row r="7335" spans="1:10" x14ac:dyDescent="0.25">
      <c r="A7335">
        <v>10998</v>
      </c>
      <c r="B7335" t="s">
        <v>16</v>
      </c>
      <c r="C7335" t="s">
        <v>17</v>
      </c>
      <c r="D7335" s="1">
        <v>41671</v>
      </c>
      <c r="E7335" s="5">
        <f t="shared" si="114"/>
        <v>2014</v>
      </c>
      <c r="F7335">
        <v>719848.4301</v>
      </c>
      <c r="G7335">
        <f>VLOOKUP($C7335,cagr,305,FALSE)</f>
        <v>8.2677599663079526E-2</v>
      </c>
      <c r="H7335">
        <f>VLOOKUP($C7335,cagr,306,FALSE)</f>
        <v>9.2213285418863089E-2</v>
      </c>
      <c r="I7335">
        <f>VLOOKUP($C7335,cagr,307,FALSE)</f>
        <v>3.9726830956204218E-2</v>
      </c>
      <c r="J7335" s="6">
        <v>2.1464449101761485E-2</v>
      </c>
    </row>
    <row r="7336" spans="1:10" x14ac:dyDescent="0.25">
      <c r="A7336">
        <v>10999</v>
      </c>
      <c r="B7336" t="s">
        <v>18</v>
      </c>
      <c r="C7336" t="s">
        <v>19</v>
      </c>
      <c r="D7336" s="1">
        <v>41671</v>
      </c>
      <c r="E7336" s="5">
        <f t="shared" si="114"/>
        <v>2014</v>
      </c>
      <c r="F7336">
        <v>253191.62150000001</v>
      </c>
      <c r="G7336">
        <f>VLOOKUP($C7336,cagr,305,FALSE)</f>
        <v>6.8018654524361954E-2</v>
      </c>
      <c r="H7336">
        <f>VLOOKUP($C7336,cagr,306,FALSE)</f>
        <v>8.1508862081279165E-2</v>
      </c>
      <c r="I7336">
        <f>VLOOKUP($C7336,cagr,307,FALSE)</f>
        <v>-3.8298129319790375E-3</v>
      </c>
      <c r="J7336" s="6">
        <v>2.1464449101761485E-2</v>
      </c>
    </row>
    <row r="7337" spans="1:10" x14ac:dyDescent="0.25">
      <c r="A7337">
        <v>11000</v>
      </c>
      <c r="B7337" t="s">
        <v>20</v>
      </c>
      <c r="C7337" t="s">
        <v>21</v>
      </c>
      <c r="D7337" s="1">
        <v>41671</v>
      </c>
      <c r="E7337" s="5">
        <f t="shared" si="114"/>
        <v>2014</v>
      </c>
      <c r="F7337">
        <v>370619.72440000001</v>
      </c>
      <c r="G7337">
        <f>VLOOKUP($C7337,cagr,305,FALSE)</f>
        <v>7.197455599884317E-2</v>
      </c>
      <c r="H7337">
        <f>VLOOKUP($C7337,cagr,306,FALSE)</f>
        <v>8.8839013161522873E-2</v>
      </c>
      <c r="I7337">
        <f>VLOOKUP($C7337,cagr,307,FALSE)</f>
        <v>-1.3014603061669683E-2</v>
      </c>
      <c r="J7337" s="6">
        <v>2.1464449101761485E-2</v>
      </c>
    </row>
    <row r="7338" spans="1:10" x14ac:dyDescent="0.25">
      <c r="A7338">
        <v>11001</v>
      </c>
      <c r="B7338" t="s">
        <v>22</v>
      </c>
      <c r="C7338" t="s">
        <v>23</v>
      </c>
      <c r="D7338" s="1">
        <v>41671</v>
      </c>
      <c r="E7338" s="5">
        <f t="shared" si="114"/>
        <v>2014</v>
      </c>
      <c r="F7338">
        <v>275164.23340000003</v>
      </c>
      <c r="G7338">
        <f>VLOOKUP($C7338,cagr,305,FALSE)</f>
        <v>6.9169243478861775E-2</v>
      </c>
      <c r="H7338">
        <f>VLOOKUP($C7338,cagr,306,FALSE)</f>
        <v>8.2648922605701225E-2</v>
      </c>
      <c r="I7338">
        <f>VLOOKUP($C7338,cagr,307,FALSE)</f>
        <v>-1.2074455755852753E-3</v>
      </c>
      <c r="J7338" s="6">
        <v>2.1464449101761485E-2</v>
      </c>
    </row>
    <row r="7339" spans="1:10" x14ac:dyDescent="0.25">
      <c r="A7339">
        <v>11002</v>
      </c>
      <c r="B7339" t="s">
        <v>24</v>
      </c>
      <c r="C7339" t="s">
        <v>25</v>
      </c>
      <c r="D7339" s="1">
        <v>41671</v>
      </c>
      <c r="E7339" s="5">
        <f t="shared" si="114"/>
        <v>2014</v>
      </c>
      <c r="F7339">
        <v>278804.96269999997</v>
      </c>
      <c r="G7339">
        <f>VLOOKUP($C7339,cagr,305,FALSE)</f>
        <v>7.8875534639237133E-2</v>
      </c>
      <c r="H7339">
        <f>VLOOKUP($C7339,cagr,306,FALSE)</f>
        <v>9.0026300660602132E-2</v>
      </c>
      <c r="I7339">
        <f>VLOOKUP($C7339,cagr,307,FALSE)</f>
        <v>2.2991369023326103E-2</v>
      </c>
      <c r="J7339" s="6">
        <v>2.1464449101761485E-2</v>
      </c>
    </row>
    <row r="7340" spans="1:10" x14ac:dyDescent="0.25">
      <c r="A7340">
        <v>11003</v>
      </c>
      <c r="B7340" t="s">
        <v>26</v>
      </c>
      <c r="C7340" t="s">
        <v>27</v>
      </c>
      <c r="D7340" s="1">
        <v>41671</v>
      </c>
      <c r="E7340" s="5">
        <f t="shared" si="114"/>
        <v>2014</v>
      </c>
      <c r="F7340">
        <v>423298.40740000003</v>
      </c>
      <c r="G7340">
        <f>VLOOKUP($C7340,cagr,305,FALSE)</f>
        <v>9.8282297177007871E-2</v>
      </c>
      <c r="H7340">
        <f>VLOOKUP($C7340,cagr,306,FALSE)</f>
        <v>0.10515750171499949</v>
      </c>
      <c r="I7340">
        <f>VLOOKUP($C7340,cagr,307,FALSE)</f>
        <v>5.4949718834829131E-2</v>
      </c>
      <c r="J7340" s="6">
        <v>2.1464449101761485E-2</v>
      </c>
    </row>
    <row r="7341" spans="1:10" x14ac:dyDescent="0.25">
      <c r="A7341">
        <v>11004</v>
      </c>
      <c r="B7341" t="s">
        <v>28</v>
      </c>
      <c r="C7341" t="s">
        <v>29</v>
      </c>
      <c r="D7341" s="1">
        <v>41671</v>
      </c>
      <c r="E7341" s="5">
        <f t="shared" si="114"/>
        <v>2014</v>
      </c>
      <c r="F7341">
        <v>682453.84050000005</v>
      </c>
      <c r="G7341">
        <f>VLOOKUP($C7341,cagr,305,FALSE)</f>
        <v>7.4172385639058369E-2</v>
      </c>
      <c r="H7341">
        <f>VLOOKUP($C7341,cagr,306,FALSE)</f>
        <v>9.1028862628020457E-2</v>
      </c>
      <c r="I7341">
        <f>VLOOKUP($C7341,cagr,307,FALSE)</f>
        <v>-4.1570956527208214E-3</v>
      </c>
      <c r="J7341" s="6">
        <v>2.1464449101761485E-2</v>
      </c>
    </row>
    <row r="7342" spans="1:10" x14ac:dyDescent="0.25">
      <c r="A7342">
        <v>11005</v>
      </c>
      <c r="B7342" t="s">
        <v>30</v>
      </c>
      <c r="C7342" t="s">
        <v>31</v>
      </c>
      <c r="D7342" s="1">
        <v>41671</v>
      </c>
      <c r="E7342" s="5">
        <f t="shared" si="114"/>
        <v>2014</v>
      </c>
      <c r="F7342">
        <v>400241.56719999999</v>
      </c>
      <c r="G7342">
        <f>VLOOKUP($C7342,cagr,305,FALSE)</f>
        <v>8.3413679436084465E-2</v>
      </c>
      <c r="H7342">
        <f>VLOOKUP($C7342,cagr,306,FALSE)</f>
        <v>9.678367838514057E-2</v>
      </c>
      <c r="I7342">
        <f>VLOOKUP($C7342,cagr,307,FALSE)</f>
        <v>1.0893182604643226E-2</v>
      </c>
      <c r="J7342" s="6">
        <v>2.1464449101761485E-2</v>
      </c>
    </row>
    <row r="7343" spans="1:10" x14ac:dyDescent="0.25">
      <c r="A7343">
        <v>11006</v>
      </c>
      <c r="B7343" t="s">
        <v>32</v>
      </c>
      <c r="C7343" t="s">
        <v>33</v>
      </c>
      <c r="D7343" s="1">
        <v>41671</v>
      </c>
      <c r="E7343" s="5">
        <f t="shared" si="114"/>
        <v>2014</v>
      </c>
      <c r="F7343">
        <v>338069.76919999998</v>
      </c>
      <c r="G7343">
        <f>VLOOKUP($C7343,cagr,305,FALSE)</f>
        <v>6.9498063721296743E-2</v>
      </c>
      <c r="H7343">
        <f>VLOOKUP($C7343,cagr,306,FALSE)</f>
        <v>8.2662676234207311E-2</v>
      </c>
      <c r="I7343">
        <f>VLOOKUP($C7343,cagr,307,FALSE)</f>
        <v>2.506895842671053E-4</v>
      </c>
      <c r="J7343" s="6">
        <v>2.1464449101761485E-2</v>
      </c>
    </row>
    <row r="7344" spans="1:10" x14ac:dyDescent="0.25">
      <c r="A7344">
        <v>11007</v>
      </c>
      <c r="B7344" t="s">
        <v>34</v>
      </c>
      <c r="C7344" t="s">
        <v>35</v>
      </c>
      <c r="D7344" s="1">
        <v>41671</v>
      </c>
      <c r="E7344" s="5">
        <f t="shared" si="114"/>
        <v>2014</v>
      </c>
      <c r="F7344">
        <v>241908.13630000001</v>
      </c>
      <c r="G7344">
        <f>VLOOKUP($C7344,cagr,305,FALSE)</f>
        <v>6.8090866247700443E-2</v>
      </c>
      <c r="H7344">
        <f>VLOOKUP($C7344,cagr,306,FALSE)</f>
        <v>7.9559897271447522E-2</v>
      </c>
      <c r="I7344">
        <f>VLOOKUP($C7344,cagr,307,FALSE)</f>
        <v>3.6280516006137464E-3</v>
      </c>
      <c r="J7344" s="6">
        <v>2.1464449101761485E-2</v>
      </c>
    </row>
    <row r="7345" spans="1:10" x14ac:dyDescent="0.25">
      <c r="A7345">
        <v>11008</v>
      </c>
      <c r="B7345" t="s">
        <v>36</v>
      </c>
      <c r="C7345" t="s">
        <v>37</v>
      </c>
      <c r="D7345" s="1">
        <v>41671</v>
      </c>
      <c r="E7345" s="5">
        <f t="shared" si="114"/>
        <v>2014</v>
      </c>
      <c r="F7345">
        <v>286928.49609999999</v>
      </c>
      <c r="G7345">
        <f>VLOOKUP($C7345,cagr,305,FALSE)</f>
        <v>7.180468641268356E-2</v>
      </c>
      <c r="H7345">
        <f>VLOOKUP($C7345,cagr,306,FALSE)</f>
        <v>8.4010912363721157E-2</v>
      </c>
      <c r="I7345">
        <f>VLOOKUP($C7345,cagr,307,FALSE)</f>
        <v>6.1116981324074171E-3</v>
      </c>
      <c r="J7345" s="6">
        <v>2.1464449101761485E-2</v>
      </c>
    </row>
    <row r="7346" spans="1:10" x14ac:dyDescent="0.25">
      <c r="A7346">
        <v>11009</v>
      </c>
      <c r="B7346" t="s">
        <v>38</v>
      </c>
      <c r="C7346" t="s">
        <v>39</v>
      </c>
      <c r="D7346" s="1">
        <v>41671</v>
      </c>
      <c r="E7346" s="5">
        <f t="shared" si="114"/>
        <v>2014</v>
      </c>
      <c r="F7346">
        <v>303205.76699999999</v>
      </c>
      <c r="G7346">
        <f>VLOOKUP($C7346,cagr,305,FALSE)</f>
        <v>7.3263204193070086E-2</v>
      </c>
      <c r="H7346">
        <f>VLOOKUP($C7346,cagr,306,FALSE)</f>
        <v>8.3471940557884317E-2</v>
      </c>
      <c r="I7346">
        <f>VLOOKUP($C7346,cagr,307,FALSE)</f>
        <v>1.6901587222838632E-2</v>
      </c>
      <c r="J7346" s="6">
        <v>2.1464449101761485E-2</v>
      </c>
    </row>
    <row r="7347" spans="1:10" x14ac:dyDescent="0.25">
      <c r="A7347">
        <v>11010</v>
      </c>
      <c r="B7347" t="s">
        <v>40</v>
      </c>
      <c r="C7347" t="s">
        <v>41</v>
      </c>
      <c r="D7347" s="1">
        <v>41671</v>
      </c>
      <c r="E7347" s="5">
        <f t="shared" si="114"/>
        <v>2014</v>
      </c>
      <c r="F7347">
        <v>551565.49990000005</v>
      </c>
      <c r="G7347">
        <f>VLOOKUP($C7347,cagr,305,FALSE)</f>
        <v>7.9909410244388246E-2</v>
      </c>
      <c r="H7347">
        <f>VLOOKUP($C7347,cagr,306,FALSE)</f>
        <v>9.5871399696433546E-2</v>
      </c>
      <c r="I7347">
        <f>VLOOKUP($C7347,cagr,307,FALSE)</f>
        <v>-6.4723507787494139E-3</v>
      </c>
      <c r="J7347" s="6">
        <v>2.1464449101761485E-2</v>
      </c>
    </row>
    <row r="7348" spans="1:10" x14ac:dyDescent="0.25">
      <c r="A7348">
        <v>11011</v>
      </c>
      <c r="B7348" t="s">
        <v>42</v>
      </c>
      <c r="C7348" t="s">
        <v>43</v>
      </c>
      <c r="D7348" s="1">
        <v>41671</v>
      </c>
      <c r="E7348" s="5">
        <f t="shared" si="114"/>
        <v>2014</v>
      </c>
      <c r="F7348">
        <v>1198222.3589999999</v>
      </c>
      <c r="G7348">
        <f>VLOOKUP($C7348,cagr,305,FALSE)</f>
        <v>8.4744953513790744E-2</v>
      </c>
      <c r="H7348">
        <f>VLOOKUP($C7348,cagr,306,FALSE)</f>
        <v>9.5746781598639252E-2</v>
      </c>
      <c r="I7348">
        <f>VLOOKUP($C7348,cagr,307,FALSE)</f>
        <v>3.2258409492920137E-2</v>
      </c>
      <c r="J7348" s="6">
        <v>2.1464449101761485E-2</v>
      </c>
    </row>
    <row r="7349" spans="1:10" x14ac:dyDescent="0.25">
      <c r="A7349">
        <v>11012</v>
      </c>
      <c r="B7349" t="s">
        <v>44</v>
      </c>
      <c r="C7349" t="s">
        <v>45</v>
      </c>
      <c r="D7349" s="1">
        <v>41671</v>
      </c>
      <c r="E7349" s="5">
        <f t="shared" si="114"/>
        <v>2014</v>
      </c>
      <c r="F7349">
        <v>376687.48340000003</v>
      </c>
      <c r="G7349">
        <f>VLOOKUP($C7349,cagr,305,FALSE)</f>
        <v>7.6101551274796897E-2</v>
      </c>
      <c r="H7349">
        <f>VLOOKUP($C7349,cagr,306,FALSE)</f>
        <v>9.0157809399635136E-2</v>
      </c>
      <c r="I7349">
        <f>VLOOKUP($C7349,cagr,307,FALSE)</f>
        <v>4.4290523405909887E-3</v>
      </c>
      <c r="J7349" s="6">
        <v>2.1464449101761485E-2</v>
      </c>
    </row>
    <row r="7350" spans="1:10" x14ac:dyDescent="0.25">
      <c r="A7350">
        <v>11013</v>
      </c>
      <c r="B7350" t="s">
        <v>46</v>
      </c>
      <c r="C7350" t="s">
        <v>47</v>
      </c>
      <c r="D7350" s="1">
        <v>41671</v>
      </c>
      <c r="E7350" s="5">
        <f t="shared" si="114"/>
        <v>2014</v>
      </c>
      <c r="F7350">
        <v>406242.74</v>
      </c>
      <c r="G7350">
        <f>VLOOKUP($C7350,cagr,305,FALSE)</f>
        <v>8.5377287660528545E-2</v>
      </c>
      <c r="H7350">
        <f>VLOOKUP($C7350,cagr,306,FALSE)</f>
        <v>0.10086298915657754</v>
      </c>
      <c r="I7350">
        <f>VLOOKUP($C7350,cagr,307,FALSE)</f>
        <v>1.3417973887861478E-3</v>
      </c>
      <c r="J7350" s="6">
        <v>2.1464449101761485E-2</v>
      </c>
    </row>
    <row r="7351" spans="1:10" x14ac:dyDescent="0.25">
      <c r="A7351">
        <v>11014</v>
      </c>
      <c r="B7351" t="s">
        <v>48</v>
      </c>
      <c r="C7351" t="s">
        <v>49</v>
      </c>
      <c r="D7351" s="1">
        <v>41671</v>
      </c>
      <c r="E7351" s="5">
        <f t="shared" si="114"/>
        <v>2014</v>
      </c>
      <c r="F7351">
        <v>292585.41859999998</v>
      </c>
      <c r="G7351">
        <f>VLOOKUP($C7351,cagr,305,FALSE)</f>
        <v>8.102678756488646E-2</v>
      </c>
      <c r="H7351">
        <f>VLOOKUP($C7351,cagr,306,FALSE)</f>
        <v>9.4764404438603567E-2</v>
      </c>
      <c r="I7351">
        <f>VLOOKUP($C7351,cagr,307,FALSE)</f>
        <v>8.1705472893809361E-3</v>
      </c>
      <c r="J7351" s="6">
        <v>2.1464449101761485E-2</v>
      </c>
    </row>
    <row r="7352" spans="1:10" x14ac:dyDescent="0.25">
      <c r="A7352">
        <v>11015</v>
      </c>
      <c r="B7352" t="s">
        <v>50</v>
      </c>
      <c r="C7352" t="s">
        <v>51</v>
      </c>
      <c r="D7352" s="1">
        <v>41671</v>
      </c>
      <c r="E7352" s="5">
        <f t="shared" si="114"/>
        <v>2014</v>
      </c>
      <c r="F7352">
        <v>386133.06699999998</v>
      </c>
      <c r="G7352">
        <f>VLOOKUP($C7352,cagr,305,FALSE)</f>
        <v>7.5746116463778268E-2</v>
      </c>
      <c r="H7352">
        <f>VLOOKUP($C7352,cagr,306,FALSE)</f>
        <v>9.1226654992267564E-2</v>
      </c>
      <c r="I7352">
        <f>VLOOKUP($C7352,cagr,307,FALSE)</f>
        <v>-9.1895297962341083E-4</v>
      </c>
      <c r="J7352" s="6">
        <v>2.1464449101761485E-2</v>
      </c>
    </row>
    <row r="7353" spans="1:10" x14ac:dyDescent="0.25">
      <c r="A7353">
        <v>11016</v>
      </c>
      <c r="B7353" t="s">
        <v>52</v>
      </c>
      <c r="C7353" t="s">
        <v>53</v>
      </c>
      <c r="D7353" s="1">
        <v>41671</v>
      </c>
      <c r="E7353" s="5">
        <f t="shared" si="114"/>
        <v>2014</v>
      </c>
      <c r="F7353">
        <v>234168.66940000001</v>
      </c>
      <c r="G7353">
        <f>VLOOKUP($C7353,cagr,305,FALSE)</f>
        <v>8.2371037040734452E-2</v>
      </c>
      <c r="H7353">
        <f>VLOOKUP($C7353,cagr,306,FALSE)</f>
        <v>9.3727173206902048E-2</v>
      </c>
      <c r="I7353">
        <f>VLOOKUP($C7353,cagr,307,FALSE)</f>
        <v>2.1336602380988445E-2</v>
      </c>
      <c r="J7353" s="6">
        <v>2.1464449101761485E-2</v>
      </c>
    </row>
    <row r="7354" spans="1:10" x14ac:dyDescent="0.25">
      <c r="A7354">
        <v>11017</v>
      </c>
      <c r="B7354" t="s">
        <v>54</v>
      </c>
      <c r="C7354" t="s">
        <v>55</v>
      </c>
      <c r="D7354" s="1">
        <v>41671</v>
      </c>
      <c r="E7354" s="5">
        <f t="shared" si="114"/>
        <v>2014</v>
      </c>
      <c r="F7354">
        <v>291686.77659999998</v>
      </c>
      <c r="G7354">
        <f>VLOOKUP($C7354,cagr,305,FALSE)</f>
        <v>7.2822079623005243E-2</v>
      </c>
      <c r="H7354">
        <f>VLOOKUP($C7354,cagr,306,FALSE)</f>
        <v>8.3418110686721114E-2</v>
      </c>
      <c r="I7354">
        <f>VLOOKUP($C7354,cagr,307,FALSE)</f>
        <v>1.4933987017746952E-2</v>
      </c>
      <c r="J7354" s="6">
        <v>2.1464449101761485E-2</v>
      </c>
    </row>
    <row r="7355" spans="1:10" x14ac:dyDescent="0.25">
      <c r="A7355">
        <v>11018</v>
      </c>
      <c r="B7355" t="s">
        <v>56</v>
      </c>
      <c r="C7355" t="s">
        <v>57</v>
      </c>
      <c r="D7355" s="1">
        <v>41671</v>
      </c>
      <c r="E7355" s="5">
        <f t="shared" si="114"/>
        <v>2014</v>
      </c>
      <c r="F7355">
        <v>516210.14020000002</v>
      </c>
      <c r="G7355">
        <f>VLOOKUP($C7355,cagr,305,FALSE)</f>
        <v>7.2803970617492331E-2</v>
      </c>
      <c r="H7355">
        <f>VLOOKUP($C7355,cagr,306,FALSE)</f>
        <v>8.8927356159116844E-2</v>
      </c>
      <c r="I7355">
        <f>VLOOKUP($C7355,cagr,307,FALSE)</f>
        <v>-1.6497754298922196E-2</v>
      </c>
      <c r="J7355" s="6">
        <v>2.1464449101761485E-2</v>
      </c>
    </row>
    <row r="7356" spans="1:10" x14ac:dyDescent="0.25">
      <c r="A7356">
        <v>11019</v>
      </c>
      <c r="B7356" t="s">
        <v>58</v>
      </c>
      <c r="C7356" t="s">
        <v>59</v>
      </c>
      <c r="D7356" s="1">
        <v>41671</v>
      </c>
      <c r="E7356" s="5">
        <f t="shared" si="114"/>
        <v>2014</v>
      </c>
      <c r="F7356">
        <v>401255.75870000001</v>
      </c>
      <c r="G7356">
        <f>VLOOKUP($C7356,cagr,305,FALSE)</f>
        <v>8.2150023561597063E-2</v>
      </c>
      <c r="H7356">
        <f>VLOOKUP($C7356,cagr,306,FALSE)</f>
        <v>0.10015198854244933</v>
      </c>
      <c r="I7356">
        <f>VLOOKUP($C7356,cagr,307,FALSE)</f>
        <v>-8.3205956517053981E-3</v>
      </c>
      <c r="J7356" s="6">
        <v>2.1464449101761485E-2</v>
      </c>
    </row>
    <row r="7357" spans="1:10" x14ac:dyDescent="0.25">
      <c r="A7357">
        <v>11020</v>
      </c>
      <c r="B7357" t="s">
        <v>60</v>
      </c>
      <c r="C7357" t="s">
        <v>61</v>
      </c>
      <c r="D7357" s="1">
        <v>41671</v>
      </c>
      <c r="E7357" s="5">
        <f t="shared" si="114"/>
        <v>2014</v>
      </c>
      <c r="F7357">
        <v>272240.67959999997</v>
      </c>
      <c r="G7357">
        <f>VLOOKUP($C7357,cagr,305,FALSE)</f>
        <v>6.8792862174570812E-2</v>
      </c>
      <c r="H7357">
        <f>VLOOKUP($C7357,cagr,306,FALSE)</f>
        <v>8.1359246940203578E-2</v>
      </c>
      <c r="I7357">
        <f>VLOOKUP($C7357,cagr,307,FALSE)</f>
        <v>2.50553575244572E-3</v>
      </c>
      <c r="J7357" s="6">
        <v>2.1464449101761485E-2</v>
      </c>
    </row>
    <row r="7358" spans="1:10" x14ac:dyDescent="0.25">
      <c r="A7358">
        <v>11021</v>
      </c>
      <c r="B7358" t="s">
        <v>62</v>
      </c>
      <c r="C7358" t="s">
        <v>63</v>
      </c>
      <c r="D7358" s="1">
        <v>41671</v>
      </c>
      <c r="E7358" s="5">
        <f t="shared" si="114"/>
        <v>2014</v>
      </c>
      <c r="F7358">
        <v>360797.96110000001</v>
      </c>
      <c r="G7358">
        <f>VLOOKUP($C7358,cagr,305,FALSE)</f>
        <v>8.6163103544138364E-2</v>
      </c>
      <c r="H7358">
        <f>VLOOKUP($C7358,cagr,306,FALSE)</f>
        <v>9.9608794622110697E-2</v>
      </c>
      <c r="I7358">
        <f>VLOOKUP($C7358,cagr,307,FALSE)</f>
        <v>1.6064724412473419E-2</v>
      </c>
      <c r="J7358" s="6">
        <v>2.1464449101761485E-2</v>
      </c>
    </row>
    <row r="7359" spans="1:10" x14ac:dyDescent="0.25">
      <c r="A7359">
        <v>11022</v>
      </c>
      <c r="B7359" t="s">
        <v>64</v>
      </c>
      <c r="C7359" t="s">
        <v>65</v>
      </c>
      <c r="D7359" s="1">
        <v>41671</v>
      </c>
      <c r="E7359" s="5">
        <f t="shared" si="114"/>
        <v>2014</v>
      </c>
      <c r="F7359">
        <v>287032.10739999998</v>
      </c>
      <c r="G7359">
        <f>VLOOKUP($C7359,cagr,305,FALSE)</f>
        <v>8.1736343118664401E-2</v>
      </c>
      <c r="H7359">
        <f>VLOOKUP($C7359,cagr,306,FALSE)</f>
        <v>9.4141153395765453E-2</v>
      </c>
      <c r="I7359">
        <f>VLOOKUP($C7359,cagr,307,FALSE)</f>
        <v>1.3812250807557103E-2</v>
      </c>
      <c r="J7359" s="6">
        <v>2.1464449101761485E-2</v>
      </c>
    </row>
    <row r="7360" spans="1:10" x14ac:dyDescent="0.25">
      <c r="A7360">
        <v>11023</v>
      </c>
      <c r="B7360" t="s">
        <v>66</v>
      </c>
      <c r="C7360" t="s">
        <v>67</v>
      </c>
      <c r="D7360" s="1">
        <v>41671</v>
      </c>
      <c r="E7360" s="5">
        <f t="shared" si="114"/>
        <v>2014</v>
      </c>
      <c r="F7360">
        <v>508624.11940000003</v>
      </c>
      <c r="G7360">
        <f>VLOOKUP($C7360,cagr,305,FALSE)</f>
        <v>8.1289384391450392E-2</v>
      </c>
      <c r="H7360">
        <f>VLOOKUP($C7360,cagr,306,FALSE)</f>
        <v>9.6248996202126014E-2</v>
      </c>
      <c r="I7360">
        <f>VLOOKUP($C7360,cagr,307,FALSE)</f>
        <v>4.370742168779973E-3</v>
      </c>
      <c r="J7360" s="6">
        <v>2.1464449101761485E-2</v>
      </c>
    </row>
    <row r="7361" spans="1:10" x14ac:dyDescent="0.25">
      <c r="A7361">
        <v>11024</v>
      </c>
      <c r="B7361" t="s">
        <v>68</v>
      </c>
      <c r="C7361" t="s">
        <v>69</v>
      </c>
      <c r="D7361" s="1">
        <v>41671</v>
      </c>
      <c r="E7361" s="5">
        <f t="shared" si="114"/>
        <v>2014</v>
      </c>
      <c r="F7361">
        <v>879566.28049999999</v>
      </c>
      <c r="G7361">
        <f>VLOOKUP($C7361,cagr,305,FALSE)</f>
        <v>8.7577028449167482E-2</v>
      </c>
      <c r="H7361">
        <f>VLOOKUP($C7361,cagr,306,FALSE)</f>
        <v>0.10172158001696152</v>
      </c>
      <c r="I7361">
        <f>VLOOKUP($C7361,cagr,307,FALSE)</f>
        <v>1.4215705185419036E-2</v>
      </c>
      <c r="J7361" s="6">
        <v>2.1464449101761485E-2</v>
      </c>
    </row>
    <row r="7362" spans="1:10" x14ac:dyDescent="0.25">
      <c r="A7362">
        <v>11041</v>
      </c>
      <c r="B7362" t="s">
        <v>6</v>
      </c>
      <c r="C7362" t="s">
        <v>7</v>
      </c>
      <c r="D7362" s="1">
        <v>41699</v>
      </c>
      <c r="E7362" s="5">
        <f t="shared" si="114"/>
        <v>2014</v>
      </c>
      <c r="F7362">
        <v>189876.91039999999</v>
      </c>
      <c r="G7362">
        <f>VLOOKUP($C7362,cagr,305,FALSE)</f>
        <v>7.7633658104686143E-2</v>
      </c>
      <c r="H7362">
        <f>VLOOKUP($C7362,cagr,306,FALSE)</f>
        <v>8.3014169986218134E-2</v>
      </c>
      <c r="I7362">
        <f>VLOOKUP($C7362,cagr,307,FALSE)</f>
        <v>4.507694471146162E-2</v>
      </c>
      <c r="J7362" s="6">
        <v>2.1464449101761485E-2</v>
      </c>
    </row>
    <row r="7363" spans="1:10" x14ac:dyDescent="0.25">
      <c r="A7363">
        <v>11042</v>
      </c>
      <c r="B7363" t="s">
        <v>8</v>
      </c>
      <c r="C7363" t="s">
        <v>9</v>
      </c>
      <c r="D7363" s="1">
        <v>41699</v>
      </c>
      <c r="E7363" s="5">
        <f t="shared" ref="E7363:E7426" si="115">YEAR(D7363)</f>
        <v>2014</v>
      </c>
      <c r="F7363">
        <v>411452.62229999999</v>
      </c>
      <c r="G7363">
        <f>VLOOKUP($C7363,cagr,305,FALSE)</f>
        <v>7.2167529809308073E-2</v>
      </c>
      <c r="H7363">
        <f>VLOOKUP($C7363,cagr,306,FALSE)</f>
        <v>8.7193955493780617E-2</v>
      </c>
      <c r="I7363">
        <f>VLOOKUP($C7363,cagr,307,FALSE)</f>
        <v>-1.2649963714217449E-3</v>
      </c>
      <c r="J7363" s="6">
        <v>2.1464449101761485E-2</v>
      </c>
    </row>
    <row r="7364" spans="1:10" x14ac:dyDescent="0.25">
      <c r="A7364">
        <v>11043</v>
      </c>
      <c r="B7364" t="s">
        <v>10</v>
      </c>
      <c r="C7364" t="s">
        <v>11</v>
      </c>
      <c r="D7364" s="1">
        <v>41699</v>
      </c>
      <c r="E7364" s="5">
        <f t="shared" si="115"/>
        <v>2014</v>
      </c>
      <c r="F7364">
        <v>227502.61739999999</v>
      </c>
      <c r="G7364">
        <f>VLOOKUP($C7364,cagr,305,FALSE)</f>
        <v>6.7390691318009788E-2</v>
      </c>
      <c r="H7364">
        <f>VLOOKUP($C7364,cagr,306,FALSE)</f>
        <v>7.8991500217092447E-2</v>
      </c>
      <c r="I7364">
        <f>VLOOKUP($C7364,cagr,307,FALSE)</f>
        <v>4.8049026574894516E-3</v>
      </c>
      <c r="J7364" s="6">
        <v>2.1464449101761485E-2</v>
      </c>
    </row>
    <row r="7365" spans="1:10" x14ac:dyDescent="0.25">
      <c r="A7365">
        <v>11044</v>
      </c>
      <c r="B7365" t="s">
        <v>12</v>
      </c>
      <c r="C7365" t="s">
        <v>13</v>
      </c>
      <c r="D7365" s="1">
        <v>41699</v>
      </c>
      <c r="E7365" s="5">
        <f t="shared" si="115"/>
        <v>2014</v>
      </c>
      <c r="F7365">
        <v>367413.83120000002</v>
      </c>
      <c r="G7365">
        <f>VLOOKUP($C7365,cagr,305,FALSE)</f>
        <v>7.6182211617867646E-2</v>
      </c>
      <c r="H7365">
        <f>VLOOKUP($C7365,cagr,306,FALSE)</f>
        <v>9.6510819467149345E-2</v>
      </c>
      <c r="I7365">
        <f>VLOOKUP($C7365,cagr,307,FALSE)</f>
        <v>-2.5018823730199258E-2</v>
      </c>
      <c r="J7365" s="6">
        <v>2.1464449101761485E-2</v>
      </c>
    </row>
    <row r="7366" spans="1:10" x14ac:dyDescent="0.25">
      <c r="A7366">
        <v>11045</v>
      </c>
      <c r="B7366" t="s">
        <v>14</v>
      </c>
      <c r="C7366" t="s">
        <v>15</v>
      </c>
      <c r="D7366" s="1">
        <v>41699</v>
      </c>
      <c r="E7366" s="5">
        <f t="shared" si="115"/>
        <v>2014</v>
      </c>
      <c r="F7366">
        <v>319079.18569999997</v>
      </c>
      <c r="G7366">
        <f>VLOOKUP($C7366,cagr,305,FALSE)</f>
        <v>6.8703539477341646E-2</v>
      </c>
      <c r="H7366">
        <f>VLOOKUP($C7366,cagr,306,FALSE)</f>
        <v>8.258321764660792E-2</v>
      </c>
      <c r="I7366">
        <f>VLOOKUP($C7366,cagr,307,FALSE)</f>
        <v>-5.3335983441632484E-3</v>
      </c>
      <c r="J7366" s="6">
        <v>2.1464449101761485E-2</v>
      </c>
    </row>
    <row r="7367" spans="1:10" x14ac:dyDescent="0.25">
      <c r="A7367">
        <v>11046</v>
      </c>
      <c r="B7367" t="s">
        <v>16</v>
      </c>
      <c r="C7367" t="s">
        <v>17</v>
      </c>
      <c r="D7367" s="1">
        <v>41699</v>
      </c>
      <c r="E7367" s="5">
        <f t="shared" si="115"/>
        <v>2014</v>
      </c>
      <c r="F7367">
        <v>720064.30279999995</v>
      </c>
      <c r="G7367">
        <f>VLOOKUP($C7367,cagr,305,FALSE)</f>
        <v>8.2677599663079526E-2</v>
      </c>
      <c r="H7367">
        <f>VLOOKUP($C7367,cagr,306,FALSE)</f>
        <v>9.2213285418863089E-2</v>
      </c>
      <c r="I7367">
        <f>VLOOKUP($C7367,cagr,307,FALSE)</f>
        <v>3.9726830956204218E-2</v>
      </c>
      <c r="J7367" s="6">
        <v>2.1464449101761485E-2</v>
      </c>
    </row>
    <row r="7368" spans="1:10" x14ac:dyDescent="0.25">
      <c r="A7368">
        <v>11047</v>
      </c>
      <c r="B7368" t="s">
        <v>18</v>
      </c>
      <c r="C7368" t="s">
        <v>19</v>
      </c>
      <c r="D7368" s="1">
        <v>41699</v>
      </c>
      <c r="E7368" s="5">
        <f t="shared" si="115"/>
        <v>2014</v>
      </c>
      <c r="F7368">
        <v>257225.17670000001</v>
      </c>
      <c r="G7368">
        <f>VLOOKUP($C7368,cagr,305,FALSE)</f>
        <v>6.8018654524361954E-2</v>
      </c>
      <c r="H7368">
        <f>VLOOKUP($C7368,cagr,306,FALSE)</f>
        <v>8.1508862081279165E-2</v>
      </c>
      <c r="I7368">
        <f>VLOOKUP($C7368,cagr,307,FALSE)</f>
        <v>-3.8298129319790375E-3</v>
      </c>
      <c r="J7368" s="6">
        <v>2.1464449101761485E-2</v>
      </c>
    </row>
    <row r="7369" spans="1:10" x14ac:dyDescent="0.25">
      <c r="A7369">
        <v>11048</v>
      </c>
      <c r="B7369" t="s">
        <v>20</v>
      </c>
      <c r="C7369" t="s">
        <v>21</v>
      </c>
      <c r="D7369" s="1">
        <v>41699</v>
      </c>
      <c r="E7369" s="5">
        <f t="shared" si="115"/>
        <v>2014</v>
      </c>
      <c r="F7369">
        <v>377756.29430000001</v>
      </c>
      <c r="G7369">
        <f>VLOOKUP($C7369,cagr,305,FALSE)</f>
        <v>7.197455599884317E-2</v>
      </c>
      <c r="H7369">
        <f>VLOOKUP($C7369,cagr,306,FALSE)</f>
        <v>8.8839013161522873E-2</v>
      </c>
      <c r="I7369">
        <f>VLOOKUP($C7369,cagr,307,FALSE)</f>
        <v>-1.3014603061669683E-2</v>
      </c>
      <c r="J7369" s="6">
        <v>2.1464449101761485E-2</v>
      </c>
    </row>
    <row r="7370" spans="1:10" x14ac:dyDescent="0.25">
      <c r="A7370">
        <v>11049</v>
      </c>
      <c r="B7370" t="s">
        <v>22</v>
      </c>
      <c r="C7370" t="s">
        <v>23</v>
      </c>
      <c r="D7370" s="1">
        <v>41699</v>
      </c>
      <c r="E7370" s="5">
        <f t="shared" si="115"/>
        <v>2014</v>
      </c>
      <c r="F7370">
        <v>276980.42959999997</v>
      </c>
      <c r="G7370">
        <f>VLOOKUP($C7370,cagr,305,FALSE)</f>
        <v>6.9169243478861775E-2</v>
      </c>
      <c r="H7370">
        <f>VLOOKUP($C7370,cagr,306,FALSE)</f>
        <v>8.2648922605701225E-2</v>
      </c>
      <c r="I7370">
        <f>VLOOKUP($C7370,cagr,307,FALSE)</f>
        <v>-1.2074455755852753E-3</v>
      </c>
      <c r="J7370" s="6">
        <v>2.1464449101761485E-2</v>
      </c>
    </row>
    <row r="7371" spans="1:10" x14ac:dyDescent="0.25">
      <c r="A7371">
        <v>11050</v>
      </c>
      <c r="B7371" t="s">
        <v>24</v>
      </c>
      <c r="C7371" t="s">
        <v>25</v>
      </c>
      <c r="D7371" s="1">
        <v>41699</v>
      </c>
      <c r="E7371" s="5">
        <f t="shared" si="115"/>
        <v>2014</v>
      </c>
      <c r="F7371">
        <v>276156.64020000002</v>
      </c>
      <c r="G7371">
        <f>VLOOKUP($C7371,cagr,305,FALSE)</f>
        <v>7.8875534639237133E-2</v>
      </c>
      <c r="H7371">
        <f>VLOOKUP($C7371,cagr,306,FALSE)</f>
        <v>9.0026300660602132E-2</v>
      </c>
      <c r="I7371">
        <f>VLOOKUP($C7371,cagr,307,FALSE)</f>
        <v>2.2991369023326103E-2</v>
      </c>
      <c r="J7371" s="6">
        <v>2.1464449101761485E-2</v>
      </c>
    </row>
    <row r="7372" spans="1:10" x14ac:dyDescent="0.25">
      <c r="A7372">
        <v>11051</v>
      </c>
      <c r="B7372" t="s">
        <v>26</v>
      </c>
      <c r="C7372" t="s">
        <v>27</v>
      </c>
      <c r="D7372" s="1">
        <v>41699</v>
      </c>
      <c r="E7372" s="5">
        <f t="shared" si="115"/>
        <v>2014</v>
      </c>
      <c r="F7372">
        <v>433503.28570000001</v>
      </c>
      <c r="G7372">
        <f>VLOOKUP($C7372,cagr,305,FALSE)</f>
        <v>9.8282297177007871E-2</v>
      </c>
      <c r="H7372">
        <f>VLOOKUP($C7372,cagr,306,FALSE)</f>
        <v>0.10515750171499949</v>
      </c>
      <c r="I7372">
        <f>VLOOKUP($C7372,cagr,307,FALSE)</f>
        <v>5.4949718834829131E-2</v>
      </c>
      <c r="J7372" s="6">
        <v>2.1464449101761485E-2</v>
      </c>
    </row>
    <row r="7373" spans="1:10" x14ac:dyDescent="0.25">
      <c r="A7373">
        <v>11052</v>
      </c>
      <c r="B7373" t="s">
        <v>28</v>
      </c>
      <c r="C7373" t="s">
        <v>29</v>
      </c>
      <c r="D7373" s="1">
        <v>41699</v>
      </c>
      <c r="E7373" s="5">
        <f t="shared" si="115"/>
        <v>2014</v>
      </c>
      <c r="F7373">
        <v>681088.2916</v>
      </c>
      <c r="G7373">
        <f>VLOOKUP($C7373,cagr,305,FALSE)</f>
        <v>7.4172385639058369E-2</v>
      </c>
      <c r="H7373">
        <f>VLOOKUP($C7373,cagr,306,FALSE)</f>
        <v>9.1028862628020457E-2</v>
      </c>
      <c r="I7373">
        <f>VLOOKUP($C7373,cagr,307,FALSE)</f>
        <v>-4.1570956527208214E-3</v>
      </c>
      <c r="J7373" s="6">
        <v>2.1464449101761485E-2</v>
      </c>
    </row>
    <row r="7374" spans="1:10" x14ac:dyDescent="0.25">
      <c r="A7374">
        <v>11053</v>
      </c>
      <c r="B7374" t="s">
        <v>30</v>
      </c>
      <c r="C7374" t="s">
        <v>31</v>
      </c>
      <c r="D7374" s="1">
        <v>41699</v>
      </c>
      <c r="E7374" s="5">
        <f t="shared" si="115"/>
        <v>2014</v>
      </c>
      <c r="F7374">
        <v>404694.63530000002</v>
      </c>
      <c r="G7374">
        <f>VLOOKUP($C7374,cagr,305,FALSE)</f>
        <v>8.3413679436084465E-2</v>
      </c>
      <c r="H7374">
        <f>VLOOKUP($C7374,cagr,306,FALSE)</f>
        <v>9.678367838514057E-2</v>
      </c>
      <c r="I7374">
        <f>VLOOKUP($C7374,cagr,307,FALSE)</f>
        <v>1.0893182604643226E-2</v>
      </c>
      <c r="J7374" s="6">
        <v>2.1464449101761485E-2</v>
      </c>
    </row>
    <row r="7375" spans="1:10" x14ac:dyDescent="0.25">
      <c r="A7375">
        <v>11054</v>
      </c>
      <c r="B7375" t="s">
        <v>32</v>
      </c>
      <c r="C7375" t="s">
        <v>33</v>
      </c>
      <c r="D7375" s="1">
        <v>41699</v>
      </c>
      <c r="E7375" s="5">
        <f t="shared" si="115"/>
        <v>2014</v>
      </c>
      <c r="F7375">
        <v>339746.54369999998</v>
      </c>
      <c r="G7375">
        <f>VLOOKUP($C7375,cagr,305,FALSE)</f>
        <v>6.9498063721296743E-2</v>
      </c>
      <c r="H7375">
        <f>VLOOKUP($C7375,cagr,306,FALSE)</f>
        <v>8.2662676234207311E-2</v>
      </c>
      <c r="I7375">
        <f>VLOOKUP($C7375,cagr,307,FALSE)</f>
        <v>2.506895842671053E-4</v>
      </c>
      <c r="J7375" s="6">
        <v>2.1464449101761485E-2</v>
      </c>
    </row>
    <row r="7376" spans="1:10" x14ac:dyDescent="0.25">
      <c r="A7376">
        <v>11055</v>
      </c>
      <c r="B7376" t="s">
        <v>34</v>
      </c>
      <c r="C7376" t="s">
        <v>35</v>
      </c>
      <c r="D7376" s="1">
        <v>41699</v>
      </c>
      <c r="E7376" s="5">
        <f t="shared" si="115"/>
        <v>2014</v>
      </c>
      <c r="F7376">
        <v>245103.4222</v>
      </c>
      <c r="G7376">
        <f>VLOOKUP($C7376,cagr,305,FALSE)</f>
        <v>6.8090866247700443E-2</v>
      </c>
      <c r="H7376">
        <f>VLOOKUP($C7376,cagr,306,FALSE)</f>
        <v>7.9559897271447522E-2</v>
      </c>
      <c r="I7376">
        <f>VLOOKUP($C7376,cagr,307,FALSE)</f>
        <v>3.6280516006137464E-3</v>
      </c>
      <c r="J7376" s="6">
        <v>2.1464449101761485E-2</v>
      </c>
    </row>
    <row r="7377" spans="1:10" x14ac:dyDescent="0.25">
      <c r="A7377">
        <v>11056</v>
      </c>
      <c r="B7377" t="s">
        <v>36</v>
      </c>
      <c r="C7377" t="s">
        <v>37</v>
      </c>
      <c r="D7377" s="1">
        <v>41699</v>
      </c>
      <c r="E7377" s="5">
        <f t="shared" si="115"/>
        <v>2014</v>
      </c>
      <c r="F7377">
        <v>287161.50870000001</v>
      </c>
      <c r="G7377">
        <f>VLOOKUP($C7377,cagr,305,FALSE)</f>
        <v>7.180468641268356E-2</v>
      </c>
      <c r="H7377">
        <f>VLOOKUP($C7377,cagr,306,FALSE)</f>
        <v>8.4010912363721157E-2</v>
      </c>
      <c r="I7377">
        <f>VLOOKUP($C7377,cagr,307,FALSE)</f>
        <v>6.1116981324074171E-3</v>
      </c>
      <c r="J7377" s="6">
        <v>2.1464449101761485E-2</v>
      </c>
    </row>
    <row r="7378" spans="1:10" x14ac:dyDescent="0.25">
      <c r="A7378">
        <v>11057</v>
      </c>
      <c r="B7378" t="s">
        <v>38</v>
      </c>
      <c r="C7378" t="s">
        <v>39</v>
      </c>
      <c r="D7378" s="1">
        <v>41699</v>
      </c>
      <c r="E7378" s="5">
        <f t="shared" si="115"/>
        <v>2014</v>
      </c>
      <c r="F7378">
        <v>306568.82079999999</v>
      </c>
      <c r="G7378">
        <f>VLOOKUP($C7378,cagr,305,FALSE)</f>
        <v>7.3263204193070086E-2</v>
      </c>
      <c r="H7378">
        <f>VLOOKUP($C7378,cagr,306,FALSE)</f>
        <v>8.3471940557884317E-2</v>
      </c>
      <c r="I7378">
        <f>VLOOKUP($C7378,cagr,307,FALSE)</f>
        <v>1.6901587222838632E-2</v>
      </c>
      <c r="J7378" s="6">
        <v>2.1464449101761485E-2</v>
      </c>
    </row>
    <row r="7379" spans="1:10" x14ac:dyDescent="0.25">
      <c r="A7379">
        <v>11058</v>
      </c>
      <c r="B7379" t="s">
        <v>40</v>
      </c>
      <c r="C7379" t="s">
        <v>41</v>
      </c>
      <c r="D7379" s="1">
        <v>41699</v>
      </c>
      <c r="E7379" s="5">
        <f t="shared" si="115"/>
        <v>2014</v>
      </c>
      <c r="F7379">
        <v>557871.94790000003</v>
      </c>
      <c r="G7379">
        <f>VLOOKUP($C7379,cagr,305,FALSE)</f>
        <v>7.9909410244388246E-2</v>
      </c>
      <c r="H7379">
        <f>VLOOKUP($C7379,cagr,306,FALSE)</f>
        <v>9.5871399696433546E-2</v>
      </c>
      <c r="I7379">
        <f>VLOOKUP($C7379,cagr,307,FALSE)</f>
        <v>-6.4723507787494139E-3</v>
      </c>
      <c r="J7379" s="6">
        <v>2.1464449101761485E-2</v>
      </c>
    </row>
    <row r="7380" spans="1:10" x14ac:dyDescent="0.25">
      <c r="A7380">
        <v>11059</v>
      </c>
      <c r="B7380" t="s">
        <v>42</v>
      </c>
      <c r="C7380" t="s">
        <v>43</v>
      </c>
      <c r="D7380" s="1">
        <v>41699</v>
      </c>
      <c r="E7380" s="5">
        <f t="shared" si="115"/>
        <v>2014</v>
      </c>
      <c r="F7380">
        <v>1209577.8999999999</v>
      </c>
      <c r="G7380">
        <f>VLOOKUP($C7380,cagr,305,FALSE)</f>
        <v>8.4744953513790744E-2</v>
      </c>
      <c r="H7380">
        <f>VLOOKUP($C7380,cagr,306,FALSE)</f>
        <v>9.5746781598639252E-2</v>
      </c>
      <c r="I7380">
        <f>VLOOKUP($C7380,cagr,307,FALSE)</f>
        <v>3.2258409492920137E-2</v>
      </c>
      <c r="J7380" s="6">
        <v>2.1464449101761485E-2</v>
      </c>
    </row>
    <row r="7381" spans="1:10" x14ac:dyDescent="0.25">
      <c r="A7381">
        <v>11060</v>
      </c>
      <c r="B7381" t="s">
        <v>44</v>
      </c>
      <c r="C7381" t="s">
        <v>45</v>
      </c>
      <c r="D7381" s="1">
        <v>41699</v>
      </c>
      <c r="E7381" s="5">
        <f t="shared" si="115"/>
        <v>2014</v>
      </c>
      <c r="F7381">
        <v>384834.6948</v>
      </c>
      <c r="G7381">
        <f>VLOOKUP($C7381,cagr,305,FALSE)</f>
        <v>7.6101551274796897E-2</v>
      </c>
      <c r="H7381">
        <f>VLOOKUP($C7381,cagr,306,FALSE)</f>
        <v>9.0157809399635136E-2</v>
      </c>
      <c r="I7381">
        <f>VLOOKUP($C7381,cagr,307,FALSE)</f>
        <v>4.4290523405909887E-3</v>
      </c>
      <c r="J7381" s="6">
        <v>2.1464449101761485E-2</v>
      </c>
    </row>
    <row r="7382" spans="1:10" x14ac:dyDescent="0.25">
      <c r="A7382">
        <v>11061</v>
      </c>
      <c r="B7382" t="s">
        <v>46</v>
      </c>
      <c r="C7382" t="s">
        <v>47</v>
      </c>
      <c r="D7382" s="1">
        <v>41699</v>
      </c>
      <c r="E7382" s="5">
        <f t="shared" si="115"/>
        <v>2014</v>
      </c>
      <c r="F7382">
        <v>401811.33899999998</v>
      </c>
      <c r="G7382">
        <f>VLOOKUP($C7382,cagr,305,FALSE)</f>
        <v>8.5377287660528545E-2</v>
      </c>
      <c r="H7382">
        <f>VLOOKUP($C7382,cagr,306,FALSE)</f>
        <v>0.10086298915657754</v>
      </c>
      <c r="I7382">
        <f>VLOOKUP($C7382,cagr,307,FALSE)</f>
        <v>1.3417973887861478E-3</v>
      </c>
      <c r="J7382" s="6">
        <v>2.1464449101761485E-2</v>
      </c>
    </row>
    <row r="7383" spans="1:10" x14ac:dyDescent="0.25">
      <c r="A7383">
        <v>11062</v>
      </c>
      <c r="B7383" t="s">
        <v>48</v>
      </c>
      <c r="C7383" t="s">
        <v>49</v>
      </c>
      <c r="D7383" s="1">
        <v>41699</v>
      </c>
      <c r="E7383" s="5">
        <f t="shared" si="115"/>
        <v>2014</v>
      </c>
      <c r="F7383">
        <v>296957.5134</v>
      </c>
      <c r="G7383">
        <f>VLOOKUP($C7383,cagr,305,FALSE)</f>
        <v>8.102678756488646E-2</v>
      </c>
      <c r="H7383">
        <f>VLOOKUP($C7383,cagr,306,FALSE)</f>
        <v>9.4764404438603567E-2</v>
      </c>
      <c r="I7383">
        <f>VLOOKUP($C7383,cagr,307,FALSE)</f>
        <v>8.1705472893809361E-3</v>
      </c>
      <c r="J7383" s="6">
        <v>2.1464449101761485E-2</v>
      </c>
    </row>
    <row r="7384" spans="1:10" x14ac:dyDescent="0.25">
      <c r="A7384">
        <v>11063</v>
      </c>
      <c r="B7384" t="s">
        <v>50</v>
      </c>
      <c r="C7384" t="s">
        <v>51</v>
      </c>
      <c r="D7384" s="1">
        <v>41699</v>
      </c>
      <c r="E7384" s="5">
        <f t="shared" si="115"/>
        <v>2014</v>
      </c>
      <c r="F7384">
        <v>392126.20270000002</v>
      </c>
      <c r="G7384">
        <f>VLOOKUP($C7384,cagr,305,FALSE)</f>
        <v>7.5746116463778268E-2</v>
      </c>
      <c r="H7384">
        <f>VLOOKUP($C7384,cagr,306,FALSE)</f>
        <v>9.1226654992267564E-2</v>
      </c>
      <c r="I7384">
        <f>VLOOKUP($C7384,cagr,307,FALSE)</f>
        <v>-9.1895297962341083E-4</v>
      </c>
      <c r="J7384" s="6">
        <v>2.1464449101761485E-2</v>
      </c>
    </row>
    <row r="7385" spans="1:10" x14ac:dyDescent="0.25">
      <c r="A7385">
        <v>11064</v>
      </c>
      <c r="B7385" t="s">
        <v>52</v>
      </c>
      <c r="C7385" t="s">
        <v>53</v>
      </c>
      <c r="D7385" s="1">
        <v>41699</v>
      </c>
      <c r="E7385" s="5">
        <f t="shared" si="115"/>
        <v>2014</v>
      </c>
      <c r="F7385">
        <v>234548.4687</v>
      </c>
      <c r="G7385">
        <f>VLOOKUP($C7385,cagr,305,FALSE)</f>
        <v>8.2371037040734452E-2</v>
      </c>
      <c r="H7385">
        <f>VLOOKUP($C7385,cagr,306,FALSE)</f>
        <v>9.3727173206902048E-2</v>
      </c>
      <c r="I7385">
        <f>VLOOKUP($C7385,cagr,307,FALSE)</f>
        <v>2.1336602380988445E-2</v>
      </c>
      <c r="J7385" s="6">
        <v>2.1464449101761485E-2</v>
      </c>
    </row>
    <row r="7386" spans="1:10" x14ac:dyDescent="0.25">
      <c r="A7386">
        <v>11065</v>
      </c>
      <c r="B7386" t="s">
        <v>54</v>
      </c>
      <c r="C7386" t="s">
        <v>55</v>
      </c>
      <c r="D7386" s="1">
        <v>41699</v>
      </c>
      <c r="E7386" s="5">
        <f t="shared" si="115"/>
        <v>2014</v>
      </c>
      <c r="F7386">
        <v>289190.95010000002</v>
      </c>
      <c r="G7386">
        <f>VLOOKUP($C7386,cagr,305,FALSE)</f>
        <v>7.2822079623005243E-2</v>
      </c>
      <c r="H7386">
        <f>VLOOKUP($C7386,cagr,306,FALSE)</f>
        <v>8.3418110686721114E-2</v>
      </c>
      <c r="I7386">
        <f>VLOOKUP($C7386,cagr,307,FALSE)</f>
        <v>1.4933987017746952E-2</v>
      </c>
      <c r="J7386" s="6">
        <v>2.1464449101761485E-2</v>
      </c>
    </row>
    <row r="7387" spans="1:10" x14ac:dyDescent="0.25">
      <c r="A7387">
        <v>11066</v>
      </c>
      <c r="B7387" t="s">
        <v>56</v>
      </c>
      <c r="C7387" t="s">
        <v>57</v>
      </c>
      <c r="D7387" s="1">
        <v>41699</v>
      </c>
      <c r="E7387" s="5">
        <f t="shared" si="115"/>
        <v>2014</v>
      </c>
      <c r="F7387">
        <v>534264.4</v>
      </c>
      <c r="G7387">
        <f>VLOOKUP($C7387,cagr,305,FALSE)</f>
        <v>7.2803970617492331E-2</v>
      </c>
      <c r="H7387">
        <f>VLOOKUP($C7387,cagr,306,FALSE)</f>
        <v>8.8927356159116844E-2</v>
      </c>
      <c r="I7387">
        <f>VLOOKUP($C7387,cagr,307,FALSE)</f>
        <v>-1.6497754298922196E-2</v>
      </c>
      <c r="J7387" s="6">
        <v>2.1464449101761485E-2</v>
      </c>
    </row>
    <row r="7388" spans="1:10" x14ac:dyDescent="0.25">
      <c r="A7388">
        <v>11067</v>
      </c>
      <c r="B7388" t="s">
        <v>58</v>
      </c>
      <c r="C7388" t="s">
        <v>59</v>
      </c>
      <c r="D7388" s="1">
        <v>41699</v>
      </c>
      <c r="E7388" s="5">
        <f t="shared" si="115"/>
        <v>2014</v>
      </c>
      <c r="F7388">
        <v>395415.0577</v>
      </c>
      <c r="G7388">
        <f>VLOOKUP($C7388,cagr,305,FALSE)</f>
        <v>8.2150023561597063E-2</v>
      </c>
      <c r="H7388">
        <f>VLOOKUP($C7388,cagr,306,FALSE)</f>
        <v>0.10015198854244933</v>
      </c>
      <c r="I7388">
        <f>VLOOKUP($C7388,cagr,307,FALSE)</f>
        <v>-8.3205956517053981E-3</v>
      </c>
      <c r="J7388" s="6">
        <v>2.1464449101761485E-2</v>
      </c>
    </row>
    <row r="7389" spans="1:10" x14ac:dyDescent="0.25">
      <c r="A7389">
        <v>11068</v>
      </c>
      <c r="B7389" t="s">
        <v>60</v>
      </c>
      <c r="C7389" t="s">
        <v>61</v>
      </c>
      <c r="D7389" s="1">
        <v>41699</v>
      </c>
      <c r="E7389" s="5">
        <f t="shared" si="115"/>
        <v>2014</v>
      </c>
      <c r="F7389">
        <v>274933.67080000002</v>
      </c>
      <c r="G7389">
        <f>VLOOKUP($C7389,cagr,305,FALSE)</f>
        <v>6.8792862174570812E-2</v>
      </c>
      <c r="H7389">
        <f>VLOOKUP($C7389,cagr,306,FALSE)</f>
        <v>8.1359246940203578E-2</v>
      </c>
      <c r="I7389">
        <f>VLOOKUP($C7389,cagr,307,FALSE)</f>
        <v>2.50553575244572E-3</v>
      </c>
      <c r="J7389" s="6">
        <v>2.1464449101761485E-2</v>
      </c>
    </row>
    <row r="7390" spans="1:10" x14ac:dyDescent="0.25">
      <c r="A7390">
        <v>11069</v>
      </c>
      <c r="B7390" t="s">
        <v>62</v>
      </c>
      <c r="C7390" t="s">
        <v>63</v>
      </c>
      <c r="D7390" s="1">
        <v>41699</v>
      </c>
      <c r="E7390" s="5">
        <f t="shared" si="115"/>
        <v>2014</v>
      </c>
      <c r="F7390">
        <v>367789.35149999999</v>
      </c>
      <c r="G7390">
        <f>VLOOKUP($C7390,cagr,305,FALSE)</f>
        <v>8.6163103544138364E-2</v>
      </c>
      <c r="H7390">
        <f>VLOOKUP($C7390,cagr,306,FALSE)</f>
        <v>9.9608794622110697E-2</v>
      </c>
      <c r="I7390">
        <f>VLOOKUP($C7390,cagr,307,FALSE)</f>
        <v>1.6064724412473419E-2</v>
      </c>
      <c r="J7390" s="6">
        <v>2.1464449101761485E-2</v>
      </c>
    </row>
    <row r="7391" spans="1:10" x14ac:dyDescent="0.25">
      <c r="A7391">
        <v>11070</v>
      </c>
      <c r="B7391" t="s">
        <v>64</v>
      </c>
      <c r="C7391" t="s">
        <v>65</v>
      </c>
      <c r="D7391" s="1">
        <v>41699</v>
      </c>
      <c r="E7391" s="5">
        <f t="shared" si="115"/>
        <v>2014</v>
      </c>
      <c r="F7391">
        <v>290181.73009999999</v>
      </c>
      <c r="G7391">
        <f>VLOOKUP($C7391,cagr,305,FALSE)</f>
        <v>8.1736343118664401E-2</v>
      </c>
      <c r="H7391">
        <f>VLOOKUP($C7391,cagr,306,FALSE)</f>
        <v>9.4141153395765453E-2</v>
      </c>
      <c r="I7391">
        <f>VLOOKUP($C7391,cagr,307,FALSE)</f>
        <v>1.3812250807557103E-2</v>
      </c>
      <c r="J7391" s="6">
        <v>2.1464449101761485E-2</v>
      </c>
    </row>
    <row r="7392" spans="1:10" x14ac:dyDescent="0.25">
      <c r="A7392">
        <v>11071</v>
      </c>
      <c r="B7392" t="s">
        <v>66</v>
      </c>
      <c r="C7392" t="s">
        <v>67</v>
      </c>
      <c r="D7392" s="1">
        <v>41699</v>
      </c>
      <c r="E7392" s="5">
        <f t="shared" si="115"/>
        <v>2014</v>
      </c>
      <c r="F7392">
        <v>516857.41230000003</v>
      </c>
      <c r="G7392">
        <f>VLOOKUP($C7392,cagr,305,FALSE)</f>
        <v>8.1289384391450392E-2</v>
      </c>
      <c r="H7392">
        <f>VLOOKUP($C7392,cagr,306,FALSE)</f>
        <v>9.6248996202126014E-2</v>
      </c>
      <c r="I7392">
        <f>VLOOKUP($C7392,cagr,307,FALSE)</f>
        <v>4.370742168779973E-3</v>
      </c>
      <c r="J7392" s="6">
        <v>2.1464449101761485E-2</v>
      </c>
    </row>
    <row r="7393" spans="1:10" x14ac:dyDescent="0.25">
      <c r="A7393">
        <v>11072</v>
      </c>
      <c r="B7393" t="s">
        <v>68</v>
      </c>
      <c r="C7393" t="s">
        <v>69</v>
      </c>
      <c r="D7393" s="1">
        <v>41699</v>
      </c>
      <c r="E7393" s="5">
        <f t="shared" si="115"/>
        <v>2014</v>
      </c>
      <c r="F7393">
        <v>877610.402</v>
      </c>
      <c r="G7393">
        <f>VLOOKUP($C7393,cagr,305,FALSE)</f>
        <v>8.7577028449167482E-2</v>
      </c>
      <c r="H7393">
        <f>VLOOKUP($C7393,cagr,306,FALSE)</f>
        <v>0.10172158001696152</v>
      </c>
      <c r="I7393">
        <f>VLOOKUP($C7393,cagr,307,FALSE)</f>
        <v>1.4215705185419036E-2</v>
      </c>
      <c r="J7393" s="6">
        <v>2.1464449101761485E-2</v>
      </c>
    </row>
    <row r="7394" spans="1:10" x14ac:dyDescent="0.25">
      <c r="A7394">
        <v>11089</v>
      </c>
      <c r="B7394" t="s">
        <v>6</v>
      </c>
      <c r="C7394" t="s">
        <v>7</v>
      </c>
      <c r="D7394" s="1">
        <v>41730</v>
      </c>
      <c r="E7394" s="5">
        <f t="shared" si="115"/>
        <v>2014</v>
      </c>
      <c r="F7394">
        <v>193076.69820000001</v>
      </c>
      <c r="G7394">
        <f>VLOOKUP($C7394,cagr,305,FALSE)</f>
        <v>7.7633658104686143E-2</v>
      </c>
      <c r="H7394">
        <f>VLOOKUP($C7394,cagr,306,FALSE)</f>
        <v>8.3014169986218134E-2</v>
      </c>
      <c r="I7394">
        <f>VLOOKUP($C7394,cagr,307,FALSE)</f>
        <v>4.507694471146162E-2</v>
      </c>
      <c r="J7394" s="6">
        <v>2.1464449101761485E-2</v>
      </c>
    </row>
    <row r="7395" spans="1:10" x14ac:dyDescent="0.25">
      <c r="A7395">
        <v>11090</v>
      </c>
      <c r="B7395" t="s">
        <v>8</v>
      </c>
      <c r="C7395" t="s">
        <v>9</v>
      </c>
      <c r="D7395" s="1">
        <v>41730</v>
      </c>
      <c r="E7395" s="5">
        <f t="shared" si="115"/>
        <v>2014</v>
      </c>
      <c r="F7395">
        <v>414854.6827</v>
      </c>
      <c r="G7395">
        <f>VLOOKUP($C7395,cagr,305,FALSE)</f>
        <v>7.2167529809308073E-2</v>
      </c>
      <c r="H7395">
        <f>VLOOKUP($C7395,cagr,306,FALSE)</f>
        <v>8.7193955493780617E-2</v>
      </c>
      <c r="I7395">
        <f>VLOOKUP($C7395,cagr,307,FALSE)</f>
        <v>-1.2649963714217449E-3</v>
      </c>
      <c r="J7395" s="6">
        <v>2.1464449101761485E-2</v>
      </c>
    </row>
    <row r="7396" spans="1:10" x14ac:dyDescent="0.25">
      <c r="A7396">
        <v>11091</v>
      </c>
      <c r="B7396" t="s">
        <v>10</v>
      </c>
      <c r="C7396" t="s">
        <v>11</v>
      </c>
      <c r="D7396" s="1">
        <v>41730</v>
      </c>
      <c r="E7396" s="5">
        <f t="shared" si="115"/>
        <v>2014</v>
      </c>
      <c r="F7396">
        <v>232024.24119999999</v>
      </c>
      <c r="G7396">
        <f>VLOOKUP($C7396,cagr,305,FALSE)</f>
        <v>6.7390691318009788E-2</v>
      </c>
      <c r="H7396">
        <f>VLOOKUP($C7396,cagr,306,FALSE)</f>
        <v>7.8991500217092447E-2</v>
      </c>
      <c r="I7396">
        <f>VLOOKUP($C7396,cagr,307,FALSE)</f>
        <v>4.8049026574894516E-3</v>
      </c>
      <c r="J7396" s="6">
        <v>2.1464449101761485E-2</v>
      </c>
    </row>
    <row r="7397" spans="1:10" x14ac:dyDescent="0.25">
      <c r="A7397">
        <v>11092</v>
      </c>
      <c r="B7397" t="s">
        <v>12</v>
      </c>
      <c r="C7397" t="s">
        <v>13</v>
      </c>
      <c r="D7397" s="1">
        <v>41730</v>
      </c>
      <c r="E7397" s="5">
        <f t="shared" si="115"/>
        <v>2014</v>
      </c>
      <c r="F7397">
        <v>379175.29009999998</v>
      </c>
      <c r="G7397">
        <f>VLOOKUP($C7397,cagr,305,FALSE)</f>
        <v>7.6182211617867646E-2</v>
      </c>
      <c r="H7397">
        <f>VLOOKUP($C7397,cagr,306,FALSE)</f>
        <v>9.6510819467149345E-2</v>
      </c>
      <c r="I7397">
        <f>VLOOKUP($C7397,cagr,307,FALSE)</f>
        <v>-2.5018823730199258E-2</v>
      </c>
      <c r="J7397" s="6">
        <v>2.1464449101761485E-2</v>
      </c>
    </row>
    <row r="7398" spans="1:10" x14ac:dyDescent="0.25">
      <c r="A7398">
        <v>11093</v>
      </c>
      <c r="B7398" t="s">
        <v>14</v>
      </c>
      <c r="C7398" t="s">
        <v>15</v>
      </c>
      <c r="D7398" s="1">
        <v>41730</v>
      </c>
      <c r="E7398" s="5">
        <f t="shared" si="115"/>
        <v>2014</v>
      </c>
      <c r="F7398">
        <v>327862.63990000001</v>
      </c>
      <c r="G7398">
        <f>VLOOKUP($C7398,cagr,305,FALSE)</f>
        <v>6.8703539477341646E-2</v>
      </c>
      <c r="H7398">
        <f>VLOOKUP($C7398,cagr,306,FALSE)</f>
        <v>8.258321764660792E-2</v>
      </c>
      <c r="I7398">
        <f>VLOOKUP($C7398,cagr,307,FALSE)</f>
        <v>-5.3335983441632484E-3</v>
      </c>
      <c r="J7398" s="6">
        <v>2.1464449101761485E-2</v>
      </c>
    </row>
    <row r="7399" spans="1:10" x14ac:dyDescent="0.25">
      <c r="A7399">
        <v>11094</v>
      </c>
      <c r="B7399" t="s">
        <v>16</v>
      </c>
      <c r="C7399" t="s">
        <v>17</v>
      </c>
      <c r="D7399" s="1">
        <v>41730</v>
      </c>
      <c r="E7399" s="5">
        <f t="shared" si="115"/>
        <v>2014</v>
      </c>
      <c r="F7399">
        <v>728941.97900000005</v>
      </c>
      <c r="G7399">
        <f>VLOOKUP($C7399,cagr,305,FALSE)</f>
        <v>8.2677599663079526E-2</v>
      </c>
      <c r="H7399">
        <f>VLOOKUP($C7399,cagr,306,FALSE)</f>
        <v>9.2213285418863089E-2</v>
      </c>
      <c r="I7399">
        <f>VLOOKUP($C7399,cagr,307,FALSE)</f>
        <v>3.9726830956204218E-2</v>
      </c>
      <c r="J7399" s="6">
        <v>2.1464449101761485E-2</v>
      </c>
    </row>
    <row r="7400" spans="1:10" x14ac:dyDescent="0.25">
      <c r="A7400">
        <v>11095</v>
      </c>
      <c r="B7400" t="s">
        <v>18</v>
      </c>
      <c r="C7400" t="s">
        <v>19</v>
      </c>
      <c r="D7400" s="1">
        <v>41730</v>
      </c>
      <c r="E7400" s="5">
        <f t="shared" si="115"/>
        <v>2014</v>
      </c>
      <c r="F7400">
        <v>265666.87180000002</v>
      </c>
      <c r="G7400">
        <f>VLOOKUP($C7400,cagr,305,FALSE)</f>
        <v>6.8018654524361954E-2</v>
      </c>
      <c r="H7400">
        <f>VLOOKUP($C7400,cagr,306,FALSE)</f>
        <v>8.1508862081279165E-2</v>
      </c>
      <c r="I7400">
        <f>VLOOKUP($C7400,cagr,307,FALSE)</f>
        <v>-3.8298129319790375E-3</v>
      </c>
      <c r="J7400" s="6">
        <v>2.1464449101761485E-2</v>
      </c>
    </row>
    <row r="7401" spans="1:10" x14ac:dyDescent="0.25">
      <c r="A7401">
        <v>11096</v>
      </c>
      <c r="B7401" t="s">
        <v>20</v>
      </c>
      <c r="C7401" t="s">
        <v>21</v>
      </c>
      <c r="D7401" s="1">
        <v>41730</v>
      </c>
      <c r="E7401" s="5">
        <f t="shared" si="115"/>
        <v>2014</v>
      </c>
      <c r="F7401">
        <v>384904.47979999997</v>
      </c>
      <c r="G7401">
        <f>VLOOKUP($C7401,cagr,305,FALSE)</f>
        <v>7.197455599884317E-2</v>
      </c>
      <c r="H7401">
        <f>VLOOKUP($C7401,cagr,306,FALSE)</f>
        <v>8.8839013161522873E-2</v>
      </c>
      <c r="I7401">
        <f>VLOOKUP($C7401,cagr,307,FALSE)</f>
        <v>-1.3014603061669683E-2</v>
      </c>
      <c r="J7401" s="6">
        <v>2.1464449101761485E-2</v>
      </c>
    </row>
    <row r="7402" spans="1:10" x14ac:dyDescent="0.25">
      <c r="A7402">
        <v>11097</v>
      </c>
      <c r="B7402" t="s">
        <v>22</v>
      </c>
      <c r="C7402" t="s">
        <v>23</v>
      </c>
      <c r="D7402" s="1">
        <v>41730</v>
      </c>
      <c r="E7402" s="5">
        <f t="shared" si="115"/>
        <v>2014</v>
      </c>
      <c r="F7402">
        <v>281240.72070000001</v>
      </c>
      <c r="G7402">
        <f>VLOOKUP($C7402,cagr,305,FALSE)</f>
        <v>6.9169243478861775E-2</v>
      </c>
      <c r="H7402">
        <f>VLOOKUP($C7402,cagr,306,FALSE)</f>
        <v>8.2648922605701225E-2</v>
      </c>
      <c r="I7402">
        <f>VLOOKUP($C7402,cagr,307,FALSE)</f>
        <v>-1.2074455755852753E-3</v>
      </c>
      <c r="J7402" s="6">
        <v>2.1464449101761485E-2</v>
      </c>
    </row>
    <row r="7403" spans="1:10" x14ac:dyDescent="0.25">
      <c r="A7403">
        <v>11098</v>
      </c>
      <c r="B7403" t="s">
        <v>24</v>
      </c>
      <c r="C7403" t="s">
        <v>25</v>
      </c>
      <c r="D7403" s="1">
        <v>41730</v>
      </c>
      <c r="E7403" s="5">
        <f t="shared" si="115"/>
        <v>2014</v>
      </c>
      <c r="F7403">
        <v>283713.8113</v>
      </c>
      <c r="G7403">
        <f>VLOOKUP($C7403,cagr,305,FALSE)</f>
        <v>7.8875534639237133E-2</v>
      </c>
      <c r="H7403">
        <f>VLOOKUP($C7403,cagr,306,FALSE)</f>
        <v>9.0026300660602132E-2</v>
      </c>
      <c r="I7403">
        <f>VLOOKUP($C7403,cagr,307,FALSE)</f>
        <v>2.2991369023326103E-2</v>
      </c>
      <c r="J7403" s="6">
        <v>2.1464449101761485E-2</v>
      </c>
    </row>
    <row r="7404" spans="1:10" x14ac:dyDescent="0.25">
      <c r="A7404">
        <v>11099</v>
      </c>
      <c r="B7404" t="s">
        <v>26</v>
      </c>
      <c r="C7404" t="s">
        <v>27</v>
      </c>
      <c r="D7404" s="1">
        <v>41730</v>
      </c>
      <c r="E7404" s="5">
        <f t="shared" si="115"/>
        <v>2014</v>
      </c>
      <c r="F7404">
        <v>440754.77230000001</v>
      </c>
      <c r="G7404">
        <f>VLOOKUP($C7404,cagr,305,FALSE)</f>
        <v>9.8282297177007871E-2</v>
      </c>
      <c r="H7404">
        <f>VLOOKUP($C7404,cagr,306,FALSE)</f>
        <v>0.10515750171499949</v>
      </c>
      <c r="I7404">
        <f>VLOOKUP($C7404,cagr,307,FALSE)</f>
        <v>5.4949718834829131E-2</v>
      </c>
      <c r="J7404" s="6">
        <v>2.1464449101761485E-2</v>
      </c>
    </row>
    <row r="7405" spans="1:10" x14ac:dyDescent="0.25">
      <c r="A7405">
        <v>11100</v>
      </c>
      <c r="B7405" t="s">
        <v>28</v>
      </c>
      <c r="C7405" t="s">
        <v>29</v>
      </c>
      <c r="D7405" s="1">
        <v>41730</v>
      </c>
      <c r="E7405" s="5">
        <f t="shared" si="115"/>
        <v>2014</v>
      </c>
      <c r="F7405">
        <v>691361.94839999999</v>
      </c>
      <c r="G7405">
        <f>VLOOKUP($C7405,cagr,305,FALSE)</f>
        <v>7.4172385639058369E-2</v>
      </c>
      <c r="H7405">
        <f>VLOOKUP($C7405,cagr,306,FALSE)</f>
        <v>9.1028862628020457E-2</v>
      </c>
      <c r="I7405">
        <f>VLOOKUP($C7405,cagr,307,FALSE)</f>
        <v>-4.1570956527208214E-3</v>
      </c>
      <c r="J7405" s="6">
        <v>2.1464449101761485E-2</v>
      </c>
    </row>
    <row r="7406" spans="1:10" x14ac:dyDescent="0.25">
      <c r="A7406">
        <v>11101</v>
      </c>
      <c r="B7406" t="s">
        <v>30</v>
      </c>
      <c r="C7406" t="s">
        <v>31</v>
      </c>
      <c r="D7406" s="1">
        <v>41730</v>
      </c>
      <c r="E7406" s="5">
        <f t="shared" si="115"/>
        <v>2014</v>
      </c>
      <c r="F7406">
        <v>402451.32410000003</v>
      </c>
      <c r="G7406">
        <f>VLOOKUP($C7406,cagr,305,FALSE)</f>
        <v>8.3413679436084465E-2</v>
      </c>
      <c r="H7406">
        <f>VLOOKUP($C7406,cagr,306,FALSE)</f>
        <v>9.678367838514057E-2</v>
      </c>
      <c r="I7406">
        <f>VLOOKUP($C7406,cagr,307,FALSE)</f>
        <v>1.0893182604643226E-2</v>
      </c>
      <c r="J7406" s="6">
        <v>2.1464449101761485E-2</v>
      </c>
    </row>
    <row r="7407" spans="1:10" x14ac:dyDescent="0.25">
      <c r="A7407">
        <v>11102</v>
      </c>
      <c r="B7407" t="s">
        <v>32</v>
      </c>
      <c r="C7407" t="s">
        <v>33</v>
      </c>
      <c r="D7407" s="1">
        <v>41730</v>
      </c>
      <c r="E7407" s="5">
        <f t="shared" si="115"/>
        <v>2014</v>
      </c>
      <c r="F7407">
        <v>345557.68859999999</v>
      </c>
      <c r="G7407">
        <f>VLOOKUP($C7407,cagr,305,FALSE)</f>
        <v>6.9498063721296743E-2</v>
      </c>
      <c r="H7407">
        <f>VLOOKUP($C7407,cagr,306,FALSE)</f>
        <v>8.2662676234207311E-2</v>
      </c>
      <c r="I7407">
        <f>VLOOKUP($C7407,cagr,307,FALSE)</f>
        <v>2.506895842671053E-4</v>
      </c>
      <c r="J7407" s="6">
        <v>2.1464449101761485E-2</v>
      </c>
    </row>
    <row r="7408" spans="1:10" x14ac:dyDescent="0.25">
      <c r="A7408">
        <v>11103</v>
      </c>
      <c r="B7408" t="s">
        <v>34</v>
      </c>
      <c r="C7408" t="s">
        <v>35</v>
      </c>
      <c r="D7408" s="1">
        <v>41730</v>
      </c>
      <c r="E7408" s="5">
        <f t="shared" si="115"/>
        <v>2014</v>
      </c>
      <c r="F7408">
        <v>250367.75200000001</v>
      </c>
      <c r="G7408">
        <f>VLOOKUP($C7408,cagr,305,FALSE)</f>
        <v>6.8090866247700443E-2</v>
      </c>
      <c r="H7408">
        <f>VLOOKUP($C7408,cagr,306,FALSE)</f>
        <v>7.9559897271447522E-2</v>
      </c>
      <c r="I7408">
        <f>VLOOKUP($C7408,cagr,307,FALSE)</f>
        <v>3.6280516006137464E-3</v>
      </c>
      <c r="J7408" s="6">
        <v>2.1464449101761485E-2</v>
      </c>
    </row>
    <row r="7409" spans="1:10" x14ac:dyDescent="0.25">
      <c r="A7409">
        <v>11104</v>
      </c>
      <c r="B7409" t="s">
        <v>36</v>
      </c>
      <c r="C7409" t="s">
        <v>37</v>
      </c>
      <c r="D7409" s="1">
        <v>41730</v>
      </c>
      <c r="E7409" s="5">
        <f t="shared" si="115"/>
        <v>2014</v>
      </c>
      <c r="F7409">
        <v>291282.44679999998</v>
      </c>
      <c r="G7409">
        <f>VLOOKUP($C7409,cagr,305,FALSE)</f>
        <v>7.180468641268356E-2</v>
      </c>
      <c r="H7409">
        <f>VLOOKUP($C7409,cagr,306,FALSE)</f>
        <v>8.4010912363721157E-2</v>
      </c>
      <c r="I7409">
        <f>VLOOKUP($C7409,cagr,307,FALSE)</f>
        <v>6.1116981324074171E-3</v>
      </c>
      <c r="J7409" s="6">
        <v>2.1464449101761485E-2</v>
      </c>
    </row>
    <row r="7410" spans="1:10" x14ac:dyDescent="0.25">
      <c r="A7410">
        <v>11105</v>
      </c>
      <c r="B7410" t="s">
        <v>38</v>
      </c>
      <c r="C7410" t="s">
        <v>39</v>
      </c>
      <c r="D7410" s="1">
        <v>41730</v>
      </c>
      <c r="E7410" s="5">
        <f t="shared" si="115"/>
        <v>2014</v>
      </c>
      <c r="F7410">
        <v>304118.90629999997</v>
      </c>
      <c r="G7410">
        <f>VLOOKUP($C7410,cagr,305,FALSE)</f>
        <v>7.3263204193070086E-2</v>
      </c>
      <c r="H7410">
        <f>VLOOKUP($C7410,cagr,306,FALSE)</f>
        <v>8.3471940557884317E-2</v>
      </c>
      <c r="I7410">
        <f>VLOOKUP($C7410,cagr,307,FALSE)</f>
        <v>1.6901587222838632E-2</v>
      </c>
      <c r="J7410" s="6">
        <v>2.1464449101761485E-2</v>
      </c>
    </row>
    <row r="7411" spans="1:10" x14ac:dyDescent="0.25">
      <c r="A7411">
        <v>11106</v>
      </c>
      <c r="B7411" t="s">
        <v>40</v>
      </c>
      <c r="C7411" t="s">
        <v>41</v>
      </c>
      <c r="D7411" s="1">
        <v>41730</v>
      </c>
      <c r="E7411" s="5">
        <f t="shared" si="115"/>
        <v>2014</v>
      </c>
      <c r="F7411">
        <v>558630.49730000005</v>
      </c>
      <c r="G7411">
        <f>VLOOKUP($C7411,cagr,305,FALSE)</f>
        <v>7.9909410244388246E-2</v>
      </c>
      <c r="H7411">
        <f>VLOOKUP($C7411,cagr,306,FALSE)</f>
        <v>9.5871399696433546E-2</v>
      </c>
      <c r="I7411">
        <f>VLOOKUP($C7411,cagr,307,FALSE)</f>
        <v>-6.4723507787494139E-3</v>
      </c>
      <c r="J7411" s="6">
        <v>2.1464449101761485E-2</v>
      </c>
    </row>
    <row r="7412" spans="1:10" x14ac:dyDescent="0.25">
      <c r="A7412">
        <v>11107</v>
      </c>
      <c r="B7412" t="s">
        <v>42</v>
      </c>
      <c r="C7412" t="s">
        <v>43</v>
      </c>
      <c r="D7412" s="1">
        <v>41730</v>
      </c>
      <c r="E7412" s="5">
        <f t="shared" si="115"/>
        <v>2014</v>
      </c>
      <c r="F7412">
        <v>1231111.466</v>
      </c>
      <c r="G7412">
        <f>VLOOKUP($C7412,cagr,305,FALSE)</f>
        <v>8.4744953513790744E-2</v>
      </c>
      <c r="H7412">
        <f>VLOOKUP($C7412,cagr,306,FALSE)</f>
        <v>9.5746781598639252E-2</v>
      </c>
      <c r="I7412">
        <f>VLOOKUP($C7412,cagr,307,FALSE)</f>
        <v>3.2258409492920137E-2</v>
      </c>
      <c r="J7412" s="6">
        <v>2.1464449101761485E-2</v>
      </c>
    </row>
    <row r="7413" spans="1:10" x14ac:dyDescent="0.25">
      <c r="A7413">
        <v>11108</v>
      </c>
      <c r="B7413" t="s">
        <v>44</v>
      </c>
      <c r="C7413" t="s">
        <v>45</v>
      </c>
      <c r="D7413" s="1">
        <v>41730</v>
      </c>
      <c r="E7413" s="5">
        <f t="shared" si="115"/>
        <v>2014</v>
      </c>
      <c r="F7413">
        <v>391612.68780000001</v>
      </c>
      <c r="G7413">
        <f>VLOOKUP($C7413,cagr,305,FALSE)</f>
        <v>7.6101551274796897E-2</v>
      </c>
      <c r="H7413">
        <f>VLOOKUP($C7413,cagr,306,FALSE)</f>
        <v>9.0157809399635136E-2</v>
      </c>
      <c r="I7413">
        <f>VLOOKUP($C7413,cagr,307,FALSE)</f>
        <v>4.4290523405909887E-3</v>
      </c>
      <c r="J7413" s="6">
        <v>2.1464449101761485E-2</v>
      </c>
    </row>
    <row r="7414" spans="1:10" x14ac:dyDescent="0.25">
      <c r="A7414">
        <v>11109</v>
      </c>
      <c r="B7414" t="s">
        <v>46</v>
      </c>
      <c r="C7414" t="s">
        <v>47</v>
      </c>
      <c r="D7414" s="1">
        <v>41730</v>
      </c>
      <c r="E7414" s="5">
        <f t="shared" si="115"/>
        <v>2014</v>
      </c>
      <c r="F7414">
        <v>413723.46889999998</v>
      </c>
      <c r="G7414">
        <f>VLOOKUP($C7414,cagr,305,FALSE)</f>
        <v>8.5377287660528545E-2</v>
      </c>
      <c r="H7414">
        <f>VLOOKUP($C7414,cagr,306,FALSE)</f>
        <v>0.10086298915657754</v>
      </c>
      <c r="I7414">
        <f>VLOOKUP($C7414,cagr,307,FALSE)</f>
        <v>1.3417973887861478E-3</v>
      </c>
      <c r="J7414" s="6">
        <v>2.1464449101761485E-2</v>
      </c>
    </row>
    <row r="7415" spans="1:10" x14ac:dyDescent="0.25">
      <c r="A7415">
        <v>11110</v>
      </c>
      <c r="B7415" t="s">
        <v>48</v>
      </c>
      <c r="C7415" t="s">
        <v>49</v>
      </c>
      <c r="D7415" s="1">
        <v>41730</v>
      </c>
      <c r="E7415" s="5">
        <f t="shared" si="115"/>
        <v>2014</v>
      </c>
      <c r="F7415">
        <v>301437.47009999998</v>
      </c>
      <c r="G7415">
        <f>VLOOKUP($C7415,cagr,305,FALSE)</f>
        <v>8.102678756488646E-2</v>
      </c>
      <c r="H7415">
        <f>VLOOKUP($C7415,cagr,306,FALSE)</f>
        <v>9.4764404438603567E-2</v>
      </c>
      <c r="I7415">
        <f>VLOOKUP($C7415,cagr,307,FALSE)</f>
        <v>8.1705472893809361E-3</v>
      </c>
      <c r="J7415" s="6">
        <v>2.1464449101761485E-2</v>
      </c>
    </row>
    <row r="7416" spans="1:10" x14ac:dyDescent="0.25">
      <c r="A7416">
        <v>11111</v>
      </c>
      <c r="B7416" t="s">
        <v>50</v>
      </c>
      <c r="C7416" t="s">
        <v>51</v>
      </c>
      <c r="D7416" s="1">
        <v>41730</v>
      </c>
      <c r="E7416" s="5">
        <f t="shared" si="115"/>
        <v>2014</v>
      </c>
      <c r="F7416">
        <v>397959.63069999998</v>
      </c>
      <c r="G7416">
        <f>VLOOKUP($C7416,cagr,305,FALSE)</f>
        <v>7.5746116463778268E-2</v>
      </c>
      <c r="H7416">
        <f>VLOOKUP($C7416,cagr,306,FALSE)</f>
        <v>9.1226654992267564E-2</v>
      </c>
      <c r="I7416">
        <f>VLOOKUP($C7416,cagr,307,FALSE)</f>
        <v>-9.1895297962341083E-4</v>
      </c>
      <c r="J7416" s="6">
        <v>2.1464449101761485E-2</v>
      </c>
    </row>
    <row r="7417" spans="1:10" x14ac:dyDescent="0.25">
      <c r="A7417">
        <v>11112</v>
      </c>
      <c r="B7417" t="s">
        <v>52</v>
      </c>
      <c r="C7417" t="s">
        <v>53</v>
      </c>
      <c r="D7417" s="1">
        <v>41730</v>
      </c>
      <c r="E7417" s="5">
        <f t="shared" si="115"/>
        <v>2014</v>
      </c>
      <c r="F7417">
        <v>242493.36499999999</v>
      </c>
      <c r="G7417">
        <f>VLOOKUP($C7417,cagr,305,FALSE)</f>
        <v>8.2371037040734452E-2</v>
      </c>
      <c r="H7417">
        <f>VLOOKUP($C7417,cagr,306,FALSE)</f>
        <v>9.3727173206902048E-2</v>
      </c>
      <c r="I7417">
        <f>VLOOKUP($C7417,cagr,307,FALSE)</f>
        <v>2.1336602380988445E-2</v>
      </c>
      <c r="J7417" s="6">
        <v>2.1464449101761485E-2</v>
      </c>
    </row>
    <row r="7418" spans="1:10" x14ac:dyDescent="0.25">
      <c r="A7418">
        <v>11113</v>
      </c>
      <c r="B7418" t="s">
        <v>54</v>
      </c>
      <c r="C7418" t="s">
        <v>55</v>
      </c>
      <c r="D7418" s="1">
        <v>41730</v>
      </c>
      <c r="E7418" s="5">
        <f t="shared" si="115"/>
        <v>2014</v>
      </c>
      <c r="F7418">
        <v>290221.13329999999</v>
      </c>
      <c r="G7418">
        <f>VLOOKUP($C7418,cagr,305,FALSE)</f>
        <v>7.2822079623005243E-2</v>
      </c>
      <c r="H7418">
        <f>VLOOKUP($C7418,cagr,306,FALSE)</f>
        <v>8.3418110686721114E-2</v>
      </c>
      <c r="I7418">
        <f>VLOOKUP($C7418,cagr,307,FALSE)</f>
        <v>1.4933987017746952E-2</v>
      </c>
      <c r="J7418" s="6">
        <v>2.1464449101761485E-2</v>
      </c>
    </row>
    <row r="7419" spans="1:10" x14ac:dyDescent="0.25">
      <c r="A7419">
        <v>11114</v>
      </c>
      <c r="B7419" t="s">
        <v>56</v>
      </c>
      <c r="C7419" t="s">
        <v>57</v>
      </c>
      <c r="D7419" s="1">
        <v>41730</v>
      </c>
      <c r="E7419" s="5">
        <f t="shared" si="115"/>
        <v>2014</v>
      </c>
      <c r="F7419">
        <v>554545.76089999999</v>
      </c>
      <c r="G7419">
        <f>VLOOKUP($C7419,cagr,305,FALSE)</f>
        <v>7.2803970617492331E-2</v>
      </c>
      <c r="H7419">
        <f>VLOOKUP($C7419,cagr,306,FALSE)</f>
        <v>8.8927356159116844E-2</v>
      </c>
      <c r="I7419">
        <f>VLOOKUP($C7419,cagr,307,FALSE)</f>
        <v>-1.6497754298922196E-2</v>
      </c>
      <c r="J7419" s="6">
        <v>2.1464449101761485E-2</v>
      </c>
    </row>
    <row r="7420" spans="1:10" x14ac:dyDescent="0.25">
      <c r="A7420">
        <v>11115</v>
      </c>
      <c r="B7420" t="s">
        <v>58</v>
      </c>
      <c r="C7420" t="s">
        <v>59</v>
      </c>
      <c r="D7420" s="1">
        <v>41730</v>
      </c>
      <c r="E7420" s="5">
        <f t="shared" si="115"/>
        <v>2014</v>
      </c>
      <c r="F7420">
        <v>397813.7145</v>
      </c>
      <c r="G7420">
        <f>VLOOKUP($C7420,cagr,305,FALSE)</f>
        <v>8.2150023561597063E-2</v>
      </c>
      <c r="H7420">
        <f>VLOOKUP($C7420,cagr,306,FALSE)</f>
        <v>0.10015198854244933</v>
      </c>
      <c r="I7420">
        <f>VLOOKUP($C7420,cagr,307,FALSE)</f>
        <v>-8.3205956517053981E-3</v>
      </c>
      <c r="J7420" s="6">
        <v>2.1464449101761485E-2</v>
      </c>
    </row>
    <row r="7421" spans="1:10" x14ac:dyDescent="0.25">
      <c r="A7421">
        <v>11116</v>
      </c>
      <c r="B7421" t="s">
        <v>60</v>
      </c>
      <c r="C7421" t="s">
        <v>61</v>
      </c>
      <c r="D7421" s="1">
        <v>41730</v>
      </c>
      <c r="E7421" s="5">
        <f t="shared" si="115"/>
        <v>2014</v>
      </c>
      <c r="F7421">
        <v>277918.07319999998</v>
      </c>
      <c r="G7421">
        <f>VLOOKUP($C7421,cagr,305,FALSE)</f>
        <v>6.8792862174570812E-2</v>
      </c>
      <c r="H7421">
        <f>VLOOKUP($C7421,cagr,306,FALSE)</f>
        <v>8.1359246940203578E-2</v>
      </c>
      <c r="I7421">
        <f>VLOOKUP($C7421,cagr,307,FALSE)</f>
        <v>2.50553575244572E-3</v>
      </c>
      <c r="J7421" s="6">
        <v>2.1464449101761485E-2</v>
      </c>
    </row>
    <row r="7422" spans="1:10" x14ac:dyDescent="0.25">
      <c r="A7422">
        <v>11117</v>
      </c>
      <c r="B7422" t="s">
        <v>62</v>
      </c>
      <c r="C7422" t="s">
        <v>63</v>
      </c>
      <c r="D7422" s="1">
        <v>41730</v>
      </c>
      <c r="E7422" s="5">
        <f t="shared" si="115"/>
        <v>2014</v>
      </c>
      <c r="F7422">
        <v>376185.40220000001</v>
      </c>
      <c r="G7422">
        <f>VLOOKUP($C7422,cagr,305,FALSE)</f>
        <v>8.6163103544138364E-2</v>
      </c>
      <c r="H7422">
        <f>VLOOKUP($C7422,cagr,306,FALSE)</f>
        <v>9.9608794622110697E-2</v>
      </c>
      <c r="I7422">
        <f>VLOOKUP($C7422,cagr,307,FALSE)</f>
        <v>1.6064724412473419E-2</v>
      </c>
      <c r="J7422" s="6">
        <v>2.1464449101761485E-2</v>
      </c>
    </row>
    <row r="7423" spans="1:10" x14ac:dyDescent="0.25">
      <c r="A7423">
        <v>11118</v>
      </c>
      <c r="B7423" t="s">
        <v>64</v>
      </c>
      <c r="C7423" t="s">
        <v>65</v>
      </c>
      <c r="D7423" s="1">
        <v>41730</v>
      </c>
      <c r="E7423" s="5">
        <f t="shared" si="115"/>
        <v>2014</v>
      </c>
      <c r="F7423">
        <v>295647.10379999998</v>
      </c>
      <c r="G7423">
        <f>VLOOKUP($C7423,cagr,305,FALSE)</f>
        <v>8.1736343118664401E-2</v>
      </c>
      <c r="H7423">
        <f>VLOOKUP($C7423,cagr,306,FALSE)</f>
        <v>9.4141153395765453E-2</v>
      </c>
      <c r="I7423">
        <f>VLOOKUP($C7423,cagr,307,FALSE)</f>
        <v>1.3812250807557103E-2</v>
      </c>
      <c r="J7423" s="6">
        <v>2.1464449101761485E-2</v>
      </c>
    </row>
    <row r="7424" spans="1:10" x14ac:dyDescent="0.25">
      <c r="A7424">
        <v>11119</v>
      </c>
      <c r="B7424" t="s">
        <v>66</v>
      </c>
      <c r="C7424" t="s">
        <v>67</v>
      </c>
      <c r="D7424" s="1">
        <v>41730</v>
      </c>
      <c r="E7424" s="5">
        <f t="shared" si="115"/>
        <v>2014</v>
      </c>
      <c r="F7424">
        <v>529299.89280000003</v>
      </c>
      <c r="G7424">
        <f>VLOOKUP($C7424,cagr,305,FALSE)</f>
        <v>8.1289384391450392E-2</v>
      </c>
      <c r="H7424">
        <f>VLOOKUP($C7424,cagr,306,FALSE)</f>
        <v>9.6248996202126014E-2</v>
      </c>
      <c r="I7424">
        <f>VLOOKUP($C7424,cagr,307,FALSE)</f>
        <v>4.370742168779973E-3</v>
      </c>
      <c r="J7424" s="6">
        <v>2.1464449101761485E-2</v>
      </c>
    </row>
    <row r="7425" spans="1:10" x14ac:dyDescent="0.25">
      <c r="A7425">
        <v>11120</v>
      </c>
      <c r="B7425" t="s">
        <v>68</v>
      </c>
      <c r="C7425" t="s">
        <v>69</v>
      </c>
      <c r="D7425" s="1">
        <v>41730</v>
      </c>
      <c r="E7425" s="5">
        <f t="shared" si="115"/>
        <v>2014</v>
      </c>
      <c r="F7425">
        <v>890320.16940000001</v>
      </c>
      <c r="G7425">
        <f>VLOOKUP($C7425,cagr,305,FALSE)</f>
        <v>8.7577028449167482E-2</v>
      </c>
      <c r="H7425">
        <f>VLOOKUP($C7425,cagr,306,FALSE)</f>
        <v>0.10172158001696152</v>
      </c>
      <c r="I7425">
        <f>VLOOKUP($C7425,cagr,307,FALSE)</f>
        <v>1.4215705185419036E-2</v>
      </c>
      <c r="J7425" s="6">
        <v>2.1464449101761485E-2</v>
      </c>
    </row>
    <row r="7426" spans="1:10" x14ac:dyDescent="0.25">
      <c r="A7426">
        <v>11137</v>
      </c>
      <c r="B7426" t="s">
        <v>6</v>
      </c>
      <c r="C7426" t="s">
        <v>7</v>
      </c>
      <c r="D7426" s="1">
        <v>41760</v>
      </c>
      <c r="E7426" s="5">
        <f t="shared" si="115"/>
        <v>2014</v>
      </c>
      <c r="F7426">
        <v>196620.39559999999</v>
      </c>
      <c r="G7426">
        <f>VLOOKUP($C7426,cagr,305,FALSE)</f>
        <v>7.7633658104686143E-2</v>
      </c>
      <c r="H7426">
        <f>VLOOKUP($C7426,cagr,306,FALSE)</f>
        <v>8.3014169986218134E-2</v>
      </c>
      <c r="I7426">
        <f>VLOOKUP($C7426,cagr,307,FALSE)</f>
        <v>4.507694471146162E-2</v>
      </c>
      <c r="J7426" s="6">
        <v>2.1464449101761485E-2</v>
      </c>
    </row>
    <row r="7427" spans="1:10" x14ac:dyDescent="0.25">
      <c r="A7427">
        <v>11138</v>
      </c>
      <c r="B7427" t="s">
        <v>8</v>
      </c>
      <c r="C7427" t="s">
        <v>9</v>
      </c>
      <c r="D7427" s="1">
        <v>41760</v>
      </c>
      <c r="E7427" s="5">
        <f t="shared" ref="E7427:E7490" si="116">YEAR(D7427)</f>
        <v>2014</v>
      </c>
      <c r="F7427">
        <v>421202.99579999998</v>
      </c>
      <c r="G7427">
        <f>VLOOKUP($C7427,cagr,305,FALSE)</f>
        <v>7.2167529809308073E-2</v>
      </c>
      <c r="H7427">
        <f>VLOOKUP($C7427,cagr,306,FALSE)</f>
        <v>8.7193955493780617E-2</v>
      </c>
      <c r="I7427">
        <f>VLOOKUP($C7427,cagr,307,FALSE)</f>
        <v>-1.2649963714217449E-3</v>
      </c>
      <c r="J7427" s="6">
        <v>2.1464449101761485E-2</v>
      </c>
    </row>
    <row r="7428" spans="1:10" x14ac:dyDescent="0.25">
      <c r="A7428">
        <v>11139</v>
      </c>
      <c r="B7428" t="s">
        <v>10</v>
      </c>
      <c r="C7428" t="s">
        <v>11</v>
      </c>
      <c r="D7428" s="1">
        <v>41760</v>
      </c>
      <c r="E7428" s="5">
        <f t="shared" si="116"/>
        <v>2014</v>
      </c>
      <c r="F7428">
        <v>236203.62299999999</v>
      </c>
      <c r="G7428">
        <f>VLOOKUP($C7428,cagr,305,FALSE)</f>
        <v>6.7390691318009788E-2</v>
      </c>
      <c r="H7428">
        <f>VLOOKUP($C7428,cagr,306,FALSE)</f>
        <v>7.8991500217092447E-2</v>
      </c>
      <c r="I7428">
        <f>VLOOKUP($C7428,cagr,307,FALSE)</f>
        <v>4.8049026574894516E-3</v>
      </c>
      <c r="J7428" s="6">
        <v>2.1464449101761485E-2</v>
      </c>
    </row>
    <row r="7429" spans="1:10" x14ac:dyDescent="0.25">
      <c r="A7429">
        <v>11140</v>
      </c>
      <c r="B7429" t="s">
        <v>12</v>
      </c>
      <c r="C7429" t="s">
        <v>13</v>
      </c>
      <c r="D7429" s="1">
        <v>41760</v>
      </c>
      <c r="E7429" s="5">
        <f t="shared" si="116"/>
        <v>2014</v>
      </c>
      <c r="F7429">
        <v>391225.21970000002</v>
      </c>
      <c r="G7429">
        <f>VLOOKUP($C7429,cagr,305,FALSE)</f>
        <v>7.6182211617867646E-2</v>
      </c>
      <c r="H7429">
        <f>VLOOKUP($C7429,cagr,306,FALSE)</f>
        <v>9.6510819467149345E-2</v>
      </c>
      <c r="I7429">
        <f>VLOOKUP($C7429,cagr,307,FALSE)</f>
        <v>-2.5018823730199258E-2</v>
      </c>
      <c r="J7429" s="6">
        <v>2.1464449101761485E-2</v>
      </c>
    </row>
    <row r="7430" spans="1:10" x14ac:dyDescent="0.25">
      <c r="A7430">
        <v>11141</v>
      </c>
      <c r="B7430" t="s">
        <v>14</v>
      </c>
      <c r="C7430" t="s">
        <v>15</v>
      </c>
      <c r="D7430" s="1">
        <v>41760</v>
      </c>
      <c r="E7430" s="5">
        <f t="shared" si="116"/>
        <v>2014</v>
      </c>
      <c r="F7430">
        <v>336865.80430000002</v>
      </c>
      <c r="G7430">
        <f>VLOOKUP($C7430,cagr,305,FALSE)</f>
        <v>6.8703539477341646E-2</v>
      </c>
      <c r="H7430">
        <f>VLOOKUP($C7430,cagr,306,FALSE)</f>
        <v>8.258321764660792E-2</v>
      </c>
      <c r="I7430">
        <f>VLOOKUP($C7430,cagr,307,FALSE)</f>
        <v>-5.3335983441632484E-3</v>
      </c>
      <c r="J7430" s="6">
        <v>2.1464449101761485E-2</v>
      </c>
    </row>
    <row r="7431" spans="1:10" x14ac:dyDescent="0.25">
      <c r="A7431">
        <v>11142</v>
      </c>
      <c r="B7431" t="s">
        <v>16</v>
      </c>
      <c r="C7431" t="s">
        <v>17</v>
      </c>
      <c r="D7431" s="1">
        <v>41760</v>
      </c>
      <c r="E7431" s="5">
        <f t="shared" si="116"/>
        <v>2014</v>
      </c>
      <c r="F7431">
        <v>746937.8933</v>
      </c>
      <c r="G7431">
        <f>VLOOKUP($C7431,cagr,305,FALSE)</f>
        <v>8.2677599663079526E-2</v>
      </c>
      <c r="H7431">
        <f>VLOOKUP($C7431,cagr,306,FALSE)</f>
        <v>9.2213285418863089E-2</v>
      </c>
      <c r="I7431">
        <f>VLOOKUP($C7431,cagr,307,FALSE)</f>
        <v>3.9726830956204218E-2</v>
      </c>
      <c r="J7431" s="6">
        <v>2.1464449101761485E-2</v>
      </c>
    </row>
    <row r="7432" spans="1:10" x14ac:dyDescent="0.25">
      <c r="A7432">
        <v>11143</v>
      </c>
      <c r="B7432" t="s">
        <v>18</v>
      </c>
      <c r="C7432" t="s">
        <v>19</v>
      </c>
      <c r="D7432" s="1">
        <v>41760</v>
      </c>
      <c r="E7432" s="5">
        <f t="shared" si="116"/>
        <v>2014</v>
      </c>
      <c r="F7432">
        <v>271043.71539999999</v>
      </c>
      <c r="G7432">
        <f>VLOOKUP($C7432,cagr,305,FALSE)</f>
        <v>6.8018654524361954E-2</v>
      </c>
      <c r="H7432">
        <f>VLOOKUP($C7432,cagr,306,FALSE)</f>
        <v>8.1508862081279165E-2</v>
      </c>
      <c r="I7432">
        <f>VLOOKUP($C7432,cagr,307,FALSE)</f>
        <v>-3.8298129319790375E-3</v>
      </c>
      <c r="J7432" s="6">
        <v>2.1464449101761485E-2</v>
      </c>
    </row>
    <row r="7433" spans="1:10" x14ac:dyDescent="0.25">
      <c r="A7433">
        <v>11144</v>
      </c>
      <c r="B7433" t="s">
        <v>20</v>
      </c>
      <c r="C7433" t="s">
        <v>21</v>
      </c>
      <c r="D7433" s="1">
        <v>41760</v>
      </c>
      <c r="E7433" s="5">
        <f t="shared" si="116"/>
        <v>2014</v>
      </c>
      <c r="F7433">
        <v>395085.3186</v>
      </c>
      <c r="G7433">
        <f>VLOOKUP($C7433,cagr,305,FALSE)</f>
        <v>7.197455599884317E-2</v>
      </c>
      <c r="H7433">
        <f>VLOOKUP($C7433,cagr,306,FALSE)</f>
        <v>8.8839013161522873E-2</v>
      </c>
      <c r="I7433">
        <f>VLOOKUP($C7433,cagr,307,FALSE)</f>
        <v>-1.3014603061669683E-2</v>
      </c>
      <c r="J7433" s="6">
        <v>2.1464449101761485E-2</v>
      </c>
    </row>
    <row r="7434" spans="1:10" x14ac:dyDescent="0.25">
      <c r="A7434">
        <v>11145</v>
      </c>
      <c r="B7434" t="s">
        <v>22</v>
      </c>
      <c r="C7434" t="s">
        <v>23</v>
      </c>
      <c r="D7434" s="1">
        <v>41760</v>
      </c>
      <c r="E7434" s="5">
        <f t="shared" si="116"/>
        <v>2014</v>
      </c>
      <c r="F7434">
        <v>285433.10379999998</v>
      </c>
      <c r="G7434">
        <f>VLOOKUP($C7434,cagr,305,FALSE)</f>
        <v>6.9169243478861775E-2</v>
      </c>
      <c r="H7434">
        <f>VLOOKUP($C7434,cagr,306,FALSE)</f>
        <v>8.2648922605701225E-2</v>
      </c>
      <c r="I7434">
        <f>VLOOKUP($C7434,cagr,307,FALSE)</f>
        <v>-1.2074455755852753E-3</v>
      </c>
      <c r="J7434" s="6">
        <v>2.1464449101761485E-2</v>
      </c>
    </row>
    <row r="7435" spans="1:10" x14ac:dyDescent="0.25">
      <c r="A7435">
        <v>11146</v>
      </c>
      <c r="B7435" t="s">
        <v>24</v>
      </c>
      <c r="C7435" t="s">
        <v>25</v>
      </c>
      <c r="D7435" s="1">
        <v>41760</v>
      </c>
      <c r="E7435" s="5">
        <f t="shared" si="116"/>
        <v>2014</v>
      </c>
      <c r="F7435">
        <v>290617.30609999999</v>
      </c>
      <c r="G7435">
        <f>VLOOKUP($C7435,cagr,305,FALSE)</f>
        <v>7.8875534639237133E-2</v>
      </c>
      <c r="H7435">
        <f>VLOOKUP($C7435,cagr,306,FALSE)</f>
        <v>9.0026300660602132E-2</v>
      </c>
      <c r="I7435">
        <f>VLOOKUP($C7435,cagr,307,FALSE)</f>
        <v>2.2991369023326103E-2</v>
      </c>
      <c r="J7435" s="6">
        <v>2.1464449101761485E-2</v>
      </c>
    </row>
    <row r="7436" spans="1:10" x14ac:dyDescent="0.25">
      <c r="A7436">
        <v>11147</v>
      </c>
      <c r="B7436" t="s">
        <v>26</v>
      </c>
      <c r="C7436" t="s">
        <v>27</v>
      </c>
      <c r="D7436" s="1">
        <v>41760</v>
      </c>
      <c r="E7436" s="5">
        <f t="shared" si="116"/>
        <v>2014</v>
      </c>
      <c r="F7436">
        <v>452303.61739999999</v>
      </c>
      <c r="G7436">
        <f>VLOOKUP($C7436,cagr,305,FALSE)</f>
        <v>9.8282297177007871E-2</v>
      </c>
      <c r="H7436">
        <f>VLOOKUP($C7436,cagr,306,FALSE)</f>
        <v>0.10515750171499949</v>
      </c>
      <c r="I7436">
        <f>VLOOKUP($C7436,cagr,307,FALSE)</f>
        <v>5.4949718834829131E-2</v>
      </c>
      <c r="J7436" s="6">
        <v>2.1464449101761485E-2</v>
      </c>
    </row>
    <row r="7437" spans="1:10" x14ac:dyDescent="0.25">
      <c r="A7437">
        <v>11148</v>
      </c>
      <c r="B7437" t="s">
        <v>28</v>
      </c>
      <c r="C7437" t="s">
        <v>29</v>
      </c>
      <c r="D7437" s="1">
        <v>41760</v>
      </c>
      <c r="E7437" s="5">
        <f t="shared" si="116"/>
        <v>2014</v>
      </c>
      <c r="F7437">
        <v>696569.17379999999</v>
      </c>
      <c r="G7437">
        <f>VLOOKUP($C7437,cagr,305,FALSE)</f>
        <v>7.4172385639058369E-2</v>
      </c>
      <c r="H7437">
        <f>VLOOKUP($C7437,cagr,306,FALSE)</f>
        <v>9.1028862628020457E-2</v>
      </c>
      <c r="I7437">
        <f>VLOOKUP($C7437,cagr,307,FALSE)</f>
        <v>-4.1570956527208214E-3</v>
      </c>
      <c r="J7437" s="6">
        <v>2.1464449101761485E-2</v>
      </c>
    </row>
    <row r="7438" spans="1:10" x14ac:dyDescent="0.25">
      <c r="A7438">
        <v>11149</v>
      </c>
      <c r="B7438" t="s">
        <v>30</v>
      </c>
      <c r="C7438" t="s">
        <v>31</v>
      </c>
      <c r="D7438" s="1">
        <v>41760</v>
      </c>
      <c r="E7438" s="5">
        <f t="shared" si="116"/>
        <v>2014</v>
      </c>
      <c r="F7438">
        <v>420345.77490000002</v>
      </c>
      <c r="G7438">
        <f>VLOOKUP($C7438,cagr,305,FALSE)</f>
        <v>8.3413679436084465E-2</v>
      </c>
      <c r="H7438">
        <f>VLOOKUP($C7438,cagr,306,FALSE)</f>
        <v>9.678367838514057E-2</v>
      </c>
      <c r="I7438">
        <f>VLOOKUP($C7438,cagr,307,FALSE)</f>
        <v>1.0893182604643226E-2</v>
      </c>
      <c r="J7438" s="6">
        <v>2.1464449101761485E-2</v>
      </c>
    </row>
    <row r="7439" spans="1:10" x14ac:dyDescent="0.25">
      <c r="A7439">
        <v>11150</v>
      </c>
      <c r="B7439" t="s">
        <v>32</v>
      </c>
      <c r="C7439" t="s">
        <v>33</v>
      </c>
      <c r="D7439" s="1">
        <v>41760</v>
      </c>
      <c r="E7439" s="5">
        <f t="shared" si="116"/>
        <v>2014</v>
      </c>
      <c r="F7439">
        <v>352323.83559999999</v>
      </c>
      <c r="G7439">
        <f>VLOOKUP($C7439,cagr,305,FALSE)</f>
        <v>6.9498063721296743E-2</v>
      </c>
      <c r="H7439">
        <f>VLOOKUP($C7439,cagr,306,FALSE)</f>
        <v>8.2662676234207311E-2</v>
      </c>
      <c r="I7439">
        <f>VLOOKUP($C7439,cagr,307,FALSE)</f>
        <v>2.506895842671053E-4</v>
      </c>
      <c r="J7439" s="6">
        <v>2.1464449101761485E-2</v>
      </c>
    </row>
    <row r="7440" spans="1:10" x14ac:dyDescent="0.25">
      <c r="A7440">
        <v>11151</v>
      </c>
      <c r="B7440" t="s">
        <v>34</v>
      </c>
      <c r="C7440" t="s">
        <v>35</v>
      </c>
      <c r="D7440" s="1">
        <v>41760</v>
      </c>
      <c r="E7440" s="5">
        <f t="shared" si="116"/>
        <v>2014</v>
      </c>
      <c r="F7440">
        <v>254227.69930000001</v>
      </c>
      <c r="G7440">
        <f>VLOOKUP($C7440,cagr,305,FALSE)</f>
        <v>6.8090866247700443E-2</v>
      </c>
      <c r="H7440">
        <f>VLOOKUP($C7440,cagr,306,FALSE)</f>
        <v>7.9559897271447522E-2</v>
      </c>
      <c r="I7440">
        <f>VLOOKUP($C7440,cagr,307,FALSE)</f>
        <v>3.6280516006137464E-3</v>
      </c>
      <c r="J7440" s="6">
        <v>2.1464449101761485E-2</v>
      </c>
    </row>
    <row r="7441" spans="1:10" x14ac:dyDescent="0.25">
      <c r="A7441">
        <v>11152</v>
      </c>
      <c r="B7441" t="s">
        <v>36</v>
      </c>
      <c r="C7441" t="s">
        <v>37</v>
      </c>
      <c r="D7441" s="1">
        <v>41760</v>
      </c>
      <c r="E7441" s="5">
        <f t="shared" si="116"/>
        <v>2014</v>
      </c>
      <c r="F7441">
        <v>300059.95289999997</v>
      </c>
      <c r="G7441">
        <f>VLOOKUP($C7441,cagr,305,FALSE)</f>
        <v>7.180468641268356E-2</v>
      </c>
      <c r="H7441">
        <f>VLOOKUP($C7441,cagr,306,FALSE)</f>
        <v>8.4010912363721157E-2</v>
      </c>
      <c r="I7441">
        <f>VLOOKUP($C7441,cagr,307,FALSE)</f>
        <v>6.1116981324074171E-3</v>
      </c>
      <c r="J7441" s="6">
        <v>2.1464449101761485E-2</v>
      </c>
    </row>
    <row r="7442" spans="1:10" x14ac:dyDescent="0.25">
      <c r="A7442">
        <v>11153</v>
      </c>
      <c r="B7442" t="s">
        <v>38</v>
      </c>
      <c r="C7442" t="s">
        <v>39</v>
      </c>
      <c r="D7442" s="1">
        <v>41760</v>
      </c>
      <c r="E7442" s="5">
        <f t="shared" si="116"/>
        <v>2014</v>
      </c>
      <c r="F7442">
        <v>309376.69459999999</v>
      </c>
      <c r="G7442">
        <f>VLOOKUP($C7442,cagr,305,FALSE)</f>
        <v>7.3263204193070086E-2</v>
      </c>
      <c r="H7442">
        <f>VLOOKUP($C7442,cagr,306,FALSE)</f>
        <v>8.3471940557884317E-2</v>
      </c>
      <c r="I7442">
        <f>VLOOKUP($C7442,cagr,307,FALSE)</f>
        <v>1.6901587222838632E-2</v>
      </c>
      <c r="J7442" s="6">
        <v>2.1464449101761485E-2</v>
      </c>
    </row>
    <row r="7443" spans="1:10" x14ac:dyDescent="0.25">
      <c r="A7443">
        <v>11154</v>
      </c>
      <c r="B7443" t="s">
        <v>40</v>
      </c>
      <c r="C7443" t="s">
        <v>41</v>
      </c>
      <c r="D7443" s="1">
        <v>41760</v>
      </c>
      <c r="E7443" s="5">
        <f t="shared" si="116"/>
        <v>2014</v>
      </c>
      <c r="F7443">
        <v>570687.98789999995</v>
      </c>
      <c r="G7443">
        <f>VLOOKUP($C7443,cagr,305,FALSE)</f>
        <v>7.9909410244388246E-2</v>
      </c>
      <c r="H7443">
        <f>VLOOKUP($C7443,cagr,306,FALSE)</f>
        <v>9.5871399696433546E-2</v>
      </c>
      <c r="I7443">
        <f>VLOOKUP($C7443,cagr,307,FALSE)</f>
        <v>-6.4723507787494139E-3</v>
      </c>
      <c r="J7443" s="6">
        <v>2.1464449101761485E-2</v>
      </c>
    </row>
    <row r="7444" spans="1:10" x14ac:dyDescent="0.25">
      <c r="A7444">
        <v>11155</v>
      </c>
      <c r="B7444" t="s">
        <v>42</v>
      </c>
      <c r="C7444" t="s">
        <v>43</v>
      </c>
      <c r="D7444" s="1">
        <v>41760</v>
      </c>
      <c r="E7444" s="5">
        <f t="shared" si="116"/>
        <v>2014</v>
      </c>
      <c r="F7444">
        <v>1263467.702</v>
      </c>
      <c r="G7444">
        <f>VLOOKUP($C7444,cagr,305,FALSE)</f>
        <v>8.4744953513790744E-2</v>
      </c>
      <c r="H7444">
        <f>VLOOKUP($C7444,cagr,306,FALSE)</f>
        <v>9.5746781598639252E-2</v>
      </c>
      <c r="I7444">
        <f>VLOOKUP($C7444,cagr,307,FALSE)</f>
        <v>3.2258409492920137E-2</v>
      </c>
      <c r="J7444" s="6">
        <v>2.1464449101761485E-2</v>
      </c>
    </row>
    <row r="7445" spans="1:10" x14ac:dyDescent="0.25">
      <c r="A7445">
        <v>11156</v>
      </c>
      <c r="B7445" t="s">
        <v>44</v>
      </c>
      <c r="C7445" t="s">
        <v>45</v>
      </c>
      <c r="D7445" s="1">
        <v>41760</v>
      </c>
      <c r="E7445" s="5">
        <f t="shared" si="116"/>
        <v>2014</v>
      </c>
      <c r="F7445">
        <v>395974.54859999998</v>
      </c>
      <c r="G7445">
        <f>VLOOKUP($C7445,cagr,305,FALSE)</f>
        <v>7.6101551274796897E-2</v>
      </c>
      <c r="H7445">
        <f>VLOOKUP($C7445,cagr,306,FALSE)</f>
        <v>9.0157809399635136E-2</v>
      </c>
      <c r="I7445">
        <f>VLOOKUP($C7445,cagr,307,FALSE)</f>
        <v>4.4290523405909887E-3</v>
      </c>
      <c r="J7445" s="6">
        <v>2.1464449101761485E-2</v>
      </c>
    </row>
    <row r="7446" spans="1:10" x14ac:dyDescent="0.25">
      <c r="A7446">
        <v>11157</v>
      </c>
      <c r="B7446" t="s">
        <v>46</v>
      </c>
      <c r="C7446" t="s">
        <v>47</v>
      </c>
      <c r="D7446" s="1">
        <v>41760</v>
      </c>
      <c r="E7446" s="5">
        <f t="shared" si="116"/>
        <v>2014</v>
      </c>
      <c r="F7446">
        <v>423947.83</v>
      </c>
      <c r="G7446">
        <f>VLOOKUP($C7446,cagr,305,FALSE)</f>
        <v>8.5377287660528545E-2</v>
      </c>
      <c r="H7446">
        <f>VLOOKUP($C7446,cagr,306,FALSE)</f>
        <v>0.10086298915657754</v>
      </c>
      <c r="I7446">
        <f>VLOOKUP($C7446,cagr,307,FALSE)</f>
        <v>1.3417973887861478E-3</v>
      </c>
      <c r="J7446" s="6">
        <v>2.1464449101761485E-2</v>
      </c>
    </row>
    <row r="7447" spans="1:10" x14ac:dyDescent="0.25">
      <c r="A7447">
        <v>11158</v>
      </c>
      <c r="B7447" t="s">
        <v>48</v>
      </c>
      <c r="C7447" t="s">
        <v>49</v>
      </c>
      <c r="D7447" s="1">
        <v>41760</v>
      </c>
      <c r="E7447" s="5">
        <f t="shared" si="116"/>
        <v>2014</v>
      </c>
      <c r="F7447">
        <v>312790.462</v>
      </c>
      <c r="G7447">
        <f>VLOOKUP($C7447,cagr,305,FALSE)</f>
        <v>8.102678756488646E-2</v>
      </c>
      <c r="H7447">
        <f>VLOOKUP($C7447,cagr,306,FALSE)</f>
        <v>9.4764404438603567E-2</v>
      </c>
      <c r="I7447">
        <f>VLOOKUP($C7447,cagr,307,FALSE)</f>
        <v>8.1705472893809361E-3</v>
      </c>
      <c r="J7447" s="6">
        <v>2.1464449101761485E-2</v>
      </c>
    </row>
    <row r="7448" spans="1:10" x14ac:dyDescent="0.25">
      <c r="A7448">
        <v>11159</v>
      </c>
      <c r="B7448" t="s">
        <v>50</v>
      </c>
      <c r="C7448" t="s">
        <v>51</v>
      </c>
      <c r="D7448" s="1">
        <v>41760</v>
      </c>
      <c r="E7448" s="5">
        <f t="shared" si="116"/>
        <v>2014</v>
      </c>
      <c r="F7448">
        <v>408271.79599999997</v>
      </c>
      <c r="G7448">
        <f>VLOOKUP($C7448,cagr,305,FALSE)</f>
        <v>7.5746116463778268E-2</v>
      </c>
      <c r="H7448">
        <f>VLOOKUP($C7448,cagr,306,FALSE)</f>
        <v>9.1226654992267564E-2</v>
      </c>
      <c r="I7448">
        <f>VLOOKUP($C7448,cagr,307,FALSE)</f>
        <v>-9.1895297962341083E-4</v>
      </c>
      <c r="J7448" s="6">
        <v>2.1464449101761485E-2</v>
      </c>
    </row>
    <row r="7449" spans="1:10" x14ac:dyDescent="0.25">
      <c r="A7449">
        <v>11160</v>
      </c>
      <c r="B7449" t="s">
        <v>52</v>
      </c>
      <c r="C7449" t="s">
        <v>53</v>
      </c>
      <c r="D7449" s="1">
        <v>41760</v>
      </c>
      <c r="E7449" s="5">
        <f t="shared" si="116"/>
        <v>2014</v>
      </c>
      <c r="F7449">
        <v>249074.77830000001</v>
      </c>
      <c r="G7449">
        <f>VLOOKUP($C7449,cagr,305,FALSE)</f>
        <v>8.2371037040734452E-2</v>
      </c>
      <c r="H7449">
        <f>VLOOKUP($C7449,cagr,306,FALSE)</f>
        <v>9.3727173206902048E-2</v>
      </c>
      <c r="I7449">
        <f>VLOOKUP($C7449,cagr,307,FALSE)</f>
        <v>2.1336602380988445E-2</v>
      </c>
      <c r="J7449" s="6">
        <v>2.1464449101761485E-2</v>
      </c>
    </row>
    <row r="7450" spans="1:10" x14ac:dyDescent="0.25">
      <c r="A7450">
        <v>11161</v>
      </c>
      <c r="B7450" t="s">
        <v>54</v>
      </c>
      <c r="C7450" t="s">
        <v>55</v>
      </c>
      <c r="D7450" s="1">
        <v>41760</v>
      </c>
      <c r="E7450" s="5">
        <f t="shared" si="116"/>
        <v>2014</v>
      </c>
      <c r="F7450">
        <v>293704.59350000002</v>
      </c>
      <c r="G7450">
        <f>VLOOKUP($C7450,cagr,305,FALSE)</f>
        <v>7.2822079623005243E-2</v>
      </c>
      <c r="H7450">
        <f>VLOOKUP($C7450,cagr,306,FALSE)</f>
        <v>8.3418110686721114E-2</v>
      </c>
      <c r="I7450">
        <f>VLOOKUP($C7450,cagr,307,FALSE)</f>
        <v>1.4933987017746952E-2</v>
      </c>
      <c r="J7450" s="6">
        <v>2.1464449101761485E-2</v>
      </c>
    </row>
    <row r="7451" spans="1:10" x14ac:dyDescent="0.25">
      <c r="A7451">
        <v>11162</v>
      </c>
      <c r="B7451" t="s">
        <v>56</v>
      </c>
      <c r="C7451" t="s">
        <v>57</v>
      </c>
      <c r="D7451" s="1">
        <v>41760</v>
      </c>
      <c r="E7451" s="5">
        <f t="shared" si="116"/>
        <v>2014</v>
      </c>
      <c r="F7451">
        <v>574048.19499999995</v>
      </c>
      <c r="G7451">
        <f>VLOOKUP($C7451,cagr,305,FALSE)</f>
        <v>7.2803970617492331E-2</v>
      </c>
      <c r="H7451">
        <f>VLOOKUP($C7451,cagr,306,FALSE)</f>
        <v>8.8927356159116844E-2</v>
      </c>
      <c r="I7451">
        <f>VLOOKUP($C7451,cagr,307,FALSE)</f>
        <v>-1.6497754298922196E-2</v>
      </c>
      <c r="J7451" s="6">
        <v>2.1464449101761485E-2</v>
      </c>
    </row>
    <row r="7452" spans="1:10" x14ac:dyDescent="0.25">
      <c r="A7452">
        <v>11163</v>
      </c>
      <c r="B7452" t="s">
        <v>58</v>
      </c>
      <c r="C7452" t="s">
        <v>59</v>
      </c>
      <c r="D7452" s="1">
        <v>41760</v>
      </c>
      <c r="E7452" s="5">
        <f t="shared" si="116"/>
        <v>2014</v>
      </c>
      <c r="F7452">
        <v>417812.96230000001</v>
      </c>
      <c r="G7452">
        <f>VLOOKUP($C7452,cagr,305,FALSE)</f>
        <v>8.2150023561597063E-2</v>
      </c>
      <c r="H7452">
        <f>VLOOKUP($C7452,cagr,306,FALSE)</f>
        <v>0.10015198854244933</v>
      </c>
      <c r="I7452">
        <f>VLOOKUP($C7452,cagr,307,FALSE)</f>
        <v>-8.3205956517053981E-3</v>
      </c>
      <c r="J7452" s="6">
        <v>2.1464449101761485E-2</v>
      </c>
    </row>
    <row r="7453" spans="1:10" x14ac:dyDescent="0.25">
      <c r="A7453">
        <v>11164</v>
      </c>
      <c r="B7453" t="s">
        <v>60</v>
      </c>
      <c r="C7453" t="s">
        <v>61</v>
      </c>
      <c r="D7453" s="1">
        <v>41760</v>
      </c>
      <c r="E7453" s="5">
        <f t="shared" si="116"/>
        <v>2014</v>
      </c>
      <c r="F7453">
        <v>281158.65210000001</v>
      </c>
      <c r="G7453">
        <f>VLOOKUP($C7453,cagr,305,FALSE)</f>
        <v>6.8792862174570812E-2</v>
      </c>
      <c r="H7453">
        <f>VLOOKUP($C7453,cagr,306,FALSE)</f>
        <v>8.1359246940203578E-2</v>
      </c>
      <c r="I7453">
        <f>VLOOKUP($C7453,cagr,307,FALSE)</f>
        <v>2.50553575244572E-3</v>
      </c>
      <c r="J7453" s="6">
        <v>2.1464449101761485E-2</v>
      </c>
    </row>
    <row r="7454" spans="1:10" x14ac:dyDescent="0.25">
      <c r="A7454">
        <v>11165</v>
      </c>
      <c r="B7454" t="s">
        <v>62</v>
      </c>
      <c r="C7454" t="s">
        <v>63</v>
      </c>
      <c r="D7454" s="1">
        <v>41760</v>
      </c>
      <c r="E7454" s="5">
        <f t="shared" si="116"/>
        <v>2014</v>
      </c>
      <c r="F7454">
        <v>380179.53769999999</v>
      </c>
      <c r="G7454">
        <f>VLOOKUP($C7454,cagr,305,FALSE)</f>
        <v>8.6163103544138364E-2</v>
      </c>
      <c r="H7454">
        <f>VLOOKUP($C7454,cagr,306,FALSE)</f>
        <v>9.9608794622110697E-2</v>
      </c>
      <c r="I7454">
        <f>VLOOKUP($C7454,cagr,307,FALSE)</f>
        <v>1.6064724412473419E-2</v>
      </c>
      <c r="J7454" s="6">
        <v>2.1464449101761485E-2</v>
      </c>
    </row>
    <row r="7455" spans="1:10" x14ac:dyDescent="0.25">
      <c r="A7455">
        <v>11166</v>
      </c>
      <c r="B7455" t="s">
        <v>64</v>
      </c>
      <c r="C7455" t="s">
        <v>65</v>
      </c>
      <c r="D7455" s="1">
        <v>41760</v>
      </c>
      <c r="E7455" s="5">
        <f t="shared" si="116"/>
        <v>2014</v>
      </c>
      <c r="F7455">
        <v>301593.02470000001</v>
      </c>
      <c r="G7455">
        <f>VLOOKUP($C7455,cagr,305,FALSE)</f>
        <v>8.1736343118664401E-2</v>
      </c>
      <c r="H7455">
        <f>VLOOKUP($C7455,cagr,306,FALSE)</f>
        <v>9.4141153395765453E-2</v>
      </c>
      <c r="I7455">
        <f>VLOOKUP($C7455,cagr,307,FALSE)</f>
        <v>1.3812250807557103E-2</v>
      </c>
      <c r="J7455" s="6">
        <v>2.1464449101761485E-2</v>
      </c>
    </row>
    <row r="7456" spans="1:10" x14ac:dyDescent="0.25">
      <c r="A7456">
        <v>11167</v>
      </c>
      <c r="B7456" t="s">
        <v>66</v>
      </c>
      <c r="C7456" t="s">
        <v>67</v>
      </c>
      <c r="D7456" s="1">
        <v>41760</v>
      </c>
      <c r="E7456" s="5">
        <f t="shared" si="116"/>
        <v>2014</v>
      </c>
      <c r="F7456">
        <v>542335.18090000004</v>
      </c>
      <c r="G7456">
        <f>VLOOKUP($C7456,cagr,305,FALSE)</f>
        <v>8.1289384391450392E-2</v>
      </c>
      <c r="H7456">
        <f>VLOOKUP($C7456,cagr,306,FALSE)</f>
        <v>9.6248996202126014E-2</v>
      </c>
      <c r="I7456">
        <f>VLOOKUP($C7456,cagr,307,FALSE)</f>
        <v>4.370742168779973E-3</v>
      </c>
      <c r="J7456" s="6">
        <v>2.1464449101761485E-2</v>
      </c>
    </row>
    <row r="7457" spans="1:10" x14ac:dyDescent="0.25">
      <c r="A7457">
        <v>11168</v>
      </c>
      <c r="B7457" t="s">
        <v>68</v>
      </c>
      <c r="C7457" t="s">
        <v>69</v>
      </c>
      <c r="D7457" s="1">
        <v>41760</v>
      </c>
      <c r="E7457" s="5">
        <f t="shared" si="116"/>
        <v>2014</v>
      </c>
      <c r="F7457">
        <v>896171.43709999998</v>
      </c>
      <c r="G7457">
        <f>VLOOKUP($C7457,cagr,305,FALSE)</f>
        <v>8.7577028449167482E-2</v>
      </c>
      <c r="H7457">
        <f>VLOOKUP($C7457,cagr,306,FALSE)</f>
        <v>0.10172158001696152</v>
      </c>
      <c r="I7457">
        <f>VLOOKUP($C7457,cagr,307,FALSE)</f>
        <v>1.4215705185419036E-2</v>
      </c>
      <c r="J7457" s="6">
        <v>2.1464449101761485E-2</v>
      </c>
    </row>
    <row r="7458" spans="1:10" x14ac:dyDescent="0.25">
      <c r="A7458">
        <v>11185</v>
      </c>
      <c r="B7458" t="s">
        <v>6</v>
      </c>
      <c r="C7458" t="s">
        <v>7</v>
      </c>
      <c r="D7458" s="1">
        <v>41791</v>
      </c>
      <c r="E7458" s="5">
        <f t="shared" si="116"/>
        <v>2014</v>
      </c>
      <c r="F7458">
        <v>198039.7703</v>
      </c>
      <c r="G7458">
        <f>VLOOKUP($C7458,cagr,305,FALSE)</f>
        <v>7.7633658104686143E-2</v>
      </c>
      <c r="H7458">
        <f>VLOOKUP($C7458,cagr,306,FALSE)</f>
        <v>8.3014169986218134E-2</v>
      </c>
      <c r="I7458">
        <f>VLOOKUP($C7458,cagr,307,FALSE)</f>
        <v>4.507694471146162E-2</v>
      </c>
      <c r="J7458" s="6">
        <v>2.1464449101761485E-2</v>
      </c>
    </row>
    <row r="7459" spans="1:10" x14ac:dyDescent="0.25">
      <c r="A7459">
        <v>11186</v>
      </c>
      <c r="B7459" t="s">
        <v>8</v>
      </c>
      <c r="C7459" t="s">
        <v>9</v>
      </c>
      <c r="D7459" s="1">
        <v>41791</v>
      </c>
      <c r="E7459" s="5">
        <f t="shared" si="116"/>
        <v>2014</v>
      </c>
      <c r="F7459">
        <v>428806.17920000001</v>
      </c>
      <c r="G7459">
        <f>VLOOKUP($C7459,cagr,305,FALSE)</f>
        <v>7.2167529809308073E-2</v>
      </c>
      <c r="H7459">
        <f>VLOOKUP($C7459,cagr,306,FALSE)</f>
        <v>8.7193955493780617E-2</v>
      </c>
      <c r="I7459">
        <f>VLOOKUP($C7459,cagr,307,FALSE)</f>
        <v>-1.2649963714217449E-3</v>
      </c>
      <c r="J7459" s="6">
        <v>2.1464449101761485E-2</v>
      </c>
    </row>
    <row r="7460" spans="1:10" x14ac:dyDescent="0.25">
      <c r="A7460">
        <v>11187</v>
      </c>
      <c r="B7460" t="s">
        <v>10</v>
      </c>
      <c r="C7460" t="s">
        <v>11</v>
      </c>
      <c r="D7460" s="1">
        <v>41791</v>
      </c>
      <c r="E7460" s="5">
        <f t="shared" si="116"/>
        <v>2014</v>
      </c>
      <c r="F7460">
        <v>242494.56880000001</v>
      </c>
      <c r="G7460">
        <f>VLOOKUP($C7460,cagr,305,FALSE)</f>
        <v>6.7390691318009788E-2</v>
      </c>
      <c r="H7460">
        <f>VLOOKUP($C7460,cagr,306,FALSE)</f>
        <v>7.8991500217092447E-2</v>
      </c>
      <c r="I7460">
        <f>VLOOKUP($C7460,cagr,307,FALSE)</f>
        <v>4.8049026574894516E-3</v>
      </c>
      <c r="J7460" s="6">
        <v>2.1464449101761485E-2</v>
      </c>
    </row>
    <row r="7461" spans="1:10" x14ac:dyDescent="0.25">
      <c r="A7461">
        <v>11188</v>
      </c>
      <c r="B7461" t="s">
        <v>12</v>
      </c>
      <c r="C7461" t="s">
        <v>13</v>
      </c>
      <c r="D7461" s="1">
        <v>41791</v>
      </c>
      <c r="E7461" s="5">
        <f t="shared" si="116"/>
        <v>2014</v>
      </c>
      <c r="F7461">
        <v>400902.29989999998</v>
      </c>
      <c r="G7461">
        <f>VLOOKUP($C7461,cagr,305,FALSE)</f>
        <v>7.6182211617867646E-2</v>
      </c>
      <c r="H7461">
        <f>VLOOKUP($C7461,cagr,306,FALSE)</f>
        <v>9.6510819467149345E-2</v>
      </c>
      <c r="I7461">
        <f>VLOOKUP($C7461,cagr,307,FALSE)</f>
        <v>-2.5018823730199258E-2</v>
      </c>
      <c r="J7461" s="6">
        <v>2.1464449101761485E-2</v>
      </c>
    </row>
    <row r="7462" spans="1:10" x14ac:dyDescent="0.25">
      <c r="A7462">
        <v>11189</v>
      </c>
      <c r="B7462" t="s">
        <v>14</v>
      </c>
      <c r="C7462" t="s">
        <v>15</v>
      </c>
      <c r="D7462" s="1">
        <v>41791</v>
      </c>
      <c r="E7462" s="5">
        <f t="shared" si="116"/>
        <v>2014</v>
      </c>
      <c r="F7462">
        <v>347890.73690000002</v>
      </c>
      <c r="G7462">
        <f>VLOOKUP($C7462,cagr,305,FALSE)</f>
        <v>6.8703539477341646E-2</v>
      </c>
      <c r="H7462">
        <f>VLOOKUP($C7462,cagr,306,FALSE)</f>
        <v>8.258321764660792E-2</v>
      </c>
      <c r="I7462">
        <f>VLOOKUP($C7462,cagr,307,FALSE)</f>
        <v>-5.3335983441632484E-3</v>
      </c>
      <c r="J7462" s="6">
        <v>2.1464449101761485E-2</v>
      </c>
    </row>
    <row r="7463" spans="1:10" x14ac:dyDescent="0.25">
      <c r="A7463">
        <v>11190</v>
      </c>
      <c r="B7463" t="s">
        <v>16</v>
      </c>
      <c r="C7463" t="s">
        <v>17</v>
      </c>
      <c r="D7463" s="1">
        <v>41791</v>
      </c>
      <c r="E7463" s="5">
        <f t="shared" si="116"/>
        <v>2014</v>
      </c>
      <c r="F7463">
        <v>769628.4425</v>
      </c>
      <c r="G7463">
        <f>VLOOKUP($C7463,cagr,305,FALSE)</f>
        <v>8.2677599663079526E-2</v>
      </c>
      <c r="H7463">
        <f>VLOOKUP($C7463,cagr,306,FALSE)</f>
        <v>9.2213285418863089E-2</v>
      </c>
      <c r="I7463">
        <f>VLOOKUP($C7463,cagr,307,FALSE)</f>
        <v>3.9726830956204218E-2</v>
      </c>
      <c r="J7463" s="6">
        <v>2.1464449101761485E-2</v>
      </c>
    </row>
    <row r="7464" spans="1:10" x14ac:dyDescent="0.25">
      <c r="A7464">
        <v>11191</v>
      </c>
      <c r="B7464" t="s">
        <v>18</v>
      </c>
      <c r="C7464" t="s">
        <v>19</v>
      </c>
      <c r="D7464" s="1">
        <v>41791</v>
      </c>
      <c r="E7464" s="5">
        <f t="shared" si="116"/>
        <v>2014</v>
      </c>
      <c r="F7464">
        <v>274343.54670000001</v>
      </c>
      <c r="G7464">
        <f>VLOOKUP($C7464,cagr,305,FALSE)</f>
        <v>6.8018654524361954E-2</v>
      </c>
      <c r="H7464">
        <f>VLOOKUP($C7464,cagr,306,FALSE)</f>
        <v>8.1508862081279165E-2</v>
      </c>
      <c r="I7464">
        <f>VLOOKUP($C7464,cagr,307,FALSE)</f>
        <v>-3.8298129319790375E-3</v>
      </c>
      <c r="J7464" s="6">
        <v>2.1464449101761485E-2</v>
      </c>
    </row>
    <row r="7465" spans="1:10" x14ac:dyDescent="0.25">
      <c r="A7465">
        <v>11192</v>
      </c>
      <c r="B7465" t="s">
        <v>20</v>
      </c>
      <c r="C7465" t="s">
        <v>21</v>
      </c>
      <c r="D7465" s="1">
        <v>41791</v>
      </c>
      <c r="E7465" s="5">
        <f t="shared" si="116"/>
        <v>2014</v>
      </c>
      <c r="F7465">
        <v>405195.88189999998</v>
      </c>
      <c r="G7465">
        <f>VLOOKUP($C7465,cagr,305,FALSE)</f>
        <v>7.197455599884317E-2</v>
      </c>
      <c r="H7465">
        <f>VLOOKUP($C7465,cagr,306,FALSE)</f>
        <v>8.8839013161522873E-2</v>
      </c>
      <c r="I7465">
        <f>VLOOKUP($C7465,cagr,307,FALSE)</f>
        <v>-1.3014603061669683E-2</v>
      </c>
      <c r="J7465" s="6">
        <v>2.1464449101761485E-2</v>
      </c>
    </row>
    <row r="7466" spans="1:10" x14ac:dyDescent="0.25">
      <c r="A7466">
        <v>11193</v>
      </c>
      <c r="B7466" t="s">
        <v>22</v>
      </c>
      <c r="C7466" t="s">
        <v>23</v>
      </c>
      <c r="D7466" s="1">
        <v>41791</v>
      </c>
      <c r="E7466" s="5">
        <f t="shared" si="116"/>
        <v>2014</v>
      </c>
      <c r="F7466">
        <v>289656.55900000001</v>
      </c>
      <c r="G7466">
        <f>VLOOKUP($C7466,cagr,305,FALSE)</f>
        <v>6.9169243478861775E-2</v>
      </c>
      <c r="H7466">
        <f>VLOOKUP($C7466,cagr,306,FALSE)</f>
        <v>8.2648922605701225E-2</v>
      </c>
      <c r="I7466">
        <f>VLOOKUP($C7466,cagr,307,FALSE)</f>
        <v>-1.2074455755852753E-3</v>
      </c>
      <c r="J7466" s="6">
        <v>2.1464449101761485E-2</v>
      </c>
    </row>
    <row r="7467" spans="1:10" x14ac:dyDescent="0.25">
      <c r="A7467">
        <v>11194</v>
      </c>
      <c r="B7467" t="s">
        <v>24</v>
      </c>
      <c r="C7467" t="s">
        <v>25</v>
      </c>
      <c r="D7467" s="1">
        <v>41791</v>
      </c>
      <c r="E7467" s="5">
        <f t="shared" si="116"/>
        <v>2014</v>
      </c>
      <c r="F7467">
        <v>305404.58350000001</v>
      </c>
      <c r="G7467">
        <f>VLOOKUP($C7467,cagr,305,FALSE)</f>
        <v>7.8875534639237133E-2</v>
      </c>
      <c r="H7467">
        <f>VLOOKUP($C7467,cagr,306,FALSE)</f>
        <v>9.0026300660602132E-2</v>
      </c>
      <c r="I7467">
        <f>VLOOKUP($C7467,cagr,307,FALSE)</f>
        <v>2.2991369023326103E-2</v>
      </c>
      <c r="J7467" s="6">
        <v>2.1464449101761485E-2</v>
      </c>
    </row>
    <row r="7468" spans="1:10" x14ac:dyDescent="0.25">
      <c r="A7468">
        <v>11195</v>
      </c>
      <c r="B7468" t="s">
        <v>26</v>
      </c>
      <c r="C7468" t="s">
        <v>27</v>
      </c>
      <c r="D7468" s="1">
        <v>41791</v>
      </c>
      <c r="E7468" s="5">
        <f t="shared" si="116"/>
        <v>2014</v>
      </c>
      <c r="F7468">
        <v>460254.83720000001</v>
      </c>
      <c r="G7468">
        <f>VLOOKUP($C7468,cagr,305,FALSE)</f>
        <v>9.8282297177007871E-2</v>
      </c>
      <c r="H7468">
        <f>VLOOKUP($C7468,cagr,306,FALSE)</f>
        <v>0.10515750171499949</v>
      </c>
      <c r="I7468">
        <f>VLOOKUP($C7468,cagr,307,FALSE)</f>
        <v>5.4949718834829131E-2</v>
      </c>
      <c r="J7468" s="6">
        <v>2.1464449101761485E-2</v>
      </c>
    </row>
    <row r="7469" spans="1:10" x14ac:dyDescent="0.25">
      <c r="A7469">
        <v>11196</v>
      </c>
      <c r="B7469" t="s">
        <v>28</v>
      </c>
      <c r="C7469" t="s">
        <v>29</v>
      </c>
      <c r="D7469" s="1">
        <v>41791</v>
      </c>
      <c r="E7469" s="5">
        <f t="shared" si="116"/>
        <v>2014</v>
      </c>
      <c r="F7469">
        <v>713338.95550000004</v>
      </c>
      <c r="G7469">
        <f>VLOOKUP($C7469,cagr,305,FALSE)</f>
        <v>7.4172385639058369E-2</v>
      </c>
      <c r="H7469">
        <f>VLOOKUP($C7469,cagr,306,FALSE)</f>
        <v>9.1028862628020457E-2</v>
      </c>
      <c r="I7469">
        <f>VLOOKUP($C7469,cagr,307,FALSE)</f>
        <v>-4.1570956527208214E-3</v>
      </c>
      <c r="J7469" s="6">
        <v>2.1464449101761485E-2</v>
      </c>
    </row>
    <row r="7470" spans="1:10" x14ac:dyDescent="0.25">
      <c r="A7470">
        <v>11197</v>
      </c>
      <c r="B7470" t="s">
        <v>30</v>
      </c>
      <c r="C7470" t="s">
        <v>31</v>
      </c>
      <c r="D7470" s="1">
        <v>41791</v>
      </c>
      <c r="E7470" s="5">
        <f t="shared" si="116"/>
        <v>2014</v>
      </c>
      <c r="F7470">
        <v>436432.42800000001</v>
      </c>
      <c r="G7470">
        <f>VLOOKUP($C7470,cagr,305,FALSE)</f>
        <v>8.3413679436084465E-2</v>
      </c>
      <c r="H7470">
        <f>VLOOKUP($C7470,cagr,306,FALSE)</f>
        <v>9.678367838514057E-2</v>
      </c>
      <c r="I7470">
        <f>VLOOKUP($C7470,cagr,307,FALSE)</f>
        <v>1.0893182604643226E-2</v>
      </c>
      <c r="J7470" s="6">
        <v>2.1464449101761485E-2</v>
      </c>
    </row>
    <row r="7471" spans="1:10" x14ac:dyDescent="0.25">
      <c r="A7471">
        <v>11198</v>
      </c>
      <c r="B7471" t="s">
        <v>32</v>
      </c>
      <c r="C7471" t="s">
        <v>33</v>
      </c>
      <c r="D7471" s="1">
        <v>41791</v>
      </c>
      <c r="E7471" s="5">
        <f t="shared" si="116"/>
        <v>2014</v>
      </c>
      <c r="F7471">
        <v>355957.80379999999</v>
      </c>
      <c r="G7471">
        <f>VLOOKUP($C7471,cagr,305,FALSE)</f>
        <v>6.9498063721296743E-2</v>
      </c>
      <c r="H7471">
        <f>VLOOKUP($C7471,cagr,306,FALSE)</f>
        <v>8.2662676234207311E-2</v>
      </c>
      <c r="I7471">
        <f>VLOOKUP($C7471,cagr,307,FALSE)</f>
        <v>2.506895842671053E-4</v>
      </c>
      <c r="J7471" s="6">
        <v>2.1464449101761485E-2</v>
      </c>
    </row>
    <row r="7472" spans="1:10" x14ac:dyDescent="0.25">
      <c r="A7472">
        <v>11199</v>
      </c>
      <c r="B7472" t="s">
        <v>34</v>
      </c>
      <c r="C7472" t="s">
        <v>35</v>
      </c>
      <c r="D7472" s="1">
        <v>41791</v>
      </c>
      <c r="E7472" s="5">
        <f t="shared" si="116"/>
        <v>2014</v>
      </c>
      <c r="F7472">
        <v>257605.5729</v>
      </c>
      <c r="G7472">
        <f>VLOOKUP($C7472,cagr,305,FALSE)</f>
        <v>6.8090866247700443E-2</v>
      </c>
      <c r="H7472">
        <f>VLOOKUP($C7472,cagr,306,FALSE)</f>
        <v>7.9559897271447522E-2</v>
      </c>
      <c r="I7472">
        <f>VLOOKUP($C7472,cagr,307,FALSE)</f>
        <v>3.6280516006137464E-3</v>
      </c>
      <c r="J7472" s="6">
        <v>2.1464449101761485E-2</v>
      </c>
    </row>
    <row r="7473" spans="1:10" x14ac:dyDescent="0.25">
      <c r="A7473">
        <v>11200</v>
      </c>
      <c r="B7473" t="s">
        <v>36</v>
      </c>
      <c r="C7473" t="s">
        <v>37</v>
      </c>
      <c r="D7473" s="1">
        <v>41791</v>
      </c>
      <c r="E7473" s="5">
        <f t="shared" si="116"/>
        <v>2014</v>
      </c>
      <c r="F7473">
        <v>307903.4583</v>
      </c>
      <c r="G7473">
        <f>VLOOKUP($C7473,cagr,305,FALSE)</f>
        <v>7.180468641268356E-2</v>
      </c>
      <c r="H7473">
        <f>VLOOKUP($C7473,cagr,306,FALSE)</f>
        <v>8.4010912363721157E-2</v>
      </c>
      <c r="I7473">
        <f>VLOOKUP($C7473,cagr,307,FALSE)</f>
        <v>6.1116981324074171E-3</v>
      </c>
      <c r="J7473" s="6">
        <v>2.1464449101761485E-2</v>
      </c>
    </row>
    <row r="7474" spans="1:10" x14ac:dyDescent="0.25">
      <c r="A7474">
        <v>11201</v>
      </c>
      <c r="B7474" t="s">
        <v>38</v>
      </c>
      <c r="C7474" t="s">
        <v>39</v>
      </c>
      <c r="D7474" s="1">
        <v>41791</v>
      </c>
      <c r="E7474" s="5">
        <f t="shared" si="116"/>
        <v>2014</v>
      </c>
      <c r="F7474">
        <v>313803.07199999999</v>
      </c>
      <c r="G7474">
        <f>VLOOKUP($C7474,cagr,305,FALSE)</f>
        <v>7.3263204193070086E-2</v>
      </c>
      <c r="H7474">
        <f>VLOOKUP($C7474,cagr,306,FALSE)</f>
        <v>8.3471940557884317E-2</v>
      </c>
      <c r="I7474">
        <f>VLOOKUP($C7474,cagr,307,FALSE)</f>
        <v>1.6901587222838632E-2</v>
      </c>
      <c r="J7474" s="6">
        <v>2.1464449101761485E-2</v>
      </c>
    </row>
    <row r="7475" spans="1:10" x14ac:dyDescent="0.25">
      <c r="A7475">
        <v>11202</v>
      </c>
      <c r="B7475" t="s">
        <v>40</v>
      </c>
      <c r="C7475" t="s">
        <v>41</v>
      </c>
      <c r="D7475" s="1">
        <v>41791</v>
      </c>
      <c r="E7475" s="5">
        <f t="shared" si="116"/>
        <v>2014</v>
      </c>
      <c r="F7475">
        <v>581266.66830000002</v>
      </c>
      <c r="G7475">
        <f>VLOOKUP($C7475,cagr,305,FALSE)</f>
        <v>7.9909410244388246E-2</v>
      </c>
      <c r="H7475">
        <f>VLOOKUP($C7475,cagr,306,FALSE)</f>
        <v>9.5871399696433546E-2</v>
      </c>
      <c r="I7475">
        <f>VLOOKUP($C7475,cagr,307,FALSE)</f>
        <v>-6.4723507787494139E-3</v>
      </c>
      <c r="J7475" s="6">
        <v>2.1464449101761485E-2</v>
      </c>
    </row>
    <row r="7476" spans="1:10" x14ac:dyDescent="0.25">
      <c r="A7476">
        <v>11203</v>
      </c>
      <c r="B7476" t="s">
        <v>42</v>
      </c>
      <c r="C7476" t="s">
        <v>43</v>
      </c>
      <c r="D7476" s="1">
        <v>41791</v>
      </c>
      <c r="E7476" s="5">
        <f t="shared" si="116"/>
        <v>2014</v>
      </c>
      <c r="F7476">
        <v>1297755.0649999999</v>
      </c>
      <c r="G7476">
        <f>VLOOKUP($C7476,cagr,305,FALSE)</f>
        <v>8.4744953513790744E-2</v>
      </c>
      <c r="H7476">
        <f>VLOOKUP($C7476,cagr,306,FALSE)</f>
        <v>9.5746781598639252E-2</v>
      </c>
      <c r="I7476">
        <f>VLOOKUP($C7476,cagr,307,FALSE)</f>
        <v>3.2258409492920137E-2</v>
      </c>
      <c r="J7476" s="6">
        <v>2.1464449101761485E-2</v>
      </c>
    </row>
    <row r="7477" spans="1:10" x14ac:dyDescent="0.25">
      <c r="A7477">
        <v>11204</v>
      </c>
      <c r="B7477" t="s">
        <v>44</v>
      </c>
      <c r="C7477" t="s">
        <v>45</v>
      </c>
      <c r="D7477" s="1">
        <v>41791</v>
      </c>
      <c r="E7477" s="5">
        <f t="shared" si="116"/>
        <v>2014</v>
      </c>
      <c r="F7477">
        <v>404271.67800000001</v>
      </c>
      <c r="G7477">
        <f>VLOOKUP($C7477,cagr,305,FALSE)</f>
        <v>7.6101551274796897E-2</v>
      </c>
      <c r="H7477">
        <f>VLOOKUP($C7477,cagr,306,FALSE)</f>
        <v>9.0157809399635136E-2</v>
      </c>
      <c r="I7477">
        <f>VLOOKUP($C7477,cagr,307,FALSE)</f>
        <v>4.4290523405909887E-3</v>
      </c>
      <c r="J7477" s="6">
        <v>2.1464449101761485E-2</v>
      </c>
    </row>
    <row r="7478" spans="1:10" x14ac:dyDescent="0.25">
      <c r="A7478">
        <v>11205</v>
      </c>
      <c r="B7478" t="s">
        <v>46</v>
      </c>
      <c r="C7478" t="s">
        <v>47</v>
      </c>
      <c r="D7478" s="1">
        <v>41791</v>
      </c>
      <c r="E7478" s="5">
        <f t="shared" si="116"/>
        <v>2014</v>
      </c>
      <c r="F7478">
        <v>435515.43190000003</v>
      </c>
      <c r="G7478">
        <f>VLOOKUP($C7478,cagr,305,FALSE)</f>
        <v>8.5377287660528545E-2</v>
      </c>
      <c r="H7478">
        <f>VLOOKUP($C7478,cagr,306,FALSE)</f>
        <v>0.10086298915657754</v>
      </c>
      <c r="I7478">
        <f>VLOOKUP($C7478,cagr,307,FALSE)</f>
        <v>1.3417973887861478E-3</v>
      </c>
      <c r="J7478" s="6">
        <v>2.1464449101761485E-2</v>
      </c>
    </row>
    <row r="7479" spans="1:10" x14ac:dyDescent="0.25">
      <c r="A7479">
        <v>11206</v>
      </c>
      <c r="B7479" t="s">
        <v>48</v>
      </c>
      <c r="C7479" t="s">
        <v>49</v>
      </c>
      <c r="D7479" s="1">
        <v>41791</v>
      </c>
      <c r="E7479" s="5">
        <f t="shared" si="116"/>
        <v>2014</v>
      </c>
      <c r="F7479">
        <v>316671.09629999998</v>
      </c>
      <c r="G7479">
        <f>VLOOKUP($C7479,cagr,305,FALSE)</f>
        <v>8.102678756488646E-2</v>
      </c>
      <c r="H7479">
        <f>VLOOKUP($C7479,cagr,306,FALSE)</f>
        <v>9.4764404438603567E-2</v>
      </c>
      <c r="I7479">
        <f>VLOOKUP($C7479,cagr,307,FALSE)</f>
        <v>8.1705472893809361E-3</v>
      </c>
      <c r="J7479" s="6">
        <v>2.1464449101761485E-2</v>
      </c>
    </row>
    <row r="7480" spans="1:10" x14ac:dyDescent="0.25">
      <c r="A7480">
        <v>11207</v>
      </c>
      <c r="B7480" t="s">
        <v>50</v>
      </c>
      <c r="C7480" t="s">
        <v>51</v>
      </c>
      <c r="D7480" s="1">
        <v>41791</v>
      </c>
      <c r="E7480" s="5">
        <f t="shared" si="116"/>
        <v>2014</v>
      </c>
      <c r="F7480">
        <v>427035.63909999997</v>
      </c>
      <c r="G7480">
        <f>VLOOKUP($C7480,cagr,305,FALSE)</f>
        <v>7.5746116463778268E-2</v>
      </c>
      <c r="H7480">
        <f>VLOOKUP($C7480,cagr,306,FALSE)</f>
        <v>9.1226654992267564E-2</v>
      </c>
      <c r="I7480">
        <f>VLOOKUP($C7480,cagr,307,FALSE)</f>
        <v>-9.1895297962341083E-4</v>
      </c>
      <c r="J7480" s="6">
        <v>2.1464449101761485E-2</v>
      </c>
    </row>
    <row r="7481" spans="1:10" x14ac:dyDescent="0.25">
      <c r="A7481">
        <v>11208</v>
      </c>
      <c r="B7481" t="s">
        <v>52</v>
      </c>
      <c r="C7481" t="s">
        <v>53</v>
      </c>
      <c r="D7481" s="1">
        <v>41791</v>
      </c>
      <c r="E7481" s="5">
        <f t="shared" si="116"/>
        <v>2014</v>
      </c>
      <c r="F7481">
        <v>257977.1526</v>
      </c>
      <c r="G7481">
        <f>VLOOKUP($C7481,cagr,305,FALSE)</f>
        <v>8.2371037040734452E-2</v>
      </c>
      <c r="H7481">
        <f>VLOOKUP($C7481,cagr,306,FALSE)</f>
        <v>9.3727173206902048E-2</v>
      </c>
      <c r="I7481">
        <f>VLOOKUP($C7481,cagr,307,FALSE)</f>
        <v>2.1336602380988445E-2</v>
      </c>
      <c r="J7481" s="6">
        <v>2.1464449101761485E-2</v>
      </c>
    </row>
    <row r="7482" spans="1:10" x14ac:dyDescent="0.25">
      <c r="A7482">
        <v>11209</v>
      </c>
      <c r="B7482" t="s">
        <v>54</v>
      </c>
      <c r="C7482" t="s">
        <v>55</v>
      </c>
      <c r="D7482" s="1">
        <v>41791</v>
      </c>
      <c r="E7482" s="5">
        <f t="shared" si="116"/>
        <v>2014</v>
      </c>
      <c r="F7482">
        <v>300479.18410000001</v>
      </c>
      <c r="G7482">
        <f>VLOOKUP($C7482,cagr,305,FALSE)</f>
        <v>7.2822079623005243E-2</v>
      </c>
      <c r="H7482">
        <f>VLOOKUP($C7482,cagr,306,FALSE)</f>
        <v>8.3418110686721114E-2</v>
      </c>
      <c r="I7482">
        <f>VLOOKUP($C7482,cagr,307,FALSE)</f>
        <v>1.4933987017746952E-2</v>
      </c>
      <c r="J7482" s="6">
        <v>2.1464449101761485E-2</v>
      </c>
    </row>
    <row r="7483" spans="1:10" x14ac:dyDescent="0.25">
      <c r="A7483">
        <v>11210</v>
      </c>
      <c r="B7483" t="s">
        <v>56</v>
      </c>
      <c r="C7483" t="s">
        <v>57</v>
      </c>
      <c r="D7483" s="1">
        <v>41791</v>
      </c>
      <c r="E7483" s="5">
        <f t="shared" si="116"/>
        <v>2014</v>
      </c>
      <c r="F7483">
        <v>586768.37560000003</v>
      </c>
      <c r="G7483">
        <f>VLOOKUP($C7483,cagr,305,FALSE)</f>
        <v>7.2803970617492331E-2</v>
      </c>
      <c r="H7483">
        <f>VLOOKUP($C7483,cagr,306,FALSE)</f>
        <v>8.8927356159116844E-2</v>
      </c>
      <c r="I7483">
        <f>VLOOKUP($C7483,cagr,307,FALSE)</f>
        <v>-1.6497754298922196E-2</v>
      </c>
      <c r="J7483" s="6">
        <v>2.1464449101761485E-2</v>
      </c>
    </row>
    <row r="7484" spans="1:10" x14ac:dyDescent="0.25">
      <c r="A7484">
        <v>11211</v>
      </c>
      <c r="B7484" t="s">
        <v>58</v>
      </c>
      <c r="C7484" t="s">
        <v>59</v>
      </c>
      <c r="D7484" s="1">
        <v>41791</v>
      </c>
      <c r="E7484" s="5">
        <f t="shared" si="116"/>
        <v>2014</v>
      </c>
      <c r="F7484">
        <v>426532.27169999998</v>
      </c>
      <c r="G7484">
        <f>VLOOKUP($C7484,cagr,305,FALSE)</f>
        <v>8.2150023561597063E-2</v>
      </c>
      <c r="H7484">
        <f>VLOOKUP($C7484,cagr,306,FALSE)</f>
        <v>0.10015198854244933</v>
      </c>
      <c r="I7484">
        <f>VLOOKUP($C7484,cagr,307,FALSE)</f>
        <v>-8.3205956517053981E-3</v>
      </c>
      <c r="J7484" s="6">
        <v>2.1464449101761485E-2</v>
      </c>
    </row>
    <row r="7485" spans="1:10" x14ac:dyDescent="0.25">
      <c r="A7485">
        <v>11212</v>
      </c>
      <c r="B7485" t="s">
        <v>60</v>
      </c>
      <c r="C7485" t="s">
        <v>61</v>
      </c>
      <c r="D7485" s="1">
        <v>41791</v>
      </c>
      <c r="E7485" s="5">
        <f t="shared" si="116"/>
        <v>2014</v>
      </c>
      <c r="F7485">
        <v>284984.4045</v>
      </c>
      <c r="G7485">
        <f>VLOOKUP($C7485,cagr,305,FALSE)</f>
        <v>6.8792862174570812E-2</v>
      </c>
      <c r="H7485">
        <f>VLOOKUP($C7485,cagr,306,FALSE)</f>
        <v>8.1359246940203578E-2</v>
      </c>
      <c r="I7485">
        <f>VLOOKUP($C7485,cagr,307,FALSE)</f>
        <v>2.50553575244572E-3</v>
      </c>
      <c r="J7485" s="6">
        <v>2.1464449101761485E-2</v>
      </c>
    </row>
    <row r="7486" spans="1:10" x14ac:dyDescent="0.25">
      <c r="A7486">
        <v>11213</v>
      </c>
      <c r="B7486" t="s">
        <v>62</v>
      </c>
      <c r="C7486" t="s">
        <v>63</v>
      </c>
      <c r="D7486" s="1">
        <v>41791</v>
      </c>
      <c r="E7486" s="5">
        <f t="shared" si="116"/>
        <v>2014</v>
      </c>
      <c r="F7486">
        <v>382091.41720000003</v>
      </c>
      <c r="G7486">
        <f>VLOOKUP($C7486,cagr,305,FALSE)</f>
        <v>8.6163103544138364E-2</v>
      </c>
      <c r="H7486">
        <f>VLOOKUP($C7486,cagr,306,FALSE)</f>
        <v>9.9608794622110697E-2</v>
      </c>
      <c r="I7486">
        <f>VLOOKUP($C7486,cagr,307,FALSE)</f>
        <v>1.6064724412473419E-2</v>
      </c>
      <c r="J7486" s="6">
        <v>2.1464449101761485E-2</v>
      </c>
    </row>
    <row r="7487" spans="1:10" x14ac:dyDescent="0.25">
      <c r="A7487">
        <v>11214</v>
      </c>
      <c r="B7487" t="s">
        <v>64</v>
      </c>
      <c r="C7487" t="s">
        <v>65</v>
      </c>
      <c r="D7487" s="1">
        <v>41791</v>
      </c>
      <c r="E7487" s="5">
        <f t="shared" si="116"/>
        <v>2014</v>
      </c>
      <c r="F7487">
        <v>309114.30339999998</v>
      </c>
      <c r="G7487">
        <f>VLOOKUP($C7487,cagr,305,FALSE)</f>
        <v>8.1736343118664401E-2</v>
      </c>
      <c r="H7487">
        <f>VLOOKUP($C7487,cagr,306,FALSE)</f>
        <v>9.4141153395765453E-2</v>
      </c>
      <c r="I7487">
        <f>VLOOKUP($C7487,cagr,307,FALSE)</f>
        <v>1.3812250807557103E-2</v>
      </c>
      <c r="J7487" s="6">
        <v>2.1464449101761485E-2</v>
      </c>
    </row>
    <row r="7488" spans="1:10" x14ac:dyDescent="0.25">
      <c r="A7488">
        <v>11215</v>
      </c>
      <c r="B7488" t="s">
        <v>66</v>
      </c>
      <c r="C7488" t="s">
        <v>67</v>
      </c>
      <c r="D7488" s="1">
        <v>41791</v>
      </c>
      <c r="E7488" s="5">
        <f t="shared" si="116"/>
        <v>2014</v>
      </c>
      <c r="F7488">
        <v>556613.63439999998</v>
      </c>
      <c r="G7488">
        <f>VLOOKUP($C7488,cagr,305,FALSE)</f>
        <v>8.1289384391450392E-2</v>
      </c>
      <c r="H7488">
        <f>VLOOKUP($C7488,cagr,306,FALSE)</f>
        <v>9.6248996202126014E-2</v>
      </c>
      <c r="I7488">
        <f>VLOOKUP($C7488,cagr,307,FALSE)</f>
        <v>4.370742168779973E-3</v>
      </c>
      <c r="J7488" s="6">
        <v>2.1464449101761485E-2</v>
      </c>
    </row>
    <row r="7489" spans="1:10" x14ac:dyDescent="0.25">
      <c r="A7489">
        <v>11216</v>
      </c>
      <c r="B7489" t="s">
        <v>68</v>
      </c>
      <c r="C7489" t="s">
        <v>69</v>
      </c>
      <c r="D7489" s="1">
        <v>41791</v>
      </c>
      <c r="E7489" s="5">
        <f t="shared" si="116"/>
        <v>2014</v>
      </c>
      <c r="F7489">
        <v>923345.41570000001</v>
      </c>
      <c r="G7489">
        <f>VLOOKUP($C7489,cagr,305,FALSE)</f>
        <v>8.7577028449167482E-2</v>
      </c>
      <c r="H7489">
        <f>VLOOKUP($C7489,cagr,306,FALSE)</f>
        <v>0.10172158001696152</v>
      </c>
      <c r="I7489">
        <f>VLOOKUP($C7489,cagr,307,FALSE)</f>
        <v>1.4215705185419036E-2</v>
      </c>
      <c r="J7489" s="6">
        <v>2.1464449101761485E-2</v>
      </c>
    </row>
    <row r="7490" spans="1:10" x14ac:dyDescent="0.25">
      <c r="A7490">
        <v>11233</v>
      </c>
      <c r="B7490" t="s">
        <v>6</v>
      </c>
      <c r="C7490" t="s">
        <v>7</v>
      </c>
      <c r="D7490" s="1">
        <v>41821</v>
      </c>
      <c r="E7490" s="5">
        <f t="shared" si="116"/>
        <v>2014</v>
      </c>
      <c r="F7490">
        <v>201936.11660000001</v>
      </c>
      <c r="G7490">
        <f>VLOOKUP($C7490,cagr,305,FALSE)</f>
        <v>7.7633658104686143E-2</v>
      </c>
      <c r="H7490">
        <f>VLOOKUP($C7490,cagr,306,FALSE)</f>
        <v>8.3014169986218134E-2</v>
      </c>
      <c r="I7490">
        <f>VLOOKUP($C7490,cagr,307,FALSE)</f>
        <v>4.507694471146162E-2</v>
      </c>
      <c r="J7490" s="6">
        <v>2.1464449101761485E-2</v>
      </c>
    </row>
    <row r="7491" spans="1:10" x14ac:dyDescent="0.25">
      <c r="A7491">
        <v>11234</v>
      </c>
      <c r="B7491" t="s">
        <v>8</v>
      </c>
      <c r="C7491" t="s">
        <v>9</v>
      </c>
      <c r="D7491" s="1">
        <v>41821</v>
      </c>
      <c r="E7491" s="5">
        <f t="shared" ref="E7491:E7554" si="117">YEAR(D7491)</f>
        <v>2014</v>
      </c>
      <c r="F7491">
        <v>438504.78610000003</v>
      </c>
      <c r="G7491">
        <f>VLOOKUP($C7491,cagr,305,FALSE)</f>
        <v>7.2167529809308073E-2</v>
      </c>
      <c r="H7491">
        <f>VLOOKUP($C7491,cagr,306,FALSE)</f>
        <v>8.7193955493780617E-2</v>
      </c>
      <c r="I7491">
        <f>VLOOKUP($C7491,cagr,307,FALSE)</f>
        <v>-1.2649963714217449E-3</v>
      </c>
      <c r="J7491" s="6">
        <v>2.1464449101761485E-2</v>
      </c>
    </row>
    <row r="7492" spans="1:10" x14ac:dyDescent="0.25">
      <c r="A7492">
        <v>11235</v>
      </c>
      <c r="B7492" t="s">
        <v>10</v>
      </c>
      <c r="C7492" t="s">
        <v>11</v>
      </c>
      <c r="D7492" s="1">
        <v>41821</v>
      </c>
      <c r="E7492" s="5">
        <f t="shared" si="117"/>
        <v>2014</v>
      </c>
      <c r="F7492">
        <v>249852.9105</v>
      </c>
      <c r="G7492">
        <f>VLOOKUP($C7492,cagr,305,FALSE)</f>
        <v>6.7390691318009788E-2</v>
      </c>
      <c r="H7492">
        <f>VLOOKUP($C7492,cagr,306,FALSE)</f>
        <v>7.8991500217092447E-2</v>
      </c>
      <c r="I7492">
        <f>VLOOKUP($C7492,cagr,307,FALSE)</f>
        <v>4.8049026574894516E-3</v>
      </c>
      <c r="J7492" s="6">
        <v>2.1464449101761485E-2</v>
      </c>
    </row>
    <row r="7493" spans="1:10" x14ac:dyDescent="0.25">
      <c r="A7493">
        <v>11236</v>
      </c>
      <c r="B7493" t="s">
        <v>12</v>
      </c>
      <c r="C7493" t="s">
        <v>13</v>
      </c>
      <c r="D7493" s="1">
        <v>41821</v>
      </c>
      <c r="E7493" s="5">
        <f t="shared" si="117"/>
        <v>2014</v>
      </c>
      <c r="F7493">
        <v>404163.55979999999</v>
      </c>
      <c r="G7493">
        <f>VLOOKUP($C7493,cagr,305,FALSE)</f>
        <v>7.6182211617867646E-2</v>
      </c>
      <c r="H7493">
        <f>VLOOKUP($C7493,cagr,306,FALSE)</f>
        <v>9.6510819467149345E-2</v>
      </c>
      <c r="I7493">
        <f>VLOOKUP($C7493,cagr,307,FALSE)</f>
        <v>-2.5018823730199258E-2</v>
      </c>
      <c r="J7493" s="6">
        <v>2.1464449101761485E-2</v>
      </c>
    </row>
    <row r="7494" spans="1:10" x14ac:dyDescent="0.25">
      <c r="A7494">
        <v>11237</v>
      </c>
      <c r="B7494" t="s">
        <v>14</v>
      </c>
      <c r="C7494" t="s">
        <v>15</v>
      </c>
      <c r="D7494" s="1">
        <v>41821</v>
      </c>
      <c r="E7494" s="5">
        <f t="shared" si="117"/>
        <v>2014</v>
      </c>
      <c r="F7494">
        <v>357091.8922</v>
      </c>
      <c r="G7494">
        <f>VLOOKUP($C7494,cagr,305,FALSE)</f>
        <v>6.8703539477341646E-2</v>
      </c>
      <c r="H7494">
        <f>VLOOKUP($C7494,cagr,306,FALSE)</f>
        <v>8.258321764660792E-2</v>
      </c>
      <c r="I7494">
        <f>VLOOKUP($C7494,cagr,307,FALSE)</f>
        <v>-5.3335983441632484E-3</v>
      </c>
      <c r="J7494" s="6">
        <v>2.1464449101761485E-2</v>
      </c>
    </row>
    <row r="7495" spans="1:10" x14ac:dyDescent="0.25">
      <c r="A7495">
        <v>11238</v>
      </c>
      <c r="B7495" t="s">
        <v>16</v>
      </c>
      <c r="C7495" t="s">
        <v>17</v>
      </c>
      <c r="D7495" s="1">
        <v>41821</v>
      </c>
      <c r="E7495" s="5">
        <f t="shared" si="117"/>
        <v>2014</v>
      </c>
      <c r="F7495">
        <v>787361.40540000005</v>
      </c>
      <c r="G7495">
        <f>VLOOKUP($C7495,cagr,305,FALSE)</f>
        <v>8.2677599663079526E-2</v>
      </c>
      <c r="H7495">
        <f>VLOOKUP($C7495,cagr,306,FALSE)</f>
        <v>9.2213285418863089E-2</v>
      </c>
      <c r="I7495">
        <f>VLOOKUP($C7495,cagr,307,FALSE)</f>
        <v>3.9726830956204218E-2</v>
      </c>
      <c r="J7495" s="6">
        <v>2.1464449101761485E-2</v>
      </c>
    </row>
    <row r="7496" spans="1:10" x14ac:dyDescent="0.25">
      <c r="A7496">
        <v>11239</v>
      </c>
      <c r="B7496" t="s">
        <v>18</v>
      </c>
      <c r="C7496" t="s">
        <v>19</v>
      </c>
      <c r="D7496" s="1">
        <v>41821</v>
      </c>
      <c r="E7496" s="5">
        <f t="shared" si="117"/>
        <v>2014</v>
      </c>
      <c r="F7496">
        <v>276361.2844</v>
      </c>
      <c r="G7496">
        <f>VLOOKUP($C7496,cagr,305,FALSE)</f>
        <v>6.8018654524361954E-2</v>
      </c>
      <c r="H7496">
        <f>VLOOKUP($C7496,cagr,306,FALSE)</f>
        <v>8.1508862081279165E-2</v>
      </c>
      <c r="I7496">
        <f>VLOOKUP($C7496,cagr,307,FALSE)</f>
        <v>-3.8298129319790375E-3</v>
      </c>
      <c r="J7496" s="6">
        <v>2.1464449101761485E-2</v>
      </c>
    </row>
    <row r="7497" spans="1:10" x14ac:dyDescent="0.25">
      <c r="A7497">
        <v>11240</v>
      </c>
      <c r="B7497" t="s">
        <v>20</v>
      </c>
      <c r="C7497" t="s">
        <v>21</v>
      </c>
      <c r="D7497" s="1">
        <v>41821</v>
      </c>
      <c r="E7497" s="5">
        <f t="shared" si="117"/>
        <v>2014</v>
      </c>
      <c r="F7497">
        <v>413032.4816</v>
      </c>
      <c r="G7497">
        <f>VLOOKUP($C7497,cagr,305,FALSE)</f>
        <v>7.197455599884317E-2</v>
      </c>
      <c r="H7497">
        <f>VLOOKUP($C7497,cagr,306,FALSE)</f>
        <v>8.8839013161522873E-2</v>
      </c>
      <c r="I7497">
        <f>VLOOKUP($C7497,cagr,307,FALSE)</f>
        <v>-1.3014603061669683E-2</v>
      </c>
      <c r="J7497" s="6">
        <v>2.1464449101761485E-2</v>
      </c>
    </row>
    <row r="7498" spans="1:10" x14ac:dyDescent="0.25">
      <c r="A7498">
        <v>11241</v>
      </c>
      <c r="B7498" t="s">
        <v>22</v>
      </c>
      <c r="C7498" t="s">
        <v>23</v>
      </c>
      <c r="D7498" s="1">
        <v>41821</v>
      </c>
      <c r="E7498" s="5">
        <f t="shared" si="117"/>
        <v>2014</v>
      </c>
      <c r="F7498">
        <v>297079.78830000001</v>
      </c>
      <c r="G7498">
        <f>VLOOKUP($C7498,cagr,305,FALSE)</f>
        <v>6.9169243478861775E-2</v>
      </c>
      <c r="H7498">
        <f>VLOOKUP($C7498,cagr,306,FALSE)</f>
        <v>8.2648922605701225E-2</v>
      </c>
      <c r="I7498">
        <f>VLOOKUP($C7498,cagr,307,FALSE)</f>
        <v>-1.2074455755852753E-3</v>
      </c>
      <c r="J7498" s="6">
        <v>2.1464449101761485E-2</v>
      </c>
    </row>
    <row r="7499" spans="1:10" x14ac:dyDescent="0.25">
      <c r="A7499">
        <v>11242</v>
      </c>
      <c r="B7499" t="s">
        <v>24</v>
      </c>
      <c r="C7499" t="s">
        <v>25</v>
      </c>
      <c r="D7499" s="1">
        <v>41821</v>
      </c>
      <c r="E7499" s="5">
        <f t="shared" si="117"/>
        <v>2014</v>
      </c>
      <c r="F7499">
        <v>304855.81140000001</v>
      </c>
      <c r="G7499">
        <f>VLOOKUP($C7499,cagr,305,FALSE)</f>
        <v>7.8875534639237133E-2</v>
      </c>
      <c r="H7499">
        <f>VLOOKUP($C7499,cagr,306,FALSE)</f>
        <v>9.0026300660602132E-2</v>
      </c>
      <c r="I7499">
        <f>VLOOKUP($C7499,cagr,307,FALSE)</f>
        <v>2.2991369023326103E-2</v>
      </c>
      <c r="J7499" s="6">
        <v>2.1464449101761485E-2</v>
      </c>
    </row>
    <row r="7500" spans="1:10" x14ac:dyDescent="0.25">
      <c r="A7500">
        <v>11243</v>
      </c>
      <c r="B7500" t="s">
        <v>26</v>
      </c>
      <c r="C7500" t="s">
        <v>27</v>
      </c>
      <c r="D7500" s="1">
        <v>41821</v>
      </c>
      <c r="E7500" s="5">
        <f t="shared" si="117"/>
        <v>2014</v>
      </c>
      <c r="F7500">
        <v>469549.69079999998</v>
      </c>
      <c r="G7500">
        <f>VLOOKUP($C7500,cagr,305,FALSE)</f>
        <v>9.8282297177007871E-2</v>
      </c>
      <c r="H7500">
        <f>VLOOKUP($C7500,cagr,306,FALSE)</f>
        <v>0.10515750171499949</v>
      </c>
      <c r="I7500">
        <f>VLOOKUP($C7500,cagr,307,FALSE)</f>
        <v>5.4949718834829131E-2</v>
      </c>
      <c r="J7500" s="6">
        <v>2.1464449101761485E-2</v>
      </c>
    </row>
    <row r="7501" spans="1:10" x14ac:dyDescent="0.25">
      <c r="A7501">
        <v>11244</v>
      </c>
      <c r="B7501" t="s">
        <v>28</v>
      </c>
      <c r="C7501" t="s">
        <v>29</v>
      </c>
      <c r="D7501" s="1">
        <v>41821</v>
      </c>
      <c r="E7501" s="5">
        <f t="shared" si="117"/>
        <v>2014</v>
      </c>
      <c r="F7501">
        <v>740943.46149999998</v>
      </c>
      <c r="G7501">
        <f>VLOOKUP($C7501,cagr,305,FALSE)</f>
        <v>7.4172385639058369E-2</v>
      </c>
      <c r="H7501">
        <f>VLOOKUP($C7501,cagr,306,FALSE)</f>
        <v>9.1028862628020457E-2</v>
      </c>
      <c r="I7501">
        <f>VLOOKUP($C7501,cagr,307,FALSE)</f>
        <v>-4.1570956527208214E-3</v>
      </c>
      <c r="J7501" s="6">
        <v>2.1464449101761485E-2</v>
      </c>
    </row>
    <row r="7502" spans="1:10" x14ac:dyDescent="0.25">
      <c r="A7502">
        <v>11245</v>
      </c>
      <c r="B7502" t="s">
        <v>30</v>
      </c>
      <c r="C7502" t="s">
        <v>31</v>
      </c>
      <c r="D7502" s="1">
        <v>41821</v>
      </c>
      <c r="E7502" s="5">
        <f t="shared" si="117"/>
        <v>2014</v>
      </c>
      <c r="F7502">
        <v>447312.63170000003</v>
      </c>
      <c r="G7502">
        <f>VLOOKUP($C7502,cagr,305,FALSE)</f>
        <v>8.3413679436084465E-2</v>
      </c>
      <c r="H7502">
        <f>VLOOKUP($C7502,cagr,306,FALSE)</f>
        <v>9.678367838514057E-2</v>
      </c>
      <c r="I7502">
        <f>VLOOKUP($C7502,cagr,307,FALSE)</f>
        <v>1.0893182604643226E-2</v>
      </c>
      <c r="J7502" s="6">
        <v>2.1464449101761485E-2</v>
      </c>
    </row>
    <row r="7503" spans="1:10" x14ac:dyDescent="0.25">
      <c r="A7503">
        <v>11246</v>
      </c>
      <c r="B7503" t="s">
        <v>32</v>
      </c>
      <c r="C7503" t="s">
        <v>33</v>
      </c>
      <c r="D7503" s="1">
        <v>41821</v>
      </c>
      <c r="E7503" s="5">
        <f t="shared" si="117"/>
        <v>2014</v>
      </c>
      <c r="F7503">
        <v>361408.25890000002</v>
      </c>
      <c r="G7503">
        <f>VLOOKUP($C7503,cagr,305,FALSE)</f>
        <v>6.9498063721296743E-2</v>
      </c>
      <c r="H7503">
        <f>VLOOKUP($C7503,cagr,306,FALSE)</f>
        <v>8.2662676234207311E-2</v>
      </c>
      <c r="I7503">
        <f>VLOOKUP($C7503,cagr,307,FALSE)</f>
        <v>2.506895842671053E-4</v>
      </c>
      <c r="J7503" s="6">
        <v>2.1464449101761485E-2</v>
      </c>
    </row>
    <row r="7504" spans="1:10" x14ac:dyDescent="0.25">
      <c r="A7504">
        <v>11247</v>
      </c>
      <c r="B7504" t="s">
        <v>34</v>
      </c>
      <c r="C7504" t="s">
        <v>35</v>
      </c>
      <c r="D7504" s="1">
        <v>41821</v>
      </c>
      <c r="E7504" s="5">
        <f t="shared" si="117"/>
        <v>2014</v>
      </c>
      <c r="F7504">
        <v>260947.5735</v>
      </c>
      <c r="G7504">
        <f>VLOOKUP($C7504,cagr,305,FALSE)</f>
        <v>6.8090866247700443E-2</v>
      </c>
      <c r="H7504">
        <f>VLOOKUP($C7504,cagr,306,FALSE)</f>
        <v>7.9559897271447522E-2</v>
      </c>
      <c r="I7504">
        <f>VLOOKUP($C7504,cagr,307,FALSE)</f>
        <v>3.6280516006137464E-3</v>
      </c>
      <c r="J7504" s="6">
        <v>2.1464449101761485E-2</v>
      </c>
    </row>
    <row r="7505" spans="1:10" x14ac:dyDescent="0.25">
      <c r="A7505">
        <v>11248</v>
      </c>
      <c r="B7505" t="s">
        <v>36</v>
      </c>
      <c r="C7505" t="s">
        <v>37</v>
      </c>
      <c r="D7505" s="1">
        <v>41821</v>
      </c>
      <c r="E7505" s="5">
        <f t="shared" si="117"/>
        <v>2014</v>
      </c>
      <c r="F7505">
        <v>313332.08380000002</v>
      </c>
      <c r="G7505">
        <f>VLOOKUP($C7505,cagr,305,FALSE)</f>
        <v>7.180468641268356E-2</v>
      </c>
      <c r="H7505">
        <f>VLOOKUP($C7505,cagr,306,FALSE)</f>
        <v>8.4010912363721157E-2</v>
      </c>
      <c r="I7505">
        <f>VLOOKUP($C7505,cagr,307,FALSE)</f>
        <v>6.1116981324074171E-3</v>
      </c>
      <c r="J7505" s="6">
        <v>2.1464449101761485E-2</v>
      </c>
    </row>
    <row r="7506" spans="1:10" x14ac:dyDescent="0.25">
      <c r="A7506">
        <v>11249</v>
      </c>
      <c r="B7506" t="s">
        <v>38</v>
      </c>
      <c r="C7506" t="s">
        <v>39</v>
      </c>
      <c r="D7506" s="1">
        <v>41821</v>
      </c>
      <c r="E7506" s="5">
        <f t="shared" si="117"/>
        <v>2014</v>
      </c>
      <c r="F7506">
        <v>331298.3357</v>
      </c>
      <c r="G7506">
        <f>VLOOKUP($C7506,cagr,305,FALSE)</f>
        <v>7.3263204193070086E-2</v>
      </c>
      <c r="H7506">
        <f>VLOOKUP($C7506,cagr,306,FALSE)</f>
        <v>8.3471940557884317E-2</v>
      </c>
      <c r="I7506">
        <f>VLOOKUP($C7506,cagr,307,FALSE)</f>
        <v>1.6901587222838632E-2</v>
      </c>
      <c r="J7506" s="6">
        <v>2.1464449101761485E-2</v>
      </c>
    </row>
    <row r="7507" spans="1:10" x14ac:dyDescent="0.25">
      <c r="A7507">
        <v>11250</v>
      </c>
      <c r="B7507" t="s">
        <v>40</v>
      </c>
      <c r="C7507" t="s">
        <v>41</v>
      </c>
      <c r="D7507" s="1">
        <v>41821</v>
      </c>
      <c r="E7507" s="5">
        <f t="shared" si="117"/>
        <v>2014</v>
      </c>
      <c r="F7507">
        <v>599522.59970000002</v>
      </c>
      <c r="G7507">
        <f>VLOOKUP($C7507,cagr,305,FALSE)</f>
        <v>7.9909410244388246E-2</v>
      </c>
      <c r="H7507">
        <f>VLOOKUP($C7507,cagr,306,FALSE)</f>
        <v>9.5871399696433546E-2</v>
      </c>
      <c r="I7507">
        <f>VLOOKUP($C7507,cagr,307,FALSE)</f>
        <v>-6.4723507787494139E-3</v>
      </c>
      <c r="J7507" s="6">
        <v>2.1464449101761485E-2</v>
      </c>
    </row>
    <row r="7508" spans="1:10" x14ac:dyDescent="0.25">
      <c r="A7508">
        <v>11251</v>
      </c>
      <c r="B7508" t="s">
        <v>42</v>
      </c>
      <c r="C7508" t="s">
        <v>43</v>
      </c>
      <c r="D7508" s="1">
        <v>41821</v>
      </c>
      <c r="E7508" s="5">
        <f t="shared" si="117"/>
        <v>2014</v>
      </c>
      <c r="F7508">
        <v>1345615.6240000001</v>
      </c>
      <c r="G7508">
        <f>VLOOKUP($C7508,cagr,305,FALSE)</f>
        <v>8.4744953513790744E-2</v>
      </c>
      <c r="H7508">
        <f>VLOOKUP($C7508,cagr,306,FALSE)</f>
        <v>9.5746781598639252E-2</v>
      </c>
      <c r="I7508">
        <f>VLOOKUP($C7508,cagr,307,FALSE)</f>
        <v>3.2258409492920137E-2</v>
      </c>
      <c r="J7508" s="6">
        <v>2.1464449101761485E-2</v>
      </c>
    </row>
    <row r="7509" spans="1:10" x14ac:dyDescent="0.25">
      <c r="A7509">
        <v>11252</v>
      </c>
      <c r="B7509" t="s">
        <v>44</v>
      </c>
      <c r="C7509" t="s">
        <v>45</v>
      </c>
      <c r="D7509" s="1">
        <v>41821</v>
      </c>
      <c r="E7509" s="5">
        <f t="shared" si="117"/>
        <v>2014</v>
      </c>
      <c r="F7509">
        <v>414460.45010000002</v>
      </c>
      <c r="G7509">
        <f>VLOOKUP($C7509,cagr,305,FALSE)</f>
        <v>7.6101551274796897E-2</v>
      </c>
      <c r="H7509">
        <f>VLOOKUP($C7509,cagr,306,FALSE)</f>
        <v>9.0157809399635136E-2</v>
      </c>
      <c r="I7509">
        <f>VLOOKUP($C7509,cagr,307,FALSE)</f>
        <v>4.4290523405909887E-3</v>
      </c>
      <c r="J7509" s="6">
        <v>2.1464449101761485E-2</v>
      </c>
    </row>
    <row r="7510" spans="1:10" x14ac:dyDescent="0.25">
      <c r="A7510">
        <v>11253</v>
      </c>
      <c r="B7510" t="s">
        <v>46</v>
      </c>
      <c r="C7510" t="s">
        <v>47</v>
      </c>
      <c r="D7510" s="1">
        <v>41821</v>
      </c>
      <c r="E7510" s="5">
        <f t="shared" si="117"/>
        <v>2014</v>
      </c>
      <c r="F7510">
        <v>446018.86290000001</v>
      </c>
      <c r="G7510">
        <f>VLOOKUP($C7510,cagr,305,FALSE)</f>
        <v>8.5377287660528545E-2</v>
      </c>
      <c r="H7510">
        <f>VLOOKUP($C7510,cagr,306,FALSE)</f>
        <v>0.10086298915657754</v>
      </c>
      <c r="I7510">
        <f>VLOOKUP($C7510,cagr,307,FALSE)</f>
        <v>1.3417973887861478E-3</v>
      </c>
      <c r="J7510" s="6">
        <v>2.1464449101761485E-2</v>
      </c>
    </row>
    <row r="7511" spans="1:10" x14ac:dyDescent="0.25">
      <c r="A7511">
        <v>11254</v>
      </c>
      <c r="B7511" t="s">
        <v>48</v>
      </c>
      <c r="C7511" t="s">
        <v>49</v>
      </c>
      <c r="D7511" s="1">
        <v>41821</v>
      </c>
      <c r="E7511" s="5">
        <f t="shared" si="117"/>
        <v>2014</v>
      </c>
      <c r="F7511">
        <v>321963.89130000002</v>
      </c>
      <c r="G7511">
        <f>VLOOKUP($C7511,cagr,305,FALSE)</f>
        <v>8.102678756488646E-2</v>
      </c>
      <c r="H7511">
        <f>VLOOKUP($C7511,cagr,306,FALSE)</f>
        <v>9.4764404438603567E-2</v>
      </c>
      <c r="I7511">
        <f>VLOOKUP($C7511,cagr,307,FALSE)</f>
        <v>8.1705472893809361E-3</v>
      </c>
      <c r="J7511" s="6">
        <v>2.1464449101761485E-2</v>
      </c>
    </row>
    <row r="7512" spans="1:10" x14ac:dyDescent="0.25">
      <c r="A7512">
        <v>11255</v>
      </c>
      <c r="B7512" t="s">
        <v>50</v>
      </c>
      <c r="C7512" t="s">
        <v>51</v>
      </c>
      <c r="D7512" s="1">
        <v>41821</v>
      </c>
      <c r="E7512" s="5">
        <f t="shared" si="117"/>
        <v>2014</v>
      </c>
      <c r="F7512">
        <v>436044.45299999998</v>
      </c>
      <c r="G7512">
        <f>VLOOKUP($C7512,cagr,305,FALSE)</f>
        <v>7.5746116463778268E-2</v>
      </c>
      <c r="H7512">
        <f>VLOOKUP($C7512,cagr,306,FALSE)</f>
        <v>9.1226654992267564E-2</v>
      </c>
      <c r="I7512">
        <f>VLOOKUP($C7512,cagr,307,FALSE)</f>
        <v>-9.1895297962341083E-4</v>
      </c>
      <c r="J7512" s="6">
        <v>2.1464449101761485E-2</v>
      </c>
    </row>
    <row r="7513" spans="1:10" x14ac:dyDescent="0.25">
      <c r="A7513">
        <v>11256</v>
      </c>
      <c r="B7513" t="s">
        <v>52</v>
      </c>
      <c r="C7513" t="s">
        <v>53</v>
      </c>
      <c r="D7513" s="1">
        <v>41821</v>
      </c>
      <c r="E7513" s="5">
        <f t="shared" si="117"/>
        <v>2014</v>
      </c>
      <c r="F7513">
        <v>263542.34399999998</v>
      </c>
      <c r="G7513">
        <f>VLOOKUP($C7513,cagr,305,FALSE)</f>
        <v>8.2371037040734452E-2</v>
      </c>
      <c r="H7513">
        <f>VLOOKUP($C7513,cagr,306,FALSE)</f>
        <v>9.3727173206902048E-2</v>
      </c>
      <c r="I7513">
        <f>VLOOKUP($C7513,cagr,307,FALSE)</f>
        <v>2.1336602380988445E-2</v>
      </c>
      <c r="J7513" s="6">
        <v>2.1464449101761485E-2</v>
      </c>
    </row>
    <row r="7514" spans="1:10" x14ac:dyDescent="0.25">
      <c r="A7514">
        <v>11257</v>
      </c>
      <c r="B7514" t="s">
        <v>54</v>
      </c>
      <c r="C7514" t="s">
        <v>55</v>
      </c>
      <c r="D7514" s="1">
        <v>41821</v>
      </c>
      <c r="E7514" s="5">
        <f t="shared" si="117"/>
        <v>2014</v>
      </c>
      <c r="F7514">
        <v>306623.54229999997</v>
      </c>
      <c r="G7514">
        <f>VLOOKUP($C7514,cagr,305,FALSE)</f>
        <v>7.2822079623005243E-2</v>
      </c>
      <c r="H7514">
        <f>VLOOKUP($C7514,cagr,306,FALSE)</f>
        <v>8.3418110686721114E-2</v>
      </c>
      <c r="I7514">
        <f>VLOOKUP($C7514,cagr,307,FALSE)</f>
        <v>1.4933987017746952E-2</v>
      </c>
      <c r="J7514" s="6">
        <v>2.1464449101761485E-2</v>
      </c>
    </row>
    <row r="7515" spans="1:10" x14ac:dyDescent="0.25">
      <c r="A7515">
        <v>11258</v>
      </c>
      <c r="B7515" t="s">
        <v>56</v>
      </c>
      <c r="C7515" t="s">
        <v>57</v>
      </c>
      <c r="D7515" s="1">
        <v>41821</v>
      </c>
      <c r="E7515" s="5">
        <f t="shared" si="117"/>
        <v>2014</v>
      </c>
      <c r="F7515">
        <v>598031.18030000001</v>
      </c>
      <c r="G7515">
        <f>VLOOKUP($C7515,cagr,305,FALSE)</f>
        <v>7.2803970617492331E-2</v>
      </c>
      <c r="H7515">
        <f>VLOOKUP($C7515,cagr,306,FALSE)</f>
        <v>8.8927356159116844E-2</v>
      </c>
      <c r="I7515">
        <f>VLOOKUP($C7515,cagr,307,FALSE)</f>
        <v>-1.6497754298922196E-2</v>
      </c>
      <c r="J7515" s="6">
        <v>2.1464449101761485E-2</v>
      </c>
    </row>
    <row r="7516" spans="1:10" x14ac:dyDescent="0.25">
      <c r="A7516">
        <v>11259</v>
      </c>
      <c r="B7516" t="s">
        <v>58</v>
      </c>
      <c r="C7516" t="s">
        <v>59</v>
      </c>
      <c r="D7516" s="1">
        <v>41821</v>
      </c>
      <c r="E7516" s="5">
        <f t="shared" si="117"/>
        <v>2014</v>
      </c>
      <c r="F7516">
        <v>437381.75510000001</v>
      </c>
      <c r="G7516">
        <f>VLOOKUP($C7516,cagr,305,FALSE)</f>
        <v>8.2150023561597063E-2</v>
      </c>
      <c r="H7516">
        <f>VLOOKUP($C7516,cagr,306,FALSE)</f>
        <v>0.10015198854244933</v>
      </c>
      <c r="I7516">
        <f>VLOOKUP($C7516,cagr,307,FALSE)</f>
        <v>-8.3205956517053981E-3</v>
      </c>
      <c r="J7516" s="6">
        <v>2.1464449101761485E-2</v>
      </c>
    </row>
    <row r="7517" spans="1:10" x14ac:dyDescent="0.25">
      <c r="A7517">
        <v>11260</v>
      </c>
      <c r="B7517" t="s">
        <v>60</v>
      </c>
      <c r="C7517" t="s">
        <v>61</v>
      </c>
      <c r="D7517" s="1">
        <v>41821</v>
      </c>
      <c r="E7517" s="5">
        <f t="shared" si="117"/>
        <v>2014</v>
      </c>
      <c r="F7517">
        <v>289551.74400000001</v>
      </c>
      <c r="G7517">
        <f>VLOOKUP($C7517,cagr,305,FALSE)</f>
        <v>6.8792862174570812E-2</v>
      </c>
      <c r="H7517">
        <f>VLOOKUP($C7517,cagr,306,FALSE)</f>
        <v>8.1359246940203578E-2</v>
      </c>
      <c r="I7517">
        <f>VLOOKUP($C7517,cagr,307,FALSE)</f>
        <v>2.50553575244572E-3</v>
      </c>
      <c r="J7517" s="6">
        <v>2.1464449101761485E-2</v>
      </c>
    </row>
    <row r="7518" spans="1:10" x14ac:dyDescent="0.25">
      <c r="A7518">
        <v>11261</v>
      </c>
      <c r="B7518" t="s">
        <v>62</v>
      </c>
      <c r="C7518" t="s">
        <v>63</v>
      </c>
      <c r="D7518" s="1">
        <v>41821</v>
      </c>
      <c r="E7518" s="5">
        <f t="shared" si="117"/>
        <v>2014</v>
      </c>
      <c r="F7518">
        <v>380477.56809999997</v>
      </c>
      <c r="G7518">
        <f>VLOOKUP($C7518,cagr,305,FALSE)</f>
        <v>8.6163103544138364E-2</v>
      </c>
      <c r="H7518">
        <f>VLOOKUP($C7518,cagr,306,FALSE)</f>
        <v>9.9608794622110697E-2</v>
      </c>
      <c r="I7518">
        <f>VLOOKUP($C7518,cagr,307,FALSE)</f>
        <v>1.6064724412473419E-2</v>
      </c>
      <c r="J7518" s="6">
        <v>2.1464449101761485E-2</v>
      </c>
    </row>
    <row r="7519" spans="1:10" x14ac:dyDescent="0.25">
      <c r="A7519">
        <v>11262</v>
      </c>
      <c r="B7519" t="s">
        <v>64</v>
      </c>
      <c r="C7519" t="s">
        <v>65</v>
      </c>
      <c r="D7519" s="1">
        <v>41821</v>
      </c>
      <c r="E7519" s="5">
        <f t="shared" si="117"/>
        <v>2014</v>
      </c>
      <c r="F7519">
        <v>321200.48369999998</v>
      </c>
      <c r="G7519">
        <f>VLOOKUP($C7519,cagr,305,FALSE)</f>
        <v>8.1736343118664401E-2</v>
      </c>
      <c r="H7519">
        <f>VLOOKUP($C7519,cagr,306,FALSE)</f>
        <v>9.4141153395765453E-2</v>
      </c>
      <c r="I7519">
        <f>VLOOKUP($C7519,cagr,307,FALSE)</f>
        <v>1.3812250807557103E-2</v>
      </c>
      <c r="J7519" s="6">
        <v>2.1464449101761485E-2</v>
      </c>
    </row>
    <row r="7520" spans="1:10" x14ac:dyDescent="0.25">
      <c r="A7520">
        <v>11263</v>
      </c>
      <c r="B7520" t="s">
        <v>66</v>
      </c>
      <c r="C7520" t="s">
        <v>67</v>
      </c>
      <c r="D7520" s="1">
        <v>41821</v>
      </c>
      <c r="E7520" s="5">
        <f t="shared" si="117"/>
        <v>2014</v>
      </c>
      <c r="F7520">
        <v>564032.63139999995</v>
      </c>
      <c r="G7520">
        <f>VLOOKUP($C7520,cagr,305,FALSE)</f>
        <v>8.1289384391450392E-2</v>
      </c>
      <c r="H7520">
        <f>VLOOKUP($C7520,cagr,306,FALSE)</f>
        <v>9.6248996202126014E-2</v>
      </c>
      <c r="I7520">
        <f>VLOOKUP($C7520,cagr,307,FALSE)</f>
        <v>4.370742168779973E-3</v>
      </c>
      <c r="J7520" s="6">
        <v>2.1464449101761485E-2</v>
      </c>
    </row>
    <row r="7521" spans="1:10" x14ac:dyDescent="0.25">
      <c r="A7521">
        <v>11264</v>
      </c>
      <c r="B7521" t="s">
        <v>68</v>
      </c>
      <c r="C7521" t="s">
        <v>69</v>
      </c>
      <c r="D7521" s="1">
        <v>41821</v>
      </c>
      <c r="E7521" s="5">
        <f t="shared" si="117"/>
        <v>2014</v>
      </c>
      <c r="F7521">
        <v>941640.92989999999</v>
      </c>
      <c r="G7521">
        <f>VLOOKUP($C7521,cagr,305,FALSE)</f>
        <v>8.7577028449167482E-2</v>
      </c>
      <c r="H7521">
        <f>VLOOKUP($C7521,cagr,306,FALSE)</f>
        <v>0.10172158001696152</v>
      </c>
      <c r="I7521">
        <f>VLOOKUP($C7521,cagr,307,FALSE)</f>
        <v>1.4215705185419036E-2</v>
      </c>
      <c r="J7521" s="6">
        <v>2.1464449101761485E-2</v>
      </c>
    </row>
    <row r="7522" spans="1:10" x14ac:dyDescent="0.25">
      <c r="A7522">
        <v>11281</v>
      </c>
      <c r="B7522" t="s">
        <v>6</v>
      </c>
      <c r="C7522" t="s">
        <v>7</v>
      </c>
      <c r="D7522" s="1">
        <v>41852</v>
      </c>
      <c r="E7522" s="5">
        <f t="shared" si="117"/>
        <v>2014</v>
      </c>
      <c r="F7522">
        <v>204974.04180000001</v>
      </c>
      <c r="G7522">
        <f>VLOOKUP($C7522,cagr,305,FALSE)</f>
        <v>7.7633658104686143E-2</v>
      </c>
      <c r="H7522">
        <f>VLOOKUP($C7522,cagr,306,FALSE)</f>
        <v>8.3014169986218134E-2</v>
      </c>
      <c r="I7522">
        <f>VLOOKUP($C7522,cagr,307,FALSE)</f>
        <v>4.507694471146162E-2</v>
      </c>
      <c r="J7522" s="6">
        <v>2.1464449101761485E-2</v>
      </c>
    </row>
    <row r="7523" spans="1:10" x14ac:dyDescent="0.25">
      <c r="A7523">
        <v>11282</v>
      </c>
      <c r="B7523" t="s">
        <v>8</v>
      </c>
      <c r="C7523" t="s">
        <v>9</v>
      </c>
      <c r="D7523" s="1">
        <v>41852</v>
      </c>
      <c r="E7523" s="5">
        <f t="shared" si="117"/>
        <v>2014</v>
      </c>
      <c r="F7523">
        <v>446442.7366</v>
      </c>
      <c r="G7523">
        <f>VLOOKUP($C7523,cagr,305,FALSE)</f>
        <v>7.2167529809308073E-2</v>
      </c>
      <c r="H7523">
        <f>VLOOKUP($C7523,cagr,306,FALSE)</f>
        <v>8.7193955493780617E-2</v>
      </c>
      <c r="I7523">
        <f>VLOOKUP($C7523,cagr,307,FALSE)</f>
        <v>-1.2649963714217449E-3</v>
      </c>
      <c r="J7523" s="6">
        <v>2.1464449101761485E-2</v>
      </c>
    </row>
    <row r="7524" spans="1:10" x14ac:dyDescent="0.25">
      <c r="A7524">
        <v>11283</v>
      </c>
      <c r="B7524" t="s">
        <v>10</v>
      </c>
      <c r="C7524" t="s">
        <v>11</v>
      </c>
      <c r="D7524" s="1">
        <v>41852</v>
      </c>
      <c r="E7524" s="5">
        <f t="shared" si="117"/>
        <v>2014</v>
      </c>
      <c r="F7524">
        <v>255182.91579999999</v>
      </c>
      <c r="G7524">
        <f>VLOOKUP($C7524,cagr,305,FALSE)</f>
        <v>6.7390691318009788E-2</v>
      </c>
      <c r="H7524">
        <f>VLOOKUP($C7524,cagr,306,FALSE)</f>
        <v>7.8991500217092447E-2</v>
      </c>
      <c r="I7524">
        <f>VLOOKUP($C7524,cagr,307,FALSE)</f>
        <v>4.8049026574894516E-3</v>
      </c>
      <c r="J7524" s="6">
        <v>2.1464449101761485E-2</v>
      </c>
    </row>
    <row r="7525" spans="1:10" x14ac:dyDescent="0.25">
      <c r="A7525">
        <v>11284</v>
      </c>
      <c r="B7525" t="s">
        <v>12</v>
      </c>
      <c r="C7525" t="s">
        <v>13</v>
      </c>
      <c r="D7525" s="1">
        <v>41852</v>
      </c>
      <c r="E7525" s="5">
        <f t="shared" si="117"/>
        <v>2014</v>
      </c>
      <c r="F7525">
        <v>406619.2377</v>
      </c>
      <c r="G7525">
        <f>VLOOKUP($C7525,cagr,305,FALSE)</f>
        <v>7.6182211617867646E-2</v>
      </c>
      <c r="H7525">
        <f>VLOOKUP($C7525,cagr,306,FALSE)</f>
        <v>9.6510819467149345E-2</v>
      </c>
      <c r="I7525">
        <f>VLOOKUP($C7525,cagr,307,FALSE)</f>
        <v>-2.5018823730199258E-2</v>
      </c>
      <c r="J7525" s="6">
        <v>2.1464449101761485E-2</v>
      </c>
    </row>
    <row r="7526" spans="1:10" x14ac:dyDescent="0.25">
      <c r="A7526">
        <v>11285</v>
      </c>
      <c r="B7526" t="s">
        <v>14</v>
      </c>
      <c r="C7526" t="s">
        <v>15</v>
      </c>
      <c r="D7526" s="1">
        <v>41852</v>
      </c>
      <c r="E7526" s="5">
        <f t="shared" si="117"/>
        <v>2014</v>
      </c>
      <c r="F7526">
        <v>362180.62459999998</v>
      </c>
      <c r="G7526">
        <f>VLOOKUP($C7526,cagr,305,FALSE)</f>
        <v>6.8703539477341646E-2</v>
      </c>
      <c r="H7526">
        <f>VLOOKUP($C7526,cagr,306,FALSE)</f>
        <v>8.258321764660792E-2</v>
      </c>
      <c r="I7526">
        <f>VLOOKUP($C7526,cagr,307,FALSE)</f>
        <v>-5.3335983441632484E-3</v>
      </c>
      <c r="J7526" s="6">
        <v>2.1464449101761485E-2</v>
      </c>
    </row>
    <row r="7527" spans="1:10" x14ac:dyDescent="0.25">
      <c r="A7527">
        <v>11286</v>
      </c>
      <c r="B7527" t="s">
        <v>16</v>
      </c>
      <c r="C7527" t="s">
        <v>17</v>
      </c>
      <c r="D7527" s="1">
        <v>41852</v>
      </c>
      <c r="E7527" s="5">
        <f t="shared" si="117"/>
        <v>2014</v>
      </c>
      <c r="F7527">
        <v>794040.11479999998</v>
      </c>
      <c r="G7527">
        <f>VLOOKUP($C7527,cagr,305,FALSE)</f>
        <v>8.2677599663079526E-2</v>
      </c>
      <c r="H7527">
        <f>VLOOKUP($C7527,cagr,306,FALSE)</f>
        <v>9.2213285418863089E-2</v>
      </c>
      <c r="I7527">
        <f>VLOOKUP($C7527,cagr,307,FALSE)</f>
        <v>3.9726830956204218E-2</v>
      </c>
      <c r="J7527" s="6">
        <v>2.1464449101761485E-2</v>
      </c>
    </row>
    <row r="7528" spans="1:10" x14ac:dyDescent="0.25">
      <c r="A7528">
        <v>11287</v>
      </c>
      <c r="B7528" t="s">
        <v>18</v>
      </c>
      <c r="C7528" t="s">
        <v>19</v>
      </c>
      <c r="D7528" s="1">
        <v>41852</v>
      </c>
      <c r="E7528" s="5">
        <f t="shared" si="117"/>
        <v>2014</v>
      </c>
      <c r="F7528">
        <v>283801.4117</v>
      </c>
      <c r="G7528">
        <f>VLOOKUP($C7528,cagr,305,FALSE)</f>
        <v>6.8018654524361954E-2</v>
      </c>
      <c r="H7528">
        <f>VLOOKUP($C7528,cagr,306,FALSE)</f>
        <v>8.1508862081279165E-2</v>
      </c>
      <c r="I7528">
        <f>VLOOKUP($C7528,cagr,307,FALSE)</f>
        <v>-3.8298129319790375E-3</v>
      </c>
      <c r="J7528" s="6">
        <v>2.1464449101761485E-2</v>
      </c>
    </row>
    <row r="7529" spans="1:10" x14ac:dyDescent="0.25">
      <c r="A7529">
        <v>11288</v>
      </c>
      <c r="B7529" t="s">
        <v>20</v>
      </c>
      <c r="C7529" t="s">
        <v>21</v>
      </c>
      <c r="D7529" s="1">
        <v>41852</v>
      </c>
      <c r="E7529" s="5">
        <f t="shared" si="117"/>
        <v>2014</v>
      </c>
      <c r="F7529">
        <v>422701.3382</v>
      </c>
      <c r="G7529">
        <f>VLOOKUP($C7529,cagr,305,FALSE)</f>
        <v>7.197455599884317E-2</v>
      </c>
      <c r="H7529">
        <f>VLOOKUP($C7529,cagr,306,FALSE)</f>
        <v>8.8839013161522873E-2</v>
      </c>
      <c r="I7529">
        <f>VLOOKUP($C7529,cagr,307,FALSE)</f>
        <v>-1.3014603061669683E-2</v>
      </c>
      <c r="J7529" s="6">
        <v>2.1464449101761485E-2</v>
      </c>
    </row>
    <row r="7530" spans="1:10" x14ac:dyDescent="0.25">
      <c r="A7530">
        <v>11289</v>
      </c>
      <c r="B7530" t="s">
        <v>22</v>
      </c>
      <c r="C7530" t="s">
        <v>23</v>
      </c>
      <c r="D7530" s="1">
        <v>41852</v>
      </c>
      <c r="E7530" s="5">
        <f t="shared" si="117"/>
        <v>2014</v>
      </c>
      <c r="F7530">
        <v>304944.44890000002</v>
      </c>
      <c r="G7530">
        <f>VLOOKUP($C7530,cagr,305,FALSE)</f>
        <v>6.9169243478861775E-2</v>
      </c>
      <c r="H7530">
        <f>VLOOKUP($C7530,cagr,306,FALSE)</f>
        <v>8.2648922605701225E-2</v>
      </c>
      <c r="I7530">
        <f>VLOOKUP($C7530,cagr,307,FALSE)</f>
        <v>-1.2074455755852753E-3</v>
      </c>
      <c r="J7530" s="6">
        <v>2.1464449101761485E-2</v>
      </c>
    </row>
    <row r="7531" spans="1:10" x14ac:dyDescent="0.25">
      <c r="A7531">
        <v>11290</v>
      </c>
      <c r="B7531" t="s">
        <v>24</v>
      </c>
      <c r="C7531" t="s">
        <v>25</v>
      </c>
      <c r="D7531" s="1">
        <v>41852</v>
      </c>
      <c r="E7531" s="5">
        <f t="shared" si="117"/>
        <v>2014</v>
      </c>
      <c r="F7531">
        <v>313801.6214</v>
      </c>
      <c r="G7531">
        <f>VLOOKUP($C7531,cagr,305,FALSE)</f>
        <v>7.8875534639237133E-2</v>
      </c>
      <c r="H7531">
        <f>VLOOKUP($C7531,cagr,306,FALSE)</f>
        <v>9.0026300660602132E-2</v>
      </c>
      <c r="I7531">
        <f>VLOOKUP($C7531,cagr,307,FALSE)</f>
        <v>2.2991369023326103E-2</v>
      </c>
      <c r="J7531" s="6">
        <v>2.1464449101761485E-2</v>
      </c>
    </row>
    <row r="7532" spans="1:10" x14ac:dyDescent="0.25">
      <c r="A7532">
        <v>11291</v>
      </c>
      <c r="B7532" t="s">
        <v>26</v>
      </c>
      <c r="C7532" t="s">
        <v>27</v>
      </c>
      <c r="D7532" s="1">
        <v>41852</v>
      </c>
      <c r="E7532" s="5">
        <f t="shared" si="117"/>
        <v>2014</v>
      </c>
      <c r="F7532">
        <v>480141.0528</v>
      </c>
      <c r="G7532">
        <f>VLOOKUP($C7532,cagr,305,FALSE)</f>
        <v>9.8282297177007871E-2</v>
      </c>
      <c r="H7532">
        <f>VLOOKUP($C7532,cagr,306,FALSE)</f>
        <v>0.10515750171499949</v>
      </c>
      <c r="I7532">
        <f>VLOOKUP($C7532,cagr,307,FALSE)</f>
        <v>5.4949718834829131E-2</v>
      </c>
      <c r="J7532" s="6">
        <v>2.1464449101761485E-2</v>
      </c>
    </row>
    <row r="7533" spans="1:10" x14ac:dyDescent="0.25">
      <c r="A7533">
        <v>11292</v>
      </c>
      <c r="B7533" t="s">
        <v>28</v>
      </c>
      <c r="C7533" t="s">
        <v>29</v>
      </c>
      <c r="D7533" s="1">
        <v>41852</v>
      </c>
      <c r="E7533" s="5">
        <f t="shared" si="117"/>
        <v>2014</v>
      </c>
      <c r="F7533">
        <v>762631.31460000004</v>
      </c>
      <c r="G7533">
        <f>VLOOKUP($C7533,cagr,305,FALSE)</f>
        <v>7.4172385639058369E-2</v>
      </c>
      <c r="H7533">
        <f>VLOOKUP($C7533,cagr,306,FALSE)</f>
        <v>9.1028862628020457E-2</v>
      </c>
      <c r="I7533">
        <f>VLOOKUP($C7533,cagr,307,FALSE)</f>
        <v>-4.1570956527208214E-3</v>
      </c>
      <c r="J7533" s="6">
        <v>2.1464449101761485E-2</v>
      </c>
    </row>
    <row r="7534" spans="1:10" x14ac:dyDescent="0.25">
      <c r="A7534">
        <v>11293</v>
      </c>
      <c r="B7534" t="s">
        <v>30</v>
      </c>
      <c r="C7534" t="s">
        <v>31</v>
      </c>
      <c r="D7534" s="1">
        <v>41852</v>
      </c>
      <c r="E7534" s="5">
        <f t="shared" si="117"/>
        <v>2014</v>
      </c>
      <c r="F7534">
        <v>456498.79009999998</v>
      </c>
      <c r="G7534">
        <f>VLOOKUP($C7534,cagr,305,FALSE)</f>
        <v>8.3413679436084465E-2</v>
      </c>
      <c r="H7534">
        <f>VLOOKUP($C7534,cagr,306,FALSE)</f>
        <v>9.678367838514057E-2</v>
      </c>
      <c r="I7534">
        <f>VLOOKUP($C7534,cagr,307,FALSE)</f>
        <v>1.0893182604643226E-2</v>
      </c>
      <c r="J7534" s="6">
        <v>2.1464449101761485E-2</v>
      </c>
    </row>
    <row r="7535" spans="1:10" x14ac:dyDescent="0.25">
      <c r="A7535">
        <v>11294</v>
      </c>
      <c r="B7535" t="s">
        <v>32</v>
      </c>
      <c r="C7535" t="s">
        <v>33</v>
      </c>
      <c r="D7535" s="1">
        <v>41852</v>
      </c>
      <c r="E7535" s="5">
        <f t="shared" si="117"/>
        <v>2014</v>
      </c>
      <c r="F7535">
        <v>365767.1458</v>
      </c>
      <c r="G7535">
        <f>VLOOKUP($C7535,cagr,305,FALSE)</f>
        <v>6.9498063721296743E-2</v>
      </c>
      <c r="H7535">
        <f>VLOOKUP($C7535,cagr,306,FALSE)</f>
        <v>8.2662676234207311E-2</v>
      </c>
      <c r="I7535">
        <f>VLOOKUP($C7535,cagr,307,FALSE)</f>
        <v>2.506895842671053E-4</v>
      </c>
      <c r="J7535" s="6">
        <v>2.1464449101761485E-2</v>
      </c>
    </row>
    <row r="7536" spans="1:10" x14ac:dyDescent="0.25">
      <c r="A7536">
        <v>11295</v>
      </c>
      <c r="B7536" t="s">
        <v>34</v>
      </c>
      <c r="C7536" t="s">
        <v>35</v>
      </c>
      <c r="D7536" s="1">
        <v>41852</v>
      </c>
      <c r="E7536" s="5">
        <f t="shared" si="117"/>
        <v>2014</v>
      </c>
      <c r="F7536">
        <v>266686.15669999999</v>
      </c>
      <c r="G7536">
        <f>VLOOKUP($C7536,cagr,305,FALSE)</f>
        <v>6.8090866247700443E-2</v>
      </c>
      <c r="H7536">
        <f>VLOOKUP($C7536,cagr,306,FALSE)</f>
        <v>7.9559897271447522E-2</v>
      </c>
      <c r="I7536">
        <f>VLOOKUP($C7536,cagr,307,FALSE)</f>
        <v>3.6280516006137464E-3</v>
      </c>
      <c r="J7536" s="6">
        <v>2.1464449101761485E-2</v>
      </c>
    </row>
    <row r="7537" spans="1:10" x14ac:dyDescent="0.25">
      <c r="A7537">
        <v>11296</v>
      </c>
      <c r="B7537" t="s">
        <v>36</v>
      </c>
      <c r="C7537" t="s">
        <v>37</v>
      </c>
      <c r="D7537" s="1">
        <v>41852</v>
      </c>
      <c r="E7537" s="5">
        <f t="shared" si="117"/>
        <v>2014</v>
      </c>
      <c r="F7537">
        <v>315051.23489999998</v>
      </c>
      <c r="G7537">
        <f>VLOOKUP($C7537,cagr,305,FALSE)</f>
        <v>7.180468641268356E-2</v>
      </c>
      <c r="H7537">
        <f>VLOOKUP($C7537,cagr,306,FALSE)</f>
        <v>8.4010912363721157E-2</v>
      </c>
      <c r="I7537">
        <f>VLOOKUP($C7537,cagr,307,FALSE)</f>
        <v>6.1116981324074171E-3</v>
      </c>
      <c r="J7537" s="6">
        <v>2.1464449101761485E-2</v>
      </c>
    </row>
    <row r="7538" spans="1:10" x14ac:dyDescent="0.25">
      <c r="A7538">
        <v>11297</v>
      </c>
      <c r="B7538" t="s">
        <v>38</v>
      </c>
      <c r="C7538" t="s">
        <v>39</v>
      </c>
      <c r="D7538" s="1">
        <v>41852</v>
      </c>
      <c r="E7538" s="5">
        <f t="shared" si="117"/>
        <v>2014</v>
      </c>
      <c r="F7538">
        <v>341611.46529999998</v>
      </c>
      <c r="G7538">
        <f>VLOOKUP($C7538,cagr,305,FALSE)</f>
        <v>7.3263204193070086E-2</v>
      </c>
      <c r="H7538">
        <f>VLOOKUP($C7538,cagr,306,FALSE)</f>
        <v>8.3471940557884317E-2</v>
      </c>
      <c r="I7538">
        <f>VLOOKUP($C7538,cagr,307,FALSE)</f>
        <v>1.6901587222838632E-2</v>
      </c>
      <c r="J7538" s="6">
        <v>2.1464449101761485E-2</v>
      </c>
    </row>
    <row r="7539" spans="1:10" x14ac:dyDescent="0.25">
      <c r="A7539">
        <v>11298</v>
      </c>
      <c r="B7539" t="s">
        <v>40</v>
      </c>
      <c r="C7539" t="s">
        <v>41</v>
      </c>
      <c r="D7539" s="1">
        <v>41852</v>
      </c>
      <c r="E7539" s="5">
        <f t="shared" si="117"/>
        <v>2014</v>
      </c>
      <c r="F7539">
        <v>610837.07849999995</v>
      </c>
      <c r="G7539">
        <f>VLOOKUP($C7539,cagr,305,FALSE)</f>
        <v>7.9909410244388246E-2</v>
      </c>
      <c r="H7539">
        <f>VLOOKUP($C7539,cagr,306,FALSE)</f>
        <v>9.5871399696433546E-2</v>
      </c>
      <c r="I7539">
        <f>VLOOKUP($C7539,cagr,307,FALSE)</f>
        <v>-6.4723507787494139E-3</v>
      </c>
      <c r="J7539" s="6">
        <v>2.1464449101761485E-2</v>
      </c>
    </row>
    <row r="7540" spans="1:10" x14ac:dyDescent="0.25">
      <c r="A7540">
        <v>11299</v>
      </c>
      <c r="B7540" t="s">
        <v>42</v>
      </c>
      <c r="C7540" t="s">
        <v>43</v>
      </c>
      <c r="D7540" s="1">
        <v>41852</v>
      </c>
      <c r="E7540" s="5">
        <f t="shared" si="117"/>
        <v>2014</v>
      </c>
      <c r="F7540">
        <v>1347029.885</v>
      </c>
      <c r="G7540">
        <f>VLOOKUP($C7540,cagr,305,FALSE)</f>
        <v>8.4744953513790744E-2</v>
      </c>
      <c r="H7540">
        <f>VLOOKUP($C7540,cagr,306,FALSE)</f>
        <v>9.5746781598639252E-2</v>
      </c>
      <c r="I7540">
        <f>VLOOKUP($C7540,cagr,307,FALSE)</f>
        <v>3.2258409492920137E-2</v>
      </c>
      <c r="J7540" s="6">
        <v>2.1464449101761485E-2</v>
      </c>
    </row>
    <row r="7541" spans="1:10" x14ac:dyDescent="0.25">
      <c r="A7541">
        <v>11300</v>
      </c>
      <c r="B7541" t="s">
        <v>44</v>
      </c>
      <c r="C7541" t="s">
        <v>45</v>
      </c>
      <c r="D7541" s="1">
        <v>41852</v>
      </c>
      <c r="E7541" s="5">
        <f t="shared" si="117"/>
        <v>2014</v>
      </c>
      <c r="F7541">
        <v>426371.5515</v>
      </c>
      <c r="G7541">
        <f>VLOOKUP($C7541,cagr,305,FALSE)</f>
        <v>7.6101551274796897E-2</v>
      </c>
      <c r="H7541">
        <f>VLOOKUP($C7541,cagr,306,FALSE)</f>
        <v>9.0157809399635136E-2</v>
      </c>
      <c r="I7541">
        <f>VLOOKUP($C7541,cagr,307,FALSE)</f>
        <v>4.4290523405909887E-3</v>
      </c>
      <c r="J7541" s="6">
        <v>2.1464449101761485E-2</v>
      </c>
    </row>
    <row r="7542" spans="1:10" x14ac:dyDescent="0.25">
      <c r="A7542">
        <v>11301</v>
      </c>
      <c r="B7542" t="s">
        <v>46</v>
      </c>
      <c r="C7542" t="s">
        <v>47</v>
      </c>
      <c r="D7542" s="1">
        <v>41852</v>
      </c>
      <c r="E7542" s="5">
        <f t="shared" si="117"/>
        <v>2014</v>
      </c>
      <c r="F7542">
        <v>449301.6274</v>
      </c>
      <c r="G7542">
        <f>VLOOKUP($C7542,cagr,305,FALSE)</f>
        <v>8.5377287660528545E-2</v>
      </c>
      <c r="H7542">
        <f>VLOOKUP($C7542,cagr,306,FALSE)</f>
        <v>0.10086298915657754</v>
      </c>
      <c r="I7542">
        <f>VLOOKUP($C7542,cagr,307,FALSE)</f>
        <v>1.3417973887861478E-3</v>
      </c>
      <c r="J7542" s="6">
        <v>2.1464449101761485E-2</v>
      </c>
    </row>
    <row r="7543" spans="1:10" x14ac:dyDescent="0.25">
      <c r="A7543">
        <v>11302</v>
      </c>
      <c r="B7543" t="s">
        <v>48</v>
      </c>
      <c r="C7543" t="s">
        <v>49</v>
      </c>
      <c r="D7543" s="1">
        <v>41852</v>
      </c>
      <c r="E7543" s="5">
        <f t="shared" si="117"/>
        <v>2014</v>
      </c>
      <c r="F7543">
        <v>327107.83730000001</v>
      </c>
      <c r="G7543">
        <f>VLOOKUP($C7543,cagr,305,FALSE)</f>
        <v>8.102678756488646E-2</v>
      </c>
      <c r="H7543">
        <f>VLOOKUP($C7543,cagr,306,FALSE)</f>
        <v>9.4764404438603567E-2</v>
      </c>
      <c r="I7543">
        <f>VLOOKUP($C7543,cagr,307,FALSE)</f>
        <v>8.1705472893809361E-3</v>
      </c>
      <c r="J7543" s="6">
        <v>2.1464449101761485E-2</v>
      </c>
    </row>
    <row r="7544" spans="1:10" x14ac:dyDescent="0.25">
      <c r="A7544">
        <v>11303</v>
      </c>
      <c r="B7544" t="s">
        <v>50</v>
      </c>
      <c r="C7544" t="s">
        <v>51</v>
      </c>
      <c r="D7544" s="1">
        <v>41852</v>
      </c>
      <c r="E7544" s="5">
        <f t="shared" si="117"/>
        <v>2014</v>
      </c>
      <c r="F7544">
        <v>452100.62959999999</v>
      </c>
      <c r="G7544">
        <f>VLOOKUP($C7544,cagr,305,FALSE)</f>
        <v>7.5746116463778268E-2</v>
      </c>
      <c r="H7544">
        <f>VLOOKUP($C7544,cagr,306,FALSE)</f>
        <v>9.1226654992267564E-2</v>
      </c>
      <c r="I7544">
        <f>VLOOKUP($C7544,cagr,307,FALSE)</f>
        <v>-9.1895297962341083E-4</v>
      </c>
      <c r="J7544" s="6">
        <v>2.1464449101761485E-2</v>
      </c>
    </row>
    <row r="7545" spans="1:10" x14ac:dyDescent="0.25">
      <c r="A7545">
        <v>11304</v>
      </c>
      <c r="B7545" t="s">
        <v>52</v>
      </c>
      <c r="C7545" t="s">
        <v>53</v>
      </c>
      <c r="D7545" s="1">
        <v>41852</v>
      </c>
      <c r="E7545" s="5">
        <f t="shared" si="117"/>
        <v>2014</v>
      </c>
      <c r="F7545">
        <v>270520.7991</v>
      </c>
      <c r="G7545">
        <f>VLOOKUP($C7545,cagr,305,FALSE)</f>
        <v>8.2371037040734452E-2</v>
      </c>
      <c r="H7545">
        <f>VLOOKUP($C7545,cagr,306,FALSE)</f>
        <v>9.3727173206902048E-2</v>
      </c>
      <c r="I7545">
        <f>VLOOKUP($C7545,cagr,307,FALSE)</f>
        <v>2.1336602380988445E-2</v>
      </c>
      <c r="J7545" s="6">
        <v>2.1464449101761485E-2</v>
      </c>
    </row>
    <row r="7546" spans="1:10" x14ac:dyDescent="0.25">
      <c r="A7546">
        <v>11305</v>
      </c>
      <c r="B7546" t="s">
        <v>54</v>
      </c>
      <c r="C7546" t="s">
        <v>55</v>
      </c>
      <c r="D7546" s="1">
        <v>41852</v>
      </c>
      <c r="E7546" s="5">
        <f t="shared" si="117"/>
        <v>2014</v>
      </c>
      <c r="F7546">
        <v>311111.29960000003</v>
      </c>
      <c r="G7546">
        <f>VLOOKUP($C7546,cagr,305,FALSE)</f>
        <v>7.2822079623005243E-2</v>
      </c>
      <c r="H7546">
        <f>VLOOKUP($C7546,cagr,306,FALSE)</f>
        <v>8.3418110686721114E-2</v>
      </c>
      <c r="I7546">
        <f>VLOOKUP($C7546,cagr,307,FALSE)</f>
        <v>1.4933987017746952E-2</v>
      </c>
      <c r="J7546" s="6">
        <v>2.1464449101761485E-2</v>
      </c>
    </row>
    <row r="7547" spans="1:10" x14ac:dyDescent="0.25">
      <c r="A7547">
        <v>11306</v>
      </c>
      <c r="B7547" t="s">
        <v>56</v>
      </c>
      <c r="C7547" t="s">
        <v>57</v>
      </c>
      <c r="D7547" s="1">
        <v>41852</v>
      </c>
      <c r="E7547" s="5">
        <f t="shared" si="117"/>
        <v>2014</v>
      </c>
      <c r="F7547">
        <v>607598.77029999997</v>
      </c>
      <c r="G7547">
        <f>VLOOKUP($C7547,cagr,305,FALSE)</f>
        <v>7.2803970617492331E-2</v>
      </c>
      <c r="H7547">
        <f>VLOOKUP($C7547,cagr,306,FALSE)</f>
        <v>8.8927356159116844E-2</v>
      </c>
      <c r="I7547">
        <f>VLOOKUP($C7547,cagr,307,FALSE)</f>
        <v>-1.6497754298922196E-2</v>
      </c>
      <c r="J7547" s="6">
        <v>2.1464449101761485E-2</v>
      </c>
    </row>
    <row r="7548" spans="1:10" x14ac:dyDescent="0.25">
      <c r="A7548">
        <v>11307</v>
      </c>
      <c r="B7548" t="s">
        <v>58</v>
      </c>
      <c r="C7548" t="s">
        <v>59</v>
      </c>
      <c r="D7548" s="1">
        <v>41852</v>
      </c>
      <c r="E7548" s="5">
        <f t="shared" si="117"/>
        <v>2014</v>
      </c>
      <c r="F7548">
        <v>441661.65779999999</v>
      </c>
      <c r="G7548">
        <f>VLOOKUP($C7548,cagr,305,FALSE)</f>
        <v>8.2150023561597063E-2</v>
      </c>
      <c r="H7548">
        <f>VLOOKUP($C7548,cagr,306,FALSE)</f>
        <v>0.10015198854244933</v>
      </c>
      <c r="I7548">
        <f>VLOOKUP($C7548,cagr,307,FALSE)</f>
        <v>-8.3205956517053981E-3</v>
      </c>
      <c r="J7548" s="6">
        <v>2.1464449101761485E-2</v>
      </c>
    </row>
    <row r="7549" spans="1:10" x14ac:dyDescent="0.25">
      <c r="A7549">
        <v>11308</v>
      </c>
      <c r="B7549" t="s">
        <v>60</v>
      </c>
      <c r="C7549" t="s">
        <v>61</v>
      </c>
      <c r="D7549" s="1">
        <v>41852</v>
      </c>
      <c r="E7549" s="5">
        <f t="shared" si="117"/>
        <v>2014</v>
      </c>
      <c r="F7549">
        <v>297731.94069999998</v>
      </c>
      <c r="G7549">
        <f>VLOOKUP($C7549,cagr,305,FALSE)</f>
        <v>6.8792862174570812E-2</v>
      </c>
      <c r="H7549">
        <f>VLOOKUP($C7549,cagr,306,FALSE)</f>
        <v>8.1359246940203578E-2</v>
      </c>
      <c r="I7549">
        <f>VLOOKUP($C7549,cagr,307,FALSE)</f>
        <v>2.50553575244572E-3</v>
      </c>
      <c r="J7549" s="6">
        <v>2.1464449101761485E-2</v>
      </c>
    </row>
    <row r="7550" spans="1:10" x14ac:dyDescent="0.25">
      <c r="A7550">
        <v>11309</v>
      </c>
      <c r="B7550" t="s">
        <v>62</v>
      </c>
      <c r="C7550" t="s">
        <v>63</v>
      </c>
      <c r="D7550" s="1">
        <v>41852</v>
      </c>
      <c r="E7550" s="5">
        <f t="shared" si="117"/>
        <v>2014</v>
      </c>
      <c r="F7550">
        <v>386155.70449999999</v>
      </c>
      <c r="G7550">
        <f>VLOOKUP($C7550,cagr,305,FALSE)</f>
        <v>8.6163103544138364E-2</v>
      </c>
      <c r="H7550">
        <f>VLOOKUP($C7550,cagr,306,FALSE)</f>
        <v>9.9608794622110697E-2</v>
      </c>
      <c r="I7550">
        <f>VLOOKUP($C7550,cagr,307,FALSE)</f>
        <v>1.6064724412473419E-2</v>
      </c>
      <c r="J7550" s="6">
        <v>2.1464449101761485E-2</v>
      </c>
    </row>
    <row r="7551" spans="1:10" x14ac:dyDescent="0.25">
      <c r="A7551">
        <v>11310</v>
      </c>
      <c r="B7551" t="s">
        <v>64</v>
      </c>
      <c r="C7551" t="s">
        <v>65</v>
      </c>
      <c r="D7551" s="1">
        <v>41852</v>
      </c>
      <c r="E7551" s="5">
        <f t="shared" si="117"/>
        <v>2014</v>
      </c>
      <c r="F7551">
        <v>329446.85440000001</v>
      </c>
      <c r="G7551">
        <f>VLOOKUP($C7551,cagr,305,FALSE)</f>
        <v>8.1736343118664401E-2</v>
      </c>
      <c r="H7551">
        <f>VLOOKUP($C7551,cagr,306,FALSE)</f>
        <v>9.4141153395765453E-2</v>
      </c>
      <c r="I7551">
        <f>VLOOKUP($C7551,cagr,307,FALSE)</f>
        <v>1.3812250807557103E-2</v>
      </c>
      <c r="J7551" s="6">
        <v>2.1464449101761485E-2</v>
      </c>
    </row>
    <row r="7552" spans="1:10" x14ac:dyDescent="0.25">
      <c r="A7552">
        <v>11311</v>
      </c>
      <c r="B7552" t="s">
        <v>66</v>
      </c>
      <c r="C7552" t="s">
        <v>67</v>
      </c>
      <c r="D7552" s="1">
        <v>41852</v>
      </c>
      <c r="E7552" s="5">
        <f t="shared" si="117"/>
        <v>2014</v>
      </c>
      <c r="F7552">
        <v>573212.02489999996</v>
      </c>
      <c r="G7552">
        <f>VLOOKUP($C7552,cagr,305,FALSE)</f>
        <v>8.1289384391450392E-2</v>
      </c>
      <c r="H7552">
        <f>VLOOKUP($C7552,cagr,306,FALSE)</f>
        <v>9.6248996202126014E-2</v>
      </c>
      <c r="I7552">
        <f>VLOOKUP($C7552,cagr,307,FALSE)</f>
        <v>4.370742168779973E-3</v>
      </c>
      <c r="J7552" s="6">
        <v>2.1464449101761485E-2</v>
      </c>
    </row>
    <row r="7553" spans="1:10" x14ac:dyDescent="0.25">
      <c r="A7553">
        <v>11312</v>
      </c>
      <c r="B7553" t="s">
        <v>68</v>
      </c>
      <c r="C7553" t="s">
        <v>69</v>
      </c>
      <c r="D7553" s="1">
        <v>41852</v>
      </c>
      <c r="E7553" s="5">
        <f t="shared" si="117"/>
        <v>2014</v>
      </c>
      <c r="F7553">
        <v>949689.72609999997</v>
      </c>
      <c r="G7553">
        <f>VLOOKUP($C7553,cagr,305,FALSE)</f>
        <v>8.7577028449167482E-2</v>
      </c>
      <c r="H7553">
        <f>VLOOKUP($C7553,cagr,306,FALSE)</f>
        <v>0.10172158001696152</v>
      </c>
      <c r="I7553">
        <f>VLOOKUP($C7553,cagr,307,FALSE)</f>
        <v>1.4215705185419036E-2</v>
      </c>
      <c r="J7553" s="6">
        <v>2.1464449101761485E-2</v>
      </c>
    </row>
    <row r="7554" spans="1:10" x14ac:dyDescent="0.25">
      <c r="A7554">
        <v>11329</v>
      </c>
      <c r="B7554" t="s">
        <v>6</v>
      </c>
      <c r="C7554" t="s">
        <v>7</v>
      </c>
      <c r="D7554" s="1">
        <v>41883</v>
      </c>
      <c r="E7554" s="5">
        <f t="shared" si="117"/>
        <v>2014</v>
      </c>
      <c r="F7554">
        <v>210412.13570000001</v>
      </c>
      <c r="G7554">
        <f>VLOOKUP($C7554,cagr,305,FALSE)</f>
        <v>7.7633658104686143E-2</v>
      </c>
      <c r="H7554">
        <f>VLOOKUP($C7554,cagr,306,FALSE)</f>
        <v>8.3014169986218134E-2</v>
      </c>
      <c r="I7554">
        <f>VLOOKUP($C7554,cagr,307,FALSE)</f>
        <v>4.507694471146162E-2</v>
      </c>
      <c r="J7554" s="6">
        <v>2.1464449101761485E-2</v>
      </c>
    </row>
    <row r="7555" spans="1:10" x14ac:dyDescent="0.25">
      <c r="A7555">
        <v>11330</v>
      </c>
      <c r="B7555" t="s">
        <v>8</v>
      </c>
      <c r="C7555" t="s">
        <v>9</v>
      </c>
      <c r="D7555" s="1">
        <v>41883</v>
      </c>
      <c r="E7555" s="5">
        <f t="shared" ref="E7555:E7618" si="118">YEAR(D7555)</f>
        <v>2014</v>
      </c>
      <c r="F7555">
        <v>450728.34820000001</v>
      </c>
      <c r="G7555">
        <f>VLOOKUP($C7555,cagr,305,FALSE)</f>
        <v>7.2167529809308073E-2</v>
      </c>
      <c r="H7555">
        <f>VLOOKUP($C7555,cagr,306,FALSE)</f>
        <v>8.7193955493780617E-2</v>
      </c>
      <c r="I7555">
        <f>VLOOKUP($C7555,cagr,307,FALSE)</f>
        <v>-1.2649963714217449E-3</v>
      </c>
      <c r="J7555" s="6">
        <v>2.1464449101761485E-2</v>
      </c>
    </row>
    <row r="7556" spans="1:10" x14ac:dyDescent="0.25">
      <c r="A7556">
        <v>11331</v>
      </c>
      <c r="B7556" t="s">
        <v>10</v>
      </c>
      <c r="C7556" t="s">
        <v>11</v>
      </c>
      <c r="D7556" s="1">
        <v>41883</v>
      </c>
      <c r="E7556" s="5">
        <f t="shared" si="118"/>
        <v>2014</v>
      </c>
      <c r="F7556">
        <v>258619.32870000001</v>
      </c>
      <c r="G7556">
        <f>VLOOKUP($C7556,cagr,305,FALSE)</f>
        <v>6.7390691318009788E-2</v>
      </c>
      <c r="H7556">
        <f>VLOOKUP($C7556,cagr,306,FALSE)</f>
        <v>7.8991500217092447E-2</v>
      </c>
      <c r="I7556">
        <f>VLOOKUP($C7556,cagr,307,FALSE)</f>
        <v>4.8049026574894516E-3</v>
      </c>
      <c r="J7556" s="6">
        <v>2.1464449101761485E-2</v>
      </c>
    </row>
    <row r="7557" spans="1:10" x14ac:dyDescent="0.25">
      <c r="A7557">
        <v>11332</v>
      </c>
      <c r="B7557" t="s">
        <v>12</v>
      </c>
      <c r="C7557" t="s">
        <v>13</v>
      </c>
      <c r="D7557" s="1">
        <v>41883</v>
      </c>
      <c r="E7557" s="5">
        <f t="shared" si="118"/>
        <v>2014</v>
      </c>
      <c r="F7557">
        <v>414027.8273</v>
      </c>
      <c r="G7557">
        <f>VLOOKUP($C7557,cagr,305,FALSE)</f>
        <v>7.6182211617867646E-2</v>
      </c>
      <c r="H7557">
        <f>VLOOKUP($C7557,cagr,306,FALSE)</f>
        <v>9.6510819467149345E-2</v>
      </c>
      <c r="I7557">
        <f>VLOOKUP($C7557,cagr,307,FALSE)</f>
        <v>-2.5018823730199258E-2</v>
      </c>
      <c r="J7557" s="6">
        <v>2.1464449101761485E-2</v>
      </c>
    </row>
    <row r="7558" spans="1:10" x14ac:dyDescent="0.25">
      <c r="A7558">
        <v>11333</v>
      </c>
      <c r="B7558" t="s">
        <v>14</v>
      </c>
      <c r="C7558" t="s">
        <v>15</v>
      </c>
      <c r="D7558" s="1">
        <v>41883</v>
      </c>
      <c r="E7558" s="5">
        <f t="shared" si="118"/>
        <v>2014</v>
      </c>
      <c r="F7558">
        <v>369783.88660000003</v>
      </c>
      <c r="G7558">
        <f>VLOOKUP($C7558,cagr,305,FALSE)</f>
        <v>6.8703539477341646E-2</v>
      </c>
      <c r="H7558">
        <f>VLOOKUP($C7558,cagr,306,FALSE)</f>
        <v>8.258321764660792E-2</v>
      </c>
      <c r="I7558">
        <f>VLOOKUP($C7558,cagr,307,FALSE)</f>
        <v>-5.3335983441632484E-3</v>
      </c>
      <c r="J7558" s="6">
        <v>2.1464449101761485E-2</v>
      </c>
    </row>
    <row r="7559" spans="1:10" x14ac:dyDescent="0.25">
      <c r="A7559">
        <v>11334</v>
      </c>
      <c r="B7559" t="s">
        <v>16</v>
      </c>
      <c r="C7559" t="s">
        <v>17</v>
      </c>
      <c r="D7559" s="1">
        <v>41883</v>
      </c>
      <c r="E7559" s="5">
        <f t="shared" si="118"/>
        <v>2014</v>
      </c>
      <c r="F7559">
        <v>803461.15079999994</v>
      </c>
      <c r="G7559">
        <f>VLOOKUP($C7559,cagr,305,FALSE)</f>
        <v>8.2677599663079526E-2</v>
      </c>
      <c r="H7559">
        <f>VLOOKUP($C7559,cagr,306,FALSE)</f>
        <v>9.2213285418863089E-2</v>
      </c>
      <c r="I7559">
        <f>VLOOKUP($C7559,cagr,307,FALSE)</f>
        <v>3.9726830956204218E-2</v>
      </c>
      <c r="J7559" s="6">
        <v>2.1464449101761485E-2</v>
      </c>
    </row>
    <row r="7560" spans="1:10" x14ac:dyDescent="0.25">
      <c r="A7560">
        <v>11335</v>
      </c>
      <c r="B7560" t="s">
        <v>18</v>
      </c>
      <c r="C7560" t="s">
        <v>19</v>
      </c>
      <c r="D7560" s="1">
        <v>41883</v>
      </c>
      <c r="E7560" s="5">
        <f t="shared" si="118"/>
        <v>2014</v>
      </c>
      <c r="F7560">
        <v>290460.18320000003</v>
      </c>
      <c r="G7560">
        <f>VLOOKUP($C7560,cagr,305,FALSE)</f>
        <v>6.8018654524361954E-2</v>
      </c>
      <c r="H7560">
        <f>VLOOKUP($C7560,cagr,306,FALSE)</f>
        <v>8.1508862081279165E-2</v>
      </c>
      <c r="I7560">
        <f>VLOOKUP($C7560,cagr,307,FALSE)</f>
        <v>-3.8298129319790375E-3</v>
      </c>
      <c r="J7560" s="6">
        <v>2.1464449101761485E-2</v>
      </c>
    </row>
    <row r="7561" spans="1:10" x14ac:dyDescent="0.25">
      <c r="A7561">
        <v>11336</v>
      </c>
      <c r="B7561" t="s">
        <v>20</v>
      </c>
      <c r="C7561" t="s">
        <v>21</v>
      </c>
      <c r="D7561" s="1">
        <v>41883</v>
      </c>
      <c r="E7561" s="5">
        <f t="shared" si="118"/>
        <v>2014</v>
      </c>
      <c r="F7561">
        <v>423807.90830000001</v>
      </c>
      <c r="G7561">
        <f>VLOOKUP($C7561,cagr,305,FALSE)</f>
        <v>7.197455599884317E-2</v>
      </c>
      <c r="H7561">
        <f>VLOOKUP($C7561,cagr,306,FALSE)</f>
        <v>8.8839013161522873E-2</v>
      </c>
      <c r="I7561">
        <f>VLOOKUP($C7561,cagr,307,FALSE)</f>
        <v>-1.3014603061669683E-2</v>
      </c>
      <c r="J7561" s="6">
        <v>2.1464449101761485E-2</v>
      </c>
    </row>
    <row r="7562" spans="1:10" x14ac:dyDescent="0.25">
      <c r="A7562">
        <v>11337</v>
      </c>
      <c r="B7562" t="s">
        <v>22</v>
      </c>
      <c r="C7562" t="s">
        <v>23</v>
      </c>
      <c r="D7562" s="1">
        <v>41883</v>
      </c>
      <c r="E7562" s="5">
        <f t="shared" si="118"/>
        <v>2014</v>
      </c>
      <c r="F7562">
        <v>308965.46610000002</v>
      </c>
      <c r="G7562">
        <f>VLOOKUP($C7562,cagr,305,FALSE)</f>
        <v>6.9169243478861775E-2</v>
      </c>
      <c r="H7562">
        <f>VLOOKUP($C7562,cagr,306,FALSE)</f>
        <v>8.2648922605701225E-2</v>
      </c>
      <c r="I7562">
        <f>VLOOKUP($C7562,cagr,307,FALSE)</f>
        <v>-1.2074455755852753E-3</v>
      </c>
      <c r="J7562" s="6">
        <v>2.1464449101761485E-2</v>
      </c>
    </row>
    <row r="7563" spans="1:10" x14ac:dyDescent="0.25">
      <c r="A7563">
        <v>11338</v>
      </c>
      <c r="B7563" t="s">
        <v>24</v>
      </c>
      <c r="C7563" t="s">
        <v>25</v>
      </c>
      <c r="D7563" s="1">
        <v>41883</v>
      </c>
      <c r="E7563" s="5">
        <f t="shared" si="118"/>
        <v>2014</v>
      </c>
      <c r="F7563">
        <v>311768.5638</v>
      </c>
      <c r="G7563">
        <f>VLOOKUP($C7563,cagr,305,FALSE)</f>
        <v>7.8875534639237133E-2</v>
      </c>
      <c r="H7563">
        <f>VLOOKUP($C7563,cagr,306,FALSE)</f>
        <v>9.0026300660602132E-2</v>
      </c>
      <c r="I7563">
        <f>VLOOKUP($C7563,cagr,307,FALSE)</f>
        <v>2.2991369023326103E-2</v>
      </c>
      <c r="J7563" s="6">
        <v>2.1464449101761485E-2</v>
      </c>
    </row>
    <row r="7564" spans="1:10" x14ac:dyDescent="0.25">
      <c r="A7564">
        <v>11339</v>
      </c>
      <c r="B7564" t="s">
        <v>26</v>
      </c>
      <c r="C7564" t="s">
        <v>27</v>
      </c>
      <c r="D7564" s="1">
        <v>41883</v>
      </c>
      <c r="E7564" s="5">
        <f t="shared" si="118"/>
        <v>2014</v>
      </c>
      <c r="F7564">
        <v>481365.55709999998</v>
      </c>
      <c r="G7564">
        <f>VLOOKUP($C7564,cagr,305,FALSE)</f>
        <v>9.8282297177007871E-2</v>
      </c>
      <c r="H7564">
        <f>VLOOKUP($C7564,cagr,306,FALSE)</f>
        <v>0.10515750171499949</v>
      </c>
      <c r="I7564">
        <f>VLOOKUP($C7564,cagr,307,FALSE)</f>
        <v>5.4949718834829131E-2</v>
      </c>
      <c r="J7564" s="6">
        <v>2.1464449101761485E-2</v>
      </c>
    </row>
    <row r="7565" spans="1:10" x14ac:dyDescent="0.25">
      <c r="A7565">
        <v>11340</v>
      </c>
      <c r="B7565" t="s">
        <v>28</v>
      </c>
      <c r="C7565" t="s">
        <v>29</v>
      </c>
      <c r="D7565" s="1">
        <v>41883</v>
      </c>
      <c r="E7565" s="5">
        <f t="shared" si="118"/>
        <v>2014</v>
      </c>
      <c r="F7565">
        <v>773678.48730000004</v>
      </c>
      <c r="G7565">
        <f>VLOOKUP($C7565,cagr,305,FALSE)</f>
        <v>7.4172385639058369E-2</v>
      </c>
      <c r="H7565">
        <f>VLOOKUP($C7565,cagr,306,FALSE)</f>
        <v>9.1028862628020457E-2</v>
      </c>
      <c r="I7565">
        <f>VLOOKUP($C7565,cagr,307,FALSE)</f>
        <v>-4.1570956527208214E-3</v>
      </c>
      <c r="J7565" s="6">
        <v>2.1464449101761485E-2</v>
      </c>
    </row>
    <row r="7566" spans="1:10" x14ac:dyDescent="0.25">
      <c r="A7566">
        <v>11341</v>
      </c>
      <c r="B7566" t="s">
        <v>30</v>
      </c>
      <c r="C7566" t="s">
        <v>31</v>
      </c>
      <c r="D7566" s="1">
        <v>41883</v>
      </c>
      <c r="E7566" s="5">
        <f t="shared" si="118"/>
        <v>2014</v>
      </c>
      <c r="F7566">
        <v>465220.22139999998</v>
      </c>
      <c r="G7566">
        <f>VLOOKUP($C7566,cagr,305,FALSE)</f>
        <v>8.3413679436084465E-2</v>
      </c>
      <c r="H7566">
        <f>VLOOKUP($C7566,cagr,306,FALSE)</f>
        <v>9.678367838514057E-2</v>
      </c>
      <c r="I7566">
        <f>VLOOKUP($C7566,cagr,307,FALSE)</f>
        <v>1.0893182604643226E-2</v>
      </c>
      <c r="J7566" s="6">
        <v>2.1464449101761485E-2</v>
      </c>
    </row>
    <row r="7567" spans="1:10" x14ac:dyDescent="0.25">
      <c r="A7567">
        <v>11342</v>
      </c>
      <c r="B7567" t="s">
        <v>32</v>
      </c>
      <c r="C7567" t="s">
        <v>33</v>
      </c>
      <c r="D7567" s="1">
        <v>41883</v>
      </c>
      <c r="E7567" s="5">
        <f t="shared" si="118"/>
        <v>2014</v>
      </c>
      <c r="F7567">
        <v>374181.46460000001</v>
      </c>
      <c r="G7567">
        <f>VLOOKUP($C7567,cagr,305,FALSE)</f>
        <v>6.9498063721296743E-2</v>
      </c>
      <c r="H7567">
        <f>VLOOKUP($C7567,cagr,306,FALSE)</f>
        <v>8.2662676234207311E-2</v>
      </c>
      <c r="I7567">
        <f>VLOOKUP($C7567,cagr,307,FALSE)</f>
        <v>2.506895842671053E-4</v>
      </c>
      <c r="J7567" s="6">
        <v>2.1464449101761485E-2</v>
      </c>
    </row>
    <row r="7568" spans="1:10" x14ac:dyDescent="0.25">
      <c r="A7568">
        <v>11343</v>
      </c>
      <c r="B7568" t="s">
        <v>34</v>
      </c>
      <c r="C7568" t="s">
        <v>35</v>
      </c>
      <c r="D7568" s="1">
        <v>41883</v>
      </c>
      <c r="E7568" s="5">
        <f t="shared" si="118"/>
        <v>2014</v>
      </c>
      <c r="F7568">
        <v>270886.32030000002</v>
      </c>
      <c r="G7568">
        <f>VLOOKUP($C7568,cagr,305,FALSE)</f>
        <v>6.8090866247700443E-2</v>
      </c>
      <c r="H7568">
        <f>VLOOKUP($C7568,cagr,306,FALSE)</f>
        <v>7.9559897271447522E-2</v>
      </c>
      <c r="I7568">
        <f>VLOOKUP($C7568,cagr,307,FALSE)</f>
        <v>3.6280516006137464E-3</v>
      </c>
      <c r="J7568" s="6">
        <v>2.1464449101761485E-2</v>
      </c>
    </row>
    <row r="7569" spans="1:10" x14ac:dyDescent="0.25">
      <c r="A7569">
        <v>11344</v>
      </c>
      <c r="B7569" t="s">
        <v>36</v>
      </c>
      <c r="C7569" t="s">
        <v>37</v>
      </c>
      <c r="D7569" s="1">
        <v>41883</v>
      </c>
      <c r="E7569" s="5">
        <f t="shared" si="118"/>
        <v>2014</v>
      </c>
      <c r="F7569">
        <v>318436.66279999999</v>
      </c>
      <c r="G7569">
        <f>VLOOKUP($C7569,cagr,305,FALSE)</f>
        <v>7.180468641268356E-2</v>
      </c>
      <c r="H7569">
        <f>VLOOKUP($C7569,cagr,306,FALSE)</f>
        <v>8.4010912363721157E-2</v>
      </c>
      <c r="I7569">
        <f>VLOOKUP($C7569,cagr,307,FALSE)</f>
        <v>6.1116981324074171E-3</v>
      </c>
      <c r="J7569" s="6">
        <v>2.1464449101761485E-2</v>
      </c>
    </row>
    <row r="7570" spans="1:10" x14ac:dyDescent="0.25">
      <c r="A7570">
        <v>11345</v>
      </c>
      <c r="B7570" t="s">
        <v>38</v>
      </c>
      <c r="C7570" t="s">
        <v>39</v>
      </c>
      <c r="D7570" s="1">
        <v>41883</v>
      </c>
      <c r="E7570" s="5">
        <f t="shared" si="118"/>
        <v>2014</v>
      </c>
      <c r="F7570">
        <v>347664.27639999997</v>
      </c>
      <c r="G7570">
        <f>VLOOKUP($C7570,cagr,305,FALSE)</f>
        <v>7.3263204193070086E-2</v>
      </c>
      <c r="H7570">
        <f>VLOOKUP($C7570,cagr,306,FALSE)</f>
        <v>8.3471940557884317E-2</v>
      </c>
      <c r="I7570">
        <f>VLOOKUP($C7570,cagr,307,FALSE)</f>
        <v>1.6901587222838632E-2</v>
      </c>
      <c r="J7570" s="6">
        <v>2.1464449101761485E-2</v>
      </c>
    </row>
    <row r="7571" spans="1:10" x14ac:dyDescent="0.25">
      <c r="A7571">
        <v>11346</v>
      </c>
      <c r="B7571" t="s">
        <v>40</v>
      </c>
      <c r="C7571" t="s">
        <v>41</v>
      </c>
      <c r="D7571" s="1">
        <v>41883</v>
      </c>
      <c r="E7571" s="5">
        <f t="shared" si="118"/>
        <v>2014</v>
      </c>
      <c r="F7571">
        <v>620725.38</v>
      </c>
      <c r="G7571">
        <f>VLOOKUP($C7571,cagr,305,FALSE)</f>
        <v>7.9909410244388246E-2</v>
      </c>
      <c r="H7571">
        <f>VLOOKUP($C7571,cagr,306,FALSE)</f>
        <v>9.5871399696433546E-2</v>
      </c>
      <c r="I7571">
        <f>VLOOKUP($C7571,cagr,307,FALSE)</f>
        <v>-6.4723507787494139E-3</v>
      </c>
      <c r="J7571" s="6">
        <v>2.1464449101761485E-2</v>
      </c>
    </row>
    <row r="7572" spans="1:10" x14ac:dyDescent="0.25">
      <c r="A7572">
        <v>11347</v>
      </c>
      <c r="B7572" t="s">
        <v>42</v>
      </c>
      <c r="C7572" t="s">
        <v>43</v>
      </c>
      <c r="D7572" s="1">
        <v>41883</v>
      </c>
      <c r="E7572" s="5">
        <f t="shared" si="118"/>
        <v>2014</v>
      </c>
      <c r="F7572">
        <v>1344464.0619999999</v>
      </c>
      <c r="G7572">
        <f>VLOOKUP($C7572,cagr,305,FALSE)</f>
        <v>8.4744953513790744E-2</v>
      </c>
      <c r="H7572">
        <f>VLOOKUP($C7572,cagr,306,FALSE)</f>
        <v>9.5746781598639252E-2</v>
      </c>
      <c r="I7572">
        <f>VLOOKUP($C7572,cagr,307,FALSE)</f>
        <v>3.2258409492920137E-2</v>
      </c>
      <c r="J7572" s="6">
        <v>2.1464449101761485E-2</v>
      </c>
    </row>
    <row r="7573" spans="1:10" x14ac:dyDescent="0.25">
      <c r="A7573">
        <v>11348</v>
      </c>
      <c r="B7573" t="s">
        <v>44</v>
      </c>
      <c r="C7573" t="s">
        <v>45</v>
      </c>
      <c r="D7573" s="1">
        <v>41883</v>
      </c>
      <c r="E7573" s="5">
        <f t="shared" si="118"/>
        <v>2014</v>
      </c>
      <c r="F7573">
        <v>427662.68520000001</v>
      </c>
      <c r="G7573">
        <f>VLOOKUP($C7573,cagr,305,FALSE)</f>
        <v>7.6101551274796897E-2</v>
      </c>
      <c r="H7573">
        <f>VLOOKUP($C7573,cagr,306,FALSE)</f>
        <v>9.0157809399635136E-2</v>
      </c>
      <c r="I7573">
        <f>VLOOKUP($C7573,cagr,307,FALSE)</f>
        <v>4.4290523405909887E-3</v>
      </c>
      <c r="J7573" s="6">
        <v>2.1464449101761485E-2</v>
      </c>
    </row>
    <row r="7574" spans="1:10" x14ac:dyDescent="0.25">
      <c r="A7574">
        <v>11349</v>
      </c>
      <c r="B7574" t="s">
        <v>46</v>
      </c>
      <c r="C7574" t="s">
        <v>47</v>
      </c>
      <c r="D7574" s="1">
        <v>41883</v>
      </c>
      <c r="E7574" s="5">
        <f t="shared" si="118"/>
        <v>2014</v>
      </c>
      <c r="F7574">
        <v>462535.36920000002</v>
      </c>
      <c r="G7574">
        <f>VLOOKUP($C7574,cagr,305,FALSE)</f>
        <v>8.5377287660528545E-2</v>
      </c>
      <c r="H7574">
        <f>VLOOKUP($C7574,cagr,306,FALSE)</f>
        <v>0.10086298915657754</v>
      </c>
      <c r="I7574">
        <f>VLOOKUP($C7574,cagr,307,FALSE)</f>
        <v>1.3417973887861478E-3</v>
      </c>
      <c r="J7574" s="6">
        <v>2.1464449101761485E-2</v>
      </c>
    </row>
    <row r="7575" spans="1:10" x14ac:dyDescent="0.25">
      <c r="A7575">
        <v>11350</v>
      </c>
      <c r="B7575" t="s">
        <v>48</v>
      </c>
      <c r="C7575" t="s">
        <v>49</v>
      </c>
      <c r="D7575" s="1">
        <v>41883</v>
      </c>
      <c r="E7575" s="5">
        <f t="shared" si="118"/>
        <v>2014</v>
      </c>
      <c r="F7575">
        <v>332221.8297</v>
      </c>
      <c r="G7575">
        <f>VLOOKUP($C7575,cagr,305,FALSE)</f>
        <v>8.102678756488646E-2</v>
      </c>
      <c r="H7575">
        <f>VLOOKUP($C7575,cagr,306,FALSE)</f>
        <v>9.4764404438603567E-2</v>
      </c>
      <c r="I7575">
        <f>VLOOKUP($C7575,cagr,307,FALSE)</f>
        <v>8.1705472893809361E-3</v>
      </c>
      <c r="J7575" s="6">
        <v>2.1464449101761485E-2</v>
      </c>
    </row>
    <row r="7576" spans="1:10" x14ac:dyDescent="0.25">
      <c r="A7576">
        <v>11351</v>
      </c>
      <c r="B7576" t="s">
        <v>50</v>
      </c>
      <c r="C7576" t="s">
        <v>51</v>
      </c>
      <c r="D7576" s="1">
        <v>41883</v>
      </c>
      <c r="E7576" s="5">
        <f t="shared" si="118"/>
        <v>2014</v>
      </c>
      <c r="F7576">
        <v>446961.21740000002</v>
      </c>
      <c r="G7576">
        <f>VLOOKUP($C7576,cagr,305,FALSE)</f>
        <v>7.5746116463778268E-2</v>
      </c>
      <c r="H7576">
        <f>VLOOKUP($C7576,cagr,306,FALSE)</f>
        <v>9.1226654992267564E-2</v>
      </c>
      <c r="I7576">
        <f>VLOOKUP($C7576,cagr,307,FALSE)</f>
        <v>-9.1895297962341083E-4</v>
      </c>
      <c r="J7576" s="6">
        <v>2.1464449101761485E-2</v>
      </c>
    </row>
    <row r="7577" spans="1:10" x14ac:dyDescent="0.25">
      <c r="A7577">
        <v>11352</v>
      </c>
      <c r="B7577" t="s">
        <v>52</v>
      </c>
      <c r="C7577" t="s">
        <v>53</v>
      </c>
      <c r="D7577" s="1">
        <v>41883</v>
      </c>
      <c r="E7577" s="5">
        <f t="shared" si="118"/>
        <v>2014</v>
      </c>
      <c r="F7577">
        <v>276291.75900000002</v>
      </c>
      <c r="G7577">
        <f>VLOOKUP($C7577,cagr,305,FALSE)</f>
        <v>8.2371037040734452E-2</v>
      </c>
      <c r="H7577">
        <f>VLOOKUP($C7577,cagr,306,FALSE)</f>
        <v>9.3727173206902048E-2</v>
      </c>
      <c r="I7577">
        <f>VLOOKUP($C7577,cagr,307,FALSE)</f>
        <v>2.1336602380988445E-2</v>
      </c>
      <c r="J7577" s="6">
        <v>2.1464449101761485E-2</v>
      </c>
    </row>
    <row r="7578" spans="1:10" x14ac:dyDescent="0.25">
      <c r="A7578">
        <v>11353</v>
      </c>
      <c r="B7578" t="s">
        <v>54</v>
      </c>
      <c r="C7578" t="s">
        <v>55</v>
      </c>
      <c r="D7578" s="1">
        <v>41883</v>
      </c>
      <c r="E7578" s="5">
        <f t="shared" si="118"/>
        <v>2014</v>
      </c>
      <c r="F7578">
        <v>312776.25579999998</v>
      </c>
      <c r="G7578">
        <f>VLOOKUP($C7578,cagr,305,FALSE)</f>
        <v>7.2822079623005243E-2</v>
      </c>
      <c r="H7578">
        <f>VLOOKUP($C7578,cagr,306,FALSE)</f>
        <v>8.3418110686721114E-2</v>
      </c>
      <c r="I7578">
        <f>VLOOKUP($C7578,cagr,307,FALSE)</f>
        <v>1.4933987017746952E-2</v>
      </c>
      <c r="J7578" s="6">
        <v>2.1464449101761485E-2</v>
      </c>
    </row>
    <row r="7579" spans="1:10" x14ac:dyDescent="0.25">
      <c r="A7579">
        <v>11354</v>
      </c>
      <c r="B7579" t="s">
        <v>56</v>
      </c>
      <c r="C7579" t="s">
        <v>57</v>
      </c>
      <c r="D7579" s="1">
        <v>41883</v>
      </c>
      <c r="E7579" s="5">
        <f t="shared" si="118"/>
        <v>2014</v>
      </c>
      <c r="F7579">
        <v>615843.03659999999</v>
      </c>
      <c r="G7579">
        <f>VLOOKUP($C7579,cagr,305,FALSE)</f>
        <v>7.2803970617492331E-2</v>
      </c>
      <c r="H7579">
        <f>VLOOKUP($C7579,cagr,306,FALSE)</f>
        <v>8.8927356159116844E-2</v>
      </c>
      <c r="I7579">
        <f>VLOOKUP($C7579,cagr,307,FALSE)</f>
        <v>-1.6497754298922196E-2</v>
      </c>
      <c r="J7579" s="6">
        <v>2.1464449101761485E-2</v>
      </c>
    </row>
    <row r="7580" spans="1:10" x14ac:dyDescent="0.25">
      <c r="A7580">
        <v>11355</v>
      </c>
      <c r="B7580" t="s">
        <v>58</v>
      </c>
      <c r="C7580" t="s">
        <v>59</v>
      </c>
      <c r="D7580" s="1">
        <v>41883</v>
      </c>
      <c r="E7580" s="5">
        <f t="shared" si="118"/>
        <v>2014</v>
      </c>
      <c r="F7580">
        <v>456360.1839</v>
      </c>
      <c r="G7580">
        <f>VLOOKUP($C7580,cagr,305,FALSE)</f>
        <v>8.2150023561597063E-2</v>
      </c>
      <c r="H7580">
        <f>VLOOKUP($C7580,cagr,306,FALSE)</f>
        <v>0.10015198854244933</v>
      </c>
      <c r="I7580">
        <f>VLOOKUP($C7580,cagr,307,FALSE)</f>
        <v>-8.3205956517053981E-3</v>
      </c>
      <c r="J7580" s="6">
        <v>2.1464449101761485E-2</v>
      </c>
    </row>
    <row r="7581" spans="1:10" x14ac:dyDescent="0.25">
      <c r="A7581">
        <v>11356</v>
      </c>
      <c r="B7581" t="s">
        <v>60</v>
      </c>
      <c r="C7581" t="s">
        <v>61</v>
      </c>
      <c r="D7581" s="1">
        <v>41883</v>
      </c>
      <c r="E7581" s="5">
        <f t="shared" si="118"/>
        <v>2014</v>
      </c>
      <c r="F7581">
        <v>308555.91139999998</v>
      </c>
      <c r="G7581">
        <f>VLOOKUP($C7581,cagr,305,FALSE)</f>
        <v>6.8792862174570812E-2</v>
      </c>
      <c r="H7581">
        <f>VLOOKUP($C7581,cagr,306,FALSE)</f>
        <v>8.1359246940203578E-2</v>
      </c>
      <c r="I7581">
        <f>VLOOKUP($C7581,cagr,307,FALSE)</f>
        <v>2.50553575244572E-3</v>
      </c>
      <c r="J7581" s="6">
        <v>2.1464449101761485E-2</v>
      </c>
    </row>
    <row r="7582" spans="1:10" x14ac:dyDescent="0.25">
      <c r="A7582">
        <v>11357</v>
      </c>
      <c r="B7582" t="s">
        <v>62</v>
      </c>
      <c r="C7582" t="s">
        <v>63</v>
      </c>
      <c r="D7582" s="1">
        <v>41883</v>
      </c>
      <c r="E7582" s="5">
        <f t="shared" si="118"/>
        <v>2014</v>
      </c>
      <c r="F7582">
        <v>391887.3272</v>
      </c>
      <c r="G7582">
        <f>VLOOKUP($C7582,cagr,305,FALSE)</f>
        <v>8.6163103544138364E-2</v>
      </c>
      <c r="H7582">
        <f>VLOOKUP($C7582,cagr,306,FALSE)</f>
        <v>9.9608794622110697E-2</v>
      </c>
      <c r="I7582">
        <f>VLOOKUP($C7582,cagr,307,FALSE)</f>
        <v>1.6064724412473419E-2</v>
      </c>
      <c r="J7582" s="6">
        <v>2.1464449101761485E-2</v>
      </c>
    </row>
    <row r="7583" spans="1:10" x14ac:dyDescent="0.25">
      <c r="A7583">
        <v>11358</v>
      </c>
      <c r="B7583" t="s">
        <v>64</v>
      </c>
      <c r="C7583" t="s">
        <v>65</v>
      </c>
      <c r="D7583" s="1">
        <v>41883</v>
      </c>
      <c r="E7583" s="5">
        <f t="shared" si="118"/>
        <v>2014</v>
      </c>
      <c r="F7583">
        <v>340698.23139999999</v>
      </c>
      <c r="G7583">
        <f>VLOOKUP($C7583,cagr,305,FALSE)</f>
        <v>8.1736343118664401E-2</v>
      </c>
      <c r="H7583">
        <f>VLOOKUP($C7583,cagr,306,FALSE)</f>
        <v>9.4141153395765453E-2</v>
      </c>
      <c r="I7583">
        <f>VLOOKUP($C7583,cagr,307,FALSE)</f>
        <v>1.3812250807557103E-2</v>
      </c>
      <c r="J7583" s="6">
        <v>2.1464449101761485E-2</v>
      </c>
    </row>
    <row r="7584" spans="1:10" x14ac:dyDescent="0.25">
      <c r="A7584">
        <v>11359</v>
      </c>
      <c r="B7584" t="s">
        <v>66</v>
      </c>
      <c r="C7584" t="s">
        <v>67</v>
      </c>
      <c r="D7584" s="1">
        <v>41883</v>
      </c>
      <c r="E7584" s="5">
        <f t="shared" si="118"/>
        <v>2014</v>
      </c>
      <c r="F7584">
        <v>570702.77249999996</v>
      </c>
      <c r="G7584">
        <f>VLOOKUP($C7584,cagr,305,FALSE)</f>
        <v>8.1289384391450392E-2</v>
      </c>
      <c r="H7584">
        <f>VLOOKUP($C7584,cagr,306,FALSE)</f>
        <v>9.6248996202126014E-2</v>
      </c>
      <c r="I7584">
        <f>VLOOKUP($C7584,cagr,307,FALSE)</f>
        <v>4.370742168779973E-3</v>
      </c>
      <c r="J7584" s="6">
        <v>2.1464449101761485E-2</v>
      </c>
    </row>
    <row r="7585" spans="1:10" x14ac:dyDescent="0.25">
      <c r="A7585">
        <v>11360</v>
      </c>
      <c r="B7585" t="s">
        <v>68</v>
      </c>
      <c r="C7585" t="s">
        <v>69</v>
      </c>
      <c r="D7585" s="1">
        <v>41883</v>
      </c>
      <c r="E7585" s="5">
        <f t="shared" si="118"/>
        <v>2014</v>
      </c>
      <c r="F7585">
        <v>953216.13809999998</v>
      </c>
      <c r="G7585">
        <f>VLOOKUP($C7585,cagr,305,FALSE)</f>
        <v>8.7577028449167482E-2</v>
      </c>
      <c r="H7585">
        <f>VLOOKUP($C7585,cagr,306,FALSE)</f>
        <v>0.10172158001696152</v>
      </c>
      <c r="I7585">
        <f>VLOOKUP($C7585,cagr,307,FALSE)</f>
        <v>1.4215705185419036E-2</v>
      </c>
      <c r="J7585" s="6">
        <v>2.1464449101761485E-2</v>
      </c>
    </row>
    <row r="7586" spans="1:10" x14ac:dyDescent="0.25">
      <c r="A7586">
        <v>11377</v>
      </c>
      <c r="B7586" t="s">
        <v>6</v>
      </c>
      <c r="C7586" t="s">
        <v>7</v>
      </c>
      <c r="D7586" s="1">
        <v>41913</v>
      </c>
      <c r="E7586" s="5">
        <f t="shared" si="118"/>
        <v>2014</v>
      </c>
      <c r="F7586">
        <v>213902.7879</v>
      </c>
      <c r="G7586">
        <f>VLOOKUP($C7586,cagr,305,FALSE)</f>
        <v>7.7633658104686143E-2</v>
      </c>
      <c r="H7586">
        <f>VLOOKUP($C7586,cagr,306,FALSE)</f>
        <v>8.3014169986218134E-2</v>
      </c>
      <c r="I7586">
        <f>VLOOKUP($C7586,cagr,307,FALSE)</f>
        <v>4.507694471146162E-2</v>
      </c>
      <c r="J7586" s="6">
        <v>2.1464449101761485E-2</v>
      </c>
    </row>
    <row r="7587" spans="1:10" x14ac:dyDescent="0.25">
      <c r="A7587">
        <v>11378</v>
      </c>
      <c r="B7587" t="s">
        <v>8</v>
      </c>
      <c r="C7587" t="s">
        <v>9</v>
      </c>
      <c r="D7587" s="1">
        <v>41913</v>
      </c>
      <c r="E7587" s="5">
        <f t="shared" si="118"/>
        <v>2014</v>
      </c>
      <c r="F7587">
        <v>451041.43310000002</v>
      </c>
      <c r="G7587">
        <f>VLOOKUP($C7587,cagr,305,FALSE)</f>
        <v>7.2167529809308073E-2</v>
      </c>
      <c r="H7587">
        <f>VLOOKUP($C7587,cagr,306,FALSE)</f>
        <v>8.7193955493780617E-2</v>
      </c>
      <c r="I7587">
        <f>VLOOKUP($C7587,cagr,307,FALSE)</f>
        <v>-1.2649963714217449E-3</v>
      </c>
      <c r="J7587" s="6">
        <v>2.1464449101761485E-2</v>
      </c>
    </row>
    <row r="7588" spans="1:10" x14ac:dyDescent="0.25">
      <c r="A7588">
        <v>11379</v>
      </c>
      <c r="B7588" t="s">
        <v>10</v>
      </c>
      <c r="C7588" t="s">
        <v>11</v>
      </c>
      <c r="D7588" s="1">
        <v>41913</v>
      </c>
      <c r="E7588" s="5">
        <f t="shared" si="118"/>
        <v>2014</v>
      </c>
      <c r="F7588">
        <v>258267.33929999999</v>
      </c>
      <c r="G7588">
        <f>VLOOKUP($C7588,cagr,305,FALSE)</f>
        <v>6.7390691318009788E-2</v>
      </c>
      <c r="H7588">
        <f>VLOOKUP($C7588,cagr,306,FALSE)</f>
        <v>7.8991500217092447E-2</v>
      </c>
      <c r="I7588">
        <f>VLOOKUP($C7588,cagr,307,FALSE)</f>
        <v>4.8049026574894516E-3</v>
      </c>
      <c r="J7588" s="6">
        <v>2.1464449101761485E-2</v>
      </c>
    </row>
    <row r="7589" spans="1:10" x14ac:dyDescent="0.25">
      <c r="A7589">
        <v>11380</v>
      </c>
      <c r="B7589" t="s">
        <v>12</v>
      </c>
      <c r="C7589" t="s">
        <v>13</v>
      </c>
      <c r="D7589" s="1">
        <v>41913</v>
      </c>
      <c r="E7589" s="5">
        <f t="shared" si="118"/>
        <v>2014</v>
      </c>
      <c r="F7589">
        <v>410328.47529999999</v>
      </c>
      <c r="G7589">
        <f>VLOOKUP($C7589,cagr,305,FALSE)</f>
        <v>7.6182211617867646E-2</v>
      </c>
      <c r="H7589">
        <f>VLOOKUP($C7589,cagr,306,FALSE)</f>
        <v>9.6510819467149345E-2</v>
      </c>
      <c r="I7589">
        <f>VLOOKUP($C7589,cagr,307,FALSE)</f>
        <v>-2.5018823730199258E-2</v>
      </c>
      <c r="J7589" s="6">
        <v>2.1464449101761485E-2</v>
      </c>
    </row>
    <row r="7590" spans="1:10" x14ac:dyDescent="0.25">
      <c r="A7590">
        <v>11381</v>
      </c>
      <c r="B7590" t="s">
        <v>14</v>
      </c>
      <c r="C7590" t="s">
        <v>15</v>
      </c>
      <c r="D7590" s="1">
        <v>41913</v>
      </c>
      <c r="E7590" s="5">
        <f t="shared" si="118"/>
        <v>2014</v>
      </c>
      <c r="F7590">
        <v>372018.20419999998</v>
      </c>
      <c r="G7590">
        <f>VLOOKUP($C7590,cagr,305,FALSE)</f>
        <v>6.8703539477341646E-2</v>
      </c>
      <c r="H7590">
        <f>VLOOKUP($C7590,cagr,306,FALSE)</f>
        <v>8.258321764660792E-2</v>
      </c>
      <c r="I7590">
        <f>VLOOKUP($C7590,cagr,307,FALSE)</f>
        <v>-5.3335983441632484E-3</v>
      </c>
      <c r="J7590" s="6">
        <v>2.1464449101761485E-2</v>
      </c>
    </row>
    <row r="7591" spans="1:10" x14ac:dyDescent="0.25">
      <c r="A7591">
        <v>11382</v>
      </c>
      <c r="B7591" t="s">
        <v>16</v>
      </c>
      <c r="C7591" t="s">
        <v>17</v>
      </c>
      <c r="D7591" s="1">
        <v>41913</v>
      </c>
      <c r="E7591" s="5">
        <f t="shared" si="118"/>
        <v>2014</v>
      </c>
      <c r="F7591">
        <v>780637.70220000006</v>
      </c>
      <c r="G7591">
        <f>VLOOKUP($C7591,cagr,305,FALSE)</f>
        <v>8.2677599663079526E-2</v>
      </c>
      <c r="H7591">
        <f>VLOOKUP($C7591,cagr,306,FALSE)</f>
        <v>9.2213285418863089E-2</v>
      </c>
      <c r="I7591">
        <f>VLOOKUP($C7591,cagr,307,FALSE)</f>
        <v>3.9726830956204218E-2</v>
      </c>
      <c r="J7591" s="6">
        <v>2.1464449101761485E-2</v>
      </c>
    </row>
    <row r="7592" spans="1:10" x14ac:dyDescent="0.25">
      <c r="A7592">
        <v>11383</v>
      </c>
      <c r="B7592" t="s">
        <v>18</v>
      </c>
      <c r="C7592" t="s">
        <v>19</v>
      </c>
      <c r="D7592" s="1">
        <v>41913</v>
      </c>
      <c r="E7592" s="5">
        <f t="shared" si="118"/>
        <v>2014</v>
      </c>
      <c r="F7592">
        <v>294573.92739999999</v>
      </c>
      <c r="G7592">
        <f>VLOOKUP($C7592,cagr,305,FALSE)</f>
        <v>6.8018654524361954E-2</v>
      </c>
      <c r="H7592">
        <f>VLOOKUP($C7592,cagr,306,FALSE)</f>
        <v>8.1508862081279165E-2</v>
      </c>
      <c r="I7592">
        <f>VLOOKUP($C7592,cagr,307,FALSE)</f>
        <v>-3.8298129319790375E-3</v>
      </c>
      <c r="J7592" s="6">
        <v>2.1464449101761485E-2</v>
      </c>
    </row>
    <row r="7593" spans="1:10" x14ac:dyDescent="0.25">
      <c r="A7593">
        <v>11384</v>
      </c>
      <c r="B7593" t="s">
        <v>20</v>
      </c>
      <c r="C7593" t="s">
        <v>21</v>
      </c>
      <c r="D7593" s="1">
        <v>41913</v>
      </c>
      <c r="E7593" s="5">
        <f t="shared" si="118"/>
        <v>2014</v>
      </c>
      <c r="F7593">
        <v>416777.44179999997</v>
      </c>
      <c r="G7593">
        <f>VLOOKUP($C7593,cagr,305,FALSE)</f>
        <v>7.197455599884317E-2</v>
      </c>
      <c r="H7593">
        <f>VLOOKUP($C7593,cagr,306,FALSE)</f>
        <v>8.8839013161522873E-2</v>
      </c>
      <c r="I7593">
        <f>VLOOKUP($C7593,cagr,307,FALSE)</f>
        <v>-1.3014603061669683E-2</v>
      </c>
      <c r="J7593" s="6">
        <v>2.1464449101761485E-2</v>
      </c>
    </row>
    <row r="7594" spans="1:10" x14ac:dyDescent="0.25">
      <c r="A7594">
        <v>11385</v>
      </c>
      <c r="B7594" t="s">
        <v>22</v>
      </c>
      <c r="C7594" t="s">
        <v>23</v>
      </c>
      <c r="D7594" s="1">
        <v>41913</v>
      </c>
      <c r="E7594" s="5">
        <f t="shared" si="118"/>
        <v>2014</v>
      </c>
      <c r="F7594">
        <v>312717.40769999998</v>
      </c>
      <c r="G7594">
        <f>VLOOKUP($C7594,cagr,305,FALSE)</f>
        <v>6.9169243478861775E-2</v>
      </c>
      <c r="H7594">
        <f>VLOOKUP($C7594,cagr,306,FALSE)</f>
        <v>8.2648922605701225E-2</v>
      </c>
      <c r="I7594">
        <f>VLOOKUP($C7594,cagr,307,FALSE)</f>
        <v>-1.2074455755852753E-3</v>
      </c>
      <c r="J7594" s="6">
        <v>2.1464449101761485E-2</v>
      </c>
    </row>
    <row r="7595" spans="1:10" x14ac:dyDescent="0.25">
      <c r="A7595">
        <v>11386</v>
      </c>
      <c r="B7595" t="s">
        <v>24</v>
      </c>
      <c r="C7595" t="s">
        <v>25</v>
      </c>
      <c r="D7595" s="1">
        <v>41913</v>
      </c>
      <c r="E7595" s="5">
        <f t="shared" si="118"/>
        <v>2014</v>
      </c>
      <c r="F7595">
        <v>313948.23229999997</v>
      </c>
      <c r="G7595">
        <f>VLOOKUP($C7595,cagr,305,FALSE)</f>
        <v>7.8875534639237133E-2</v>
      </c>
      <c r="H7595">
        <f>VLOOKUP($C7595,cagr,306,FALSE)</f>
        <v>9.0026300660602132E-2</v>
      </c>
      <c r="I7595">
        <f>VLOOKUP($C7595,cagr,307,FALSE)</f>
        <v>2.2991369023326103E-2</v>
      </c>
      <c r="J7595" s="6">
        <v>2.1464449101761485E-2</v>
      </c>
    </row>
    <row r="7596" spans="1:10" x14ac:dyDescent="0.25">
      <c r="A7596">
        <v>11387</v>
      </c>
      <c r="B7596" t="s">
        <v>26</v>
      </c>
      <c r="C7596" t="s">
        <v>27</v>
      </c>
      <c r="D7596" s="1">
        <v>41913</v>
      </c>
      <c r="E7596" s="5">
        <f t="shared" si="118"/>
        <v>2014</v>
      </c>
      <c r="F7596">
        <v>483110.37430000002</v>
      </c>
      <c r="G7596">
        <f>VLOOKUP($C7596,cagr,305,FALSE)</f>
        <v>9.8282297177007871E-2</v>
      </c>
      <c r="H7596">
        <f>VLOOKUP($C7596,cagr,306,FALSE)</f>
        <v>0.10515750171499949</v>
      </c>
      <c r="I7596">
        <f>VLOOKUP($C7596,cagr,307,FALSE)</f>
        <v>5.4949718834829131E-2</v>
      </c>
      <c r="J7596" s="6">
        <v>2.1464449101761485E-2</v>
      </c>
    </row>
    <row r="7597" spans="1:10" x14ac:dyDescent="0.25">
      <c r="A7597">
        <v>11388</v>
      </c>
      <c r="B7597" t="s">
        <v>28</v>
      </c>
      <c r="C7597" t="s">
        <v>29</v>
      </c>
      <c r="D7597" s="1">
        <v>41913</v>
      </c>
      <c r="E7597" s="5">
        <f t="shared" si="118"/>
        <v>2014</v>
      </c>
      <c r="F7597">
        <v>763041.26820000005</v>
      </c>
      <c r="G7597">
        <f>VLOOKUP($C7597,cagr,305,FALSE)</f>
        <v>7.4172385639058369E-2</v>
      </c>
      <c r="H7597">
        <f>VLOOKUP($C7597,cagr,306,FALSE)</f>
        <v>9.1028862628020457E-2</v>
      </c>
      <c r="I7597">
        <f>VLOOKUP($C7597,cagr,307,FALSE)</f>
        <v>-4.1570956527208214E-3</v>
      </c>
      <c r="J7597" s="6">
        <v>2.1464449101761485E-2</v>
      </c>
    </row>
    <row r="7598" spans="1:10" x14ac:dyDescent="0.25">
      <c r="A7598">
        <v>11389</v>
      </c>
      <c r="B7598" t="s">
        <v>30</v>
      </c>
      <c r="C7598" t="s">
        <v>31</v>
      </c>
      <c r="D7598" s="1">
        <v>41913</v>
      </c>
      <c r="E7598" s="5">
        <f t="shared" si="118"/>
        <v>2014</v>
      </c>
      <c r="F7598">
        <v>470302.39679999999</v>
      </c>
      <c r="G7598">
        <f>VLOOKUP($C7598,cagr,305,FALSE)</f>
        <v>8.3413679436084465E-2</v>
      </c>
      <c r="H7598">
        <f>VLOOKUP($C7598,cagr,306,FALSE)</f>
        <v>9.678367838514057E-2</v>
      </c>
      <c r="I7598">
        <f>VLOOKUP($C7598,cagr,307,FALSE)</f>
        <v>1.0893182604643226E-2</v>
      </c>
      <c r="J7598" s="6">
        <v>2.1464449101761485E-2</v>
      </c>
    </row>
    <row r="7599" spans="1:10" x14ac:dyDescent="0.25">
      <c r="A7599">
        <v>11390</v>
      </c>
      <c r="B7599" t="s">
        <v>32</v>
      </c>
      <c r="C7599" t="s">
        <v>33</v>
      </c>
      <c r="D7599" s="1">
        <v>41913</v>
      </c>
      <c r="E7599" s="5">
        <f t="shared" si="118"/>
        <v>2014</v>
      </c>
      <c r="F7599">
        <v>379166.31929999997</v>
      </c>
      <c r="G7599">
        <f>VLOOKUP($C7599,cagr,305,FALSE)</f>
        <v>6.9498063721296743E-2</v>
      </c>
      <c r="H7599">
        <f>VLOOKUP($C7599,cagr,306,FALSE)</f>
        <v>8.2662676234207311E-2</v>
      </c>
      <c r="I7599">
        <f>VLOOKUP($C7599,cagr,307,FALSE)</f>
        <v>2.506895842671053E-4</v>
      </c>
      <c r="J7599" s="6">
        <v>2.1464449101761485E-2</v>
      </c>
    </row>
    <row r="7600" spans="1:10" x14ac:dyDescent="0.25">
      <c r="A7600">
        <v>11391</v>
      </c>
      <c r="B7600" t="s">
        <v>34</v>
      </c>
      <c r="C7600" t="s">
        <v>35</v>
      </c>
      <c r="D7600" s="1">
        <v>41913</v>
      </c>
      <c r="E7600" s="5">
        <f t="shared" si="118"/>
        <v>2014</v>
      </c>
      <c r="F7600">
        <v>273961.95209999999</v>
      </c>
      <c r="G7600">
        <f>VLOOKUP($C7600,cagr,305,FALSE)</f>
        <v>6.8090866247700443E-2</v>
      </c>
      <c r="H7600">
        <f>VLOOKUP($C7600,cagr,306,FALSE)</f>
        <v>7.9559897271447522E-2</v>
      </c>
      <c r="I7600">
        <f>VLOOKUP($C7600,cagr,307,FALSE)</f>
        <v>3.6280516006137464E-3</v>
      </c>
      <c r="J7600" s="6">
        <v>2.1464449101761485E-2</v>
      </c>
    </row>
    <row r="7601" spans="1:10" x14ac:dyDescent="0.25">
      <c r="A7601">
        <v>11392</v>
      </c>
      <c r="B7601" t="s">
        <v>36</v>
      </c>
      <c r="C7601" t="s">
        <v>37</v>
      </c>
      <c r="D7601" s="1">
        <v>41913</v>
      </c>
      <c r="E7601" s="5">
        <f t="shared" si="118"/>
        <v>2014</v>
      </c>
      <c r="F7601">
        <v>320560.478</v>
      </c>
      <c r="G7601">
        <f>VLOOKUP($C7601,cagr,305,FALSE)</f>
        <v>7.180468641268356E-2</v>
      </c>
      <c r="H7601">
        <f>VLOOKUP($C7601,cagr,306,FALSE)</f>
        <v>8.4010912363721157E-2</v>
      </c>
      <c r="I7601">
        <f>VLOOKUP($C7601,cagr,307,FALSE)</f>
        <v>6.1116981324074171E-3</v>
      </c>
      <c r="J7601" s="6">
        <v>2.1464449101761485E-2</v>
      </c>
    </row>
    <row r="7602" spans="1:10" x14ac:dyDescent="0.25">
      <c r="A7602">
        <v>11393</v>
      </c>
      <c r="B7602" t="s">
        <v>38</v>
      </c>
      <c r="C7602" t="s">
        <v>39</v>
      </c>
      <c r="D7602" s="1">
        <v>41913</v>
      </c>
      <c r="E7602" s="5">
        <f t="shared" si="118"/>
        <v>2014</v>
      </c>
      <c r="F7602">
        <v>346245.83130000002</v>
      </c>
      <c r="G7602">
        <f>VLOOKUP($C7602,cagr,305,FALSE)</f>
        <v>7.3263204193070086E-2</v>
      </c>
      <c r="H7602">
        <f>VLOOKUP($C7602,cagr,306,FALSE)</f>
        <v>8.3471940557884317E-2</v>
      </c>
      <c r="I7602">
        <f>VLOOKUP($C7602,cagr,307,FALSE)</f>
        <v>1.6901587222838632E-2</v>
      </c>
      <c r="J7602" s="6">
        <v>2.1464449101761485E-2</v>
      </c>
    </row>
    <row r="7603" spans="1:10" x14ac:dyDescent="0.25">
      <c r="A7603">
        <v>11394</v>
      </c>
      <c r="B7603" t="s">
        <v>40</v>
      </c>
      <c r="C7603" t="s">
        <v>41</v>
      </c>
      <c r="D7603" s="1">
        <v>41913</v>
      </c>
      <c r="E7603" s="5">
        <f t="shared" si="118"/>
        <v>2014</v>
      </c>
      <c r="F7603">
        <v>616688.75439999998</v>
      </c>
      <c r="G7603">
        <f>VLOOKUP($C7603,cagr,305,FALSE)</f>
        <v>7.9909410244388246E-2</v>
      </c>
      <c r="H7603">
        <f>VLOOKUP($C7603,cagr,306,FALSE)</f>
        <v>9.5871399696433546E-2</v>
      </c>
      <c r="I7603">
        <f>VLOOKUP($C7603,cagr,307,FALSE)</f>
        <v>-6.4723507787494139E-3</v>
      </c>
      <c r="J7603" s="6">
        <v>2.1464449101761485E-2</v>
      </c>
    </row>
    <row r="7604" spans="1:10" x14ac:dyDescent="0.25">
      <c r="A7604">
        <v>11395</v>
      </c>
      <c r="B7604" t="s">
        <v>42</v>
      </c>
      <c r="C7604" t="s">
        <v>43</v>
      </c>
      <c r="D7604" s="1">
        <v>41913</v>
      </c>
      <c r="E7604" s="5">
        <f t="shared" si="118"/>
        <v>2014</v>
      </c>
      <c r="F7604">
        <v>1334423.0870000001</v>
      </c>
      <c r="G7604">
        <f>VLOOKUP($C7604,cagr,305,FALSE)</f>
        <v>8.4744953513790744E-2</v>
      </c>
      <c r="H7604">
        <f>VLOOKUP($C7604,cagr,306,FALSE)</f>
        <v>9.5746781598639252E-2</v>
      </c>
      <c r="I7604">
        <f>VLOOKUP($C7604,cagr,307,FALSE)</f>
        <v>3.2258409492920137E-2</v>
      </c>
      <c r="J7604" s="6">
        <v>2.1464449101761485E-2</v>
      </c>
    </row>
    <row r="7605" spans="1:10" x14ac:dyDescent="0.25">
      <c r="A7605">
        <v>11396</v>
      </c>
      <c r="B7605" t="s">
        <v>44</v>
      </c>
      <c r="C7605" t="s">
        <v>45</v>
      </c>
      <c r="D7605" s="1">
        <v>41913</v>
      </c>
      <c r="E7605" s="5">
        <f t="shared" si="118"/>
        <v>2014</v>
      </c>
      <c r="F7605">
        <v>425277.16279999999</v>
      </c>
      <c r="G7605">
        <f>VLOOKUP($C7605,cagr,305,FALSE)</f>
        <v>7.6101551274796897E-2</v>
      </c>
      <c r="H7605">
        <f>VLOOKUP($C7605,cagr,306,FALSE)</f>
        <v>9.0157809399635136E-2</v>
      </c>
      <c r="I7605">
        <f>VLOOKUP($C7605,cagr,307,FALSE)</f>
        <v>4.4290523405909887E-3</v>
      </c>
      <c r="J7605" s="6">
        <v>2.1464449101761485E-2</v>
      </c>
    </row>
    <row r="7606" spans="1:10" x14ac:dyDescent="0.25">
      <c r="A7606">
        <v>11397</v>
      </c>
      <c r="B7606" t="s">
        <v>46</v>
      </c>
      <c r="C7606" t="s">
        <v>47</v>
      </c>
      <c r="D7606" s="1">
        <v>41913</v>
      </c>
      <c r="E7606" s="5">
        <f t="shared" si="118"/>
        <v>2014</v>
      </c>
      <c r="F7606">
        <v>463981.49790000002</v>
      </c>
      <c r="G7606">
        <f>VLOOKUP($C7606,cagr,305,FALSE)</f>
        <v>8.5377287660528545E-2</v>
      </c>
      <c r="H7606">
        <f>VLOOKUP($C7606,cagr,306,FALSE)</f>
        <v>0.10086298915657754</v>
      </c>
      <c r="I7606">
        <f>VLOOKUP($C7606,cagr,307,FALSE)</f>
        <v>1.3417973887861478E-3</v>
      </c>
      <c r="J7606" s="6">
        <v>2.1464449101761485E-2</v>
      </c>
    </row>
    <row r="7607" spans="1:10" x14ac:dyDescent="0.25">
      <c r="A7607">
        <v>11398</v>
      </c>
      <c r="B7607" t="s">
        <v>48</v>
      </c>
      <c r="C7607" t="s">
        <v>49</v>
      </c>
      <c r="D7607" s="1">
        <v>41913</v>
      </c>
      <c r="E7607" s="5">
        <f t="shared" si="118"/>
        <v>2014</v>
      </c>
      <c r="F7607">
        <v>331337.20069999999</v>
      </c>
      <c r="G7607">
        <f>VLOOKUP($C7607,cagr,305,FALSE)</f>
        <v>8.102678756488646E-2</v>
      </c>
      <c r="H7607">
        <f>VLOOKUP($C7607,cagr,306,FALSE)</f>
        <v>9.4764404438603567E-2</v>
      </c>
      <c r="I7607">
        <f>VLOOKUP($C7607,cagr,307,FALSE)</f>
        <v>8.1705472893809361E-3</v>
      </c>
      <c r="J7607" s="6">
        <v>2.1464449101761485E-2</v>
      </c>
    </row>
    <row r="7608" spans="1:10" x14ac:dyDescent="0.25">
      <c r="A7608">
        <v>11399</v>
      </c>
      <c r="B7608" t="s">
        <v>50</v>
      </c>
      <c r="C7608" t="s">
        <v>51</v>
      </c>
      <c r="D7608" s="1">
        <v>41913</v>
      </c>
      <c r="E7608" s="5">
        <f t="shared" si="118"/>
        <v>2014</v>
      </c>
      <c r="F7608">
        <v>449145.19650000002</v>
      </c>
      <c r="G7608">
        <f>VLOOKUP($C7608,cagr,305,FALSE)</f>
        <v>7.5746116463778268E-2</v>
      </c>
      <c r="H7608">
        <f>VLOOKUP($C7608,cagr,306,FALSE)</f>
        <v>9.1226654992267564E-2</v>
      </c>
      <c r="I7608">
        <f>VLOOKUP($C7608,cagr,307,FALSE)</f>
        <v>-9.1895297962341083E-4</v>
      </c>
      <c r="J7608" s="6">
        <v>2.1464449101761485E-2</v>
      </c>
    </row>
    <row r="7609" spans="1:10" x14ac:dyDescent="0.25">
      <c r="A7609">
        <v>11400</v>
      </c>
      <c r="B7609" t="s">
        <v>52</v>
      </c>
      <c r="C7609" t="s">
        <v>53</v>
      </c>
      <c r="D7609" s="1">
        <v>41913</v>
      </c>
      <c r="E7609" s="5">
        <f t="shared" si="118"/>
        <v>2014</v>
      </c>
      <c r="F7609">
        <v>278469.21220000001</v>
      </c>
      <c r="G7609">
        <f>VLOOKUP($C7609,cagr,305,FALSE)</f>
        <v>8.2371037040734452E-2</v>
      </c>
      <c r="H7609">
        <f>VLOOKUP($C7609,cagr,306,FALSE)</f>
        <v>9.3727173206902048E-2</v>
      </c>
      <c r="I7609">
        <f>VLOOKUP($C7609,cagr,307,FALSE)</f>
        <v>2.1336602380988445E-2</v>
      </c>
      <c r="J7609" s="6">
        <v>2.1464449101761485E-2</v>
      </c>
    </row>
    <row r="7610" spans="1:10" x14ac:dyDescent="0.25">
      <c r="A7610">
        <v>11401</v>
      </c>
      <c r="B7610" t="s">
        <v>54</v>
      </c>
      <c r="C7610" t="s">
        <v>55</v>
      </c>
      <c r="D7610" s="1">
        <v>41913</v>
      </c>
      <c r="E7610" s="5">
        <f t="shared" si="118"/>
        <v>2014</v>
      </c>
      <c r="F7610">
        <v>316407.10379999998</v>
      </c>
      <c r="G7610">
        <f>VLOOKUP($C7610,cagr,305,FALSE)</f>
        <v>7.2822079623005243E-2</v>
      </c>
      <c r="H7610">
        <f>VLOOKUP($C7610,cagr,306,FALSE)</f>
        <v>8.3418110686721114E-2</v>
      </c>
      <c r="I7610">
        <f>VLOOKUP($C7610,cagr,307,FALSE)</f>
        <v>1.4933987017746952E-2</v>
      </c>
      <c r="J7610" s="6">
        <v>2.1464449101761485E-2</v>
      </c>
    </row>
    <row r="7611" spans="1:10" x14ac:dyDescent="0.25">
      <c r="A7611">
        <v>11402</v>
      </c>
      <c r="B7611" t="s">
        <v>56</v>
      </c>
      <c r="C7611" t="s">
        <v>57</v>
      </c>
      <c r="D7611" s="1">
        <v>41913</v>
      </c>
      <c r="E7611" s="5">
        <f t="shared" si="118"/>
        <v>2014</v>
      </c>
      <c r="F7611">
        <v>610018.63060000003</v>
      </c>
      <c r="G7611">
        <f>VLOOKUP($C7611,cagr,305,FALSE)</f>
        <v>7.2803970617492331E-2</v>
      </c>
      <c r="H7611">
        <f>VLOOKUP($C7611,cagr,306,FALSE)</f>
        <v>8.8927356159116844E-2</v>
      </c>
      <c r="I7611">
        <f>VLOOKUP($C7611,cagr,307,FALSE)</f>
        <v>-1.6497754298922196E-2</v>
      </c>
      <c r="J7611" s="6">
        <v>2.1464449101761485E-2</v>
      </c>
    </row>
    <row r="7612" spans="1:10" x14ac:dyDescent="0.25">
      <c r="A7612">
        <v>11403</v>
      </c>
      <c r="B7612" t="s">
        <v>58</v>
      </c>
      <c r="C7612" t="s">
        <v>59</v>
      </c>
      <c r="D7612" s="1">
        <v>41913</v>
      </c>
      <c r="E7612" s="5">
        <f t="shared" si="118"/>
        <v>2014</v>
      </c>
      <c r="F7612">
        <v>458333.94660000002</v>
      </c>
      <c r="G7612">
        <f>VLOOKUP($C7612,cagr,305,FALSE)</f>
        <v>8.2150023561597063E-2</v>
      </c>
      <c r="H7612">
        <f>VLOOKUP($C7612,cagr,306,FALSE)</f>
        <v>0.10015198854244933</v>
      </c>
      <c r="I7612">
        <f>VLOOKUP($C7612,cagr,307,FALSE)</f>
        <v>-8.3205956517053981E-3</v>
      </c>
      <c r="J7612" s="6">
        <v>2.1464449101761485E-2</v>
      </c>
    </row>
    <row r="7613" spans="1:10" x14ac:dyDescent="0.25">
      <c r="A7613">
        <v>11404</v>
      </c>
      <c r="B7613" t="s">
        <v>60</v>
      </c>
      <c r="C7613" t="s">
        <v>61</v>
      </c>
      <c r="D7613" s="1">
        <v>41913</v>
      </c>
      <c r="E7613" s="5">
        <f t="shared" si="118"/>
        <v>2014</v>
      </c>
      <c r="F7613">
        <v>313165.58799999999</v>
      </c>
      <c r="G7613">
        <f>VLOOKUP($C7613,cagr,305,FALSE)</f>
        <v>6.8792862174570812E-2</v>
      </c>
      <c r="H7613">
        <f>VLOOKUP($C7613,cagr,306,FALSE)</f>
        <v>8.1359246940203578E-2</v>
      </c>
      <c r="I7613">
        <f>VLOOKUP($C7613,cagr,307,FALSE)</f>
        <v>2.50553575244572E-3</v>
      </c>
      <c r="J7613" s="6">
        <v>2.1464449101761485E-2</v>
      </c>
    </row>
    <row r="7614" spans="1:10" x14ac:dyDescent="0.25">
      <c r="A7614">
        <v>11405</v>
      </c>
      <c r="B7614" t="s">
        <v>62</v>
      </c>
      <c r="C7614" t="s">
        <v>63</v>
      </c>
      <c r="D7614" s="1">
        <v>41913</v>
      </c>
      <c r="E7614" s="5">
        <f t="shared" si="118"/>
        <v>2014</v>
      </c>
      <c r="F7614">
        <v>401869.70659999998</v>
      </c>
      <c r="G7614">
        <f>VLOOKUP($C7614,cagr,305,FALSE)</f>
        <v>8.6163103544138364E-2</v>
      </c>
      <c r="H7614">
        <f>VLOOKUP($C7614,cagr,306,FALSE)</f>
        <v>9.9608794622110697E-2</v>
      </c>
      <c r="I7614">
        <f>VLOOKUP($C7614,cagr,307,FALSE)</f>
        <v>1.6064724412473419E-2</v>
      </c>
      <c r="J7614" s="6">
        <v>2.1464449101761485E-2</v>
      </c>
    </row>
    <row r="7615" spans="1:10" x14ac:dyDescent="0.25">
      <c r="A7615">
        <v>11406</v>
      </c>
      <c r="B7615" t="s">
        <v>64</v>
      </c>
      <c r="C7615" t="s">
        <v>65</v>
      </c>
      <c r="D7615" s="1">
        <v>41913</v>
      </c>
      <c r="E7615" s="5">
        <f t="shared" si="118"/>
        <v>2014</v>
      </c>
      <c r="F7615">
        <v>342013.22259999998</v>
      </c>
      <c r="G7615">
        <f>VLOOKUP($C7615,cagr,305,FALSE)</f>
        <v>8.1736343118664401E-2</v>
      </c>
      <c r="H7615">
        <f>VLOOKUP($C7615,cagr,306,FALSE)</f>
        <v>9.4141153395765453E-2</v>
      </c>
      <c r="I7615">
        <f>VLOOKUP($C7615,cagr,307,FALSE)</f>
        <v>1.3812250807557103E-2</v>
      </c>
      <c r="J7615" s="6">
        <v>2.1464449101761485E-2</v>
      </c>
    </row>
    <row r="7616" spans="1:10" x14ac:dyDescent="0.25">
      <c r="A7616">
        <v>11407</v>
      </c>
      <c r="B7616" t="s">
        <v>66</v>
      </c>
      <c r="C7616" t="s">
        <v>67</v>
      </c>
      <c r="D7616" s="1">
        <v>41913</v>
      </c>
      <c r="E7616" s="5">
        <f t="shared" si="118"/>
        <v>2014</v>
      </c>
      <c r="F7616">
        <v>566963.75309999997</v>
      </c>
      <c r="G7616">
        <f>VLOOKUP($C7616,cagr,305,FALSE)</f>
        <v>8.1289384391450392E-2</v>
      </c>
      <c r="H7616">
        <f>VLOOKUP($C7616,cagr,306,FALSE)</f>
        <v>9.6248996202126014E-2</v>
      </c>
      <c r="I7616">
        <f>VLOOKUP($C7616,cagr,307,FALSE)</f>
        <v>4.370742168779973E-3</v>
      </c>
      <c r="J7616" s="6">
        <v>2.1464449101761485E-2</v>
      </c>
    </row>
    <row r="7617" spans="1:10" x14ac:dyDescent="0.25">
      <c r="A7617">
        <v>11408</v>
      </c>
      <c r="B7617" t="s">
        <v>68</v>
      </c>
      <c r="C7617" t="s">
        <v>69</v>
      </c>
      <c r="D7617" s="1">
        <v>41913</v>
      </c>
      <c r="E7617" s="5">
        <f t="shared" si="118"/>
        <v>2014</v>
      </c>
      <c r="F7617">
        <v>955881.95750000002</v>
      </c>
      <c r="G7617">
        <f>VLOOKUP($C7617,cagr,305,FALSE)</f>
        <v>8.7577028449167482E-2</v>
      </c>
      <c r="H7617">
        <f>VLOOKUP($C7617,cagr,306,FALSE)</f>
        <v>0.10172158001696152</v>
      </c>
      <c r="I7617">
        <f>VLOOKUP($C7617,cagr,307,FALSE)</f>
        <v>1.4215705185419036E-2</v>
      </c>
      <c r="J7617" s="6">
        <v>2.1464449101761485E-2</v>
      </c>
    </row>
    <row r="7618" spans="1:10" x14ac:dyDescent="0.25">
      <c r="A7618">
        <v>11425</v>
      </c>
      <c r="B7618" t="s">
        <v>6</v>
      </c>
      <c r="C7618" t="s">
        <v>7</v>
      </c>
      <c r="D7618" s="1">
        <v>41944</v>
      </c>
      <c r="E7618" s="5">
        <f t="shared" si="118"/>
        <v>2014</v>
      </c>
      <c r="F7618">
        <v>216631.0863</v>
      </c>
      <c r="G7618">
        <f>VLOOKUP($C7618,cagr,305,FALSE)</f>
        <v>7.7633658104686143E-2</v>
      </c>
      <c r="H7618">
        <f>VLOOKUP($C7618,cagr,306,FALSE)</f>
        <v>8.3014169986218134E-2</v>
      </c>
      <c r="I7618">
        <f>VLOOKUP($C7618,cagr,307,FALSE)</f>
        <v>4.507694471146162E-2</v>
      </c>
      <c r="J7618" s="6">
        <v>2.1464449101761485E-2</v>
      </c>
    </row>
    <row r="7619" spans="1:10" x14ac:dyDescent="0.25">
      <c r="A7619">
        <v>11426</v>
      </c>
      <c r="B7619" t="s">
        <v>8</v>
      </c>
      <c r="C7619" t="s">
        <v>9</v>
      </c>
      <c r="D7619" s="1">
        <v>41944</v>
      </c>
      <c r="E7619" s="5">
        <f t="shared" ref="E7619:E7682" si="119">YEAR(D7619)</f>
        <v>2014</v>
      </c>
      <c r="F7619">
        <v>448523.48920000001</v>
      </c>
      <c r="G7619">
        <f>VLOOKUP($C7619,cagr,305,FALSE)</f>
        <v>7.2167529809308073E-2</v>
      </c>
      <c r="H7619">
        <f>VLOOKUP($C7619,cagr,306,FALSE)</f>
        <v>8.7193955493780617E-2</v>
      </c>
      <c r="I7619">
        <f>VLOOKUP($C7619,cagr,307,FALSE)</f>
        <v>-1.2649963714217449E-3</v>
      </c>
      <c r="J7619" s="6">
        <v>2.1464449101761485E-2</v>
      </c>
    </row>
    <row r="7620" spans="1:10" x14ac:dyDescent="0.25">
      <c r="A7620">
        <v>11427</v>
      </c>
      <c r="B7620" t="s">
        <v>10</v>
      </c>
      <c r="C7620" t="s">
        <v>11</v>
      </c>
      <c r="D7620" s="1">
        <v>41944</v>
      </c>
      <c r="E7620" s="5">
        <f t="shared" si="119"/>
        <v>2014</v>
      </c>
      <c r="F7620">
        <v>260538.65710000001</v>
      </c>
      <c r="G7620">
        <f>VLOOKUP($C7620,cagr,305,FALSE)</f>
        <v>6.7390691318009788E-2</v>
      </c>
      <c r="H7620">
        <f>VLOOKUP($C7620,cagr,306,FALSE)</f>
        <v>7.8991500217092447E-2</v>
      </c>
      <c r="I7620">
        <f>VLOOKUP($C7620,cagr,307,FALSE)</f>
        <v>4.8049026574894516E-3</v>
      </c>
      <c r="J7620" s="6">
        <v>2.1464449101761485E-2</v>
      </c>
    </row>
    <row r="7621" spans="1:10" x14ac:dyDescent="0.25">
      <c r="A7621">
        <v>11428</v>
      </c>
      <c r="B7621" t="s">
        <v>12</v>
      </c>
      <c r="C7621" t="s">
        <v>13</v>
      </c>
      <c r="D7621" s="1">
        <v>41944</v>
      </c>
      <c r="E7621" s="5">
        <f t="shared" si="119"/>
        <v>2014</v>
      </c>
      <c r="F7621">
        <v>412968.73060000001</v>
      </c>
      <c r="G7621">
        <f>VLOOKUP($C7621,cagr,305,FALSE)</f>
        <v>7.6182211617867646E-2</v>
      </c>
      <c r="H7621">
        <f>VLOOKUP($C7621,cagr,306,FALSE)</f>
        <v>9.6510819467149345E-2</v>
      </c>
      <c r="I7621">
        <f>VLOOKUP($C7621,cagr,307,FALSE)</f>
        <v>-2.5018823730199258E-2</v>
      </c>
      <c r="J7621" s="6">
        <v>2.1464449101761485E-2</v>
      </c>
    </row>
    <row r="7622" spans="1:10" x14ac:dyDescent="0.25">
      <c r="A7622">
        <v>11429</v>
      </c>
      <c r="B7622" t="s">
        <v>14</v>
      </c>
      <c r="C7622" t="s">
        <v>15</v>
      </c>
      <c r="D7622" s="1">
        <v>41944</v>
      </c>
      <c r="E7622" s="5">
        <f t="shared" si="119"/>
        <v>2014</v>
      </c>
      <c r="F7622">
        <v>374419.71889999998</v>
      </c>
      <c r="G7622">
        <f>VLOOKUP($C7622,cagr,305,FALSE)</f>
        <v>6.8703539477341646E-2</v>
      </c>
      <c r="H7622">
        <f>VLOOKUP($C7622,cagr,306,FALSE)</f>
        <v>8.258321764660792E-2</v>
      </c>
      <c r="I7622">
        <f>VLOOKUP($C7622,cagr,307,FALSE)</f>
        <v>-5.3335983441632484E-3</v>
      </c>
      <c r="J7622" s="6">
        <v>2.1464449101761485E-2</v>
      </c>
    </row>
    <row r="7623" spans="1:10" x14ac:dyDescent="0.25">
      <c r="A7623">
        <v>11430</v>
      </c>
      <c r="B7623" t="s">
        <v>16</v>
      </c>
      <c r="C7623" t="s">
        <v>17</v>
      </c>
      <c r="D7623" s="1">
        <v>41944</v>
      </c>
      <c r="E7623" s="5">
        <f t="shared" si="119"/>
        <v>2014</v>
      </c>
      <c r="F7623">
        <v>769851.98800000001</v>
      </c>
      <c r="G7623">
        <f>VLOOKUP($C7623,cagr,305,FALSE)</f>
        <v>8.2677599663079526E-2</v>
      </c>
      <c r="H7623">
        <f>VLOOKUP($C7623,cagr,306,FALSE)</f>
        <v>9.2213285418863089E-2</v>
      </c>
      <c r="I7623">
        <f>VLOOKUP($C7623,cagr,307,FALSE)</f>
        <v>3.9726830956204218E-2</v>
      </c>
      <c r="J7623" s="6">
        <v>2.1464449101761485E-2</v>
      </c>
    </row>
    <row r="7624" spans="1:10" x14ac:dyDescent="0.25">
      <c r="A7624">
        <v>11431</v>
      </c>
      <c r="B7624" t="s">
        <v>18</v>
      </c>
      <c r="C7624" t="s">
        <v>19</v>
      </c>
      <c r="D7624" s="1">
        <v>41944</v>
      </c>
      <c r="E7624" s="5">
        <f t="shared" si="119"/>
        <v>2014</v>
      </c>
      <c r="F7624">
        <v>291729.81109999999</v>
      </c>
      <c r="G7624">
        <f>VLOOKUP($C7624,cagr,305,FALSE)</f>
        <v>6.8018654524361954E-2</v>
      </c>
      <c r="H7624">
        <f>VLOOKUP($C7624,cagr,306,FALSE)</f>
        <v>8.1508862081279165E-2</v>
      </c>
      <c r="I7624">
        <f>VLOOKUP($C7624,cagr,307,FALSE)</f>
        <v>-3.8298129319790375E-3</v>
      </c>
      <c r="J7624" s="6">
        <v>2.1464449101761485E-2</v>
      </c>
    </row>
    <row r="7625" spans="1:10" x14ac:dyDescent="0.25">
      <c r="A7625">
        <v>11432</v>
      </c>
      <c r="B7625" t="s">
        <v>20</v>
      </c>
      <c r="C7625" t="s">
        <v>21</v>
      </c>
      <c r="D7625" s="1">
        <v>41944</v>
      </c>
      <c r="E7625" s="5">
        <f t="shared" si="119"/>
        <v>2014</v>
      </c>
      <c r="F7625">
        <v>413241.86969999998</v>
      </c>
      <c r="G7625">
        <f>VLOOKUP($C7625,cagr,305,FALSE)</f>
        <v>7.197455599884317E-2</v>
      </c>
      <c r="H7625">
        <f>VLOOKUP($C7625,cagr,306,FALSE)</f>
        <v>8.8839013161522873E-2</v>
      </c>
      <c r="I7625">
        <f>VLOOKUP($C7625,cagr,307,FALSE)</f>
        <v>-1.3014603061669683E-2</v>
      </c>
      <c r="J7625" s="6">
        <v>2.1464449101761485E-2</v>
      </c>
    </row>
    <row r="7626" spans="1:10" x14ac:dyDescent="0.25">
      <c r="A7626">
        <v>11433</v>
      </c>
      <c r="B7626" t="s">
        <v>22</v>
      </c>
      <c r="C7626" t="s">
        <v>23</v>
      </c>
      <c r="D7626" s="1">
        <v>41944</v>
      </c>
      <c r="E7626" s="5">
        <f t="shared" si="119"/>
        <v>2014</v>
      </c>
      <c r="F7626">
        <v>313472.21100000001</v>
      </c>
      <c r="G7626">
        <f>VLOOKUP($C7626,cagr,305,FALSE)</f>
        <v>6.9169243478861775E-2</v>
      </c>
      <c r="H7626">
        <f>VLOOKUP($C7626,cagr,306,FALSE)</f>
        <v>8.2648922605701225E-2</v>
      </c>
      <c r="I7626">
        <f>VLOOKUP($C7626,cagr,307,FALSE)</f>
        <v>-1.2074455755852753E-3</v>
      </c>
      <c r="J7626" s="6">
        <v>2.1464449101761485E-2</v>
      </c>
    </row>
    <row r="7627" spans="1:10" x14ac:dyDescent="0.25">
      <c r="A7627">
        <v>11434</v>
      </c>
      <c r="B7627" t="s">
        <v>24</v>
      </c>
      <c r="C7627" t="s">
        <v>25</v>
      </c>
      <c r="D7627" s="1">
        <v>41944</v>
      </c>
      <c r="E7627" s="5">
        <f t="shared" si="119"/>
        <v>2014</v>
      </c>
      <c r="F7627">
        <v>311782.83659999998</v>
      </c>
      <c r="G7627">
        <f>VLOOKUP($C7627,cagr,305,FALSE)</f>
        <v>7.8875534639237133E-2</v>
      </c>
      <c r="H7627">
        <f>VLOOKUP($C7627,cagr,306,FALSE)</f>
        <v>9.0026300660602132E-2</v>
      </c>
      <c r="I7627">
        <f>VLOOKUP($C7627,cagr,307,FALSE)</f>
        <v>2.2991369023326103E-2</v>
      </c>
      <c r="J7627" s="6">
        <v>2.1464449101761485E-2</v>
      </c>
    </row>
    <row r="7628" spans="1:10" x14ac:dyDescent="0.25">
      <c r="A7628">
        <v>11435</v>
      </c>
      <c r="B7628" t="s">
        <v>26</v>
      </c>
      <c r="C7628" t="s">
        <v>27</v>
      </c>
      <c r="D7628" s="1">
        <v>41944</v>
      </c>
      <c r="E7628" s="5">
        <f t="shared" si="119"/>
        <v>2014</v>
      </c>
      <c r="F7628">
        <v>466708.19319999998</v>
      </c>
      <c r="G7628">
        <f>VLOOKUP($C7628,cagr,305,FALSE)</f>
        <v>9.8282297177007871E-2</v>
      </c>
      <c r="H7628">
        <f>VLOOKUP($C7628,cagr,306,FALSE)</f>
        <v>0.10515750171499949</v>
      </c>
      <c r="I7628">
        <f>VLOOKUP($C7628,cagr,307,FALSE)</f>
        <v>5.4949718834829131E-2</v>
      </c>
      <c r="J7628" s="6">
        <v>2.1464449101761485E-2</v>
      </c>
    </row>
    <row r="7629" spans="1:10" x14ac:dyDescent="0.25">
      <c r="A7629">
        <v>11436</v>
      </c>
      <c r="B7629" t="s">
        <v>28</v>
      </c>
      <c r="C7629" t="s">
        <v>29</v>
      </c>
      <c r="D7629" s="1">
        <v>41944</v>
      </c>
      <c r="E7629" s="5">
        <f t="shared" si="119"/>
        <v>2014</v>
      </c>
      <c r="F7629">
        <v>746423.82090000005</v>
      </c>
      <c r="G7629">
        <f>VLOOKUP($C7629,cagr,305,FALSE)</f>
        <v>7.4172385639058369E-2</v>
      </c>
      <c r="H7629">
        <f>VLOOKUP($C7629,cagr,306,FALSE)</f>
        <v>9.1028862628020457E-2</v>
      </c>
      <c r="I7629">
        <f>VLOOKUP($C7629,cagr,307,FALSE)</f>
        <v>-4.1570956527208214E-3</v>
      </c>
      <c r="J7629" s="6">
        <v>2.1464449101761485E-2</v>
      </c>
    </row>
    <row r="7630" spans="1:10" x14ac:dyDescent="0.25">
      <c r="A7630">
        <v>11437</v>
      </c>
      <c r="B7630" t="s">
        <v>30</v>
      </c>
      <c r="C7630" t="s">
        <v>31</v>
      </c>
      <c r="D7630" s="1">
        <v>41944</v>
      </c>
      <c r="E7630" s="5">
        <f t="shared" si="119"/>
        <v>2014</v>
      </c>
      <c r="F7630">
        <v>464234.64240000001</v>
      </c>
      <c r="G7630">
        <f>VLOOKUP($C7630,cagr,305,FALSE)</f>
        <v>8.3413679436084465E-2</v>
      </c>
      <c r="H7630">
        <f>VLOOKUP($C7630,cagr,306,FALSE)</f>
        <v>9.678367838514057E-2</v>
      </c>
      <c r="I7630">
        <f>VLOOKUP($C7630,cagr,307,FALSE)</f>
        <v>1.0893182604643226E-2</v>
      </c>
      <c r="J7630" s="6">
        <v>2.1464449101761485E-2</v>
      </c>
    </row>
    <row r="7631" spans="1:10" x14ac:dyDescent="0.25">
      <c r="A7631">
        <v>11438</v>
      </c>
      <c r="B7631" t="s">
        <v>32</v>
      </c>
      <c r="C7631" t="s">
        <v>33</v>
      </c>
      <c r="D7631" s="1">
        <v>41944</v>
      </c>
      <c r="E7631" s="5">
        <f t="shared" si="119"/>
        <v>2014</v>
      </c>
      <c r="F7631">
        <v>386887.31270000001</v>
      </c>
      <c r="G7631">
        <f>VLOOKUP($C7631,cagr,305,FALSE)</f>
        <v>6.9498063721296743E-2</v>
      </c>
      <c r="H7631">
        <f>VLOOKUP($C7631,cagr,306,FALSE)</f>
        <v>8.2662676234207311E-2</v>
      </c>
      <c r="I7631">
        <f>VLOOKUP($C7631,cagr,307,FALSE)</f>
        <v>2.506895842671053E-4</v>
      </c>
      <c r="J7631" s="6">
        <v>2.1464449101761485E-2</v>
      </c>
    </row>
    <row r="7632" spans="1:10" x14ac:dyDescent="0.25">
      <c r="A7632">
        <v>11439</v>
      </c>
      <c r="B7632" t="s">
        <v>34</v>
      </c>
      <c r="C7632" t="s">
        <v>35</v>
      </c>
      <c r="D7632" s="1">
        <v>41944</v>
      </c>
      <c r="E7632" s="5">
        <f t="shared" si="119"/>
        <v>2014</v>
      </c>
      <c r="F7632">
        <v>274137.4351</v>
      </c>
      <c r="G7632">
        <f>VLOOKUP($C7632,cagr,305,FALSE)</f>
        <v>6.8090866247700443E-2</v>
      </c>
      <c r="H7632">
        <f>VLOOKUP($C7632,cagr,306,FALSE)</f>
        <v>7.9559897271447522E-2</v>
      </c>
      <c r="I7632">
        <f>VLOOKUP($C7632,cagr,307,FALSE)</f>
        <v>3.6280516006137464E-3</v>
      </c>
      <c r="J7632" s="6">
        <v>2.1464449101761485E-2</v>
      </c>
    </row>
    <row r="7633" spans="1:10" x14ac:dyDescent="0.25">
      <c r="A7633">
        <v>11440</v>
      </c>
      <c r="B7633" t="s">
        <v>36</v>
      </c>
      <c r="C7633" t="s">
        <v>37</v>
      </c>
      <c r="D7633" s="1">
        <v>41944</v>
      </c>
      <c r="E7633" s="5">
        <f t="shared" si="119"/>
        <v>2014</v>
      </c>
      <c r="F7633">
        <v>321913.67389999999</v>
      </c>
      <c r="G7633">
        <f>VLOOKUP($C7633,cagr,305,FALSE)</f>
        <v>7.180468641268356E-2</v>
      </c>
      <c r="H7633">
        <f>VLOOKUP($C7633,cagr,306,FALSE)</f>
        <v>8.4010912363721157E-2</v>
      </c>
      <c r="I7633">
        <f>VLOOKUP($C7633,cagr,307,FALSE)</f>
        <v>6.1116981324074171E-3</v>
      </c>
      <c r="J7633" s="6">
        <v>2.1464449101761485E-2</v>
      </c>
    </row>
    <row r="7634" spans="1:10" x14ac:dyDescent="0.25">
      <c r="A7634">
        <v>11441</v>
      </c>
      <c r="B7634" t="s">
        <v>38</v>
      </c>
      <c r="C7634" t="s">
        <v>39</v>
      </c>
      <c r="D7634" s="1">
        <v>41944</v>
      </c>
      <c r="E7634" s="5">
        <f t="shared" si="119"/>
        <v>2014</v>
      </c>
      <c r="F7634">
        <v>345726.67629999999</v>
      </c>
      <c r="G7634">
        <f>VLOOKUP($C7634,cagr,305,FALSE)</f>
        <v>7.3263204193070086E-2</v>
      </c>
      <c r="H7634">
        <f>VLOOKUP($C7634,cagr,306,FALSE)</f>
        <v>8.3471940557884317E-2</v>
      </c>
      <c r="I7634">
        <f>VLOOKUP($C7634,cagr,307,FALSE)</f>
        <v>1.6901587222838632E-2</v>
      </c>
      <c r="J7634" s="6">
        <v>2.1464449101761485E-2</v>
      </c>
    </row>
    <row r="7635" spans="1:10" x14ac:dyDescent="0.25">
      <c r="A7635">
        <v>11442</v>
      </c>
      <c r="B7635" t="s">
        <v>40</v>
      </c>
      <c r="C7635" t="s">
        <v>41</v>
      </c>
      <c r="D7635" s="1">
        <v>41944</v>
      </c>
      <c r="E7635" s="5">
        <f t="shared" si="119"/>
        <v>2014</v>
      </c>
      <c r="F7635">
        <v>601114.68110000005</v>
      </c>
      <c r="G7635">
        <f>VLOOKUP($C7635,cagr,305,FALSE)</f>
        <v>7.9909410244388246E-2</v>
      </c>
      <c r="H7635">
        <f>VLOOKUP($C7635,cagr,306,FALSE)</f>
        <v>9.5871399696433546E-2</v>
      </c>
      <c r="I7635">
        <f>VLOOKUP($C7635,cagr,307,FALSE)</f>
        <v>-6.4723507787494139E-3</v>
      </c>
      <c r="J7635" s="6">
        <v>2.1464449101761485E-2</v>
      </c>
    </row>
    <row r="7636" spans="1:10" x14ac:dyDescent="0.25">
      <c r="A7636">
        <v>11443</v>
      </c>
      <c r="B7636" t="s">
        <v>42</v>
      </c>
      <c r="C7636" t="s">
        <v>43</v>
      </c>
      <c r="D7636" s="1">
        <v>41944</v>
      </c>
      <c r="E7636" s="5">
        <f t="shared" si="119"/>
        <v>2014</v>
      </c>
      <c r="F7636">
        <v>1365050.375</v>
      </c>
      <c r="G7636">
        <f>VLOOKUP($C7636,cagr,305,FALSE)</f>
        <v>8.4744953513790744E-2</v>
      </c>
      <c r="H7636">
        <f>VLOOKUP($C7636,cagr,306,FALSE)</f>
        <v>9.5746781598639252E-2</v>
      </c>
      <c r="I7636">
        <f>VLOOKUP($C7636,cagr,307,FALSE)</f>
        <v>3.2258409492920137E-2</v>
      </c>
      <c r="J7636" s="6">
        <v>2.1464449101761485E-2</v>
      </c>
    </row>
    <row r="7637" spans="1:10" x14ac:dyDescent="0.25">
      <c r="A7637">
        <v>11444</v>
      </c>
      <c r="B7637" t="s">
        <v>44</v>
      </c>
      <c r="C7637" t="s">
        <v>45</v>
      </c>
      <c r="D7637" s="1">
        <v>41944</v>
      </c>
      <c r="E7637" s="5">
        <f t="shared" si="119"/>
        <v>2014</v>
      </c>
      <c r="F7637">
        <v>427595.6508</v>
      </c>
      <c r="G7637">
        <f>VLOOKUP($C7637,cagr,305,FALSE)</f>
        <v>7.6101551274796897E-2</v>
      </c>
      <c r="H7637">
        <f>VLOOKUP($C7637,cagr,306,FALSE)</f>
        <v>9.0157809399635136E-2</v>
      </c>
      <c r="I7637">
        <f>VLOOKUP($C7637,cagr,307,FALSE)</f>
        <v>4.4290523405909887E-3</v>
      </c>
      <c r="J7637" s="6">
        <v>2.1464449101761485E-2</v>
      </c>
    </row>
    <row r="7638" spans="1:10" x14ac:dyDescent="0.25">
      <c r="A7638">
        <v>11445</v>
      </c>
      <c r="B7638" t="s">
        <v>46</v>
      </c>
      <c r="C7638" t="s">
        <v>47</v>
      </c>
      <c r="D7638" s="1">
        <v>41944</v>
      </c>
      <c r="E7638" s="5">
        <f t="shared" si="119"/>
        <v>2014</v>
      </c>
      <c r="F7638">
        <v>457790.82179999998</v>
      </c>
      <c r="G7638">
        <f>VLOOKUP($C7638,cagr,305,FALSE)</f>
        <v>8.5377287660528545E-2</v>
      </c>
      <c r="H7638">
        <f>VLOOKUP($C7638,cagr,306,FALSE)</f>
        <v>0.10086298915657754</v>
      </c>
      <c r="I7638">
        <f>VLOOKUP($C7638,cagr,307,FALSE)</f>
        <v>1.3417973887861478E-3</v>
      </c>
      <c r="J7638" s="6">
        <v>2.1464449101761485E-2</v>
      </c>
    </row>
    <row r="7639" spans="1:10" x14ac:dyDescent="0.25">
      <c r="A7639">
        <v>11446</v>
      </c>
      <c r="B7639" t="s">
        <v>48</v>
      </c>
      <c r="C7639" t="s">
        <v>49</v>
      </c>
      <c r="D7639" s="1">
        <v>41944</v>
      </c>
      <c r="E7639" s="5">
        <f t="shared" si="119"/>
        <v>2014</v>
      </c>
      <c r="F7639">
        <v>331716.1434</v>
      </c>
      <c r="G7639">
        <f>VLOOKUP($C7639,cagr,305,FALSE)</f>
        <v>8.102678756488646E-2</v>
      </c>
      <c r="H7639">
        <f>VLOOKUP($C7639,cagr,306,FALSE)</f>
        <v>9.4764404438603567E-2</v>
      </c>
      <c r="I7639">
        <f>VLOOKUP($C7639,cagr,307,FALSE)</f>
        <v>8.1705472893809361E-3</v>
      </c>
      <c r="J7639" s="6">
        <v>2.1464449101761485E-2</v>
      </c>
    </row>
    <row r="7640" spans="1:10" x14ac:dyDescent="0.25">
      <c r="A7640">
        <v>11447</v>
      </c>
      <c r="B7640" t="s">
        <v>50</v>
      </c>
      <c r="C7640" t="s">
        <v>51</v>
      </c>
      <c r="D7640" s="1">
        <v>41944</v>
      </c>
      <c r="E7640" s="5">
        <f t="shared" si="119"/>
        <v>2014</v>
      </c>
      <c r="F7640">
        <v>434193.28149999998</v>
      </c>
      <c r="G7640">
        <f>VLOOKUP($C7640,cagr,305,FALSE)</f>
        <v>7.5746116463778268E-2</v>
      </c>
      <c r="H7640">
        <f>VLOOKUP($C7640,cagr,306,FALSE)</f>
        <v>9.1226654992267564E-2</v>
      </c>
      <c r="I7640">
        <f>VLOOKUP($C7640,cagr,307,FALSE)</f>
        <v>-9.1895297962341083E-4</v>
      </c>
      <c r="J7640" s="6">
        <v>2.1464449101761485E-2</v>
      </c>
    </row>
    <row r="7641" spans="1:10" x14ac:dyDescent="0.25">
      <c r="A7641">
        <v>11448</v>
      </c>
      <c r="B7641" t="s">
        <v>52</v>
      </c>
      <c r="C7641" t="s">
        <v>53</v>
      </c>
      <c r="D7641" s="1">
        <v>41944</v>
      </c>
      <c r="E7641" s="5">
        <f t="shared" si="119"/>
        <v>2014</v>
      </c>
      <c r="F7641">
        <v>279107.82260000001</v>
      </c>
      <c r="G7641">
        <f>VLOOKUP($C7641,cagr,305,FALSE)</f>
        <v>8.2371037040734452E-2</v>
      </c>
      <c r="H7641">
        <f>VLOOKUP($C7641,cagr,306,FALSE)</f>
        <v>9.3727173206902048E-2</v>
      </c>
      <c r="I7641">
        <f>VLOOKUP($C7641,cagr,307,FALSE)</f>
        <v>2.1336602380988445E-2</v>
      </c>
      <c r="J7641" s="6">
        <v>2.1464449101761485E-2</v>
      </c>
    </row>
    <row r="7642" spans="1:10" x14ac:dyDescent="0.25">
      <c r="A7642">
        <v>11449</v>
      </c>
      <c r="B7642" t="s">
        <v>54</v>
      </c>
      <c r="C7642" t="s">
        <v>55</v>
      </c>
      <c r="D7642" s="1">
        <v>41944</v>
      </c>
      <c r="E7642" s="5">
        <f t="shared" si="119"/>
        <v>2014</v>
      </c>
      <c r="F7642">
        <v>321365.20049999998</v>
      </c>
      <c r="G7642">
        <f>VLOOKUP($C7642,cagr,305,FALSE)</f>
        <v>7.2822079623005243E-2</v>
      </c>
      <c r="H7642">
        <f>VLOOKUP($C7642,cagr,306,FALSE)</f>
        <v>8.3418110686721114E-2</v>
      </c>
      <c r="I7642">
        <f>VLOOKUP($C7642,cagr,307,FALSE)</f>
        <v>1.4933987017746952E-2</v>
      </c>
      <c r="J7642" s="6">
        <v>2.1464449101761485E-2</v>
      </c>
    </row>
    <row r="7643" spans="1:10" x14ac:dyDescent="0.25">
      <c r="A7643">
        <v>11450</v>
      </c>
      <c r="B7643" t="s">
        <v>56</v>
      </c>
      <c r="C7643" t="s">
        <v>57</v>
      </c>
      <c r="D7643" s="1">
        <v>41944</v>
      </c>
      <c r="E7643" s="5">
        <f t="shared" si="119"/>
        <v>2014</v>
      </c>
      <c r="F7643">
        <v>609361.51359999995</v>
      </c>
      <c r="G7643">
        <f>VLOOKUP($C7643,cagr,305,FALSE)</f>
        <v>7.2803970617492331E-2</v>
      </c>
      <c r="H7643">
        <f>VLOOKUP($C7643,cagr,306,FALSE)</f>
        <v>8.8927356159116844E-2</v>
      </c>
      <c r="I7643">
        <f>VLOOKUP($C7643,cagr,307,FALSE)</f>
        <v>-1.6497754298922196E-2</v>
      </c>
      <c r="J7643" s="6">
        <v>2.1464449101761485E-2</v>
      </c>
    </row>
    <row r="7644" spans="1:10" x14ac:dyDescent="0.25">
      <c r="A7644">
        <v>11451</v>
      </c>
      <c r="B7644" t="s">
        <v>58</v>
      </c>
      <c r="C7644" t="s">
        <v>59</v>
      </c>
      <c r="D7644" s="1">
        <v>41944</v>
      </c>
      <c r="E7644" s="5">
        <f t="shared" si="119"/>
        <v>2014</v>
      </c>
      <c r="F7644">
        <v>457005.60989999998</v>
      </c>
      <c r="G7644">
        <f>VLOOKUP($C7644,cagr,305,FALSE)</f>
        <v>8.2150023561597063E-2</v>
      </c>
      <c r="H7644">
        <f>VLOOKUP($C7644,cagr,306,FALSE)</f>
        <v>0.10015198854244933</v>
      </c>
      <c r="I7644">
        <f>VLOOKUP($C7644,cagr,307,FALSE)</f>
        <v>-8.3205956517053981E-3</v>
      </c>
      <c r="J7644" s="6">
        <v>2.1464449101761485E-2</v>
      </c>
    </row>
    <row r="7645" spans="1:10" x14ac:dyDescent="0.25">
      <c r="A7645">
        <v>11452</v>
      </c>
      <c r="B7645" t="s">
        <v>60</v>
      </c>
      <c r="C7645" t="s">
        <v>61</v>
      </c>
      <c r="D7645" s="1">
        <v>41944</v>
      </c>
      <c r="E7645" s="5">
        <f t="shared" si="119"/>
        <v>2014</v>
      </c>
      <c r="F7645">
        <v>313785.26459999999</v>
      </c>
      <c r="G7645">
        <f>VLOOKUP($C7645,cagr,305,FALSE)</f>
        <v>6.8792862174570812E-2</v>
      </c>
      <c r="H7645">
        <f>VLOOKUP($C7645,cagr,306,FALSE)</f>
        <v>8.1359246940203578E-2</v>
      </c>
      <c r="I7645">
        <f>VLOOKUP($C7645,cagr,307,FALSE)</f>
        <v>2.50553575244572E-3</v>
      </c>
      <c r="J7645" s="6">
        <v>2.1464449101761485E-2</v>
      </c>
    </row>
    <row r="7646" spans="1:10" x14ac:dyDescent="0.25">
      <c r="A7646">
        <v>11453</v>
      </c>
      <c r="B7646" t="s">
        <v>62</v>
      </c>
      <c r="C7646" t="s">
        <v>63</v>
      </c>
      <c r="D7646" s="1">
        <v>41944</v>
      </c>
      <c r="E7646" s="5">
        <f t="shared" si="119"/>
        <v>2014</v>
      </c>
      <c r="F7646">
        <v>399719.91200000001</v>
      </c>
      <c r="G7646">
        <f>VLOOKUP($C7646,cagr,305,FALSE)</f>
        <v>8.6163103544138364E-2</v>
      </c>
      <c r="H7646">
        <f>VLOOKUP($C7646,cagr,306,FALSE)</f>
        <v>9.9608794622110697E-2</v>
      </c>
      <c r="I7646">
        <f>VLOOKUP($C7646,cagr,307,FALSE)</f>
        <v>1.6064724412473419E-2</v>
      </c>
      <c r="J7646" s="6">
        <v>2.1464449101761485E-2</v>
      </c>
    </row>
    <row r="7647" spans="1:10" x14ac:dyDescent="0.25">
      <c r="A7647">
        <v>11454</v>
      </c>
      <c r="B7647" t="s">
        <v>64</v>
      </c>
      <c r="C7647" t="s">
        <v>65</v>
      </c>
      <c r="D7647" s="1">
        <v>41944</v>
      </c>
      <c r="E7647" s="5">
        <f t="shared" si="119"/>
        <v>2014</v>
      </c>
      <c r="F7647">
        <v>341818.42560000002</v>
      </c>
      <c r="G7647">
        <f>VLOOKUP($C7647,cagr,305,FALSE)</f>
        <v>8.1736343118664401E-2</v>
      </c>
      <c r="H7647">
        <f>VLOOKUP($C7647,cagr,306,FALSE)</f>
        <v>9.4141153395765453E-2</v>
      </c>
      <c r="I7647">
        <f>VLOOKUP($C7647,cagr,307,FALSE)</f>
        <v>1.3812250807557103E-2</v>
      </c>
      <c r="J7647" s="6">
        <v>2.1464449101761485E-2</v>
      </c>
    </row>
    <row r="7648" spans="1:10" x14ac:dyDescent="0.25">
      <c r="A7648">
        <v>11455</v>
      </c>
      <c r="B7648" t="s">
        <v>66</v>
      </c>
      <c r="C7648" t="s">
        <v>67</v>
      </c>
      <c r="D7648" s="1">
        <v>41944</v>
      </c>
      <c r="E7648" s="5">
        <f t="shared" si="119"/>
        <v>2014</v>
      </c>
      <c r="F7648">
        <v>554007.53249999997</v>
      </c>
      <c r="G7648">
        <f>VLOOKUP($C7648,cagr,305,FALSE)</f>
        <v>8.1289384391450392E-2</v>
      </c>
      <c r="H7648">
        <f>VLOOKUP($C7648,cagr,306,FALSE)</f>
        <v>9.6248996202126014E-2</v>
      </c>
      <c r="I7648">
        <f>VLOOKUP($C7648,cagr,307,FALSE)</f>
        <v>4.370742168779973E-3</v>
      </c>
      <c r="J7648" s="6">
        <v>2.1464449101761485E-2</v>
      </c>
    </row>
    <row r="7649" spans="1:10" x14ac:dyDescent="0.25">
      <c r="A7649">
        <v>11456</v>
      </c>
      <c r="B7649" t="s">
        <v>68</v>
      </c>
      <c r="C7649" t="s">
        <v>69</v>
      </c>
      <c r="D7649" s="1">
        <v>41944</v>
      </c>
      <c r="E7649" s="5">
        <f t="shared" si="119"/>
        <v>2014</v>
      </c>
      <c r="F7649">
        <v>974046.53079999995</v>
      </c>
      <c r="G7649">
        <f>VLOOKUP($C7649,cagr,305,FALSE)</f>
        <v>8.7577028449167482E-2</v>
      </c>
      <c r="H7649">
        <f>VLOOKUP($C7649,cagr,306,FALSE)</f>
        <v>0.10172158001696152</v>
      </c>
      <c r="I7649">
        <f>VLOOKUP($C7649,cagr,307,FALSE)</f>
        <v>1.4215705185419036E-2</v>
      </c>
      <c r="J7649" s="6">
        <v>2.1464449101761485E-2</v>
      </c>
    </row>
    <row r="7650" spans="1:10" x14ac:dyDescent="0.25">
      <c r="A7650">
        <v>11473</v>
      </c>
      <c r="B7650" t="s">
        <v>6</v>
      </c>
      <c r="C7650" t="s">
        <v>7</v>
      </c>
      <c r="D7650" s="1">
        <v>41974</v>
      </c>
      <c r="E7650" s="5">
        <f t="shared" si="119"/>
        <v>2014</v>
      </c>
      <c r="F7650">
        <v>218284.70389999999</v>
      </c>
      <c r="G7650">
        <f>VLOOKUP($C7650,cagr,305,FALSE)</f>
        <v>7.7633658104686143E-2</v>
      </c>
      <c r="H7650">
        <f>VLOOKUP($C7650,cagr,306,FALSE)</f>
        <v>8.3014169986218134E-2</v>
      </c>
      <c r="I7650">
        <f>VLOOKUP($C7650,cagr,307,FALSE)</f>
        <v>4.507694471146162E-2</v>
      </c>
      <c r="J7650" s="6">
        <v>2.1464449101761485E-2</v>
      </c>
    </row>
    <row r="7651" spans="1:10" x14ac:dyDescent="0.25">
      <c r="A7651">
        <v>11474</v>
      </c>
      <c r="B7651" t="s">
        <v>8</v>
      </c>
      <c r="C7651" t="s">
        <v>9</v>
      </c>
      <c r="D7651" s="1">
        <v>41974</v>
      </c>
      <c r="E7651" s="5">
        <f t="shared" si="119"/>
        <v>2014</v>
      </c>
      <c r="F7651">
        <v>450576.6324</v>
      </c>
      <c r="G7651">
        <f>VLOOKUP($C7651,cagr,305,FALSE)</f>
        <v>7.2167529809308073E-2</v>
      </c>
      <c r="H7651">
        <f>VLOOKUP($C7651,cagr,306,FALSE)</f>
        <v>8.7193955493780617E-2</v>
      </c>
      <c r="I7651">
        <f>VLOOKUP($C7651,cagr,307,FALSE)</f>
        <v>-1.2649963714217449E-3</v>
      </c>
      <c r="J7651" s="6">
        <v>2.1464449101761485E-2</v>
      </c>
    </row>
    <row r="7652" spans="1:10" x14ac:dyDescent="0.25">
      <c r="A7652">
        <v>11475</v>
      </c>
      <c r="B7652" t="s">
        <v>10</v>
      </c>
      <c r="C7652" t="s">
        <v>11</v>
      </c>
      <c r="D7652" s="1">
        <v>41974</v>
      </c>
      <c r="E7652" s="5">
        <f t="shared" si="119"/>
        <v>2014</v>
      </c>
      <c r="F7652">
        <v>261987.53140000001</v>
      </c>
      <c r="G7652">
        <f>VLOOKUP($C7652,cagr,305,FALSE)</f>
        <v>6.7390691318009788E-2</v>
      </c>
      <c r="H7652">
        <f>VLOOKUP($C7652,cagr,306,FALSE)</f>
        <v>7.8991500217092447E-2</v>
      </c>
      <c r="I7652">
        <f>VLOOKUP($C7652,cagr,307,FALSE)</f>
        <v>4.8049026574894516E-3</v>
      </c>
      <c r="J7652" s="6">
        <v>2.1464449101761485E-2</v>
      </c>
    </row>
    <row r="7653" spans="1:10" x14ac:dyDescent="0.25">
      <c r="A7653">
        <v>11476</v>
      </c>
      <c r="B7653" t="s">
        <v>12</v>
      </c>
      <c r="C7653" t="s">
        <v>13</v>
      </c>
      <c r="D7653" s="1">
        <v>41974</v>
      </c>
      <c r="E7653" s="5">
        <f t="shared" si="119"/>
        <v>2014</v>
      </c>
      <c r="F7653">
        <v>419643.09259999997</v>
      </c>
      <c r="G7653">
        <f>VLOOKUP($C7653,cagr,305,FALSE)</f>
        <v>7.6182211617867646E-2</v>
      </c>
      <c r="H7653">
        <f>VLOOKUP($C7653,cagr,306,FALSE)</f>
        <v>9.6510819467149345E-2</v>
      </c>
      <c r="I7653">
        <f>VLOOKUP($C7653,cagr,307,FALSE)</f>
        <v>-2.5018823730199258E-2</v>
      </c>
      <c r="J7653" s="6">
        <v>2.1464449101761485E-2</v>
      </c>
    </row>
    <row r="7654" spans="1:10" x14ac:dyDescent="0.25">
      <c r="A7654">
        <v>11477</v>
      </c>
      <c r="B7654" t="s">
        <v>14</v>
      </c>
      <c r="C7654" t="s">
        <v>15</v>
      </c>
      <c r="D7654" s="1">
        <v>41974</v>
      </c>
      <c r="E7654" s="5">
        <f t="shared" si="119"/>
        <v>2014</v>
      </c>
      <c r="F7654">
        <v>372899.26260000002</v>
      </c>
      <c r="G7654">
        <f>VLOOKUP($C7654,cagr,305,FALSE)</f>
        <v>6.8703539477341646E-2</v>
      </c>
      <c r="H7654">
        <f>VLOOKUP($C7654,cagr,306,FALSE)</f>
        <v>8.258321764660792E-2</v>
      </c>
      <c r="I7654">
        <f>VLOOKUP($C7654,cagr,307,FALSE)</f>
        <v>-5.3335983441632484E-3</v>
      </c>
      <c r="J7654" s="6">
        <v>2.1464449101761485E-2</v>
      </c>
    </row>
    <row r="7655" spans="1:10" x14ac:dyDescent="0.25">
      <c r="A7655">
        <v>11478</v>
      </c>
      <c r="B7655" t="s">
        <v>16</v>
      </c>
      <c r="C7655" t="s">
        <v>17</v>
      </c>
      <c r="D7655" s="1">
        <v>41974</v>
      </c>
      <c r="E7655" s="5">
        <f t="shared" si="119"/>
        <v>2014</v>
      </c>
      <c r="F7655">
        <v>761593.90639999998</v>
      </c>
      <c r="G7655">
        <f>VLOOKUP($C7655,cagr,305,FALSE)</f>
        <v>8.2677599663079526E-2</v>
      </c>
      <c r="H7655">
        <f>VLOOKUP($C7655,cagr,306,FALSE)</f>
        <v>9.2213285418863089E-2</v>
      </c>
      <c r="I7655">
        <f>VLOOKUP($C7655,cagr,307,FALSE)</f>
        <v>3.9726830956204218E-2</v>
      </c>
      <c r="J7655" s="6">
        <v>2.1464449101761485E-2</v>
      </c>
    </row>
    <row r="7656" spans="1:10" x14ac:dyDescent="0.25">
      <c r="A7656">
        <v>11479</v>
      </c>
      <c r="B7656" t="s">
        <v>18</v>
      </c>
      <c r="C7656" t="s">
        <v>19</v>
      </c>
      <c r="D7656" s="1">
        <v>41974</v>
      </c>
      <c r="E7656" s="5">
        <f t="shared" si="119"/>
        <v>2014</v>
      </c>
      <c r="F7656">
        <v>290220.07169999997</v>
      </c>
      <c r="G7656">
        <f>VLOOKUP($C7656,cagr,305,FALSE)</f>
        <v>6.8018654524361954E-2</v>
      </c>
      <c r="H7656">
        <f>VLOOKUP($C7656,cagr,306,FALSE)</f>
        <v>8.1508862081279165E-2</v>
      </c>
      <c r="I7656">
        <f>VLOOKUP($C7656,cagr,307,FALSE)</f>
        <v>-3.8298129319790375E-3</v>
      </c>
      <c r="J7656" s="6">
        <v>2.1464449101761485E-2</v>
      </c>
    </row>
    <row r="7657" spans="1:10" x14ac:dyDescent="0.25">
      <c r="A7657">
        <v>11480</v>
      </c>
      <c r="B7657" t="s">
        <v>20</v>
      </c>
      <c r="C7657" t="s">
        <v>21</v>
      </c>
      <c r="D7657" s="1">
        <v>41974</v>
      </c>
      <c r="E7657" s="5">
        <f t="shared" si="119"/>
        <v>2014</v>
      </c>
      <c r="F7657">
        <v>412835.2905</v>
      </c>
      <c r="G7657">
        <f>VLOOKUP($C7657,cagr,305,FALSE)</f>
        <v>7.197455599884317E-2</v>
      </c>
      <c r="H7657">
        <f>VLOOKUP($C7657,cagr,306,FALSE)</f>
        <v>8.8839013161522873E-2</v>
      </c>
      <c r="I7657">
        <f>VLOOKUP($C7657,cagr,307,FALSE)</f>
        <v>-1.3014603061669683E-2</v>
      </c>
      <c r="J7657" s="6">
        <v>2.1464449101761485E-2</v>
      </c>
    </row>
    <row r="7658" spans="1:10" x14ac:dyDescent="0.25">
      <c r="A7658">
        <v>11481</v>
      </c>
      <c r="B7658" t="s">
        <v>22</v>
      </c>
      <c r="C7658" t="s">
        <v>23</v>
      </c>
      <c r="D7658" s="1">
        <v>41974</v>
      </c>
      <c r="E7658" s="5">
        <f t="shared" si="119"/>
        <v>2014</v>
      </c>
      <c r="F7658">
        <v>315082.70500000002</v>
      </c>
      <c r="G7658">
        <f>VLOOKUP($C7658,cagr,305,FALSE)</f>
        <v>6.9169243478861775E-2</v>
      </c>
      <c r="H7658">
        <f>VLOOKUP($C7658,cagr,306,FALSE)</f>
        <v>8.2648922605701225E-2</v>
      </c>
      <c r="I7658">
        <f>VLOOKUP($C7658,cagr,307,FALSE)</f>
        <v>-1.2074455755852753E-3</v>
      </c>
      <c r="J7658" s="6">
        <v>2.1464449101761485E-2</v>
      </c>
    </row>
    <row r="7659" spans="1:10" x14ac:dyDescent="0.25">
      <c r="A7659">
        <v>11482</v>
      </c>
      <c r="B7659" t="s">
        <v>24</v>
      </c>
      <c r="C7659" t="s">
        <v>25</v>
      </c>
      <c r="D7659" s="1">
        <v>41974</v>
      </c>
      <c r="E7659" s="5">
        <f t="shared" si="119"/>
        <v>2014</v>
      </c>
      <c r="F7659">
        <v>312910.68560000003</v>
      </c>
      <c r="G7659">
        <f>VLOOKUP($C7659,cagr,305,FALSE)</f>
        <v>7.8875534639237133E-2</v>
      </c>
      <c r="H7659">
        <f>VLOOKUP($C7659,cagr,306,FALSE)</f>
        <v>9.0026300660602132E-2</v>
      </c>
      <c r="I7659">
        <f>VLOOKUP($C7659,cagr,307,FALSE)</f>
        <v>2.2991369023326103E-2</v>
      </c>
      <c r="J7659" s="6">
        <v>2.1464449101761485E-2</v>
      </c>
    </row>
    <row r="7660" spans="1:10" x14ac:dyDescent="0.25">
      <c r="A7660">
        <v>11483</v>
      </c>
      <c r="B7660" t="s">
        <v>26</v>
      </c>
      <c r="C7660" t="s">
        <v>27</v>
      </c>
      <c r="D7660" s="1">
        <v>41974</v>
      </c>
      <c r="E7660" s="5">
        <f t="shared" si="119"/>
        <v>2014</v>
      </c>
      <c r="F7660">
        <v>470618.78710000002</v>
      </c>
      <c r="G7660">
        <f>VLOOKUP($C7660,cagr,305,FALSE)</f>
        <v>9.8282297177007871E-2</v>
      </c>
      <c r="H7660">
        <f>VLOOKUP($C7660,cagr,306,FALSE)</f>
        <v>0.10515750171499949</v>
      </c>
      <c r="I7660">
        <f>VLOOKUP($C7660,cagr,307,FALSE)</f>
        <v>5.4949718834829131E-2</v>
      </c>
      <c r="J7660" s="6">
        <v>2.1464449101761485E-2</v>
      </c>
    </row>
    <row r="7661" spans="1:10" x14ac:dyDescent="0.25">
      <c r="A7661">
        <v>11484</v>
      </c>
      <c r="B7661" t="s">
        <v>28</v>
      </c>
      <c r="C7661" t="s">
        <v>29</v>
      </c>
      <c r="D7661" s="1">
        <v>41974</v>
      </c>
      <c r="E7661" s="5">
        <f t="shared" si="119"/>
        <v>2014</v>
      </c>
      <c r="F7661">
        <v>735096.09629999998</v>
      </c>
      <c r="G7661">
        <f>VLOOKUP($C7661,cagr,305,FALSE)</f>
        <v>7.4172385639058369E-2</v>
      </c>
      <c r="H7661">
        <f>VLOOKUP($C7661,cagr,306,FALSE)</f>
        <v>9.1028862628020457E-2</v>
      </c>
      <c r="I7661">
        <f>VLOOKUP($C7661,cagr,307,FALSE)</f>
        <v>-4.1570956527208214E-3</v>
      </c>
      <c r="J7661" s="6">
        <v>2.1464449101761485E-2</v>
      </c>
    </row>
    <row r="7662" spans="1:10" x14ac:dyDescent="0.25">
      <c r="A7662">
        <v>11485</v>
      </c>
      <c r="B7662" t="s">
        <v>30</v>
      </c>
      <c r="C7662" t="s">
        <v>31</v>
      </c>
      <c r="D7662" s="1">
        <v>41974</v>
      </c>
      <c r="E7662" s="5">
        <f t="shared" si="119"/>
        <v>2014</v>
      </c>
      <c r="F7662">
        <v>459312.85739999998</v>
      </c>
      <c r="G7662">
        <f>VLOOKUP($C7662,cagr,305,FALSE)</f>
        <v>8.3413679436084465E-2</v>
      </c>
      <c r="H7662">
        <f>VLOOKUP($C7662,cagr,306,FALSE)</f>
        <v>9.678367838514057E-2</v>
      </c>
      <c r="I7662">
        <f>VLOOKUP($C7662,cagr,307,FALSE)</f>
        <v>1.0893182604643226E-2</v>
      </c>
      <c r="J7662" s="6">
        <v>2.1464449101761485E-2</v>
      </c>
    </row>
    <row r="7663" spans="1:10" x14ac:dyDescent="0.25">
      <c r="A7663">
        <v>11486</v>
      </c>
      <c r="B7663" t="s">
        <v>32</v>
      </c>
      <c r="C7663" t="s">
        <v>33</v>
      </c>
      <c r="D7663" s="1">
        <v>41974</v>
      </c>
      <c r="E7663" s="5">
        <f t="shared" si="119"/>
        <v>2014</v>
      </c>
      <c r="F7663">
        <v>391893.79070000001</v>
      </c>
      <c r="G7663">
        <f>VLOOKUP($C7663,cagr,305,FALSE)</f>
        <v>6.9498063721296743E-2</v>
      </c>
      <c r="H7663">
        <f>VLOOKUP($C7663,cagr,306,FALSE)</f>
        <v>8.2662676234207311E-2</v>
      </c>
      <c r="I7663">
        <f>VLOOKUP($C7663,cagr,307,FALSE)</f>
        <v>2.506895842671053E-4</v>
      </c>
      <c r="J7663" s="6">
        <v>2.1464449101761485E-2</v>
      </c>
    </row>
    <row r="7664" spans="1:10" x14ac:dyDescent="0.25">
      <c r="A7664">
        <v>11487</v>
      </c>
      <c r="B7664" t="s">
        <v>34</v>
      </c>
      <c r="C7664" t="s">
        <v>35</v>
      </c>
      <c r="D7664" s="1">
        <v>41974</v>
      </c>
      <c r="E7664" s="5">
        <f t="shared" si="119"/>
        <v>2014</v>
      </c>
      <c r="F7664">
        <v>277155.4191</v>
      </c>
      <c r="G7664">
        <f>VLOOKUP($C7664,cagr,305,FALSE)</f>
        <v>6.8090866247700443E-2</v>
      </c>
      <c r="H7664">
        <f>VLOOKUP($C7664,cagr,306,FALSE)</f>
        <v>7.9559897271447522E-2</v>
      </c>
      <c r="I7664">
        <f>VLOOKUP($C7664,cagr,307,FALSE)</f>
        <v>3.6280516006137464E-3</v>
      </c>
      <c r="J7664" s="6">
        <v>2.1464449101761485E-2</v>
      </c>
    </row>
    <row r="7665" spans="1:10" x14ac:dyDescent="0.25">
      <c r="A7665">
        <v>11488</v>
      </c>
      <c r="B7665" t="s">
        <v>36</v>
      </c>
      <c r="C7665" t="s">
        <v>37</v>
      </c>
      <c r="D7665" s="1">
        <v>41974</v>
      </c>
      <c r="E7665" s="5">
        <f t="shared" si="119"/>
        <v>2014</v>
      </c>
      <c r="F7665">
        <v>323861.55080000003</v>
      </c>
      <c r="G7665">
        <f>VLOOKUP($C7665,cagr,305,FALSE)</f>
        <v>7.180468641268356E-2</v>
      </c>
      <c r="H7665">
        <f>VLOOKUP($C7665,cagr,306,FALSE)</f>
        <v>8.4010912363721157E-2</v>
      </c>
      <c r="I7665">
        <f>VLOOKUP($C7665,cagr,307,FALSE)</f>
        <v>6.1116981324074171E-3</v>
      </c>
      <c r="J7665" s="6">
        <v>2.1464449101761485E-2</v>
      </c>
    </row>
    <row r="7666" spans="1:10" x14ac:dyDescent="0.25">
      <c r="A7666">
        <v>11489</v>
      </c>
      <c r="B7666" t="s">
        <v>38</v>
      </c>
      <c r="C7666" t="s">
        <v>39</v>
      </c>
      <c r="D7666" s="1">
        <v>41974</v>
      </c>
      <c r="E7666" s="5">
        <f t="shared" si="119"/>
        <v>2014</v>
      </c>
      <c r="F7666">
        <v>341770.26409999997</v>
      </c>
      <c r="G7666">
        <f>VLOOKUP($C7666,cagr,305,FALSE)</f>
        <v>7.3263204193070086E-2</v>
      </c>
      <c r="H7666">
        <f>VLOOKUP($C7666,cagr,306,FALSE)</f>
        <v>8.3471940557884317E-2</v>
      </c>
      <c r="I7666">
        <f>VLOOKUP($C7666,cagr,307,FALSE)</f>
        <v>1.6901587222838632E-2</v>
      </c>
      <c r="J7666" s="6">
        <v>2.1464449101761485E-2</v>
      </c>
    </row>
    <row r="7667" spans="1:10" x14ac:dyDescent="0.25">
      <c r="A7667">
        <v>11490</v>
      </c>
      <c r="B7667" t="s">
        <v>40</v>
      </c>
      <c r="C7667" t="s">
        <v>41</v>
      </c>
      <c r="D7667" s="1">
        <v>41974</v>
      </c>
      <c r="E7667" s="5">
        <f t="shared" si="119"/>
        <v>2014</v>
      </c>
      <c r="F7667">
        <v>605026.04700000002</v>
      </c>
      <c r="G7667">
        <f>VLOOKUP($C7667,cagr,305,FALSE)</f>
        <v>7.9909410244388246E-2</v>
      </c>
      <c r="H7667">
        <f>VLOOKUP($C7667,cagr,306,FALSE)</f>
        <v>9.5871399696433546E-2</v>
      </c>
      <c r="I7667">
        <f>VLOOKUP($C7667,cagr,307,FALSE)</f>
        <v>-6.4723507787494139E-3</v>
      </c>
      <c r="J7667" s="6">
        <v>2.1464449101761485E-2</v>
      </c>
    </row>
    <row r="7668" spans="1:10" x14ac:dyDescent="0.25">
      <c r="A7668">
        <v>11491</v>
      </c>
      <c r="B7668" t="s">
        <v>42</v>
      </c>
      <c r="C7668" t="s">
        <v>43</v>
      </c>
      <c r="D7668" s="1">
        <v>41974</v>
      </c>
      <c r="E7668" s="5">
        <f t="shared" si="119"/>
        <v>2014</v>
      </c>
      <c r="F7668">
        <v>1319379.5260000001</v>
      </c>
      <c r="G7668">
        <f>VLOOKUP($C7668,cagr,305,FALSE)</f>
        <v>8.4744953513790744E-2</v>
      </c>
      <c r="H7668">
        <f>VLOOKUP($C7668,cagr,306,FALSE)</f>
        <v>9.5746781598639252E-2</v>
      </c>
      <c r="I7668">
        <f>VLOOKUP($C7668,cagr,307,FALSE)</f>
        <v>3.2258409492920137E-2</v>
      </c>
      <c r="J7668" s="6">
        <v>2.1464449101761485E-2</v>
      </c>
    </row>
    <row r="7669" spans="1:10" x14ac:dyDescent="0.25">
      <c r="A7669">
        <v>11492</v>
      </c>
      <c r="B7669" t="s">
        <v>44</v>
      </c>
      <c r="C7669" t="s">
        <v>45</v>
      </c>
      <c r="D7669" s="1">
        <v>41974</v>
      </c>
      <c r="E7669" s="5">
        <f t="shared" si="119"/>
        <v>2014</v>
      </c>
      <c r="F7669">
        <v>429221.52429999999</v>
      </c>
      <c r="G7669">
        <f>VLOOKUP($C7669,cagr,305,FALSE)</f>
        <v>7.6101551274796897E-2</v>
      </c>
      <c r="H7669">
        <f>VLOOKUP($C7669,cagr,306,FALSE)</f>
        <v>9.0157809399635136E-2</v>
      </c>
      <c r="I7669">
        <f>VLOOKUP($C7669,cagr,307,FALSE)</f>
        <v>4.4290523405909887E-3</v>
      </c>
      <c r="J7669" s="6">
        <v>2.1464449101761485E-2</v>
      </c>
    </row>
    <row r="7670" spans="1:10" x14ac:dyDescent="0.25">
      <c r="A7670">
        <v>11493</v>
      </c>
      <c r="B7670" t="s">
        <v>46</v>
      </c>
      <c r="C7670" t="s">
        <v>47</v>
      </c>
      <c r="D7670" s="1">
        <v>41974</v>
      </c>
      <c r="E7670" s="5">
        <f t="shared" si="119"/>
        <v>2014</v>
      </c>
      <c r="F7670">
        <v>447526.14850000001</v>
      </c>
      <c r="G7670">
        <f>VLOOKUP($C7670,cagr,305,FALSE)</f>
        <v>8.5377287660528545E-2</v>
      </c>
      <c r="H7670">
        <f>VLOOKUP($C7670,cagr,306,FALSE)</f>
        <v>0.10086298915657754</v>
      </c>
      <c r="I7670">
        <f>VLOOKUP($C7670,cagr,307,FALSE)</f>
        <v>1.3417973887861478E-3</v>
      </c>
      <c r="J7670" s="6">
        <v>2.1464449101761485E-2</v>
      </c>
    </row>
    <row r="7671" spans="1:10" x14ac:dyDescent="0.25">
      <c r="A7671">
        <v>11494</v>
      </c>
      <c r="B7671" t="s">
        <v>48</v>
      </c>
      <c r="C7671" t="s">
        <v>49</v>
      </c>
      <c r="D7671" s="1">
        <v>41974</v>
      </c>
      <c r="E7671" s="5">
        <f t="shared" si="119"/>
        <v>2014</v>
      </c>
      <c r="F7671">
        <v>335388.75099999999</v>
      </c>
      <c r="G7671">
        <f>VLOOKUP($C7671,cagr,305,FALSE)</f>
        <v>8.102678756488646E-2</v>
      </c>
      <c r="H7671">
        <f>VLOOKUP($C7671,cagr,306,FALSE)</f>
        <v>9.4764404438603567E-2</v>
      </c>
      <c r="I7671">
        <f>VLOOKUP($C7671,cagr,307,FALSE)</f>
        <v>8.1705472893809361E-3</v>
      </c>
      <c r="J7671" s="6">
        <v>2.1464449101761485E-2</v>
      </c>
    </row>
    <row r="7672" spans="1:10" x14ac:dyDescent="0.25">
      <c r="A7672">
        <v>11495</v>
      </c>
      <c r="B7672" t="s">
        <v>50</v>
      </c>
      <c r="C7672" t="s">
        <v>51</v>
      </c>
      <c r="D7672" s="1">
        <v>41974</v>
      </c>
      <c r="E7672" s="5">
        <f t="shared" si="119"/>
        <v>2014</v>
      </c>
      <c r="F7672">
        <v>431895.5661</v>
      </c>
      <c r="G7672">
        <f>VLOOKUP($C7672,cagr,305,FALSE)</f>
        <v>7.5746116463778268E-2</v>
      </c>
      <c r="H7672">
        <f>VLOOKUP($C7672,cagr,306,FALSE)</f>
        <v>9.1226654992267564E-2</v>
      </c>
      <c r="I7672">
        <f>VLOOKUP($C7672,cagr,307,FALSE)</f>
        <v>-9.1895297962341083E-4</v>
      </c>
      <c r="J7672" s="6">
        <v>2.1464449101761485E-2</v>
      </c>
    </row>
    <row r="7673" spans="1:10" x14ac:dyDescent="0.25">
      <c r="A7673">
        <v>11496</v>
      </c>
      <c r="B7673" t="s">
        <v>52</v>
      </c>
      <c r="C7673" t="s">
        <v>53</v>
      </c>
      <c r="D7673" s="1">
        <v>41974</v>
      </c>
      <c r="E7673" s="5">
        <f t="shared" si="119"/>
        <v>2014</v>
      </c>
      <c r="F7673">
        <v>279218.95260000002</v>
      </c>
      <c r="G7673">
        <f>VLOOKUP($C7673,cagr,305,FALSE)</f>
        <v>8.2371037040734452E-2</v>
      </c>
      <c r="H7673">
        <f>VLOOKUP($C7673,cagr,306,FALSE)</f>
        <v>9.3727173206902048E-2</v>
      </c>
      <c r="I7673">
        <f>VLOOKUP($C7673,cagr,307,FALSE)</f>
        <v>2.1336602380988445E-2</v>
      </c>
      <c r="J7673" s="6">
        <v>2.1464449101761485E-2</v>
      </c>
    </row>
    <row r="7674" spans="1:10" x14ac:dyDescent="0.25">
      <c r="A7674">
        <v>11497</v>
      </c>
      <c r="B7674" t="s">
        <v>54</v>
      </c>
      <c r="C7674" t="s">
        <v>55</v>
      </c>
      <c r="D7674" s="1">
        <v>41974</v>
      </c>
      <c r="E7674" s="5">
        <f t="shared" si="119"/>
        <v>2014</v>
      </c>
      <c r="F7674">
        <v>326699.39419999998</v>
      </c>
      <c r="G7674">
        <f>VLOOKUP($C7674,cagr,305,FALSE)</f>
        <v>7.2822079623005243E-2</v>
      </c>
      <c r="H7674">
        <f>VLOOKUP($C7674,cagr,306,FALSE)</f>
        <v>8.3418110686721114E-2</v>
      </c>
      <c r="I7674">
        <f>VLOOKUP($C7674,cagr,307,FALSE)</f>
        <v>1.4933987017746952E-2</v>
      </c>
      <c r="J7674" s="6">
        <v>2.1464449101761485E-2</v>
      </c>
    </row>
    <row r="7675" spans="1:10" x14ac:dyDescent="0.25">
      <c r="A7675">
        <v>11498</v>
      </c>
      <c r="B7675" t="s">
        <v>56</v>
      </c>
      <c r="C7675" t="s">
        <v>57</v>
      </c>
      <c r="D7675" s="1">
        <v>41974</v>
      </c>
      <c r="E7675" s="5">
        <f t="shared" si="119"/>
        <v>2014</v>
      </c>
      <c r="F7675">
        <v>605032.08140000002</v>
      </c>
      <c r="G7675">
        <f>VLOOKUP($C7675,cagr,305,FALSE)</f>
        <v>7.2803970617492331E-2</v>
      </c>
      <c r="H7675">
        <f>VLOOKUP($C7675,cagr,306,FALSE)</f>
        <v>8.8927356159116844E-2</v>
      </c>
      <c r="I7675">
        <f>VLOOKUP($C7675,cagr,307,FALSE)</f>
        <v>-1.6497754298922196E-2</v>
      </c>
      <c r="J7675" s="6">
        <v>2.1464449101761485E-2</v>
      </c>
    </row>
    <row r="7676" spans="1:10" x14ac:dyDescent="0.25">
      <c r="A7676">
        <v>11499</v>
      </c>
      <c r="B7676" t="s">
        <v>58</v>
      </c>
      <c r="C7676" t="s">
        <v>59</v>
      </c>
      <c r="D7676" s="1">
        <v>41974</v>
      </c>
      <c r="E7676" s="5">
        <f t="shared" si="119"/>
        <v>2014</v>
      </c>
      <c r="F7676">
        <v>447422.74290000001</v>
      </c>
      <c r="G7676">
        <f>VLOOKUP($C7676,cagr,305,FALSE)</f>
        <v>8.2150023561597063E-2</v>
      </c>
      <c r="H7676">
        <f>VLOOKUP($C7676,cagr,306,FALSE)</f>
        <v>0.10015198854244933</v>
      </c>
      <c r="I7676">
        <f>VLOOKUP($C7676,cagr,307,FALSE)</f>
        <v>-8.3205956517053981E-3</v>
      </c>
      <c r="J7676" s="6">
        <v>2.1464449101761485E-2</v>
      </c>
    </row>
    <row r="7677" spans="1:10" x14ac:dyDescent="0.25">
      <c r="A7677">
        <v>11500</v>
      </c>
      <c r="B7677" t="s">
        <v>60</v>
      </c>
      <c r="C7677" t="s">
        <v>61</v>
      </c>
      <c r="D7677" s="1">
        <v>41974</v>
      </c>
      <c r="E7677" s="5">
        <f t="shared" si="119"/>
        <v>2014</v>
      </c>
      <c r="F7677">
        <v>310124.6862</v>
      </c>
      <c r="G7677">
        <f>VLOOKUP($C7677,cagr,305,FALSE)</f>
        <v>6.8792862174570812E-2</v>
      </c>
      <c r="H7677">
        <f>VLOOKUP($C7677,cagr,306,FALSE)</f>
        <v>8.1359246940203578E-2</v>
      </c>
      <c r="I7677">
        <f>VLOOKUP($C7677,cagr,307,FALSE)</f>
        <v>2.50553575244572E-3</v>
      </c>
      <c r="J7677" s="6">
        <v>2.1464449101761485E-2</v>
      </c>
    </row>
    <row r="7678" spans="1:10" x14ac:dyDescent="0.25">
      <c r="A7678">
        <v>11501</v>
      </c>
      <c r="B7678" t="s">
        <v>62</v>
      </c>
      <c r="C7678" t="s">
        <v>63</v>
      </c>
      <c r="D7678" s="1">
        <v>41974</v>
      </c>
      <c r="E7678" s="5">
        <f t="shared" si="119"/>
        <v>2014</v>
      </c>
      <c r="F7678">
        <v>404510.93430000002</v>
      </c>
      <c r="G7678">
        <f>VLOOKUP($C7678,cagr,305,FALSE)</f>
        <v>8.6163103544138364E-2</v>
      </c>
      <c r="H7678">
        <f>VLOOKUP($C7678,cagr,306,FALSE)</f>
        <v>9.9608794622110697E-2</v>
      </c>
      <c r="I7678">
        <f>VLOOKUP($C7678,cagr,307,FALSE)</f>
        <v>1.6064724412473419E-2</v>
      </c>
      <c r="J7678" s="6">
        <v>2.1464449101761485E-2</v>
      </c>
    </row>
    <row r="7679" spans="1:10" x14ac:dyDescent="0.25">
      <c r="A7679">
        <v>11502</v>
      </c>
      <c r="B7679" t="s">
        <v>64</v>
      </c>
      <c r="C7679" t="s">
        <v>65</v>
      </c>
      <c r="D7679" s="1">
        <v>41974</v>
      </c>
      <c r="E7679" s="5">
        <f t="shared" si="119"/>
        <v>2014</v>
      </c>
      <c r="F7679">
        <v>341382.1176</v>
      </c>
      <c r="G7679">
        <f>VLOOKUP($C7679,cagr,305,FALSE)</f>
        <v>8.1736343118664401E-2</v>
      </c>
      <c r="H7679">
        <f>VLOOKUP($C7679,cagr,306,FALSE)</f>
        <v>9.4141153395765453E-2</v>
      </c>
      <c r="I7679">
        <f>VLOOKUP($C7679,cagr,307,FALSE)</f>
        <v>1.3812250807557103E-2</v>
      </c>
      <c r="J7679" s="6">
        <v>2.1464449101761485E-2</v>
      </c>
    </row>
    <row r="7680" spans="1:10" x14ac:dyDescent="0.25">
      <c r="A7680">
        <v>11503</v>
      </c>
      <c r="B7680" t="s">
        <v>66</v>
      </c>
      <c r="C7680" t="s">
        <v>67</v>
      </c>
      <c r="D7680" s="1">
        <v>41974</v>
      </c>
      <c r="E7680" s="5">
        <f t="shared" si="119"/>
        <v>2014</v>
      </c>
      <c r="F7680">
        <v>554230.75179999997</v>
      </c>
      <c r="G7680">
        <f>VLOOKUP($C7680,cagr,305,FALSE)</f>
        <v>8.1289384391450392E-2</v>
      </c>
      <c r="H7680">
        <f>VLOOKUP($C7680,cagr,306,FALSE)</f>
        <v>9.6248996202126014E-2</v>
      </c>
      <c r="I7680">
        <f>VLOOKUP($C7680,cagr,307,FALSE)</f>
        <v>4.370742168779973E-3</v>
      </c>
      <c r="J7680" s="6">
        <v>2.1464449101761485E-2</v>
      </c>
    </row>
    <row r="7681" spans="1:10" x14ac:dyDescent="0.25">
      <c r="A7681">
        <v>11504</v>
      </c>
      <c r="B7681" t="s">
        <v>68</v>
      </c>
      <c r="C7681" t="s">
        <v>69</v>
      </c>
      <c r="D7681" s="1">
        <v>41974</v>
      </c>
      <c r="E7681" s="5">
        <f t="shared" si="119"/>
        <v>2014</v>
      </c>
      <c r="F7681">
        <v>975870.97309999994</v>
      </c>
      <c r="G7681">
        <f>VLOOKUP($C7681,cagr,305,FALSE)</f>
        <v>8.7577028449167482E-2</v>
      </c>
      <c r="H7681">
        <f>VLOOKUP($C7681,cagr,306,FALSE)</f>
        <v>0.10172158001696152</v>
      </c>
      <c r="I7681">
        <f>VLOOKUP($C7681,cagr,307,FALSE)</f>
        <v>1.4215705185419036E-2</v>
      </c>
      <c r="J7681" s="6">
        <v>2.1464449101761485E-2</v>
      </c>
    </row>
    <row r="7682" spans="1:10" x14ac:dyDescent="0.25">
      <c r="A7682">
        <v>11521</v>
      </c>
      <c r="B7682" t="s">
        <v>6</v>
      </c>
      <c r="C7682" t="s">
        <v>7</v>
      </c>
      <c r="D7682" s="1">
        <v>42005</v>
      </c>
      <c r="E7682" s="5">
        <f t="shared" si="119"/>
        <v>2015</v>
      </c>
      <c r="F7682">
        <v>220070.15100000001</v>
      </c>
      <c r="G7682">
        <f>VLOOKUP($C7682,cagr,305,FALSE)</f>
        <v>7.7633658104686143E-2</v>
      </c>
      <c r="H7682">
        <f>VLOOKUP($C7682,cagr,306,FALSE)</f>
        <v>8.3014169986218134E-2</v>
      </c>
      <c r="I7682">
        <f>VLOOKUP($C7682,cagr,307,FALSE)</f>
        <v>4.507694471146162E-2</v>
      </c>
      <c r="J7682" s="6">
        <v>2.0340398681967242E-2</v>
      </c>
    </row>
    <row r="7683" spans="1:10" x14ac:dyDescent="0.25">
      <c r="A7683">
        <v>11522</v>
      </c>
      <c r="B7683" t="s">
        <v>8</v>
      </c>
      <c r="C7683" t="s">
        <v>9</v>
      </c>
      <c r="D7683" s="1">
        <v>42005</v>
      </c>
      <c r="E7683" s="5">
        <f t="shared" ref="E7683:E7746" si="120">YEAR(D7683)</f>
        <v>2015</v>
      </c>
      <c r="F7683">
        <v>461382.52299999999</v>
      </c>
      <c r="G7683">
        <f>VLOOKUP($C7683,cagr,305,FALSE)</f>
        <v>7.2167529809308073E-2</v>
      </c>
      <c r="H7683">
        <f>VLOOKUP($C7683,cagr,306,FALSE)</f>
        <v>8.7193955493780617E-2</v>
      </c>
      <c r="I7683">
        <f>VLOOKUP($C7683,cagr,307,FALSE)</f>
        <v>-1.2649963714217449E-3</v>
      </c>
      <c r="J7683" s="6">
        <v>2.0340398681967242E-2</v>
      </c>
    </row>
    <row r="7684" spans="1:10" x14ac:dyDescent="0.25">
      <c r="A7684">
        <v>11523</v>
      </c>
      <c r="B7684" t="s">
        <v>10</v>
      </c>
      <c r="C7684" t="s">
        <v>11</v>
      </c>
      <c r="D7684" s="1">
        <v>42005</v>
      </c>
      <c r="E7684" s="5">
        <f t="shared" si="120"/>
        <v>2015</v>
      </c>
      <c r="F7684">
        <v>261751.28909999999</v>
      </c>
      <c r="G7684">
        <f>VLOOKUP($C7684,cagr,305,FALSE)</f>
        <v>6.7390691318009788E-2</v>
      </c>
      <c r="H7684">
        <f>VLOOKUP($C7684,cagr,306,FALSE)</f>
        <v>7.8991500217092447E-2</v>
      </c>
      <c r="I7684">
        <f>VLOOKUP($C7684,cagr,307,FALSE)</f>
        <v>4.8049026574894516E-3</v>
      </c>
      <c r="J7684" s="6">
        <v>2.0340398681967242E-2</v>
      </c>
    </row>
    <row r="7685" spans="1:10" x14ac:dyDescent="0.25">
      <c r="A7685">
        <v>11524</v>
      </c>
      <c r="B7685" t="s">
        <v>12</v>
      </c>
      <c r="C7685" t="s">
        <v>13</v>
      </c>
      <c r="D7685" s="1">
        <v>42005</v>
      </c>
      <c r="E7685" s="5">
        <f t="shared" si="120"/>
        <v>2015</v>
      </c>
      <c r="F7685">
        <v>422944.05459999997</v>
      </c>
      <c r="G7685">
        <f>VLOOKUP($C7685,cagr,305,FALSE)</f>
        <v>7.6182211617867646E-2</v>
      </c>
      <c r="H7685">
        <f>VLOOKUP($C7685,cagr,306,FALSE)</f>
        <v>9.6510819467149345E-2</v>
      </c>
      <c r="I7685">
        <f>VLOOKUP($C7685,cagr,307,FALSE)</f>
        <v>-2.5018823730199258E-2</v>
      </c>
      <c r="J7685" s="6">
        <v>2.0340398681967242E-2</v>
      </c>
    </row>
    <row r="7686" spans="1:10" x14ac:dyDescent="0.25">
      <c r="A7686">
        <v>11525</v>
      </c>
      <c r="B7686" t="s">
        <v>14</v>
      </c>
      <c r="C7686" t="s">
        <v>15</v>
      </c>
      <c r="D7686" s="1">
        <v>42005</v>
      </c>
      <c r="E7686" s="5">
        <f t="shared" si="120"/>
        <v>2015</v>
      </c>
      <c r="F7686">
        <v>372855.57909999997</v>
      </c>
      <c r="G7686">
        <f>VLOOKUP($C7686,cagr,305,FALSE)</f>
        <v>6.8703539477341646E-2</v>
      </c>
      <c r="H7686">
        <f>VLOOKUP($C7686,cagr,306,FALSE)</f>
        <v>8.258321764660792E-2</v>
      </c>
      <c r="I7686">
        <f>VLOOKUP($C7686,cagr,307,FALSE)</f>
        <v>-5.3335983441632484E-3</v>
      </c>
      <c r="J7686" s="6">
        <v>2.0340398681967242E-2</v>
      </c>
    </row>
    <row r="7687" spans="1:10" x14ac:dyDescent="0.25">
      <c r="A7687">
        <v>11526</v>
      </c>
      <c r="B7687" t="s">
        <v>16</v>
      </c>
      <c r="C7687" t="s">
        <v>17</v>
      </c>
      <c r="D7687" s="1">
        <v>42005</v>
      </c>
      <c r="E7687" s="5">
        <f t="shared" si="120"/>
        <v>2015</v>
      </c>
      <c r="F7687">
        <v>769724.22750000004</v>
      </c>
      <c r="G7687">
        <f>VLOOKUP($C7687,cagr,305,FALSE)</f>
        <v>8.2677599663079526E-2</v>
      </c>
      <c r="H7687">
        <f>VLOOKUP($C7687,cagr,306,FALSE)</f>
        <v>9.2213285418863089E-2</v>
      </c>
      <c r="I7687">
        <f>VLOOKUP($C7687,cagr,307,FALSE)</f>
        <v>3.9726830956204218E-2</v>
      </c>
      <c r="J7687" s="6">
        <v>2.0340398681967242E-2</v>
      </c>
    </row>
    <row r="7688" spans="1:10" x14ac:dyDescent="0.25">
      <c r="A7688">
        <v>11527</v>
      </c>
      <c r="B7688" t="s">
        <v>18</v>
      </c>
      <c r="C7688" t="s">
        <v>19</v>
      </c>
      <c r="D7688" s="1">
        <v>42005</v>
      </c>
      <c r="E7688" s="5">
        <f t="shared" si="120"/>
        <v>2015</v>
      </c>
      <c r="F7688">
        <v>288818.93790000002</v>
      </c>
      <c r="G7688">
        <f>VLOOKUP($C7688,cagr,305,FALSE)</f>
        <v>6.8018654524361954E-2</v>
      </c>
      <c r="H7688">
        <f>VLOOKUP($C7688,cagr,306,FALSE)</f>
        <v>8.1508862081279165E-2</v>
      </c>
      <c r="I7688">
        <f>VLOOKUP($C7688,cagr,307,FALSE)</f>
        <v>-3.8298129319790375E-3</v>
      </c>
      <c r="J7688" s="6">
        <v>2.0340398681967242E-2</v>
      </c>
    </row>
    <row r="7689" spans="1:10" x14ac:dyDescent="0.25">
      <c r="A7689">
        <v>11528</v>
      </c>
      <c r="B7689" t="s">
        <v>20</v>
      </c>
      <c r="C7689" t="s">
        <v>21</v>
      </c>
      <c r="D7689" s="1">
        <v>42005</v>
      </c>
      <c r="E7689" s="5">
        <f t="shared" si="120"/>
        <v>2015</v>
      </c>
      <c r="F7689">
        <v>412383.36050000001</v>
      </c>
      <c r="G7689">
        <f>VLOOKUP($C7689,cagr,305,FALSE)</f>
        <v>7.197455599884317E-2</v>
      </c>
      <c r="H7689">
        <f>VLOOKUP($C7689,cagr,306,FALSE)</f>
        <v>8.8839013161522873E-2</v>
      </c>
      <c r="I7689">
        <f>VLOOKUP($C7689,cagr,307,FALSE)</f>
        <v>-1.3014603061669683E-2</v>
      </c>
      <c r="J7689" s="6">
        <v>2.0340398681967242E-2</v>
      </c>
    </row>
    <row r="7690" spans="1:10" x14ac:dyDescent="0.25">
      <c r="A7690">
        <v>11529</v>
      </c>
      <c r="B7690" t="s">
        <v>22</v>
      </c>
      <c r="C7690" t="s">
        <v>23</v>
      </c>
      <c r="D7690" s="1">
        <v>42005</v>
      </c>
      <c r="E7690" s="5">
        <f t="shared" si="120"/>
        <v>2015</v>
      </c>
      <c r="F7690">
        <v>316066.38160000002</v>
      </c>
      <c r="G7690">
        <f>VLOOKUP($C7690,cagr,305,FALSE)</f>
        <v>6.9169243478861775E-2</v>
      </c>
      <c r="H7690">
        <f>VLOOKUP($C7690,cagr,306,FALSE)</f>
        <v>8.2648922605701225E-2</v>
      </c>
      <c r="I7690">
        <f>VLOOKUP($C7690,cagr,307,FALSE)</f>
        <v>-1.2074455755852753E-3</v>
      </c>
      <c r="J7690" s="6">
        <v>2.0340398681967242E-2</v>
      </c>
    </row>
    <row r="7691" spans="1:10" x14ac:dyDescent="0.25">
      <c r="A7691">
        <v>11530</v>
      </c>
      <c r="B7691" t="s">
        <v>24</v>
      </c>
      <c r="C7691" t="s">
        <v>25</v>
      </c>
      <c r="D7691" s="1">
        <v>42005</v>
      </c>
      <c r="E7691" s="5">
        <f t="shared" si="120"/>
        <v>2015</v>
      </c>
      <c r="F7691">
        <v>317461.00719999999</v>
      </c>
      <c r="G7691">
        <f>VLOOKUP($C7691,cagr,305,FALSE)</f>
        <v>7.8875534639237133E-2</v>
      </c>
      <c r="H7691">
        <f>VLOOKUP($C7691,cagr,306,FALSE)</f>
        <v>9.0026300660602132E-2</v>
      </c>
      <c r="I7691">
        <f>VLOOKUP($C7691,cagr,307,FALSE)</f>
        <v>2.2991369023326103E-2</v>
      </c>
      <c r="J7691" s="6">
        <v>2.0340398681967242E-2</v>
      </c>
    </row>
    <row r="7692" spans="1:10" x14ac:dyDescent="0.25">
      <c r="A7692">
        <v>11531</v>
      </c>
      <c r="B7692" t="s">
        <v>26</v>
      </c>
      <c r="C7692" t="s">
        <v>27</v>
      </c>
      <c r="D7692" s="1">
        <v>42005</v>
      </c>
      <c r="E7692" s="5">
        <f t="shared" si="120"/>
        <v>2015</v>
      </c>
      <c r="F7692">
        <v>469390.51500000001</v>
      </c>
      <c r="G7692">
        <f>VLOOKUP($C7692,cagr,305,FALSE)</f>
        <v>9.8282297177007871E-2</v>
      </c>
      <c r="H7692">
        <f>VLOOKUP($C7692,cagr,306,FALSE)</f>
        <v>0.10515750171499949</v>
      </c>
      <c r="I7692">
        <f>VLOOKUP($C7692,cagr,307,FALSE)</f>
        <v>5.4949718834829131E-2</v>
      </c>
      <c r="J7692" s="6">
        <v>2.0340398681967242E-2</v>
      </c>
    </row>
    <row r="7693" spans="1:10" x14ac:dyDescent="0.25">
      <c r="A7693">
        <v>11532</v>
      </c>
      <c r="B7693" t="s">
        <v>28</v>
      </c>
      <c r="C7693" t="s">
        <v>29</v>
      </c>
      <c r="D7693" s="1">
        <v>42005</v>
      </c>
      <c r="E7693" s="5">
        <f t="shared" si="120"/>
        <v>2015</v>
      </c>
      <c r="F7693">
        <v>732363.58189999999</v>
      </c>
      <c r="G7693">
        <f>VLOOKUP($C7693,cagr,305,FALSE)</f>
        <v>7.4172385639058369E-2</v>
      </c>
      <c r="H7693">
        <f>VLOOKUP($C7693,cagr,306,FALSE)</f>
        <v>9.1028862628020457E-2</v>
      </c>
      <c r="I7693">
        <f>VLOOKUP($C7693,cagr,307,FALSE)</f>
        <v>-4.1570956527208214E-3</v>
      </c>
      <c r="J7693" s="6">
        <v>2.0340398681967242E-2</v>
      </c>
    </row>
    <row r="7694" spans="1:10" x14ac:dyDescent="0.25">
      <c r="A7694">
        <v>11533</v>
      </c>
      <c r="B7694" t="s">
        <v>30</v>
      </c>
      <c r="C7694" t="s">
        <v>31</v>
      </c>
      <c r="D7694" s="1">
        <v>42005</v>
      </c>
      <c r="E7694" s="5">
        <f t="shared" si="120"/>
        <v>2015</v>
      </c>
      <c r="F7694">
        <v>455942.16499999998</v>
      </c>
      <c r="G7694">
        <f>VLOOKUP($C7694,cagr,305,FALSE)</f>
        <v>8.3413679436084465E-2</v>
      </c>
      <c r="H7694">
        <f>VLOOKUP($C7694,cagr,306,FALSE)</f>
        <v>9.678367838514057E-2</v>
      </c>
      <c r="I7694">
        <f>VLOOKUP($C7694,cagr,307,FALSE)</f>
        <v>1.0893182604643226E-2</v>
      </c>
      <c r="J7694" s="6">
        <v>2.0340398681967242E-2</v>
      </c>
    </row>
    <row r="7695" spans="1:10" x14ac:dyDescent="0.25">
      <c r="A7695">
        <v>11534</v>
      </c>
      <c r="B7695" t="s">
        <v>32</v>
      </c>
      <c r="C7695" t="s">
        <v>33</v>
      </c>
      <c r="D7695" s="1">
        <v>42005</v>
      </c>
      <c r="E7695" s="5">
        <f t="shared" si="120"/>
        <v>2015</v>
      </c>
      <c r="F7695">
        <v>390704.55570000003</v>
      </c>
      <c r="G7695">
        <f>VLOOKUP($C7695,cagr,305,FALSE)</f>
        <v>6.9498063721296743E-2</v>
      </c>
      <c r="H7695">
        <f>VLOOKUP($C7695,cagr,306,FALSE)</f>
        <v>8.2662676234207311E-2</v>
      </c>
      <c r="I7695">
        <f>VLOOKUP($C7695,cagr,307,FALSE)</f>
        <v>2.506895842671053E-4</v>
      </c>
      <c r="J7695" s="6">
        <v>2.0340398681967242E-2</v>
      </c>
    </row>
    <row r="7696" spans="1:10" x14ac:dyDescent="0.25">
      <c r="A7696">
        <v>11535</v>
      </c>
      <c r="B7696" t="s">
        <v>34</v>
      </c>
      <c r="C7696" t="s">
        <v>35</v>
      </c>
      <c r="D7696" s="1">
        <v>42005</v>
      </c>
      <c r="E7696" s="5">
        <f t="shared" si="120"/>
        <v>2015</v>
      </c>
      <c r="F7696">
        <v>277717.01240000001</v>
      </c>
      <c r="G7696">
        <f>VLOOKUP($C7696,cagr,305,FALSE)</f>
        <v>6.8090866247700443E-2</v>
      </c>
      <c r="H7696">
        <f>VLOOKUP($C7696,cagr,306,FALSE)</f>
        <v>7.9559897271447522E-2</v>
      </c>
      <c r="I7696">
        <f>VLOOKUP($C7696,cagr,307,FALSE)</f>
        <v>3.6280516006137464E-3</v>
      </c>
      <c r="J7696" s="6">
        <v>2.0340398681967242E-2</v>
      </c>
    </row>
    <row r="7697" spans="1:10" x14ac:dyDescent="0.25">
      <c r="A7697">
        <v>11536</v>
      </c>
      <c r="B7697" t="s">
        <v>36</v>
      </c>
      <c r="C7697" t="s">
        <v>37</v>
      </c>
      <c r="D7697" s="1">
        <v>42005</v>
      </c>
      <c r="E7697" s="5">
        <f t="shared" si="120"/>
        <v>2015</v>
      </c>
      <c r="F7697">
        <v>330607.11320000002</v>
      </c>
      <c r="G7697">
        <f>VLOOKUP($C7697,cagr,305,FALSE)</f>
        <v>7.180468641268356E-2</v>
      </c>
      <c r="H7697">
        <f>VLOOKUP($C7697,cagr,306,FALSE)</f>
        <v>8.4010912363721157E-2</v>
      </c>
      <c r="I7697">
        <f>VLOOKUP($C7697,cagr,307,FALSE)</f>
        <v>6.1116981324074171E-3</v>
      </c>
      <c r="J7697" s="6">
        <v>2.0340398681967242E-2</v>
      </c>
    </row>
    <row r="7698" spans="1:10" x14ac:dyDescent="0.25">
      <c r="A7698">
        <v>11537</v>
      </c>
      <c r="B7698" t="s">
        <v>38</v>
      </c>
      <c r="C7698" t="s">
        <v>39</v>
      </c>
      <c r="D7698" s="1">
        <v>42005</v>
      </c>
      <c r="E7698" s="5">
        <f t="shared" si="120"/>
        <v>2015</v>
      </c>
      <c r="F7698">
        <v>335139.75329999998</v>
      </c>
      <c r="G7698">
        <f>VLOOKUP($C7698,cagr,305,FALSE)</f>
        <v>7.3263204193070086E-2</v>
      </c>
      <c r="H7698">
        <f>VLOOKUP($C7698,cagr,306,FALSE)</f>
        <v>8.3471940557884317E-2</v>
      </c>
      <c r="I7698">
        <f>VLOOKUP($C7698,cagr,307,FALSE)</f>
        <v>1.6901587222838632E-2</v>
      </c>
      <c r="J7698" s="6">
        <v>2.0340398681967242E-2</v>
      </c>
    </row>
    <row r="7699" spans="1:10" x14ac:dyDescent="0.25">
      <c r="A7699">
        <v>11538</v>
      </c>
      <c r="B7699" t="s">
        <v>40</v>
      </c>
      <c r="C7699" t="s">
        <v>41</v>
      </c>
      <c r="D7699" s="1">
        <v>42005</v>
      </c>
      <c r="E7699" s="5">
        <f t="shared" si="120"/>
        <v>2015</v>
      </c>
      <c r="F7699">
        <v>616321.96979999996</v>
      </c>
      <c r="G7699">
        <f>VLOOKUP($C7699,cagr,305,FALSE)</f>
        <v>7.9909410244388246E-2</v>
      </c>
      <c r="H7699">
        <f>VLOOKUP($C7699,cagr,306,FALSE)</f>
        <v>9.5871399696433546E-2</v>
      </c>
      <c r="I7699">
        <f>VLOOKUP($C7699,cagr,307,FALSE)</f>
        <v>-6.4723507787494139E-3</v>
      </c>
      <c r="J7699" s="6">
        <v>2.0340398681967242E-2</v>
      </c>
    </row>
    <row r="7700" spans="1:10" x14ac:dyDescent="0.25">
      <c r="A7700">
        <v>11539</v>
      </c>
      <c r="B7700" t="s">
        <v>42</v>
      </c>
      <c r="C7700" t="s">
        <v>43</v>
      </c>
      <c r="D7700" s="1">
        <v>42005</v>
      </c>
      <c r="E7700" s="5">
        <f t="shared" si="120"/>
        <v>2015</v>
      </c>
      <c r="F7700">
        <v>1313356.774</v>
      </c>
      <c r="G7700">
        <f>VLOOKUP($C7700,cagr,305,FALSE)</f>
        <v>8.4744953513790744E-2</v>
      </c>
      <c r="H7700">
        <f>VLOOKUP($C7700,cagr,306,FALSE)</f>
        <v>9.5746781598639252E-2</v>
      </c>
      <c r="I7700">
        <f>VLOOKUP($C7700,cagr,307,FALSE)</f>
        <v>3.2258409492920137E-2</v>
      </c>
      <c r="J7700" s="6">
        <v>2.0340398681967242E-2</v>
      </c>
    </row>
    <row r="7701" spans="1:10" x14ac:dyDescent="0.25">
      <c r="A7701">
        <v>11540</v>
      </c>
      <c r="B7701" t="s">
        <v>44</v>
      </c>
      <c r="C7701" t="s">
        <v>45</v>
      </c>
      <c r="D7701" s="1">
        <v>42005</v>
      </c>
      <c r="E7701" s="5">
        <f t="shared" si="120"/>
        <v>2015</v>
      </c>
      <c r="F7701">
        <v>426902.98570000002</v>
      </c>
      <c r="G7701">
        <f>VLOOKUP($C7701,cagr,305,FALSE)</f>
        <v>7.6101551274796897E-2</v>
      </c>
      <c r="H7701">
        <f>VLOOKUP($C7701,cagr,306,FALSE)</f>
        <v>9.0157809399635136E-2</v>
      </c>
      <c r="I7701">
        <f>VLOOKUP($C7701,cagr,307,FALSE)</f>
        <v>4.4290523405909887E-3</v>
      </c>
      <c r="J7701" s="6">
        <v>2.0340398681967242E-2</v>
      </c>
    </row>
    <row r="7702" spans="1:10" x14ac:dyDescent="0.25">
      <c r="A7702">
        <v>11541</v>
      </c>
      <c r="B7702" t="s">
        <v>46</v>
      </c>
      <c r="C7702" t="s">
        <v>47</v>
      </c>
      <c r="D7702" s="1">
        <v>42005</v>
      </c>
      <c r="E7702" s="5">
        <f t="shared" si="120"/>
        <v>2015</v>
      </c>
      <c r="F7702">
        <v>441235.04489999998</v>
      </c>
      <c r="G7702">
        <f>VLOOKUP($C7702,cagr,305,FALSE)</f>
        <v>8.5377287660528545E-2</v>
      </c>
      <c r="H7702">
        <f>VLOOKUP($C7702,cagr,306,FALSE)</f>
        <v>0.10086298915657754</v>
      </c>
      <c r="I7702">
        <f>VLOOKUP($C7702,cagr,307,FALSE)</f>
        <v>1.3417973887861478E-3</v>
      </c>
      <c r="J7702" s="6">
        <v>2.0340398681967242E-2</v>
      </c>
    </row>
    <row r="7703" spans="1:10" x14ac:dyDescent="0.25">
      <c r="A7703">
        <v>11542</v>
      </c>
      <c r="B7703" t="s">
        <v>48</v>
      </c>
      <c r="C7703" t="s">
        <v>49</v>
      </c>
      <c r="D7703" s="1">
        <v>42005</v>
      </c>
      <c r="E7703" s="5">
        <f t="shared" si="120"/>
        <v>2015</v>
      </c>
      <c r="F7703">
        <v>340347.48680000001</v>
      </c>
      <c r="G7703">
        <f>VLOOKUP($C7703,cagr,305,FALSE)</f>
        <v>8.102678756488646E-2</v>
      </c>
      <c r="H7703">
        <f>VLOOKUP($C7703,cagr,306,FALSE)</f>
        <v>9.4764404438603567E-2</v>
      </c>
      <c r="I7703">
        <f>VLOOKUP($C7703,cagr,307,FALSE)</f>
        <v>8.1705472893809361E-3</v>
      </c>
      <c r="J7703" s="6">
        <v>2.0340398681967242E-2</v>
      </c>
    </row>
    <row r="7704" spans="1:10" x14ac:dyDescent="0.25">
      <c r="A7704">
        <v>11543</v>
      </c>
      <c r="B7704" t="s">
        <v>50</v>
      </c>
      <c r="C7704" t="s">
        <v>51</v>
      </c>
      <c r="D7704" s="1">
        <v>42005</v>
      </c>
      <c r="E7704" s="5">
        <f t="shared" si="120"/>
        <v>2015</v>
      </c>
      <c r="F7704">
        <v>424474.86129999999</v>
      </c>
      <c r="G7704">
        <f>VLOOKUP($C7704,cagr,305,FALSE)</f>
        <v>7.5746116463778268E-2</v>
      </c>
      <c r="H7704">
        <f>VLOOKUP($C7704,cagr,306,FALSE)</f>
        <v>9.1226654992267564E-2</v>
      </c>
      <c r="I7704">
        <f>VLOOKUP($C7704,cagr,307,FALSE)</f>
        <v>-9.1895297962341083E-4</v>
      </c>
      <c r="J7704" s="6">
        <v>2.0340398681967242E-2</v>
      </c>
    </row>
    <row r="7705" spans="1:10" x14ac:dyDescent="0.25">
      <c r="A7705">
        <v>11544</v>
      </c>
      <c r="B7705" t="s">
        <v>52</v>
      </c>
      <c r="C7705" t="s">
        <v>53</v>
      </c>
      <c r="D7705" s="1">
        <v>42005</v>
      </c>
      <c r="E7705" s="5">
        <f t="shared" si="120"/>
        <v>2015</v>
      </c>
      <c r="F7705">
        <v>278132.37319999997</v>
      </c>
      <c r="G7705">
        <f>VLOOKUP($C7705,cagr,305,FALSE)</f>
        <v>8.2371037040734452E-2</v>
      </c>
      <c r="H7705">
        <f>VLOOKUP($C7705,cagr,306,FALSE)</f>
        <v>9.3727173206902048E-2</v>
      </c>
      <c r="I7705">
        <f>VLOOKUP($C7705,cagr,307,FALSE)</f>
        <v>2.1336602380988445E-2</v>
      </c>
      <c r="J7705" s="6">
        <v>2.0340398681967242E-2</v>
      </c>
    </row>
    <row r="7706" spans="1:10" x14ac:dyDescent="0.25">
      <c r="A7706">
        <v>11545</v>
      </c>
      <c r="B7706" t="s">
        <v>54</v>
      </c>
      <c r="C7706" t="s">
        <v>55</v>
      </c>
      <c r="D7706" s="1">
        <v>42005</v>
      </c>
      <c r="E7706" s="5">
        <f t="shared" si="120"/>
        <v>2015</v>
      </c>
      <c r="F7706">
        <v>325047.88650000002</v>
      </c>
      <c r="G7706">
        <f>VLOOKUP($C7706,cagr,305,FALSE)</f>
        <v>7.2822079623005243E-2</v>
      </c>
      <c r="H7706">
        <f>VLOOKUP($C7706,cagr,306,FALSE)</f>
        <v>8.3418110686721114E-2</v>
      </c>
      <c r="I7706">
        <f>VLOOKUP($C7706,cagr,307,FALSE)</f>
        <v>1.4933987017746952E-2</v>
      </c>
      <c r="J7706" s="6">
        <v>2.0340398681967242E-2</v>
      </c>
    </row>
    <row r="7707" spans="1:10" x14ac:dyDescent="0.25">
      <c r="A7707">
        <v>11546</v>
      </c>
      <c r="B7707" t="s">
        <v>56</v>
      </c>
      <c r="C7707" t="s">
        <v>57</v>
      </c>
      <c r="D7707" s="1">
        <v>42005</v>
      </c>
      <c r="E7707" s="5">
        <f t="shared" si="120"/>
        <v>2015</v>
      </c>
      <c r="F7707">
        <v>593230.42520000006</v>
      </c>
      <c r="G7707">
        <f>VLOOKUP($C7707,cagr,305,FALSE)</f>
        <v>7.2803970617492331E-2</v>
      </c>
      <c r="H7707">
        <f>VLOOKUP($C7707,cagr,306,FALSE)</f>
        <v>8.8927356159116844E-2</v>
      </c>
      <c r="I7707">
        <f>VLOOKUP($C7707,cagr,307,FALSE)</f>
        <v>-1.6497754298922196E-2</v>
      </c>
      <c r="J7707" s="6">
        <v>2.0340398681967242E-2</v>
      </c>
    </row>
    <row r="7708" spans="1:10" x14ac:dyDescent="0.25">
      <c r="A7708">
        <v>11547</v>
      </c>
      <c r="B7708" t="s">
        <v>58</v>
      </c>
      <c r="C7708" t="s">
        <v>59</v>
      </c>
      <c r="D7708" s="1">
        <v>42005</v>
      </c>
      <c r="E7708" s="5">
        <f t="shared" si="120"/>
        <v>2015</v>
      </c>
      <c r="F7708">
        <v>447193.87829999998</v>
      </c>
      <c r="G7708">
        <f>VLOOKUP($C7708,cagr,305,FALSE)</f>
        <v>8.2150023561597063E-2</v>
      </c>
      <c r="H7708">
        <f>VLOOKUP($C7708,cagr,306,FALSE)</f>
        <v>0.10015198854244933</v>
      </c>
      <c r="I7708">
        <f>VLOOKUP($C7708,cagr,307,FALSE)</f>
        <v>-8.3205956517053981E-3</v>
      </c>
      <c r="J7708" s="6">
        <v>2.0340398681967242E-2</v>
      </c>
    </row>
    <row r="7709" spans="1:10" x14ac:dyDescent="0.25">
      <c r="A7709">
        <v>11548</v>
      </c>
      <c r="B7709" t="s">
        <v>60</v>
      </c>
      <c r="C7709" t="s">
        <v>61</v>
      </c>
      <c r="D7709" s="1">
        <v>42005</v>
      </c>
      <c r="E7709" s="5">
        <f t="shared" si="120"/>
        <v>2015</v>
      </c>
      <c r="F7709">
        <v>307545.46899999998</v>
      </c>
      <c r="G7709">
        <f>VLOOKUP($C7709,cagr,305,FALSE)</f>
        <v>6.8792862174570812E-2</v>
      </c>
      <c r="H7709">
        <f>VLOOKUP($C7709,cagr,306,FALSE)</f>
        <v>8.1359246940203578E-2</v>
      </c>
      <c r="I7709">
        <f>VLOOKUP($C7709,cagr,307,FALSE)</f>
        <v>2.50553575244572E-3</v>
      </c>
      <c r="J7709" s="6">
        <v>2.0340398681967242E-2</v>
      </c>
    </row>
    <row r="7710" spans="1:10" x14ac:dyDescent="0.25">
      <c r="A7710">
        <v>11549</v>
      </c>
      <c r="B7710" t="s">
        <v>62</v>
      </c>
      <c r="C7710" t="s">
        <v>63</v>
      </c>
      <c r="D7710" s="1">
        <v>42005</v>
      </c>
      <c r="E7710" s="5">
        <f t="shared" si="120"/>
        <v>2015</v>
      </c>
      <c r="F7710">
        <v>407228.12790000002</v>
      </c>
      <c r="G7710">
        <f>VLOOKUP($C7710,cagr,305,FALSE)</f>
        <v>8.6163103544138364E-2</v>
      </c>
      <c r="H7710">
        <f>VLOOKUP($C7710,cagr,306,FALSE)</f>
        <v>9.9608794622110697E-2</v>
      </c>
      <c r="I7710">
        <f>VLOOKUP($C7710,cagr,307,FALSE)</f>
        <v>1.6064724412473419E-2</v>
      </c>
      <c r="J7710" s="6">
        <v>2.0340398681967242E-2</v>
      </c>
    </row>
    <row r="7711" spans="1:10" x14ac:dyDescent="0.25">
      <c r="A7711">
        <v>11550</v>
      </c>
      <c r="B7711" t="s">
        <v>64</v>
      </c>
      <c r="C7711" t="s">
        <v>65</v>
      </c>
      <c r="D7711" s="1">
        <v>42005</v>
      </c>
      <c r="E7711" s="5">
        <f t="shared" si="120"/>
        <v>2015</v>
      </c>
      <c r="F7711">
        <v>338714.25319999998</v>
      </c>
      <c r="G7711">
        <f>VLOOKUP($C7711,cagr,305,FALSE)</f>
        <v>8.1736343118664401E-2</v>
      </c>
      <c r="H7711">
        <f>VLOOKUP($C7711,cagr,306,FALSE)</f>
        <v>9.4141153395765453E-2</v>
      </c>
      <c r="I7711">
        <f>VLOOKUP($C7711,cagr,307,FALSE)</f>
        <v>1.3812250807557103E-2</v>
      </c>
      <c r="J7711" s="6">
        <v>2.0340398681967242E-2</v>
      </c>
    </row>
    <row r="7712" spans="1:10" x14ac:dyDescent="0.25">
      <c r="A7712">
        <v>11551</v>
      </c>
      <c r="B7712" t="s">
        <v>66</v>
      </c>
      <c r="C7712" t="s">
        <v>67</v>
      </c>
      <c r="D7712" s="1">
        <v>42005</v>
      </c>
      <c r="E7712" s="5">
        <f t="shared" si="120"/>
        <v>2015</v>
      </c>
      <c r="F7712">
        <v>553840.66079999995</v>
      </c>
      <c r="G7712">
        <f>VLOOKUP($C7712,cagr,305,FALSE)</f>
        <v>8.1289384391450392E-2</v>
      </c>
      <c r="H7712">
        <f>VLOOKUP($C7712,cagr,306,FALSE)</f>
        <v>9.6248996202126014E-2</v>
      </c>
      <c r="I7712">
        <f>VLOOKUP($C7712,cagr,307,FALSE)</f>
        <v>4.370742168779973E-3</v>
      </c>
      <c r="J7712" s="6">
        <v>2.0340398681967242E-2</v>
      </c>
    </row>
    <row r="7713" spans="1:10" x14ac:dyDescent="0.25">
      <c r="A7713">
        <v>11552</v>
      </c>
      <c r="B7713" t="s">
        <v>68</v>
      </c>
      <c r="C7713" t="s">
        <v>69</v>
      </c>
      <c r="D7713" s="1">
        <v>42005</v>
      </c>
      <c r="E7713" s="5">
        <f t="shared" si="120"/>
        <v>2015</v>
      </c>
      <c r="F7713">
        <v>976648.82680000004</v>
      </c>
      <c r="G7713">
        <f>VLOOKUP($C7713,cagr,305,FALSE)</f>
        <v>8.7577028449167482E-2</v>
      </c>
      <c r="H7713">
        <f>VLOOKUP($C7713,cagr,306,FALSE)</f>
        <v>0.10172158001696152</v>
      </c>
      <c r="I7713">
        <f>VLOOKUP($C7713,cagr,307,FALSE)</f>
        <v>1.4215705185419036E-2</v>
      </c>
      <c r="J7713" s="6">
        <v>2.0340398681967242E-2</v>
      </c>
    </row>
    <row r="7714" spans="1:10" x14ac:dyDescent="0.25">
      <c r="A7714">
        <v>11569</v>
      </c>
      <c r="B7714" t="s">
        <v>6</v>
      </c>
      <c r="C7714" t="s">
        <v>7</v>
      </c>
      <c r="D7714" s="1">
        <v>42036</v>
      </c>
      <c r="E7714" s="5">
        <f t="shared" si="120"/>
        <v>2015</v>
      </c>
      <c r="F7714">
        <v>222918.55059999999</v>
      </c>
      <c r="G7714">
        <f>VLOOKUP($C7714,cagr,305,FALSE)</f>
        <v>7.7633658104686143E-2</v>
      </c>
      <c r="H7714">
        <f>VLOOKUP($C7714,cagr,306,FALSE)</f>
        <v>8.3014169986218134E-2</v>
      </c>
      <c r="I7714">
        <f>VLOOKUP($C7714,cagr,307,FALSE)</f>
        <v>4.507694471146162E-2</v>
      </c>
      <c r="J7714" s="6">
        <v>2.0340398681967242E-2</v>
      </c>
    </row>
    <row r="7715" spans="1:10" x14ac:dyDescent="0.25">
      <c r="A7715">
        <v>11570</v>
      </c>
      <c r="B7715" t="s">
        <v>8</v>
      </c>
      <c r="C7715" t="s">
        <v>9</v>
      </c>
      <c r="D7715" s="1">
        <v>42036</v>
      </c>
      <c r="E7715" s="5">
        <f t="shared" si="120"/>
        <v>2015</v>
      </c>
      <c r="F7715">
        <v>471362.7058</v>
      </c>
      <c r="G7715">
        <f>VLOOKUP($C7715,cagr,305,FALSE)</f>
        <v>7.2167529809308073E-2</v>
      </c>
      <c r="H7715">
        <f>VLOOKUP($C7715,cagr,306,FALSE)</f>
        <v>8.7193955493780617E-2</v>
      </c>
      <c r="I7715">
        <f>VLOOKUP($C7715,cagr,307,FALSE)</f>
        <v>-1.2649963714217449E-3</v>
      </c>
      <c r="J7715" s="6">
        <v>2.0340398681967242E-2</v>
      </c>
    </row>
    <row r="7716" spans="1:10" x14ac:dyDescent="0.25">
      <c r="A7716">
        <v>11571</v>
      </c>
      <c r="B7716" t="s">
        <v>10</v>
      </c>
      <c r="C7716" t="s">
        <v>11</v>
      </c>
      <c r="D7716" s="1">
        <v>42036</v>
      </c>
      <c r="E7716" s="5">
        <f t="shared" si="120"/>
        <v>2015</v>
      </c>
      <c r="F7716">
        <v>261295.72700000001</v>
      </c>
      <c r="G7716">
        <f>VLOOKUP($C7716,cagr,305,FALSE)</f>
        <v>6.7390691318009788E-2</v>
      </c>
      <c r="H7716">
        <f>VLOOKUP($C7716,cagr,306,FALSE)</f>
        <v>7.8991500217092447E-2</v>
      </c>
      <c r="I7716">
        <f>VLOOKUP($C7716,cagr,307,FALSE)</f>
        <v>4.8049026574894516E-3</v>
      </c>
      <c r="J7716" s="6">
        <v>2.0340398681967242E-2</v>
      </c>
    </row>
    <row r="7717" spans="1:10" x14ac:dyDescent="0.25">
      <c r="A7717">
        <v>11572</v>
      </c>
      <c r="B7717" t="s">
        <v>12</v>
      </c>
      <c r="C7717" t="s">
        <v>13</v>
      </c>
      <c r="D7717" s="1">
        <v>42036</v>
      </c>
      <c r="E7717" s="5">
        <f t="shared" si="120"/>
        <v>2015</v>
      </c>
      <c r="F7717">
        <v>420874.35220000002</v>
      </c>
      <c r="G7717">
        <f>VLOOKUP($C7717,cagr,305,FALSE)</f>
        <v>7.6182211617867646E-2</v>
      </c>
      <c r="H7717">
        <f>VLOOKUP($C7717,cagr,306,FALSE)</f>
        <v>9.6510819467149345E-2</v>
      </c>
      <c r="I7717">
        <f>VLOOKUP($C7717,cagr,307,FALSE)</f>
        <v>-2.5018823730199258E-2</v>
      </c>
      <c r="J7717" s="6">
        <v>2.0340398681967242E-2</v>
      </c>
    </row>
    <row r="7718" spans="1:10" x14ac:dyDescent="0.25">
      <c r="A7718">
        <v>11573</v>
      </c>
      <c r="B7718" t="s">
        <v>14</v>
      </c>
      <c r="C7718" t="s">
        <v>15</v>
      </c>
      <c r="D7718" s="1">
        <v>42036</v>
      </c>
      <c r="E7718" s="5">
        <f t="shared" si="120"/>
        <v>2015</v>
      </c>
      <c r="F7718">
        <v>370457.59529999999</v>
      </c>
      <c r="G7718">
        <f>VLOOKUP($C7718,cagr,305,FALSE)</f>
        <v>6.8703539477341646E-2</v>
      </c>
      <c r="H7718">
        <f>VLOOKUP($C7718,cagr,306,FALSE)</f>
        <v>8.258321764660792E-2</v>
      </c>
      <c r="I7718">
        <f>VLOOKUP($C7718,cagr,307,FALSE)</f>
        <v>-5.3335983441632484E-3</v>
      </c>
      <c r="J7718" s="6">
        <v>2.0340398681967242E-2</v>
      </c>
    </row>
    <row r="7719" spans="1:10" x14ac:dyDescent="0.25">
      <c r="A7719">
        <v>11574</v>
      </c>
      <c r="B7719" t="s">
        <v>16</v>
      </c>
      <c r="C7719" t="s">
        <v>17</v>
      </c>
      <c r="D7719" s="1">
        <v>42036</v>
      </c>
      <c r="E7719" s="5">
        <f t="shared" si="120"/>
        <v>2015</v>
      </c>
      <c r="F7719">
        <v>769170.82590000005</v>
      </c>
      <c r="G7719">
        <f>VLOOKUP($C7719,cagr,305,FALSE)</f>
        <v>8.2677599663079526E-2</v>
      </c>
      <c r="H7719">
        <f>VLOOKUP($C7719,cagr,306,FALSE)</f>
        <v>9.2213285418863089E-2</v>
      </c>
      <c r="I7719">
        <f>VLOOKUP($C7719,cagr,307,FALSE)</f>
        <v>3.9726830956204218E-2</v>
      </c>
      <c r="J7719" s="6">
        <v>2.0340398681967242E-2</v>
      </c>
    </row>
    <row r="7720" spans="1:10" x14ac:dyDescent="0.25">
      <c r="A7720">
        <v>11575</v>
      </c>
      <c r="B7720" t="s">
        <v>18</v>
      </c>
      <c r="C7720" t="s">
        <v>19</v>
      </c>
      <c r="D7720" s="1">
        <v>42036</v>
      </c>
      <c r="E7720" s="5">
        <f t="shared" si="120"/>
        <v>2015</v>
      </c>
      <c r="F7720">
        <v>290154.73050000001</v>
      </c>
      <c r="G7720">
        <f>VLOOKUP($C7720,cagr,305,FALSE)</f>
        <v>6.8018654524361954E-2</v>
      </c>
      <c r="H7720">
        <f>VLOOKUP($C7720,cagr,306,FALSE)</f>
        <v>8.1508862081279165E-2</v>
      </c>
      <c r="I7720">
        <f>VLOOKUP($C7720,cagr,307,FALSE)</f>
        <v>-3.8298129319790375E-3</v>
      </c>
      <c r="J7720" s="6">
        <v>2.0340398681967242E-2</v>
      </c>
    </row>
    <row r="7721" spans="1:10" x14ac:dyDescent="0.25">
      <c r="A7721">
        <v>11576</v>
      </c>
      <c r="B7721" t="s">
        <v>20</v>
      </c>
      <c r="C7721" t="s">
        <v>21</v>
      </c>
      <c r="D7721" s="1">
        <v>42036</v>
      </c>
      <c r="E7721" s="5">
        <f t="shared" si="120"/>
        <v>2015</v>
      </c>
      <c r="F7721">
        <v>412001.7402</v>
      </c>
      <c r="G7721">
        <f>VLOOKUP($C7721,cagr,305,FALSE)</f>
        <v>7.197455599884317E-2</v>
      </c>
      <c r="H7721">
        <f>VLOOKUP($C7721,cagr,306,FALSE)</f>
        <v>8.8839013161522873E-2</v>
      </c>
      <c r="I7721">
        <f>VLOOKUP($C7721,cagr,307,FALSE)</f>
        <v>-1.3014603061669683E-2</v>
      </c>
      <c r="J7721" s="6">
        <v>2.0340398681967242E-2</v>
      </c>
    </row>
    <row r="7722" spans="1:10" x14ac:dyDescent="0.25">
      <c r="A7722">
        <v>11577</v>
      </c>
      <c r="B7722" t="s">
        <v>22</v>
      </c>
      <c r="C7722" t="s">
        <v>23</v>
      </c>
      <c r="D7722" s="1">
        <v>42036</v>
      </c>
      <c r="E7722" s="5">
        <f t="shared" si="120"/>
        <v>2015</v>
      </c>
      <c r="F7722">
        <v>316689.53629999998</v>
      </c>
      <c r="G7722">
        <f>VLOOKUP($C7722,cagr,305,FALSE)</f>
        <v>6.9169243478861775E-2</v>
      </c>
      <c r="H7722">
        <f>VLOOKUP($C7722,cagr,306,FALSE)</f>
        <v>8.2648922605701225E-2</v>
      </c>
      <c r="I7722">
        <f>VLOOKUP($C7722,cagr,307,FALSE)</f>
        <v>-1.2074455755852753E-3</v>
      </c>
      <c r="J7722" s="6">
        <v>2.0340398681967242E-2</v>
      </c>
    </row>
    <row r="7723" spans="1:10" x14ac:dyDescent="0.25">
      <c r="A7723">
        <v>11578</v>
      </c>
      <c r="B7723" t="s">
        <v>24</v>
      </c>
      <c r="C7723" t="s">
        <v>25</v>
      </c>
      <c r="D7723" s="1">
        <v>42036</v>
      </c>
      <c r="E7723" s="5">
        <f t="shared" si="120"/>
        <v>2015</v>
      </c>
      <c r="F7723">
        <v>317091.48119999998</v>
      </c>
      <c r="G7723">
        <f>VLOOKUP($C7723,cagr,305,FALSE)</f>
        <v>7.8875534639237133E-2</v>
      </c>
      <c r="H7723">
        <f>VLOOKUP($C7723,cagr,306,FALSE)</f>
        <v>9.0026300660602132E-2</v>
      </c>
      <c r="I7723">
        <f>VLOOKUP($C7723,cagr,307,FALSE)</f>
        <v>2.2991369023326103E-2</v>
      </c>
      <c r="J7723" s="6">
        <v>2.0340398681967242E-2</v>
      </c>
    </row>
    <row r="7724" spans="1:10" x14ac:dyDescent="0.25">
      <c r="A7724">
        <v>11579</v>
      </c>
      <c r="B7724" t="s">
        <v>26</v>
      </c>
      <c r="C7724" t="s">
        <v>27</v>
      </c>
      <c r="D7724" s="1">
        <v>42036</v>
      </c>
      <c r="E7724" s="5">
        <f t="shared" si="120"/>
        <v>2015</v>
      </c>
      <c r="F7724">
        <v>480167.79550000001</v>
      </c>
      <c r="G7724">
        <f>VLOOKUP($C7724,cagr,305,FALSE)</f>
        <v>9.8282297177007871E-2</v>
      </c>
      <c r="H7724">
        <f>VLOOKUP($C7724,cagr,306,FALSE)</f>
        <v>0.10515750171499949</v>
      </c>
      <c r="I7724">
        <f>VLOOKUP($C7724,cagr,307,FALSE)</f>
        <v>5.4949718834829131E-2</v>
      </c>
      <c r="J7724" s="6">
        <v>2.0340398681967242E-2</v>
      </c>
    </row>
    <row r="7725" spans="1:10" x14ac:dyDescent="0.25">
      <c r="A7725">
        <v>11580</v>
      </c>
      <c r="B7725" t="s">
        <v>28</v>
      </c>
      <c r="C7725" t="s">
        <v>29</v>
      </c>
      <c r="D7725" s="1">
        <v>42036</v>
      </c>
      <c r="E7725" s="5">
        <f t="shared" si="120"/>
        <v>2015</v>
      </c>
      <c r="F7725">
        <v>735010.15249999997</v>
      </c>
      <c r="G7725">
        <f>VLOOKUP($C7725,cagr,305,FALSE)</f>
        <v>7.4172385639058369E-2</v>
      </c>
      <c r="H7725">
        <f>VLOOKUP($C7725,cagr,306,FALSE)</f>
        <v>9.1028862628020457E-2</v>
      </c>
      <c r="I7725">
        <f>VLOOKUP($C7725,cagr,307,FALSE)</f>
        <v>-4.1570956527208214E-3</v>
      </c>
      <c r="J7725" s="6">
        <v>2.0340398681967242E-2</v>
      </c>
    </row>
    <row r="7726" spans="1:10" x14ac:dyDescent="0.25">
      <c r="A7726">
        <v>11581</v>
      </c>
      <c r="B7726" t="s">
        <v>30</v>
      </c>
      <c r="C7726" t="s">
        <v>31</v>
      </c>
      <c r="D7726" s="1">
        <v>42036</v>
      </c>
      <c r="E7726" s="5">
        <f t="shared" si="120"/>
        <v>2015</v>
      </c>
      <c r="F7726">
        <v>452703.1508</v>
      </c>
      <c r="G7726">
        <f>VLOOKUP($C7726,cagr,305,FALSE)</f>
        <v>8.3413679436084465E-2</v>
      </c>
      <c r="H7726">
        <f>VLOOKUP($C7726,cagr,306,FALSE)</f>
        <v>9.678367838514057E-2</v>
      </c>
      <c r="I7726">
        <f>VLOOKUP($C7726,cagr,307,FALSE)</f>
        <v>1.0893182604643226E-2</v>
      </c>
      <c r="J7726" s="6">
        <v>2.0340398681967242E-2</v>
      </c>
    </row>
    <row r="7727" spans="1:10" x14ac:dyDescent="0.25">
      <c r="A7727">
        <v>11582</v>
      </c>
      <c r="B7727" t="s">
        <v>32</v>
      </c>
      <c r="C7727" t="s">
        <v>33</v>
      </c>
      <c r="D7727" s="1">
        <v>42036</v>
      </c>
      <c r="E7727" s="5">
        <f t="shared" si="120"/>
        <v>2015</v>
      </c>
      <c r="F7727">
        <v>390584.77630000003</v>
      </c>
      <c r="G7727">
        <f>VLOOKUP($C7727,cagr,305,FALSE)</f>
        <v>6.9498063721296743E-2</v>
      </c>
      <c r="H7727">
        <f>VLOOKUP($C7727,cagr,306,FALSE)</f>
        <v>8.2662676234207311E-2</v>
      </c>
      <c r="I7727">
        <f>VLOOKUP($C7727,cagr,307,FALSE)</f>
        <v>2.506895842671053E-4</v>
      </c>
      <c r="J7727" s="6">
        <v>2.0340398681967242E-2</v>
      </c>
    </row>
    <row r="7728" spans="1:10" x14ac:dyDescent="0.25">
      <c r="A7728">
        <v>11583</v>
      </c>
      <c r="B7728" t="s">
        <v>34</v>
      </c>
      <c r="C7728" t="s">
        <v>35</v>
      </c>
      <c r="D7728" s="1">
        <v>42036</v>
      </c>
      <c r="E7728" s="5">
        <f t="shared" si="120"/>
        <v>2015</v>
      </c>
      <c r="F7728">
        <v>279585.07569999999</v>
      </c>
      <c r="G7728">
        <f>VLOOKUP($C7728,cagr,305,FALSE)</f>
        <v>6.8090866247700443E-2</v>
      </c>
      <c r="H7728">
        <f>VLOOKUP($C7728,cagr,306,FALSE)</f>
        <v>7.9559897271447522E-2</v>
      </c>
      <c r="I7728">
        <f>VLOOKUP($C7728,cagr,307,FALSE)</f>
        <v>3.6280516006137464E-3</v>
      </c>
      <c r="J7728" s="6">
        <v>2.0340398681967242E-2</v>
      </c>
    </row>
    <row r="7729" spans="1:10" x14ac:dyDescent="0.25">
      <c r="A7729">
        <v>11584</v>
      </c>
      <c r="B7729" t="s">
        <v>36</v>
      </c>
      <c r="C7729" t="s">
        <v>37</v>
      </c>
      <c r="D7729" s="1">
        <v>42036</v>
      </c>
      <c r="E7729" s="5">
        <f t="shared" si="120"/>
        <v>2015</v>
      </c>
      <c r="F7729">
        <v>335058.36540000001</v>
      </c>
      <c r="G7729">
        <f>VLOOKUP($C7729,cagr,305,FALSE)</f>
        <v>7.180468641268356E-2</v>
      </c>
      <c r="H7729">
        <f>VLOOKUP($C7729,cagr,306,FALSE)</f>
        <v>8.4010912363721157E-2</v>
      </c>
      <c r="I7729">
        <f>VLOOKUP($C7729,cagr,307,FALSE)</f>
        <v>6.1116981324074171E-3</v>
      </c>
      <c r="J7729" s="6">
        <v>2.0340398681967242E-2</v>
      </c>
    </row>
    <row r="7730" spans="1:10" x14ac:dyDescent="0.25">
      <c r="A7730">
        <v>11585</v>
      </c>
      <c r="B7730" t="s">
        <v>38</v>
      </c>
      <c r="C7730" t="s">
        <v>39</v>
      </c>
      <c r="D7730" s="1">
        <v>42036</v>
      </c>
      <c r="E7730" s="5">
        <f t="shared" si="120"/>
        <v>2015</v>
      </c>
      <c r="F7730">
        <v>329890.43459999998</v>
      </c>
      <c r="G7730">
        <f>VLOOKUP($C7730,cagr,305,FALSE)</f>
        <v>7.3263204193070086E-2</v>
      </c>
      <c r="H7730">
        <f>VLOOKUP($C7730,cagr,306,FALSE)</f>
        <v>8.3471940557884317E-2</v>
      </c>
      <c r="I7730">
        <f>VLOOKUP($C7730,cagr,307,FALSE)</f>
        <v>1.6901587222838632E-2</v>
      </c>
      <c r="J7730" s="6">
        <v>2.0340398681967242E-2</v>
      </c>
    </row>
    <row r="7731" spans="1:10" x14ac:dyDescent="0.25">
      <c r="A7731">
        <v>11586</v>
      </c>
      <c r="B7731" t="s">
        <v>40</v>
      </c>
      <c r="C7731" t="s">
        <v>41</v>
      </c>
      <c r="D7731" s="1">
        <v>42036</v>
      </c>
      <c r="E7731" s="5">
        <f t="shared" si="120"/>
        <v>2015</v>
      </c>
      <c r="F7731">
        <v>636241.78200000001</v>
      </c>
      <c r="G7731">
        <f>VLOOKUP($C7731,cagr,305,FALSE)</f>
        <v>7.9909410244388246E-2</v>
      </c>
      <c r="H7731">
        <f>VLOOKUP($C7731,cagr,306,FALSE)</f>
        <v>9.5871399696433546E-2</v>
      </c>
      <c r="I7731">
        <f>VLOOKUP($C7731,cagr,307,FALSE)</f>
        <v>-6.4723507787494139E-3</v>
      </c>
      <c r="J7731" s="6">
        <v>2.0340398681967242E-2</v>
      </c>
    </row>
    <row r="7732" spans="1:10" x14ac:dyDescent="0.25">
      <c r="A7732">
        <v>11587</v>
      </c>
      <c r="B7732" t="s">
        <v>42</v>
      </c>
      <c r="C7732" t="s">
        <v>43</v>
      </c>
      <c r="D7732" s="1">
        <v>42036</v>
      </c>
      <c r="E7732" s="5">
        <f t="shared" si="120"/>
        <v>2015</v>
      </c>
      <c r="F7732">
        <v>1287616.4129999999</v>
      </c>
      <c r="G7732">
        <f>VLOOKUP($C7732,cagr,305,FALSE)</f>
        <v>8.4744953513790744E-2</v>
      </c>
      <c r="H7732">
        <f>VLOOKUP($C7732,cagr,306,FALSE)</f>
        <v>9.5746781598639252E-2</v>
      </c>
      <c r="I7732">
        <f>VLOOKUP($C7732,cagr,307,FALSE)</f>
        <v>3.2258409492920137E-2</v>
      </c>
      <c r="J7732" s="6">
        <v>2.0340398681967242E-2</v>
      </c>
    </row>
    <row r="7733" spans="1:10" x14ac:dyDescent="0.25">
      <c r="A7733">
        <v>11588</v>
      </c>
      <c r="B7733" t="s">
        <v>44</v>
      </c>
      <c r="C7733" t="s">
        <v>45</v>
      </c>
      <c r="D7733" s="1">
        <v>42036</v>
      </c>
      <c r="E7733" s="5">
        <f t="shared" si="120"/>
        <v>2015</v>
      </c>
      <c r="F7733">
        <v>421759.63669999997</v>
      </c>
      <c r="G7733">
        <f>VLOOKUP($C7733,cagr,305,FALSE)</f>
        <v>7.6101551274796897E-2</v>
      </c>
      <c r="H7733">
        <f>VLOOKUP($C7733,cagr,306,FALSE)</f>
        <v>9.0157809399635136E-2</v>
      </c>
      <c r="I7733">
        <f>VLOOKUP($C7733,cagr,307,FALSE)</f>
        <v>4.4290523405909887E-3</v>
      </c>
      <c r="J7733" s="6">
        <v>2.0340398681967242E-2</v>
      </c>
    </row>
    <row r="7734" spans="1:10" x14ac:dyDescent="0.25">
      <c r="A7734">
        <v>11589</v>
      </c>
      <c r="B7734" t="s">
        <v>46</v>
      </c>
      <c r="C7734" t="s">
        <v>47</v>
      </c>
      <c r="D7734" s="1">
        <v>42036</v>
      </c>
      <c r="E7734" s="5">
        <f t="shared" si="120"/>
        <v>2015</v>
      </c>
      <c r="F7734">
        <v>438618.1888</v>
      </c>
      <c r="G7734">
        <f>VLOOKUP($C7734,cagr,305,FALSE)</f>
        <v>8.5377287660528545E-2</v>
      </c>
      <c r="H7734">
        <f>VLOOKUP($C7734,cagr,306,FALSE)</f>
        <v>0.10086298915657754</v>
      </c>
      <c r="I7734">
        <f>VLOOKUP($C7734,cagr,307,FALSE)</f>
        <v>1.3417973887861478E-3</v>
      </c>
      <c r="J7734" s="6">
        <v>2.0340398681967242E-2</v>
      </c>
    </row>
    <row r="7735" spans="1:10" x14ac:dyDescent="0.25">
      <c r="A7735">
        <v>11590</v>
      </c>
      <c r="B7735" t="s">
        <v>48</v>
      </c>
      <c r="C7735" t="s">
        <v>49</v>
      </c>
      <c r="D7735" s="1">
        <v>42036</v>
      </c>
      <c r="E7735" s="5">
        <f t="shared" si="120"/>
        <v>2015</v>
      </c>
      <c r="F7735">
        <v>343254.60320000001</v>
      </c>
      <c r="G7735">
        <f>VLOOKUP($C7735,cagr,305,FALSE)</f>
        <v>8.102678756488646E-2</v>
      </c>
      <c r="H7735">
        <f>VLOOKUP($C7735,cagr,306,FALSE)</f>
        <v>9.4764404438603567E-2</v>
      </c>
      <c r="I7735">
        <f>VLOOKUP($C7735,cagr,307,FALSE)</f>
        <v>8.1705472893809361E-3</v>
      </c>
      <c r="J7735" s="6">
        <v>2.0340398681967242E-2</v>
      </c>
    </row>
    <row r="7736" spans="1:10" x14ac:dyDescent="0.25">
      <c r="A7736">
        <v>11591</v>
      </c>
      <c r="B7736" t="s">
        <v>50</v>
      </c>
      <c r="C7736" t="s">
        <v>51</v>
      </c>
      <c r="D7736" s="1">
        <v>42036</v>
      </c>
      <c r="E7736" s="5">
        <f t="shared" si="120"/>
        <v>2015</v>
      </c>
      <c r="F7736">
        <v>429906.84970000002</v>
      </c>
      <c r="G7736">
        <f>VLOOKUP($C7736,cagr,305,FALSE)</f>
        <v>7.5746116463778268E-2</v>
      </c>
      <c r="H7736">
        <f>VLOOKUP($C7736,cagr,306,FALSE)</f>
        <v>9.1226654992267564E-2</v>
      </c>
      <c r="I7736">
        <f>VLOOKUP($C7736,cagr,307,FALSE)</f>
        <v>-9.1895297962341083E-4</v>
      </c>
      <c r="J7736" s="6">
        <v>2.0340398681967242E-2</v>
      </c>
    </row>
    <row r="7737" spans="1:10" x14ac:dyDescent="0.25">
      <c r="A7737">
        <v>11592</v>
      </c>
      <c r="B7737" t="s">
        <v>52</v>
      </c>
      <c r="C7737" t="s">
        <v>53</v>
      </c>
      <c r="D7737" s="1">
        <v>42036</v>
      </c>
      <c r="E7737" s="5">
        <f t="shared" si="120"/>
        <v>2015</v>
      </c>
      <c r="F7737">
        <v>279869.8615</v>
      </c>
      <c r="G7737">
        <f>VLOOKUP($C7737,cagr,305,FALSE)</f>
        <v>8.2371037040734452E-2</v>
      </c>
      <c r="H7737">
        <f>VLOOKUP($C7737,cagr,306,FALSE)</f>
        <v>9.3727173206902048E-2</v>
      </c>
      <c r="I7737">
        <f>VLOOKUP($C7737,cagr,307,FALSE)</f>
        <v>2.1336602380988445E-2</v>
      </c>
      <c r="J7737" s="6">
        <v>2.0340398681967242E-2</v>
      </c>
    </row>
    <row r="7738" spans="1:10" x14ac:dyDescent="0.25">
      <c r="A7738">
        <v>11593</v>
      </c>
      <c r="B7738" t="s">
        <v>54</v>
      </c>
      <c r="C7738" t="s">
        <v>55</v>
      </c>
      <c r="D7738" s="1">
        <v>42036</v>
      </c>
      <c r="E7738" s="5">
        <f t="shared" si="120"/>
        <v>2015</v>
      </c>
      <c r="F7738">
        <v>327255.5344</v>
      </c>
      <c r="G7738">
        <f>VLOOKUP($C7738,cagr,305,FALSE)</f>
        <v>7.2822079623005243E-2</v>
      </c>
      <c r="H7738">
        <f>VLOOKUP($C7738,cagr,306,FALSE)</f>
        <v>8.3418110686721114E-2</v>
      </c>
      <c r="I7738">
        <f>VLOOKUP($C7738,cagr,307,FALSE)</f>
        <v>1.4933987017746952E-2</v>
      </c>
      <c r="J7738" s="6">
        <v>2.0340398681967242E-2</v>
      </c>
    </row>
    <row r="7739" spans="1:10" x14ac:dyDescent="0.25">
      <c r="A7739">
        <v>11594</v>
      </c>
      <c r="B7739" t="s">
        <v>56</v>
      </c>
      <c r="C7739" t="s">
        <v>57</v>
      </c>
      <c r="D7739" s="1">
        <v>42036</v>
      </c>
      <c r="E7739" s="5">
        <f t="shared" si="120"/>
        <v>2015</v>
      </c>
      <c r="F7739">
        <v>591959.52930000005</v>
      </c>
      <c r="G7739">
        <f>VLOOKUP($C7739,cagr,305,FALSE)</f>
        <v>7.2803970617492331E-2</v>
      </c>
      <c r="H7739">
        <f>VLOOKUP($C7739,cagr,306,FALSE)</f>
        <v>8.8927356159116844E-2</v>
      </c>
      <c r="I7739">
        <f>VLOOKUP($C7739,cagr,307,FALSE)</f>
        <v>-1.6497754298922196E-2</v>
      </c>
      <c r="J7739" s="6">
        <v>2.0340398681967242E-2</v>
      </c>
    </row>
    <row r="7740" spans="1:10" x14ac:dyDescent="0.25">
      <c r="A7740">
        <v>11595</v>
      </c>
      <c r="B7740" t="s">
        <v>58</v>
      </c>
      <c r="C7740" t="s">
        <v>59</v>
      </c>
      <c r="D7740" s="1">
        <v>42036</v>
      </c>
      <c r="E7740" s="5">
        <f t="shared" si="120"/>
        <v>2015</v>
      </c>
      <c r="F7740">
        <v>444793.79499999998</v>
      </c>
      <c r="G7740">
        <f>VLOOKUP($C7740,cagr,305,FALSE)</f>
        <v>8.2150023561597063E-2</v>
      </c>
      <c r="H7740">
        <f>VLOOKUP($C7740,cagr,306,FALSE)</f>
        <v>0.10015198854244933</v>
      </c>
      <c r="I7740">
        <f>VLOOKUP($C7740,cagr,307,FALSE)</f>
        <v>-8.3205956517053981E-3</v>
      </c>
      <c r="J7740" s="6">
        <v>2.0340398681967242E-2</v>
      </c>
    </row>
    <row r="7741" spans="1:10" x14ac:dyDescent="0.25">
      <c r="A7741">
        <v>11596</v>
      </c>
      <c r="B7741" t="s">
        <v>60</v>
      </c>
      <c r="C7741" t="s">
        <v>61</v>
      </c>
      <c r="D7741" s="1">
        <v>42036</v>
      </c>
      <c r="E7741" s="5">
        <f t="shared" si="120"/>
        <v>2015</v>
      </c>
      <c r="F7741">
        <v>310645.15720000002</v>
      </c>
      <c r="G7741">
        <f>VLOOKUP($C7741,cagr,305,FALSE)</f>
        <v>6.8792862174570812E-2</v>
      </c>
      <c r="H7741">
        <f>VLOOKUP($C7741,cagr,306,FALSE)</f>
        <v>8.1359246940203578E-2</v>
      </c>
      <c r="I7741">
        <f>VLOOKUP($C7741,cagr,307,FALSE)</f>
        <v>2.50553575244572E-3</v>
      </c>
      <c r="J7741" s="6">
        <v>2.0340398681967242E-2</v>
      </c>
    </row>
    <row r="7742" spans="1:10" x14ac:dyDescent="0.25">
      <c r="A7742">
        <v>11597</v>
      </c>
      <c r="B7742" t="s">
        <v>62</v>
      </c>
      <c r="C7742" t="s">
        <v>63</v>
      </c>
      <c r="D7742" s="1">
        <v>42036</v>
      </c>
      <c r="E7742" s="5">
        <f t="shared" si="120"/>
        <v>2015</v>
      </c>
      <c r="F7742">
        <v>409418.58620000002</v>
      </c>
      <c r="G7742">
        <f>VLOOKUP($C7742,cagr,305,FALSE)</f>
        <v>8.6163103544138364E-2</v>
      </c>
      <c r="H7742">
        <f>VLOOKUP($C7742,cagr,306,FALSE)</f>
        <v>9.9608794622110697E-2</v>
      </c>
      <c r="I7742">
        <f>VLOOKUP($C7742,cagr,307,FALSE)</f>
        <v>1.6064724412473419E-2</v>
      </c>
      <c r="J7742" s="6">
        <v>2.0340398681967242E-2</v>
      </c>
    </row>
    <row r="7743" spans="1:10" x14ac:dyDescent="0.25">
      <c r="A7743">
        <v>11598</v>
      </c>
      <c r="B7743" t="s">
        <v>64</v>
      </c>
      <c r="C7743" t="s">
        <v>65</v>
      </c>
      <c r="D7743" s="1">
        <v>42036</v>
      </c>
      <c r="E7743" s="5">
        <f t="shared" si="120"/>
        <v>2015</v>
      </c>
      <c r="F7743">
        <v>337204.51299999998</v>
      </c>
      <c r="G7743">
        <f>VLOOKUP($C7743,cagr,305,FALSE)</f>
        <v>8.1736343118664401E-2</v>
      </c>
      <c r="H7743">
        <f>VLOOKUP($C7743,cagr,306,FALSE)</f>
        <v>9.4141153395765453E-2</v>
      </c>
      <c r="I7743">
        <f>VLOOKUP($C7743,cagr,307,FALSE)</f>
        <v>1.3812250807557103E-2</v>
      </c>
      <c r="J7743" s="6">
        <v>2.0340398681967242E-2</v>
      </c>
    </row>
    <row r="7744" spans="1:10" x14ac:dyDescent="0.25">
      <c r="A7744">
        <v>11599</v>
      </c>
      <c r="B7744" t="s">
        <v>66</v>
      </c>
      <c r="C7744" t="s">
        <v>67</v>
      </c>
      <c r="D7744" s="1">
        <v>42036</v>
      </c>
      <c r="E7744" s="5">
        <f t="shared" si="120"/>
        <v>2015</v>
      </c>
      <c r="F7744">
        <v>560272.03700000001</v>
      </c>
      <c r="G7744">
        <f>VLOOKUP($C7744,cagr,305,FALSE)</f>
        <v>8.1289384391450392E-2</v>
      </c>
      <c r="H7744">
        <f>VLOOKUP($C7744,cagr,306,FALSE)</f>
        <v>9.6248996202126014E-2</v>
      </c>
      <c r="I7744">
        <f>VLOOKUP($C7744,cagr,307,FALSE)</f>
        <v>4.370742168779973E-3</v>
      </c>
      <c r="J7744" s="6">
        <v>2.0340398681967242E-2</v>
      </c>
    </row>
    <row r="7745" spans="1:10" x14ac:dyDescent="0.25">
      <c r="A7745">
        <v>11600</v>
      </c>
      <c r="B7745" t="s">
        <v>68</v>
      </c>
      <c r="C7745" t="s">
        <v>69</v>
      </c>
      <c r="D7745" s="1">
        <v>42036</v>
      </c>
      <c r="E7745" s="5">
        <f t="shared" si="120"/>
        <v>2015</v>
      </c>
      <c r="F7745">
        <v>979436.29909999995</v>
      </c>
      <c r="G7745">
        <f>VLOOKUP($C7745,cagr,305,FALSE)</f>
        <v>8.7577028449167482E-2</v>
      </c>
      <c r="H7745">
        <f>VLOOKUP($C7745,cagr,306,FALSE)</f>
        <v>0.10172158001696152</v>
      </c>
      <c r="I7745">
        <f>VLOOKUP($C7745,cagr,307,FALSE)</f>
        <v>1.4215705185419036E-2</v>
      </c>
      <c r="J7745" s="6">
        <v>2.0340398681967242E-2</v>
      </c>
    </row>
    <row r="7746" spans="1:10" x14ac:dyDescent="0.25">
      <c r="A7746">
        <v>11617</v>
      </c>
      <c r="B7746" t="s">
        <v>6</v>
      </c>
      <c r="C7746" t="s">
        <v>7</v>
      </c>
      <c r="D7746" s="1">
        <v>42064</v>
      </c>
      <c r="E7746" s="5">
        <f t="shared" si="120"/>
        <v>2015</v>
      </c>
      <c r="F7746">
        <v>222416.94200000001</v>
      </c>
      <c r="G7746">
        <f>VLOOKUP($C7746,cagr,305,FALSE)</f>
        <v>7.7633658104686143E-2</v>
      </c>
      <c r="H7746">
        <f>VLOOKUP($C7746,cagr,306,FALSE)</f>
        <v>8.3014169986218134E-2</v>
      </c>
      <c r="I7746">
        <f>VLOOKUP($C7746,cagr,307,FALSE)</f>
        <v>4.507694471146162E-2</v>
      </c>
      <c r="J7746" s="6">
        <v>2.0340398681967242E-2</v>
      </c>
    </row>
    <row r="7747" spans="1:10" x14ac:dyDescent="0.25">
      <c r="A7747">
        <v>11618</v>
      </c>
      <c r="B7747" t="s">
        <v>8</v>
      </c>
      <c r="C7747" t="s">
        <v>9</v>
      </c>
      <c r="D7747" s="1">
        <v>42064</v>
      </c>
      <c r="E7747" s="5">
        <f t="shared" ref="E7747:E7810" si="121">YEAR(D7747)</f>
        <v>2015</v>
      </c>
      <c r="F7747">
        <v>473232.80379999999</v>
      </c>
      <c r="G7747">
        <f>VLOOKUP($C7747,cagr,305,FALSE)</f>
        <v>7.2167529809308073E-2</v>
      </c>
      <c r="H7747">
        <f>VLOOKUP($C7747,cagr,306,FALSE)</f>
        <v>8.7193955493780617E-2</v>
      </c>
      <c r="I7747">
        <f>VLOOKUP($C7747,cagr,307,FALSE)</f>
        <v>-1.2649963714217449E-3</v>
      </c>
      <c r="J7747" s="6">
        <v>2.0340398681967242E-2</v>
      </c>
    </row>
    <row r="7748" spans="1:10" x14ac:dyDescent="0.25">
      <c r="A7748">
        <v>11619</v>
      </c>
      <c r="B7748" t="s">
        <v>10</v>
      </c>
      <c r="C7748" t="s">
        <v>11</v>
      </c>
      <c r="D7748" s="1">
        <v>42064</v>
      </c>
      <c r="E7748" s="5">
        <f t="shared" si="121"/>
        <v>2015</v>
      </c>
      <c r="F7748">
        <v>261084.43539999999</v>
      </c>
      <c r="G7748">
        <f>VLOOKUP($C7748,cagr,305,FALSE)</f>
        <v>6.7390691318009788E-2</v>
      </c>
      <c r="H7748">
        <f>VLOOKUP($C7748,cagr,306,FALSE)</f>
        <v>7.8991500217092447E-2</v>
      </c>
      <c r="I7748">
        <f>VLOOKUP($C7748,cagr,307,FALSE)</f>
        <v>4.8049026574894516E-3</v>
      </c>
      <c r="J7748" s="6">
        <v>2.0340398681967242E-2</v>
      </c>
    </row>
    <row r="7749" spans="1:10" x14ac:dyDescent="0.25">
      <c r="A7749">
        <v>11620</v>
      </c>
      <c r="B7749" t="s">
        <v>12</v>
      </c>
      <c r="C7749" t="s">
        <v>13</v>
      </c>
      <c r="D7749" s="1">
        <v>42064</v>
      </c>
      <c r="E7749" s="5">
        <f t="shared" si="121"/>
        <v>2015</v>
      </c>
      <c r="F7749">
        <v>423953.64529999997</v>
      </c>
      <c r="G7749">
        <f>VLOOKUP($C7749,cagr,305,FALSE)</f>
        <v>7.6182211617867646E-2</v>
      </c>
      <c r="H7749">
        <f>VLOOKUP($C7749,cagr,306,FALSE)</f>
        <v>9.6510819467149345E-2</v>
      </c>
      <c r="I7749">
        <f>VLOOKUP($C7749,cagr,307,FALSE)</f>
        <v>-2.5018823730199258E-2</v>
      </c>
      <c r="J7749" s="6">
        <v>2.0340398681967242E-2</v>
      </c>
    </row>
    <row r="7750" spans="1:10" x14ac:dyDescent="0.25">
      <c r="A7750">
        <v>11621</v>
      </c>
      <c r="B7750" t="s">
        <v>14</v>
      </c>
      <c r="C7750" t="s">
        <v>15</v>
      </c>
      <c r="D7750" s="1">
        <v>42064</v>
      </c>
      <c r="E7750" s="5">
        <f t="shared" si="121"/>
        <v>2015</v>
      </c>
      <c r="F7750">
        <v>369932.29820000002</v>
      </c>
      <c r="G7750">
        <f>VLOOKUP($C7750,cagr,305,FALSE)</f>
        <v>6.8703539477341646E-2</v>
      </c>
      <c r="H7750">
        <f>VLOOKUP($C7750,cagr,306,FALSE)</f>
        <v>8.258321764660792E-2</v>
      </c>
      <c r="I7750">
        <f>VLOOKUP($C7750,cagr,307,FALSE)</f>
        <v>-5.3335983441632484E-3</v>
      </c>
      <c r="J7750" s="6">
        <v>2.0340398681967242E-2</v>
      </c>
    </row>
    <row r="7751" spans="1:10" x14ac:dyDescent="0.25">
      <c r="A7751">
        <v>11622</v>
      </c>
      <c r="B7751" t="s">
        <v>16</v>
      </c>
      <c r="C7751" t="s">
        <v>17</v>
      </c>
      <c r="D7751" s="1">
        <v>42064</v>
      </c>
      <c r="E7751" s="5">
        <f t="shared" si="121"/>
        <v>2015</v>
      </c>
      <c r="F7751">
        <v>756915.04680000001</v>
      </c>
      <c r="G7751">
        <f>VLOOKUP($C7751,cagr,305,FALSE)</f>
        <v>8.2677599663079526E-2</v>
      </c>
      <c r="H7751">
        <f>VLOOKUP($C7751,cagr,306,FALSE)</f>
        <v>9.2213285418863089E-2</v>
      </c>
      <c r="I7751">
        <f>VLOOKUP($C7751,cagr,307,FALSE)</f>
        <v>3.9726830956204218E-2</v>
      </c>
      <c r="J7751" s="6">
        <v>2.0340398681967242E-2</v>
      </c>
    </row>
    <row r="7752" spans="1:10" x14ac:dyDescent="0.25">
      <c r="A7752">
        <v>11623</v>
      </c>
      <c r="B7752" t="s">
        <v>18</v>
      </c>
      <c r="C7752" t="s">
        <v>19</v>
      </c>
      <c r="D7752" s="1">
        <v>42064</v>
      </c>
      <c r="E7752" s="5">
        <f t="shared" si="121"/>
        <v>2015</v>
      </c>
      <c r="F7752">
        <v>292749.99619999999</v>
      </c>
      <c r="G7752">
        <f>VLOOKUP($C7752,cagr,305,FALSE)</f>
        <v>6.8018654524361954E-2</v>
      </c>
      <c r="H7752">
        <f>VLOOKUP($C7752,cagr,306,FALSE)</f>
        <v>8.1508862081279165E-2</v>
      </c>
      <c r="I7752">
        <f>VLOOKUP($C7752,cagr,307,FALSE)</f>
        <v>-3.8298129319790375E-3</v>
      </c>
      <c r="J7752" s="6">
        <v>2.0340398681967242E-2</v>
      </c>
    </row>
    <row r="7753" spans="1:10" x14ac:dyDescent="0.25">
      <c r="A7753">
        <v>11624</v>
      </c>
      <c r="B7753" t="s">
        <v>20</v>
      </c>
      <c r="C7753" t="s">
        <v>21</v>
      </c>
      <c r="D7753" s="1">
        <v>42064</v>
      </c>
      <c r="E7753" s="5">
        <f t="shared" si="121"/>
        <v>2015</v>
      </c>
      <c r="F7753">
        <v>411635.55499999999</v>
      </c>
      <c r="G7753">
        <f>VLOOKUP($C7753,cagr,305,FALSE)</f>
        <v>7.197455599884317E-2</v>
      </c>
      <c r="H7753">
        <f>VLOOKUP($C7753,cagr,306,FALSE)</f>
        <v>8.8839013161522873E-2</v>
      </c>
      <c r="I7753">
        <f>VLOOKUP($C7753,cagr,307,FALSE)</f>
        <v>-1.3014603061669683E-2</v>
      </c>
      <c r="J7753" s="6">
        <v>2.0340398681967242E-2</v>
      </c>
    </row>
    <row r="7754" spans="1:10" x14ac:dyDescent="0.25">
      <c r="A7754">
        <v>11625</v>
      </c>
      <c r="B7754" t="s">
        <v>22</v>
      </c>
      <c r="C7754" t="s">
        <v>23</v>
      </c>
      <c r="D7754" s="1">
        <v>42064</v>
      </c>
      <c r="E7754" s="5">
        <f t="shared" si="121"/>
        <v>2015</v>
      </c>
      <c r="F7754">
        <v>319393.4596</v>
      </c>
      <c r="G7754">
        <f>VLOOKUP($C7754,cagr,305,FALSE)</f>
        <v>6.9169243478861775E-2</v>
      </c>
      <c r="H7754">
        <f>VLOOKUP($C7754,cagr,306,FALSE)</f>
        <v>8.2648922605701225E-2</v>
      </c>
      <c r="I7754">
        <f>VLOOKUP($C7754,cagr,307,FALSE)</f>
        <v>-1.2074455755852753E-3</v>
      </c>
      <c r="J7754" s="6">
        <v>2.0340398681967242E-2</v>
      </c>
    </row>
    <row r="7755" spans="1:10" x14ac:dyDescent="0.25">
      <c r="A7755">
        <v>11626</v>
      </c>
      <c r="B7755" t="s">
        <v>24</v>
      </c>
      <c r="C7755" t="s">
        <v>25</v>
      </c>
      <c r="D7755" s="1">
        <v>42064</v>
      </c>
      <c r="E7755" s="5">
        <f t="shared" si="121"/>
        <v>2015</v>
      </c>
      <c r="F7755">
        <v>315068.60639999999</v>
      </c>
      <c r="G7755">
        <f>VLOOKUP($C7755,cagr,305,FALSE)</f>
        <v>7.8875534639237133E-2</v>
      </c>
      <c r="H7755">
        <f>VLOOKUP($C7755,cagr,306,FALSE)</f>
        <v>9.0026300660602132E-2</v>
      </c>
      <c r="I7755">
        <f>VLOOKUP($C7755,cagr,307,FALSE)</f>
        <v>2.2991369023326103E-2</v>
      </c>
      <c r="J7755" s="6">
        <v>2.0340398681967242E-2</v>
      </c>
    </row>
    <row r="7756" spans="1:10" x14ac:dyDescent="0.25">
      <c r="A7756">
        <v>11627</v>
      </c>
      <c r="B7756" t="s">
        <v>26</v>
      </c>
      <c r="C7756" t="s">
        <v>27</v>
      </c>
      <c r="D7756" s="1">
        <v>42064</v>
      </c>
      <c r="E7756" s="5">
        <f t="shared" si="121"/>
        <v>2015</v>
      </c>
      <c r="F7756">
        <v>477175.21130000002</v>
      </c>
      <c r="G7756">
        <f>VLOOKUP($C7756,cagr,305,FALSE)</f>
        <v>9.8282297177007871E-2</v>
      </c>
      <c r="H7756">
        <f>VLOOKUP($C7756,cagr,306,FALSE)</f>
        <v>0.10515750171499949</v>
      </c>
      <c r="I7756">
        <f>VLOOKUP($C7756,cagr,307,FALSE)</f>
        <v>5.4949718834829131E-2</v>
      </c>
      <c r="J7756" s="6">
        <v>2.0340398681967242E-2</v>
      </c>
    </row>
    <row r="7757" spans="1:10" x14ac:dyDescent="0.25">
      <c r="A7757">
        <v>11628</v>
      </c>
      <c r="B7757" t="s">
        <v>28</v>
      </c>
      <c r="C7757" t="s">
        <v>29</v>
      </c>
      <c r="D7757" s="1">
        <v>42064</v>
      </c>
      <c r="E7757" s="5">
        <f t="shared" si="121"/>
        <v>2015</v>
      </c>
      <c r="F7757">
        <v>743178.50639999995</v>
      </c>
      <c r="G7757">
        <f>VLOOKUP($C7757,cagr,305,FALSE)</f>
        <v>7.4172385639058369E-2</v>
      </c>
      <c r="H7757">
        <f>VLOOKUP($C7757,cagr,306,FALSE)</f>
        <v>9.1028862628020457E-2</v>
      </c>
      <c r="I7757">
        <f>VLOOKUP($C7757,cagr,307,FALSE)</f>
        <v>-4.1570956527208214E-3</v>
      </c>
      <c r="J7757" s="6">
        <v>2.0340398681967242E-2</v>
      </c>
    </row>
    <row r="7758" spans="1:10" x14ac:dyDescent="0.25">
      <c r="A7758">
        <v>11629</v>
      </c>
      <c r="B7758" t="s">
        <v>30</v>
      </c>
      <c r="C7758" t="s">
        <v>31</v>
      </c>
      <c r="D7758" s="1">
        <v>42064</v>
      </c>
      <c r="E7758" s="5">
        <f t="shared" si="121"/>
        <v>2015</v>
      </c>
      <c r="F7758">
        <v>448990.98340000003</v>
      </c>
      <c r="G7758">
        <f>VLOOKUP($C7758,cagr,305,FALSE)</f>
        <v>8.3413679436084465E-2</v>
      </c>
      <c r="H7758">
        <f>VLOOKUP($C7758,cagr,306,FALSE)</f>
        <v>9.678367838514057E-2</v>
      </c>
      <c r="I7758">
        <f>VLOOKUP($C7758,cagr,307,FALSE)</f>
        <v>1.0893182604643226E-2</v>
      </c>
      <c r="J7758" s="6">
        <v>2.0340398681967242E-2</v>
      </c>
    </row>
    <row r="7759" spans="1:10" x14ac:dyDescent="0.25">
      <c r="A7759">
        <v>11630</v>
      </c>
      <c r="B7759" t="s">
        <v>32</v>
      </c>
      <c r="C7759" t="s">
        <v>33</v>
      </c>
      <c r="D7759" s="1">
        <v>42064</v>
      </c>
      <c r="E7759" s="5">
        <f t="shared" si="121"/>
        <v>2015</v>
      </c>
      <c r="F7759">
        <v>387555.10519999999</v>
      </c>
      <c r="G7759">
        <f>VLOOKUP($C7759,cagr,305,FALSE)</f>
        <v>6.9498063721296743E-2</v>
      </c>
      <c r="H7759">
        <f>VLOOKUP($C7759,cagr,306,FALSE)</f>
        <v>8.2662676234207311E-2</v>
      </c>
      <c r="I7759">
        <f>VLOOKUP($C7759,cagr,307,FALSE)</f>
        <v>2.506895842671053E-4</v>
      </c>
      <c r="J7759" s="6">
        <v>2.0340398681967242E-2</v>
      </c>
    </row>
    <row r="7760" spans="1:10" x14ac:dyDescent="0.25">
      <c r="A7760">
        <v>11631</v>
      </c>
      <c r="B7760" t="s">
        <v>34</v>
      </c>
      <c r="C7760" t="s">
        <v>35</v>
      </c>
      <c r="D7760" s="1">
        <v>42064</v>
      </c>
      <c r="E7760" s="5">
        <f t="shared" si="121"/>
        <v>2015</v>
      </c>
      <c r="F7760">
        <v>280770.76559999998</v>
      </c>
      <c r="G7760">
        <f>VLOOKUP($C7760,cagr,305,FALSE)</f>
        <v>6.8090866247700443E-2</v>
      </c>
      <c r="H7760">
        <f>VLOOKUP($C7760,cagr,306,FALSE)</f>
        <v>7.9559897271447522E-2</v>
      </c>
      <c r="I7760">
        <f>VLOOKUP($C7760,cagr,307,FALSE)</f>
        <v>3.6280516006137464E-3</v>
      </c>
      <c r="J7760" s="6">
        <v>2.0340398681967242E-2</v>
      </c>
    </row>
    <row r="7761" spans="1:10" x14ac:dyDescent="0.25">
      <c r="A7761">
        <v>11632</v>
      </c>
      <c r="B7761" t="s">
        <v>36</v>
      </c>
      <c r="C7761" t="s">
        <v>37</v>
      </c>
      <c r="D7761" s="1">
        <v>42064</v>
      </c>
      <c r="E7761" s="5">
        <f t="shared" si="121"/>
        <v>2015</v>
      </c>
      <c r="F7761">
        <v>338726.1434</v>
      </c>
      <c r="G7761">
        <f>VLOOKUP($C7761,cagr,305,FALSE)</f>
        <v>7.180468641268356E-2</v>
      </c>
      <c r="H7761">
        <f>VLOOKUP($C7761,cagr,306,FALSE)</f>
        <v>8.4010912363721157E-2</v>
      </c>
      <c r="I7761">
        <f>VLOOKUP($C7761,cagr,307,FALSE)</f>
        <v>6.1116981324074171E-3</v>
      </c>
      <c r="J7761" s="6">
        <v>2.0340398681967242E-2</v>
      </c>
    </row>
    <row r="7762" spans="1:10" x14ac:dyDescent="0.25">
      <c r="A7762">
        <v>11633</v>
      </c>
      <c r="B7762" t="s">
        <v>38</v>
      </c>
      <c r="C7762" t="s">
        <v>39</v>
      </c>
      <c r="D7762" s="1">
        <v>42064</v>
      </c>
      <c r="E7762" s="5">
        <f t="shared" si="121"/>
        <v>2015</v>
      </c>
      <c r="F7762">
        <v>335899.61080000002</v>
      </c>
      <c r="G7762">
        <f>VLOOKUP($C7762,cagr,305,FALSE)</f>
        <v>7.3263204193070086E-2</v>
      </c>
      <c r="H7762">
        <f>VLOOKUP($C7762,cagr,306,FALSE)</f>
        <v>8.3471940557884317E-2</v>
      </c>
      <c r="I7762">
        <f>VLOOKUP($C7762,cagr,307,FALSE)</f>
        <v>1.6901587222838632E-2</v>
      </c>
      <c r="J7762" s="6">
        <v>2.0340398681967242E-2</v>
      </c>
    </row>
    <row r="7763" spans="1:10" x14ac:dyDescent="0.25">
      <c r="A7763">
        <v>11634</v>
      </c>
      <c r="B7763" t="s">
        <v>40</v>
      </c>
      <c r="C7763" t="s">
        <v>41</v>
      </c>
      <c r="D7763" s="1">
        <v>42064</v>
      </c>
      <c r="E7763" s="5">
        <f t="shared" si="121"/>
        <v>2015</v>
      </c>
      <c r="F7763">
        <v>630006.35950000002</v>
      </c>
      <c r="G7763">
        <f>VLOOKUP($C7763,cagr,305,FALSE)</f>
        <v>7.9909410244388246E-2</v>
      </c>
      <c r="H7763">
        <f>VLOOKUP($C7763,cagr,306,FALSE)</f>
        <v>9.5871399696433546E-2</v>
      </c>
      <c r="I7763">
        <f>VLOOKUP($C7763,cagr,307,FALSE)</f>
        <v>-6.4723507787494139E-3</v>
      </c>
      <c r="J7763" s="6">
        <v>2.0340398681967242E-2</v>
      </c>
    </row>
    <row r="7764" spans="1:10" x14ac:dyDescent="0.25">
      <c r="A7764">
        <v>11635</v>
      </c>
      <c r="B7764" t="s">
        <v>42</v>
      </c>
      <c r="C7764" t="s">
        <v>43</v>
      </c>
      <c r="D7764" s="1">
        <v>42064</v>
      </c>
      <c r="E7764" s="5">
        <f t="shared" si="121"/>
        <v>2015</v>
      </c>
      <c r="F7764">
        <v>1306556.652</v>
      </c>
      <c r="G7764">
        <f>VLOOKUP($C7764,cagr,305,FALSE)</f>
        <v>8.4744953513790744E-2</v>
      </c>
      <c r="H7764">
        <f>VLOOKUP($C7764,cagr,306,FALSE)</f>
        <v>9.5746781598639252E-2</v>
      </c>
      <c r="I7764">
        <f>VLOOKUP($C7764,cagr,307,FALSE)</f>
        <v>3.2258409492920137E-2</v>
      </c>
      <c r="J7764" s="6">
        <v>2.0340398681967242E-2</v>
      </c>
    </row>
    <row r="7765" spans="1:10" x14ac:dyDescent="0.25">
      <c r="A7765">
        <v>11636</v>
      </c>
      <c r="B7765" t="s">
        <v>44</v>
      </c>
      <c r="C7765" t="s">
        <v>45</v>
      </c>
      <c r="D7765" s="1">
        <v>42064</v>
      </c>
      <c r="E7765" s="5">
        <f t="shared" si="121"/>
        <v>2015</v>
      </c>
      <c r="F7765">
        <v>424483.83350000001</v>
      </c>
      <c r="G7765">
        <f>VLOOKUP($C7765,cagr,305,FALSE)</f>
        <v>7.6101551274796897E-2</v>
      </c>
      <c r="H7765">
        <f>VLOOKUP($C7765,cagr,306,FALSE)</f>
        <v>9.0157809399635136E-2</v>
      </c>
      <c r="I7765">
        <f>VLOOKUP($C7765,cagr,307,FALSE)</f>
        <v>4.4290523405909887E-3</v>
      </c>
      <c r="J7765" s="6">
        <v>2.0340398681967242E-2</v>
      </c>
    </row>
    <row r="7766" spans="1:10" x14ac:dyDescent="0.25">
      <c r="A7766">
        <v>11637</v>
      </c>
      <c r="B7766" t="s">
        <v>46</v>
      </c>
      <c r="C7766" t="s">
        <v>47</v>
      </c>
      <c r="D7766" s="1">
        <v>42064</v>
      </c>
      <c r="E7766" s="5">
        <f t="shared" si="121"/>
        <v>2015</v>
      </c>
      <c r="F7766">
        <v>443178.9436</v>
      </c>
      <c r="G7766">
        <f>VLOOKUP($C7766,cagr,305,FALSE)</f>
        <v>8.5377287660528545E-2</v>
      </c>
      <c r="H7766">
        <f>VLOOKUP($C7766,cagr,306,FALSE)</f>
        <v>0.10086298915657754</v>
      </c>
      <c r="I7766">
        <f>VLOOKUP($C7766,cagr,307,FALSE)</f>
        <v>1.3417973887861478E-3</v>
      </c>
      <c r="J7766" s="6">
        <v>2.0340398681967242E-2</v>
      </c>
    </row>
    <row r="7767" spans="1:10" x14ac:dyDescent="0.25">
      <c r="A7767">
        <v>11638</v>
      </c>
      <c r="B7767" t="s">
        <v>48</v>
      </c>
      <c r="C7767" t="s">
        <v>49</v>
      </c>
      <c r="D7767" s="1">
        <v>42064</v>
      </c>
      <c r="E7767" s="5">
        <f t="shared" si="121"/>
        <v>2015</v>
      </c>
      <c r="F7767">
        <v>340786.46779999998</v>
      </c>
      <c r="G7767">
        <f>VLOOKUP($C7767,cagr,305,FALSE)</f>
        <v>8.102678756488646E-2</v>
      </c>
      <c r="H7767">
        <f>VLOOKUP($C7767,cagr,306,FALSE)</f>
        <v>9.4764404438603567E-2</v>
      </c>
      <c r="I7767">
        <f>VLOOKUP($C7767,cagr,307,FALSE)</f>
        <v>8.1705472893809361E-3</v>
      </c>
      <c r="J7767" s="6">
        <v>2.0340398681967242E-2</v>
      </c>
    </row>
    <row r="7768" spans="1:10" x14ac:dyDescent="0.25">
      <c r="A7768">
        <v>11639</v>
      </c>
      <c r="B7768" t="s">
        <v>50</v>
      </c>
      <c r="C7768" t="s">
        <v>51</v>
      </c>
      <c r="D7768" s="1">
        <v>42064</v>
      </c>
      <c r="E7768" s="5">
        <f t="shared" si="121"/>
        <v>2015</v>
      </c>
      <c r="F7768">
        <v>434993.54509999999</v>
      </c>
      <c r="G7768">
        <f>VLOOKUP($C7768,cagr,305,FALSE)</f>
        <v>7.5746116463778268E-2</v>
      </c>
      <c r="H7768">
        <f>VLOOKUP($C7768,cagr,306,FALSE)</f>
        <v>9.1226654992267564E-2</v>
      </c>
      <c r="I7768">
        <f>VLOOKUP($C7768,cagr,307,FALSE)</f>
        <v>-9.1895297962341083E-4</v>
      </c>
      <c r="J7768" s="6">
        <v>2.0340398681967242E-2</v>
      </c>
    </row>
    <row r="7769" spans="1:10" x14ac:dyDescent="0.25">
      <c r="A7769">
        <v>11640</v>
      </c>
      <c r="B7769" t="s">
        <v>52</v>
      </c>
      <c r="C7769" t="s">
        <v>53</v>
      </c>
      <c r="D7769" s="1">
        <v>42064</v>
      </c>
      <c r="E7769" s="5">
        <f t="shared" si="121"/>
        <v>2015</v>
      </c>
      <c r="F7769">
        <v>282741.99430000002</v>
      </c>
      <c r="G7769">
        <f>VLOOKUP($C7769,cagr,305,FALSE)</f>
        <v>8.2371037040734452E-2</v>
      </c>
      <c r="H7769">
        <f>VLOOKUP($C7769,cagr,306,FALSE)</f>
        <v>9.3727173206902048E-2</v>
      </c>
      <c r="I7769">
        <f>VLOOKUP($C7769,cagr,307,FALSE)</f>
        <v>2.1336602380988445E-2</v>
      </c>
      <c r="J7769" s="6">
        <v>2.0340398681967242E-2</v>
      </c>
    </row>
    <row r="7770" spans="1:10" x14ac:dyDescent="0.25">
      <c r="A7770">
        <v>11641</v>
      </c>
      <c r="B7770" t="s">
        <v>54</v>
      </c>
      <c r="C7770" t="s">
        <v>55</v>
      </c>
      <c r="D7770" s="1">
        <v>42064</v>
      </c>
      <c r="E7770" s="5">
        <f t="shared" si="121"/>
        <v>2015</v>
      </c>
      <c r="F7770">
        <v>326566.85399999999</v>
      </c>
      <c r="G7770">
        <f>VLOOKUP($C7770,cagr,305,FALSE)</f>
        <v>7.2822079623005243E-2</v>
      </c>
      <c r="H7770">
        <f>VLOOKUP($C7770,cagr,306,FALSE)</f>
        <v>8.3418110686721114E-2</v>
      </c>
      <c r="I7770">
        <f>VLOOKUP($C7770,cagr,307,FALSE)</f>
        <v>1.4933987017746952E-2</v>
      </c>
      <c r="J7770" s="6">
        <v>2.0340398681967242E-2</v>
      </c>
    </row>
    <row r="7771" spans="1:10" x14ac:dyDescent="0.25">
      <c r="A7771">
        <v>11642</v>
      </c>
      <c r="B7771" t="s">
        <v>56</v>
      </c>
      <c r="C7771" t="s">
        <v>57</v>
      </c>
      <c r="D7771" s="1">
        <v>42064</v>
      </c>
      <c r="E7771" s="5">
        <f t="shared" si="121"/>
        <v>2015</v>
      </c>
      <c r="F7771">
        <v>593409.67940000002</v>
      </c>
      <c r="G7771">
        <f>VLOOKUP($C7771,cagr,305,FALSE)</f>
        <v>7.2803970617492331E-2</v>
      </c>
      <c r="H7771">
        <f>VLOOKUP($C7771,cagr,306,FALSE)</f>
        <v>8.8927356159116844E-2</v>
      </c>
      <c r="I7771">
        <f>VLOOKUP($C7771,cagr,307,FALSE)</f>
        <v>-1.6497754298922196E-2</v>
      </c>
      <c r="J7771" s="6">
        <v>2.0340398681967242E-2</v>
      </c>
    </row>
    <row r="7772" spans="1:10" x14ac:dyDescent="0.25">
      <c r="A7772">
        <v>11643</v>
      </c>
      <c r="B7772" t="s">
        <v>58</v>
      </c>
      <c r="C7772" t="s">
        <v>59</v>
      </c>
      <c r="D7772" s="1">
        <v>42064</v>
      </c>
      <c r="E7772" s="5">
        <f t="shared" si="121"/>
        <v>2015</v>
      </c>
      <c r="F7772">
        <v>445189.8849</v>
      </c>
      <c r="G7772">
        <f>VLOOKUP($C7772,cagr,305,FALSE)</f>
        <v>8.2150023561597063E-2</v>
      </c>
      <c r="H7772">
        <f>VLOOKUP($C7772,cagr,306,FALSE)</f>
        <v>0.10015198854244933</v>
      </c>
      <c r="I7772">
        <f>VLOOKUP($C7772,cagr,307,FALSE)</f>
        <v>-8.3205956517053981E-3</v>
      </c>
      <c r="J7772" s="6">
        <v>2.0340398681967242E-2</v>
      </c>
    </row>
    <row r="7773" spans="1:10" x14ac:dyDescent="0.25">
      <c r="A7773">
        <v>11644</v>
      </c>
      <c r="B7773" t="s">
        <v>60</v>
      </c>
      <c r="C7773" t="s">
        <v>61</v>
      </c>
      <c r="D7773" s="1">
        <v>42064</v>
      </c>
      <c r="E7773" s="5">
        <f t="shared" si="121"/>
        <v>2015</v>
      </c>
      <c r="F7773">
        <v>311024.74300000002</v>
      </c>
      <c r="G7773">
        <f>VLOOKUP($C7773,cagr,305,FALSE)</f>
        <v>6.8792862174570812E-2</v>
      </c>
      <c r="H7773">
        <f>VLOOKUP($C7773,cagr,306,FALSE)</f>
        <v>8.1359246940203578E-2</v>
      </c>
      <c r="I7773">
        <f>VLOOKUP($C7773,cagr,307,FALSE)</f>
        <v>2.50553575244572E-3</v>
      </c>
      <c r="J7773" s="6">
        <v>2.0340398681967242E-2</v>
      </c>
    </row>
    <row r="7774" spans="1:10" x14ac:dyDescent="0.25">
      <c r="A7774">
        <v>11645</v>
      </c>
      <c r="B7774" t="s">
        <v>62</v>
      </c>
      <c r="C7774" t="s">
        <v>63</v>
      </c>
      <c r="D7774" s="1">
        <v>42064</v>
      </c>
      <c r="E7774" s="5">
        <f t="shared" si="121"/>
        <v>2015</v>
      </c>
      <c r="F7774">
        <v>405580.01789999998</v>
      </c>
      <c r="G7774">
        <f>VLOOKUP($C7774,cagr,305,FALSE)</f>
        <v>8.6163103544138364E-2</v>
      </c>
      <c r="H7774">
        <f>VLOOKUP($C7774,cagr,306,FALSE)</f>
        <v>9.9608794622110697E-2</v>
      </c>
      <c r="I7774">
        <f>VLOOKUP($C7774,cagr,307,FALSE)</f>
        <v>1.6064724412473419E-2</v>
      </c>
      <c r="J7774" s="6">
        <v>2.0340398681967242E-2</v>
      </c>
    </row>
    <row r="7775" spans="1:10" x14ac:dyDescent="0.25">
      <c r="A7775">
        <v>11646</v>
      </c>
      <c r="B7775" t="s">
        <v>64</v>
      </c>
      <c r="C7775" t="s">
        <v>65</v>
      </c>
      <c r="D7775" s="1">
        <v>42064</v>
      </c>
      <c r="E7775" s="5">
        <f t="shared" si="121"/>
        <v>2015</v>
      </c>
      <c r="F7775">
        <v>335742.55609999999</v>
      </c>
      <c r="G7775">
        <f>VLOOKUP($C7775,cagr,305,FALSE)</f>
        <v>8.1736343118664401E-2</v>
      </c>
      <c r="H7775">
        <f>VLOOKUP($C7775,cagr,306,FALSE)</f>
        <v>9.4141153395765453E-2</v>
      </c>
      <c r="I7775">
        <f>VLOOKUP($C7775,cagr,307,FALSE)</f>
        <v>1.3812250807557103E-2</v>
      </c>
      <c r="J7775" s="6">
        <v>2.0340398681967242E-2</v>
      </c>
    </row>
    <row r="7776" spans="1:10" x14ac:dyDescent="0.25">
      <c r="A7776">
        <v>11647</v>
      </c>
      <c r="B7776" t="s">
        <v>66</v>
      </c>
      <c r="C7776" t="s">
        <v>67</v>
      </c>
      <c r="D7776" s="1">
        <v>42064</v>
      </c>
      <c r="E7776" s="5">
        <f t="shared" si="121"/>
        <v>2015</v>
      </c>
      <c r="F7776">
        <v>561250.56229999999</v>
      </c>
      <c r="G7776">
        <f>VLOOKUP($C7776,cagr,305,FALSE)</f>
        <v>8.1289384391450392E-2</v>
      </c>
      <c r="H7776">
        <f>VLOOKUP($C7776,cagr,306,FALSE)</f>
        <v>9.6248996202126014E-2</v>
      </c>
      <c r="I7776">
        <f>VLOOKUP($C7776,cagr,307,FALSE)</f>
        <v>4.370742168779973E-3</v>
      </c>
      <c r="J7776" s="6">
        <v>2.0340398681967242E-2</v>
      </c>
    </row>
    <row r="7777" spans="1:10" x14ac:dyDescent="0.25">
      <c r="A7777">
        <v>11648</v>
      </c>
      <c r="B7777" t="s">
        <v>68</v>
      </c>
      <c r="C7777" t="s">
        <v>69</v>
      </c>
      <c r="D7777" s="1">
        <v>42064</v>
      </c>
      <c r="E7777" s="5">
        <f t="shared" si="121"/>
        <v>2015</v>
      </c>
      <c r="F7777">
        <v>966294.07319999998</v>
      </c>
      <c r="G7777">
        <f>VLOOKUP($C7777,cagr,305,FALSE)</f>
        <v>8.7577028449167482E-2</v>
      </c>
      <c r="H7777">
        <f>VLOOKUP($C7777,cagr,306,FALSE)</f>
        <v>0.10172158001696152</v>
      </c>
      <c r="I7777">
        <f>VLOOKUP($C7777,cagr,307,FALSE)</f>
        <v>1.4215705185419036E-2</v>
      </c>
      <c r="J7777" s="6">
        <v>2.0340398681967242E-2</v>
      </c>
    </row>
    <row r="7778" spans="1:10" x14ac:dyDescent="0.25">
      <c r="A7778">
        <v>11665</v>
      </c>
      <c r="B7778" t="s">
        <v>6</v>
      </c>
      <c r="C7778" t="s">
        <v>7</v>
      </c>
      <c r="D7778" s="1">
        <v>42095</v>
      </c>
      <c r="E7778" s="5">
        <f t="shared" si="121"/>
        <v>2015</v>
      </c>
      <c r="F7778">
        <v>222176.32689999999</v>
      </c>
      <c r="G7778">
        <f>VLOOKUP($C7778,cagr,305,FALSE)</f>
        <v>7.7633658104686143E-2</v>
      </c>
      <c r="H7778">
        <f>VLOOKUP($C7778,cagr,306,FALSE)</f>
        <v>8.3014169986218134E-2</v>
      </c>
      <c r="I7778">
        <f>VLOOKUP($C7778,cagr,307,FALSE)</f>
        <v>4.507694471146162E-2</v>
      </c>
      <c r="J7778" s="6">
        <v>2.0340398681967242E-2</v>
      </c>
    </row>
    <row r="7779" spans="1:10" x14ac:dyDescent="0.25">
      <c r="A7779">
        <v>11666</v>
      </c>
      <c r="B7779" t="s">
        <v>8</v>
      </c>
      <c r="C7779" t="s">
        <v>9</v>
      </c>
      <c r="D7779" s="1">
        <v>42095</v>
      </c>
      <c r="E7779" s="5">
        <f t="shared" si="121"/>
        <v>2015</v>
      </c>
      <c r="F7779">
        <v>472033.23550000001</v>
      </c>
      <c r="G7779">
        <f>VLOOKUP($C7779,cagr,305,FALSE)</f>
        <v>7.2167529809308073E-2</v>
      </c>
      <c r="H7779">
        <f>VLOOKUP($C7779,cagr,306,FALSE)</f>
        <v>8.7193955493780617E-2</v>
      </c>
      <c r="I7779">
        <f>VLOOKUP($C7779,cagr,307,FALSE)</f>
        <v>-1.2649963714217449E-3</v>
      </c>
      <c r="J7779" s="6">
        <v>2.0340398681967242E-2</v>
      </c>
    </row>
    <row r="7780" spans="1:10" x14ac:dyDescent="0.25">
      <c r="A7780">
        <v>11667</v>
      </c>
      <c r="B7780" t="s">
        <v>10</v>
      </c>
      <c r="C7780" t="s">
        <v>11</v>
      </c>
      <c r="D7780" s="1">
        <v>42095</v>
      </c>
      <c r="E7780" s="5">
        <f t="shared" si="121"/>
        <v>2015</v>
      </c>
      <c r="F7780">
        <v>261865.04019999999</v>
      </c>
      <c r="G7780">
        <f>VLOOKUP($C7780,cagr,305,FALSE)</f>
        <v>6.7390691318009788E-2</v>
      </c>
      <c r="H7780">
        <f>VLOOKUP($C7780,cagr,306,FALSE)</f>
        <v>7.8991500217092447E-2</v>
      </c>
      <c r="I7780">
        <f>VLOOKUP($C7780,cagr,307,FALSE)</f>
        <v>4.8049026574894516E-3</v>
      </c>
      <c r="J7780" s="6">
        <v>2.0340398681967242E-2</v>
      </c>
    </row>
    <row r="7781" spans="1:10" x14ac:dyDescent="0.25">
      <c r="A7781">
        <v>11668</v>
      </c>
      <c r="B7781" t="s">
        <v>12</v>
      </c>
      <c r="C7781" t="s">
        <v>13</v>
      </c>
      <c r="D7781" s="1">
        <v>42095</v>
      </c>
      <c r="E7781" s="5">
        <f t="shared" si="121"/>
        <v>2015</v>
      </c>
      <c r="F7781">
        <v>429920.96240000002</v>
      </c>
      <c r="G7781">
        <f>VLOOKUP($C7781,cagr,305,FALSE)</f>
        <v>7.6182211617867646E-2</v>
      </c>
      <c r="H7781">
        <f>VLOOKUP($C7781,cagr,306,FALSE)</f>
        <v>9.6510819467149345E-2</v>
      </c>
      <c r="I7781">
        <f>VLOOKUP($C7781,cagr,307,FALSE)</f>
        <v>-2.5018823730199258E-2</v>
      </c>
      <c r="J7781" s="6">
        <v>2.0340398681967242E-2</v>
      </c>
    </row>
    <row r="7782" spans="1:10" x14ac:dyDescent="0.25">
      <c r="A7782">
        <v>11669</v>
      </c>
      <c r="B7782" t="s">
        <v>14</v>
      </c>
      <c r="C7782" t="s">
        <v>15</v>
      </c>
      <c r="D7782" s="1">
        <v>42095</v>
      </c>
      <c r="E7782" s="5">
        <f t="shared" si="121"/>
        <v>2015</v>
      </c>
      <c r="F7782">
        <v>370450.34820000001</v>
      </c>
      <c r="G7782">
        <f>VLOOKUP($C7782,cagr,305,FALSE)</f>
        <v>6.8703539477341646E-2</v>
      </c>
      <c r="H7782">
        <f>VLOOKUP($C7782,cagr,306,FALSE)</f>
        <v>8.258321764660792E-2</v>
      </c>
      <c r="I7782">
        <f>VLOOKUP($C7782,cagr,307,FALSE)</f>
        <v>-5.3335983441632484E-3</v>
      </c>
      <c r="J7782" s="6">
        <v>2.0340398681967242E-2</v>
      </c>
    </row>
    <row r="7783" spans="1:10" x14ac:dyDescent="0.25">
      <c r="A7783">
        <v>11670</v>
      </c>
      <c r="B7783" t="s">
        <v>16</v>
      </c>
      <c r="C7783" t="s">
        <v>17</v>
      </c>
      <c r="D7783" s="1">
        <v>42095</v>
      </c>
      <c r="E7783" s="5">
        <f t="shared" si="121"/>
        <v>2015</v>
      </c>
      <c r="F7783">
        <v>749621.29619999998</v>
      </c>
      <c r="G7783">
        <f>VLOOKUP($C7783,cagr,305,FALSE)</f>
        <v>8.2677599663079526E-2</v>
      </c>
      <c r="H7783">
        <f>VLOOKUP($C7783,cagr,306,FALSE)</f>
        <v>9.2213285418863089E-2</v>
      </c>
      <c r="I7783">
        <f>VLOOKUP($C7783,cagr,307,FALSE)</f>
        <v>3.9726830956204218E-2</v>
      </c>
      <c r="J7783" s="6">
        <v>2.0340398681967242E-2</v>
      </c>
    </row>
    <row r="7784" spans="1:10" x14ac:dyDescent="0.25">
      <c r="A7784">
        <v>11671</v>
      </c>
      <c r="B7784" t="s">
        <v>18</v>
      </c>
      <c r="C7784" t="s">
        <v>19</v>
      </c>
      <c r="D7784" s="1">
        <v>42095</v>
      </c>
      <c r="E7784" s="5">
        <f t="shared" si="121"/>
        <v>2015</v>
      </c>
      <c r="F7784">
        <v>295858.83960000001</v>
      </c>
      <c r="G7784">
        <f>VLOOKUP($C7784,cagr,305,FALSE)</f>
        <v>6.8018654524361954E-2</v>
      </c>
      <c r="H7784">
        <f>VLOOKUP($C7784,cagr,306,FALSE)</f>
        <v>8.1508862081279165E-2</v>
      </c>
      <c r="I7784">
        <f>VLOOKUP($C7784,cagr,307,FALSE)</f>
        <v>-3.8298129319790375E-3</v>
      </c>
      <c r="J7784" s="6">
        <v>2.0340398681967242E-2</v>
      </c>
    </row>
    <row r="7785" spans="1:10" x14ac:dyDescent="0.25">
      <c r="A7785">
        <v>11672</v>
      </c>
      <c r="B7785" t="s">
        <v>20</v>
      </c>
      <c r="C7785" t="s">
        <v>21</v>
      </c>
      <c r="D7785" s="1">
        <v>42095</v>
      </c>
      <c r="E7785" s="5">
        <f t="shared" si="121"/>
        <v>2015</v>
      </c>
      <c r="F7785">
        <v>418825.6557</v>
      </c>
      <c r="G7785">
        <f>VLOOKUP($C7785,cagr,305,FALSE)</f>
        <v>7.197455599884317E-2</v>
      </c>
      <c r="H7785">
        <f>VLOOKUP($C7785,cagr,306,FALSE)</f>
        <v>8.8839013161522873E-2</v>
      </c>
      <c r="I7785">
        <f>VLOOKUP($C7785,cagr,307,FALSE)</f>
        <v>-1.3014603061669683E-2</v>
      </c>
      <c r="J7785" s="6">
        <v>2.0340398681967242E-2</v>
      </c>
    </row>
    <row r="7786" spans="1:10" x14ac:dyDescent="0.25">
      <c r="A7786">
        <v>11673</v>
      </c>
      <c r="B7786" t="s">
        <v>22</v>
      </c>
      <c r="C7786" t="s">
        <v>23</v>
      </c>
      <c r="D7786" s="1">
        <v>42095</v>
      </c>
      <c r="E7786" s="5">
        <f t="shared" si="121"/>
        <v>2015</v>
      </c>
      <c r="F7786">
        <v>321755.84210000001</v>
      </c>
      <c r="G7786">
        <f>VLOOKUP($C7786,cagr,305,FALSE)</f>
        <v>6.9169243478861775E-2</v>
      </c>
      <c r="H7786">
        <f>VLOOKUP($C7786,cagr,306,FALSE)</f>
        <v>8.2648922605701225E-2</v>
      </c>
      <c r="I7786">
        <f>VLOOKUP($C7786,cagr,307,FALSE)</f>
        <v>-1.2074455755852753E-3</v>
      </c>
      <c r="J7786" s="6">
        <v>2.0340398681967242E-2</v>
      </c>
    </row>
    <row r="7787" spans="1:10" x14ac:dyDescent="0.25">
      <c r="A7787">
        <v>11674</v>
      </c>
      <c r="B7787" t="s">
        <v>24</v>
      </c>
      <c r="C7787" t="s">
        <v>25</v>
      </c>
      <c r="D7787" s="1">
        <v>42095</v>
      </c>
      <c r="E7787" s="5">
        <f t="shared" si="121"/>
        <v>2015</v>
      </c>
      <c r="F7787">
        <v>313538.65789999999</v>
      </c>
      <c r="G7787">
        <f>VLOOKUP($C7787,cagr,305,FALSE)</f>
        <v>7.8875534639237133E-2</v>
      </c>
      <c r="H7787">
        <f>VLOOKUP($C7787,cagr,306,FALSE)</f>
        <v>9.0026300660602132E-2</v>
      </c>
      <c r="I7787">
        <f>VLOOKUP($C7787,cagr,307,FALSE)</f>
        <v>2.2991369023326103E-2</v>
      </c>
      <c r="J7787" s="6">
        <v>2.0340398681967242E-2</v>
      </c>
    </row>
    <row r="7788" spans="1:10" x14ac:dyDescent="0.25">
      <c r="A7788">
        <v>11675</v>
      </c>
      <c r="B7788" t="s">
        <v>26</v>
      </c>
      <c r="C7788" t="s">
        <v>27</v>
      </c>
      <c r="D7788" s="1">
        <v>42095</v>
      </c>
      <c r="E7788" s="5">
        <f t="shared" si="121"/>
        <v>2015</v>
      </c>
      <c r="F7788">
        <v>494044.5257</v>
      </c>
      <c r="G7788">
        <f>VLOOKUP($C7788,cagr,305,FALSE)</f>
        <v>9.8282297177007871E-2</v>
      </c>
      <c r="H7788">
        <f>VLOOKUP($C7788,cagr,306,FALSE)</f>
        <v>0.10515750171499949</v>
      </c>
      <c r="I7788">
        <f>VLOOKUP($C7788,cagr,307,FALSE)</f>
        <v>5.4949718834829131E-2</v>
      </c>
      <c r="J7788" s="6">
        <v>2.0340398681967242E-2</v>
      </c>
    </row>
    <row r="7789" spans="1:10" x14ac:dyDescent="0.25">
      <c r="A7789">
        <v>11676</v>
      </c>
      <c r="B7789" t="s">
        <v>28</v>
      </c>
      <c r="C7789" t="s">
        <v>29</v>
      </c>
      <c r="D7789" s="1">
        <v>42095</v>
      </c>
      <c r="E7789" s="5">
        <f t="shared" si="121"/>
        <v>2015</v>
      </c>
      <c r="F7789">
        <v>751604.07720000006</v>
      </c>
      <c r="G7789">
        <f>VLOOKUP($C7789,cagr,305,FALSE)</f>
        <v>7.4172385639058369E-2</v>
      </c>
      <c r="H7789">
        <f>VLOOKUP($C7789,cagr,306,FALSE)</f>
        <v>9.1028862628020457E-2</v>
      </c>
      <c r="I7789">
        <f>VLOOKUP($C7789,cagr,307,FALSE)</f>
        <v>-4.1570956527208214E-3</v>
      </c>
      <c r="J7789" s="6">
        <v>2.0340398681967242E-2</v>
      </c>
    </row>
    <row r="7790" spans="1:10" x14ac:dyDescent="0.25">
      <c r="A7790">
        <v>11677</v>
      </c>
      <c r="B7790" t="s">
        <v>30</v>
      </c>
      <c r="C7790" t="s">
        <v>31</v>
      </c>
      <c r="D7790" s="1">
        <v>42095</v>
      </c>
      <c r="E7790" s="5">
        <f t="shared" si="121"/>
        <v>2015</v>
      </c>
      <c r="F7790">
        <v>454499.33419999998</v>
      </c>
      <c r="G7790">
        <f>VLOOKUP($C7790,cagr,305,FALSE)</f>
        <v>8.3413679436084465E-2</v>
      </c>
      <c r="H7790">
        <f>VLOOKUP($C7790,cagr,306,FALSE)</f>
        <v>9.678367838514057E-2</v>
      </c>
      <c r="I7790">
        <f>VLOOKUP($C7790,cagr,307,FALSE)</f>
        <v>1.0893182604643226E-2</v>
      </c>
      <c r="J7790" s="6">
        <v>2.0340398681967242E-2</v>
      </c>
    </row>
    <row r="7791" spans="1:10" x14ac:dyDescent="0.25">
      <c r="A7791">
        <v>11678</v>
      </c>
      <c r="B7791" t="s">
        <v>32</v>
      </c>
      <c r="C7791" t="s">
        <v>33</v>
      </c>
      <c r="D7791" s="1">
        <v>42095</v>
      </c>
      <c r="E7791" s="5">
        <f t="shared" si="121"/>
        <v>2015</v>
      </c>
      <c r="F7791">
        <v>393543.51890000002</v>
      </c>
      <c r="G7791">
        <f>VLOOKUP($C7791,cagr,305,FALSE)</f>
        <v>6.9498063721296743E-2</v>
      </c>
      <c r="H7791">
        <f>VLOOKUP($C7791,cagr,306,FALSE)</f>
        <v>8.2662676234207311E-2</v>
      </c>
      <c r="I7791">
        <f>VLOOKUP($C7791,cagr,307,FALSE)</f>
        <v>2.506895842671053E-4</v>
      </c>
      <c r="J7791" s="6">
        <v>2.0340398681967242E-2</v>
      </c>
    </row>
    <row r="7792" spans="1:10" x14ac:dyDescent="0.25">
      <c r="A7792">
        <v>11679</v>
      </c>
      <c r="B7792" t="s">
        <v>34</v>
      </c>
      <c r="C7792" t="s">
        <v>35</v>
      </c>
      <c r="D7792" s="1">
        <v>42095</v>
      </c>
      <c r="E7792" s="5">
        <f t="shared" si="121"/>
        <v>2015</v>
      </c>
      <c r="F7792">
        <v>280777.83319999999</v>
      </c>
      <c r="G7792">
        <f>VLOOKUP($C7792,cagr,305,FALSE)</f>
        <v>6.8090866247700443E-2</v>
      </c>
      <c r="H7792">
        <f>VLOOKUP($C7792,cagr,306,FALSE)</f>
        <v>7.9559897271447522E-2</v>
      </c>
      <c r="I7792">
        <f>VLOOKUP($C7792,cagr,307,FALSE)</f>
        <v>3.6280516006137464E-3</v>
      </c>
      <c r="J7792" s="6">
        <v>2.0340398681967242E-2</v>
      </c>
    </row>
    <row r="7793" spans="1:10" x14ac:dyDescent="0.25">
      <c r="A7793">
        <v>11680</v>
      </c>
      <c r="B7793" t="s">
        <v>36</v>
      </c>
      <c r="C7793" t="s">
        <v>37</v>
      </c>
      <c r="D7793" s="1">
        <v>42095</v>
      </c>
      <c r="E7793" s="5">
        <f t="shared" si="121"/>
        <v>2015</v>
      </c>
      <c r="F7793">
        <v>339858.39</v>
      </c>
      <c r="G7793">
        <f>VLOOKUP($C7793,cagr,305,FALSE)</f>
        <v>7.180468641268356E-2</v>
      </c>
      <c r="H7793">
        <f>VLOOKUP($C7793,cagr,306,FALSE)</f>
        <v>8.4010912363721157E-2</v>
      </c>
      <c r="I7793">
        <f>VLOOKUP($C7793,cagr,307,FALSE)</f>
        <v>6.1116981324074171E-3</v>
      </c>
      <c r="J7793" s="6">
        <v>2.0340398681967242E-2</v>
      </c>
    </row>
    <row r="7794" spans="1:10" x14ac:dyDescent="0.25">
      <c r="A7794">
        <v>11681</v>
      </c>
      <c r="B7794" t="s">
        <v>38</v>
      </c>
      <c r="C7794" t="s">
        <v>39</v>
      </c>
      <c r="D7794" s="1">
        <v>42095</v>
      </c>
      <c r="E7794" s="5">
        <f t="shared" si="121"/>
        <v>2015</v>
      </c>
      <c r="F7794">
        <v>339849.48330000002</v>
      </c>
      <c r="G7794">
        <f>VLOOKUP($C7794,cagr,305,FALSE)</f>
        <v>7.3263204193070086E-2</v>
      </c>
      <c r="H7794">
        <f>VLOOKUP($C7794,cagr,306,FALSE)</f>
        <v>8.3471940557884317E-2</v>
      </c>
      <c r="I7794">
        <f>VLOOKUP($C7794,cagr,307,FALSE)</f>
        <v>1.6901587222838632E-2</v>
      </c>
      <c r="J7794" s="6">
        <v>2.0340398681967242E-2</v>
      </c>
    </row>
    <row r="7795" spans="1:10" x14ac:dyDescent="0.25">
      <c r="A7795">
        <v>11682</v>
      </c>
      <c r="B7795" t="s">
        <v>40</v>
      </c>
      <c r="C7795" t="s">
        <v>41</v>
      </c>
      <c r="D7795" s="1">
        <v>42095</v>
      </c>
      <c r="E7795" s="5">
        <f t="shared" si="121"/>
        <v>2015</v>
      </c>
      <c r="F7795">
        <v>641171.84400000004</v>
      </c>
      <c r="G7795">
        <f>VLOOKUP($C7795,cagr,305,FALSE)</f>
        <v>7.9909410244388246E-2</v>
      </c>
      <c r="H7795">
        <f>VLOOKUP($C7795,cagr,306,FALSE)</f>
        <v>9.5871399696433546E-2</v>
      </c>
      <c r="I7795">
        <f>VLOOKUP($C7795,cagr,307,FALSE)</f>
        <v>-6.4723507787494139E-3</v>
      </c>
      <c r="J7795" s="6">
        <v>2.0340398681967242E-2</v>
      </c>
    </row>
    <row r="7796" spans="1:10" x14ac:dyDescent="0.25">
      <c r="A7796">
        <v>11683</v>
      </c>
      <c r="B7796" t="s">
        <v>42</v>
      </c>
      <c r="C7796" t="s">
        <v>43</v>
      </c>
      <c r="D7796" s="1">
        <v>42095</v>
      </c>
      <c r="E7796" s="5">
        <f t="shared" si="121"/>
        <v>2015</v>
      </c>
      <c r="F7796">
        <v>1291645.45</v>
      </c>
      <c r="G7796">
        <f>VLOOKUP($C7796,cagr,305,FALSE)</f>
        <v>8.4744953513790744E-2</v>
      </c>
      <c r="H7796">
        <f>VLOOKUP($C7796,cagr,306,FALSE)</f>
        <v>9.5746781598639252E-2</v>
      </c>
      <c r="I7796">
        <f>VLOOKUP($C7796,cagr,307,FALSE)</f>
        <v>3.2258409492920137E-2</v>
      </c>
      <c r="J7796" s="6">
        <v>2.0340398681967242E-2</v>
      </c>
    </row>
    <row r="7797" spans="1:10" x14ac:dyDescent="0.25">
      <c r="A7797">
        <v>11684</v>
      </c>
      <c r="B7797" t="s">
        <v>44</v>
      </c>
      <c r="C7797" t="s">
        <v>45</v>
      </c>
      <c r="D7797" s="1">
        <v>42095</v>
      </c>
      <c r="E7797" s="5">
        <f t="shared" si="121"/>
        <v>2015</v>
      </c>
      <c r="F7797">
        <v>430152.11410000001</v>
      </c>
      <c r="G7797">
        <f>VLOOKUP($C7797,cagr,305,FALSE)</f>
        <v>7.6101551274796897E-2</v>
      </c>
      <c r="H7797">
        <f>VLOOKUP($C7797,cagr,306,FALSE)</f>
        <v>9.0157809399635136E-2</v>
      </c>
      <c r="I7797">
        <f>VLOOKUP($C7797,cagr,307,FALSE)</f>
        <v>4.4290523405909887E-3</v>
      </c>
      <c r="J7797" s="6">
        <v>2.0340398681967242E-2</v>
      </c>
    </row>
    <row r="7798" spans="1:10" x14ac:dyDescent="0.25">
      <c r="A7798">
        <v>11685</v>
      </c>
      <c r="B7798" t="s">
        <v>46</v>
      </c>
      <c r="C7798" t="s">
        <v>47</v>
      </c>
      <c r="D7798" s="1">
        <v>42095</v>
      </c>
      <c r="E7798" s="5">
        <f t="shared" si="121"/>
        <v>2015</v>
      </c>
      <c r="F7798">
        <v>445243.41080000001</v>
      </c>
      <c r="G7798">
        <f>VLOOKUP($C7798,cagr,305,FALSE)</f>
        <v>8.5377287660528545E-2</v>
      </c>
      <c r="H7798">
        <f>VLOOKUP($C7798,cagr,306,FALSE)</f>
        <v>0.10086298915657754</v>
      </c>
      <c r="I7798">
        <f>VLOOKUP($C7798,cagr,307,FALSE)</f>
        <v>1.3417973887861478E-3</v>
      </c>
      <c r="J7798" s="6">
        <v>2.0340398681967242E-2</v>
      </c>
    </row>
    <row r="7799" spans="1:10" x14ac:dyDescent="0.25">
      <c r="A7799">
        <v>11686</v>
      </c>
      <c r="B7799" t="s">
        <v>48</v>
      </c>
      <c r="C7799" t="s">
        <v>49</v>
      </c>
      <c r="D7799" s="1">
        <v>42095</v>
      </c>
      <c r="E7799" s="5">
        <f t="shared" si="121"/>
        <v>2015</v>
      </c>
      <c r="F7799">
        <v>341075.19900000002</v>
      </c>
      <c r="G7799">
        <f>VLOOKUP($C7799,cagr,305,FALSE)</f>
        <v>8.102678756488646E-2</v>
      </c>
      <c r="H7799">
        <f>VLOOKUP($C7799,cagr,306,FALSE)</f>
        <v>9.4764404438603567E-2</v>
      </c>
      <c r="I7799">
        <f>VLOOKUP($C7799,cagr,307,FALSE)</f>
        <v>8.1705472893809361E-3</v>
      </c>
      <c r="J7799" s="6">
        <v>2.0340398681967242E-2</v>
      </c>
    </row>
    <row r="7800" spans="1:10" x14ac:dyDescent="0.25">
      <c r="A7800">
        <v>11687</v>
      </c>
      <c r="B7800" t="s">
        <v>50</v>
      </c>
      <c r="C7800" t="s">
        <v>51</v>
      </c>
      <c r="D7800" s="1">
        <v>42095</v>
      </c>
      <c r="E7800" s="5">
        <f t="shared" si="121"/>
        <v>2015</v>
      </c>
      <c r="F7800">
        <v>437946.59139999998</v>
      </c>
      <c r="G7800">
        <f>VLOOKUP($C7800,cagr,305,FALSE)</f>
        <v>7.5746116463778268E-2</v>
      </c>
      <c r="H7800">
        <f>VLOOKUP($C7800,cagr,306,FALSE)</f>
        <v>9.1226654992267564E-2</v>
      </c>
      <c r="I7800">
        <f>VLOOKUP($C7800,cagr,307,FALSE)</f>
        <v>-9.1895297962341083E-4</v>
      </c>
      <c r="J7800" s="6">
        <v>2.0340398681967242E-2</v>
      </c>
    </row>
    <row r="7801" spans="1:10" x14ac:dyDescent="0.25">
      <c r="A7801">
        <v>11688</v>
      </c>
      <c r="B7801" t="s">
        <v>52</v>
      </c>
      <c r="C7801" t="s">
        <v>53</v>
      </c>
      <c r="D7801" s="1">
        <v>42095</v>
      </c>
      <c r="E7801" s="5">
        <f t="shared" si="121"/>
        <v>2015</v>
      </c>
      <c r="F7801">
        <v>287539.11719999998</v>
      </c>
      <c r="G7801">
        <f>VLOOKUP($C7801,cagr,305,FALSE)</f>
        <v>8.2371037040734452E-2</v>
      </c>
      <c r="H7801">
        <f>VLOOKUP($C7801,cagr,306,FALSE)</f>
        <v>9.3727173206902048E-2</v>
      </c>
      <c r="I7801">
        <f>VLOOKUP($C7801,cagr,307,FALSE)</f>
        <v>2.1336602380988445E-2</v>
      </c>
      <c r="J7801" s="6">
        <v>2.0340398681967242E-2</v>
      </c>
    </row>
    <row r="7802" spans="1:10" x14ac:dyDescent="0.25">
      <c r="A7802">
        <v>11689</v>
      </c>
      <c r="B7802" t="s">
        <v>54</v>
      </c>
      <c r="C7802" t="s">
        <v>55</v>
      </c>
      <c r="D7802" s="1">
        <v>42095</v>
      </c>
      <c r="E7802" s="5">
        <f t="shared" si="121"/>
        <v>2015</v>
      </c>
      <c r="F7802">
        <v>330581.81439999997</v>
      </c>
      <c r="G7802">
        <f>VLOOKUP($C7802,cagr,305,FALSE)</f>
        <v>7.2822079623005243E-2</v>
      </c>
      <c r="H7802">
        <f>VLOOKUP($C7802,cagr,306,FALSE)</f>
        <v>8.3418110686721114E-2</v>
      </c>
      <c r="I7802">
        <f>VLOOKUP($C7802,cagr,307,FALSE)</f>
        <v>1.4933987017746952E-2</v>
      </c>
      <c r="J7802" s="6">
        <v>2.0340398681967242E-2</v>
      </c>
    </row>
    <row r="7803" spans="1:10" x14ac:dyDescent="0.25">
      <c r="A7803">
        <v>11690</v>
      </c>
      <c r="B7803" t="s">
        <v>56</v>
      </c>
      <c r="C7803" t="s">
        <v>57</v>
      </c>
      <c r="D7803" s="1">
        <v>42095</v>
      </c>
      <c r="E7803" s="5">
        <f t="shared" si="121"/>
        <v>2015</v>
      </c>
      <c r="F7803">
        <v>605762.94850000006</v>
      </c>
      <c r="G7803">
        <f>VLOOKUP($C7803,cagr,305,FALSE)</f>
        <v>7.2803970617492331E-2</v>
      </c>
      <c r="H7803">
        <f>VLOOKUP($C7803,cagr,306,FALSE)</f>
        <v>8.8927356159116844E-2</v>
      </c>
      <c r="I7803">
        <f>VLOOKUP($C7803,cagr,307,FALSE)</f>
        <v>-1.6497754298922196E-2</v>
      </c>
      <c r="J7803" s="6">
        <v>2.0340398681967242E-2</v>
      </c>
    </row>
    <row r="7804" spans="1:10" x14ac:dyDescent="0.25">
      <c r="A7804">
        <v>11691</v>
      </c>
      <c r="B7804" t="s">
        <v>58</v>
      </c>
      <c r="C7804" t="s">
        <v>59</v>
      </c>
      <c r="D7804" s="1">
        <v>42095</v>
      </c>
      <c r="E7804" s="5">
        <f t="shared" si="121"/>
        <v>2015</v>
      </c>
      <c r="F7804">
        <v>446846.06430000003</v>
      </c>
      <c r="G7804">
        <f>VLOOKUP($C7804,cagr,305,FALSE)</f>
        <v>8.2150023561597063E-2</v>
      </c>
      <c r="H7804">
        <f>VLOOKUP($C7804,cagr,306,FALSE)</f>
        <v>0.10015198854244933</v>
      </c>
      <c r="I7804">
        <f>VLOOKUP($C7804,cagr,307,FALSE)</f>
        <v>-8.3205956517053981E-3</v>
      </c>
      <c r="J7804" s="6">
        <v>2.0340398681967242E-2</v>
      </c>
    </row>
    <row r="7805" spans="1:10" x14ac:dyDescent="0.25">
      <c r="A7805">
        <v>11692</v>
      </c>
      <c r="B7805" t="s">
        <v>60</v>
      </c>
      <c r="C7805" t="s">
        <v>61</v>
      </c>
      <c r="D7805" s="1">
        <v>42095</v>
      </c>
      <c r="E7805" s="5">
        <f t="shared" si="121"/>
        <v>2015</v>
      </c>
      <c r="F7805">
        <v>314051.26980000001</v>
      </c>
      <c r="G7805">
        <f>VLOOKUP($C7805,cagr,305,FALSE)</f>
        <v>6.8792862174570812E-2</v>
      </c>
      <c r="H7805">
        <f>VLOOKUP($C7805,cagr,306,FALSE)</f>
        <v>8.1359246940203578E-2</v>
      </c>
      <c r="I7805">
        <f>VLOOKUP($C7805,cagr,307,FALSE)</f>
        <v>2.50553575244572E-3</v>
      </c>
      <c r="J7805" s="6">
        <v>2.0340398681967242E-2</v>
      </c>
    </row>
    <row r="7806" spans="1:10" x14ac:dyDescent="0.25">
      <c r="A7806">
        <v>11693</v>
      </c>
      <c r="B7806" t="s">
        <v>62</v>
      </c>
      <c r="C7806" t="s">
        <v>63</v>
      </c>
      <c r="D7806" s="1">
        <v>42095</v>
      </c>
      <c r="E7806" s="5">
        <f t="shared" si="121"/>
        <v>2015</v>
      </c>
      <c r="F7806">
        <v>409026.30129999999</v>
      </c>
      <c r="G7806">
        <f>VLOOKUP($C7806,cagr,305,FALSE)</f>
        <v>8.6163103544138364E-2</v>
      </c>
      <c r="H7806">
        <f>VLOOKUP($C7806,cagr,306,FALSE)</f>
        <v>9.9608794622110697E-2</v>
      </c>
      <c r="I7806">
        <f>VLOOKUP($C7806,cagr,307,FALSE)</f>
        <v>1.6064724412473419E-2</v>
      </c>
      <c r="J7806" s="6">
        <v>2.0340398681967242E-2</v>
      </c>
    </row>
    <row r="7807" spans="1:10" x14ac:dyDescent="0.25">
      <c r="A7807">
        <v>11694</v>
      </c>
      <c r="B7807" t="s">
        <v>64</v>
      </c>
      <c r="C7807" t="s">
        <v>65</v>
      </c>
      <c r="D7807" s="1">
        <v>42095</v>
      </c>
      <c r="E7807" s="5">
        <f t="shared" si="121"/>
        <v>2015</v>
      </c>
      <c r="F7807">
        <v>339615.35110000003</v>
      </c>
      <c r="G7807">
        <f>VLOOKUP($C7807,cagr,305,FALSE)</f>
        <v>8.1736343118664401E-2</v>
      </c>
      <c r="H7807">
        <f>VLOOKUP($C7807,cagr,306,FALSE)</f>
        <v>9.4141153395765453E-2</v>
      </c>
      <c r="I7807">
        <f>VLOOKUP($C7807,cagr,307,FALSE)</f>
        <v>1.3812250807557103E-2</v>
      </c>
      <c r="J7807" s="6">
        <v>2.0340398681967242E-2</v>
      </c>
    </row>
    <row r="7808" spans="1:10" x14ac:dyDescent="0.25">
      <c r="A7808">
        <v>11695</v>
      </c>
      <c r="B7808" t="s">
        <v>66</v>
      </c>
      <c r="C7808" t="s">
        <v>67</v>
      </c>
      <c r="D7808" s="1">
        <v>42095</v>
      </c>
      <c r="E7808" s="5">
        <f t="shared" si="121"/>
        <v>2015</v>
      </c>
      <c r="F7808">
        <v>561529.59640000004</v>
      </c>
      <c r="G7808">
        <f>VLOOKUP($C7808,cagr,305,FALSE)</f>
        <v>8.1289384391450392E-2</v>
      </c>
      <c r="H7808">
        <f>VLOOKUP($C7808,cagr,306,FALSE)</f>
        <v>9.6248996202126014E-2</v>
      </c>
      <c r="I7808">
        <f>VLOOKUP($C7808,cagr,307,FALSE)</f>
        <v>4.370742168779973E-3</v>
      </c>
      <c r="J7808" s="6">
        <v>2.0340398681967242E-2</v>
      </c>
    </row>
    <row r="7809" spans="1:10" x14ac:dyDescent="0.25">
      <c r="A7809">
        <v>11696</v>
      </c>
      <c r="B7809" t="s">
        <v>68</v>
      </c>
      <c r="C7809" t="s">
        <v>69</v>
      </c>
      <c r="D7809" s="1">
        <v>42095</v>
      </c>
      <c r="E7809" s="5">
        <f t="shared" si="121"/>
        <v>2015</v>
      </c>
      <c r="F7809">
        <v>945095.21699999995</v>
      </c>
      <c r="G7809">
        <f>VLOOKUP($C7809,cagr,305,FALSE)</f>
        <v>8.7577028449167482E-2</v>
      </c>
      <c r="H7809">
        <f>VLOOKUP($C7809,cagr,306,FALSE)</f>
        <v>0.10172158001696152</v>
      </c>
      <c r="I7809">
        <f>VLOOKUP($C7809,cagr,307,FALSE)</f>
        <v>1.4215705185419036E-2</v>
      </c>
      <c r="J7809" s="6">
        <v>2.0340398681967242E-2</v>
      </c>
    </row>
    <row r="7810" spans="1:10" x14ac:dyDescent="0.25">
      <c r="A7810">
        <v>11713</v>
      </c>
      <c r="B7810" t="s">
        <v>6</v>
      </c>
      <c r="C7810" t="s">
        <v>7</v>
      </c>
      <c r="D7810" s="1">
        <v>42125</v>
      </c>
      <c r="E7810" s="5">
        <f t="shared" si="121"/>
        <v>2015</v>
      </c>
      <c r="F7810">
        <v>221825.7372</v>
      </c>
      <c r="G7810">
        <f>VLOOKUP($C7810,cagr,305,FALSE)</f>
        <v>7.7633658104686143E-2</v>
      </c>
      <c r="H7810">
        <f>VLOOKUP($C7810,cagr,306,FALSE)</f>
        <v>8.3014169986218134E-2</v>
      </c>
      <c r="I7810">
        <f>VLOOKUP($C7810,cagr,307,FALSE)</f>
        <v>4.507694471146162E-2</v>
      </c>
      <c r="J7810" s="6">
        <v>2.0340398681967242E-2</v>
      </c>
    </row>
    <row r="7811" spans="1:10" x14ac:dyDescent="0.25">
      <c r="A7811">
        <v>11714</v>
      </c>
      <c r="B7811" t="s">
        <v>8</v>
      </c>
      <c r="C7811" t="s">
        <v>9</v>
      </c>
      <c r="D7811" s="1">
        <v>42125</v>
      </c>
      <c r="E7811" s="5">
        <f t="shared" ref="E7811:E7874" si="122">YEAR(D7811)</f>
        <v>2015</v>
      </c>
      <c r="F7811">
        <v>466124.81569999998</v>
      </c>
      <c r="G7811">
        <f>VLOOKUP($C7811,cagr,305,FALSE)</f>
        <v>7.2167529809308073E-2</v>
      </c>
      <c r="H7811">
        <f>VLOOKUP($C7811,cagr,306,FALSE)</f>
        <v>8.7193955493780617E-2</v>
      </c>
      <c r="I7811">
        <f>VLOOKUP($C7811,cagr,307,FALSE)</f>
        <v>-1.2649963714217449E-3</v>
      </c>
      <c r="J7811" s="6">
        <v>2.0340398681967242E-2</v>
      </c>
    </row>
    <row r="7812" spans="1:10" x14ac:dyDescent="0.25">
      <c r="A7812">
        <v>11715</v>
      </c>
      <c r="B7812" t="s">
        <v>10</v>
      </c>
      <c r="C7812" t="s">
        <v>11</v>
      </c>
      <c r="D7812" s="1">
        <v>42125</v>
      </c>
      <c r="E7812" s="5">
        <f t="shared" si="122"/>
        <v>2015</v>
      </c>
      <c r="F7812">
        <v>264487.65629999997</v>
      </c>
      <c r="G7812">
        <f>VLOOKUP($C7812,cagr,305,FALSE)</f>
        <v>6.7390691318009788E-2</v>
      </c>
      <c r="H7812">
        <f>VLOOKUP($C7812,cagr,306,FALSE)</f>
        <v>7.8991500217092447E-2</v>
      </c>
      <c r="I7812">
        <f>VLOOKUP($C7812,cagr,307,FALSE)</f>
        <v>4.8049026574894516E-3</v>
      </c>
      <c r="J7812" s="6">
        <v>2.0340398681967242E-2</v>
      </c>
    </row>
    <row r="7813" spans="1:10" x14ac:dyDescent="0.25">
      <c r="A7813">
        <v>11716</v>
      </c>
      <c r="B7813" t="s">
        <v>12</v>
      </c>
      <c r="C7813" t="s">
        <v>13</v>
      </c>
      <c r="D7813" s="1">
        <v>42125</v>
      </c>
      <c r="E7813" s="5">
        <f t="shared" si="122"/>
        <v>2015</v>
      </c>
      <c r="F7813">
        <v>440208.6091</v>
      </c>
      <c r="G7813">
        <f>VLOOKUP($C7813,cagr,305,FALSE)</f>
        <v>7.6182211617867646E-2</v>
      </c>
      <c r="H7813">
        <f>VLOOKUP($C7813,cagr,306,FALSE)</f>
        <v>9.6510819467149345E-2</v>
      </c>
      <c r="I7813">
        <f>VLOOKUP($C7813,cagr,307,FALSE)</f>
        <v>-2.5018823730199258E-2</v>
      </c>
      <c r="J7813" s="6">
        <v>2.0340398681967242E-2</v>
      </c>
    </row>
    <row r="7814" spans="1:10" x14ac:dyDescent="0.25">
      <c r="A7814">
        <v>11717</v>
      </c>
      <c r="B7814" t="s">
        <v>14</v>
      </c>
      <c r="C7814" t="s">
        <v>15</v>
      </c>
      <c r="D7814" s="1">
        <v>42125</v>
      </c>
      <c r="E7814" s="5">
        <f t="shared" si="122"/>
        <v>2015</v>
      </c>
      <c r="F7814">
        <v>377117.73109999998</v>
      </c>
      <c r="G7814">
        <f>VLOOKUP($C7814,cagr,305,FALSE)</f>
        <v>6.8703539477341646E-2</v>
      </c>
      <c r="H7814">
        <f>VLOOKUP($C7814,cagr,306,FALSE)</f>
        <v>8.258321764660792E-2</v>
      </c>
      <c r="I7814">
        <f>VLOOKUP($C7814,cagr,307,FALSE)</f>
        <v>-5.3335983441632484E-3</v>
      </c>
      <c r="J7814" s="6">
        <v>2.0340398681967242E-2</v>
      </c>
    </row>
    <row r="7815" spans="1:10" x14ac:dyDescent="0.25">
      <c r="A7815">
        <v>11718</v>
      </c>
      <c r="B7815" t="s">
        <v>16</v>
      </c>
      <c r="C7815" t="s">
        <v>17</v>
      </c>
      <c r="D7815" s="1">
        <v>42125</v>
      </c>
      <c r="E7815" s="5">
        <f t="shared" si="122"/>
        <v>2015</v>
      </c>
      <c r="F7815">
        <v>745684.39930000005</v>
      </c>
      <c r="G7815">
        <f>VLOOKUP($C7815,cagr,305,FALSE)</f>
        <v>8.2677599663079526E-2</v>
      </c>
      <c r="H7815">
        <f>VLOOKUP($C7815,cagr,306,FALSE)</f>
        <v>9.2213285418863089E-2</v>
      </c>
      <c r="I7815">
        <f>VLOOKUP($C7815,cagr,307,FALSE)</f>
        <v>3.9726830956204218E-2</v>
      </c>
      <c r="J7815" s="6">
        <v>2.0340398681967242E-2</v>
      </c>
    </row>
    <row r="7816" spans="1:10" x14ac:dyDescent="0.25">
      <c r="A7816">
        <v>11719</v>
      </c>
      <c r="B7816" t="s">
        <v>18</v>
      </c>
      <c r="C7816" t="s">
        <v>19</v>
      </c>
      <c r="D7816" s="1">
        <v>42125</v>
      </c>
      <c r="E7816" s="5">
        <f t="shared" si="122"/>
        <v>2015</v>
      </c>
      <c r="F7816">
        <v>297564.96980000002</v>
      </c>
      <c r="G7816">
        <f>VLOOKUP($C7816,cagr,305,FALSE)</f>
        <v>6.8018654524361954E-2</v>
      </c>
      <c r="H7816">
        <f>VLOOKUP($C7816,cagr,306,FALSE)</f>
        <v>8.1508862081279165E-2</v>
      </c>
      <c r="I7816">
        <f>VLOOKUP($C7816,cagr,307,FALSE)</f>
        <v>-3.8298129319790375E-3</v>
      </c>
      <c r="J7816" s="6">
        <v>2.0340398681967242E-2</v>
      </c>
    </row>
    <row r="7817" spans="1:10" x14ac:dyDescent="0.25">
      <c r="A7817">
        <v>11720</v>
      </c>
      <c r="B7817" t="s">
        <v>20</v>
      </c>
      <c r="C7817" t="s">
        <v>21</v>
      </c>
      <c r="D7817" s="1">
        <v>42125</v>
      </c>
      <c r="E7817" s="5">
        <f t="shared" si="122"/>
        <v>2015</v>
      </c>
      <c r="F7817">
        <v>422372.28519999998</v>
      </c>
      <c r="G7817">
        <f>VLOOKUP($C7817,cagr,305,FALSE)</f>
        <v>7.197455599884317E-2</v>
      </c>
      <c r="H7817">
        <f>VLOOKUP($C7817,cagr,306,FALSE)</f>
        <v>8.8839013161522873E-2</v>
      </c>
      <c r="I7817">
        <f>VLOOKUP($C7817,cagr,307,FALSE)</f>
        <v>-1.3014603061669683E-2</v>
      </c>
      <c r="J7817" s="6">
        <v>2.0340398681967242E-2</v>
      </c>
    </row>
    <row r="7818" spans="1:10" x14ac:dyDescent="0.25">
      <c r="A7818">
        <v>11721</v>
      </c>
      <c r="B7818" t="s">
        <v>22</v>
      </c>
      <c r="C7818" t="s">
        <v>23</v>
      </c>
      <c r="D7818" s="1">
        <v>42125</v>
      </c>
      <c r="E7818" s="5">
        <f t="shared" si="122"/>
        <v>2015</v>
      </c>
      <c r="F7818">
        <v>324720.6986</v>
      </c>
      <c r="G7818">
        <f>VLOOKUP($C7818,cagr,305,FALSE)</f>
        <v>6.9169243478861775E-2</v>
      </c>
      <c r="H7818">
        <f>VLOOKUP($C7818,cagr,306,FALSE)</f>
        <v>8.2648922605701225E-2</v>
      </c>
      <c r="I7818">
        <f>VLOOKUP($C7818,cagr,307,FALSE)</f>
        <v>-1.2074455755852753E-3</v>
      </c>
      <c r="J7818" s="6">
        <v>2.0340398681967242E-2</v>
      </c>
    </row>
    <row r="7819" spans="1:10" x14ac:dyDescent="0.25">
      <c r="A7819">
        <v>11722</v>
      </c>
      <c r="B7819" t="s">
        <v>24</v>
      </c>
      <c r="C7819" t="s">
        <v>25</v>
      </c>
      <c r="D7819" s="1">
        <v>42125</v>
      </c>
      <c r="E7819" s="5">
        <f t="shared" si="122"/>
        <v>2015</v>
      </c>
      <c r="F7819">
        <v>319770.09899999999</v>
      </c>
      <c r="G7819">
        <f>VLOOKUP($C7819,cagr,305,FALSE)</f>
        <v>7.8875534639237133E-2</v>
      </c>
      <c r="H7819">
        <f>VLOOKUP($C7819,cagr,306,FALSE)</f>
        <v>9.0026300660602132E-2</v>
      </c>
      <c r="I7819">
        <f>VLOOKUP($C7819,cagr,307,FALSE)</f>
        <v>2.2991369023326103E-2</v>
      </c>
      <c r="J7819" s="6">
        <v>2.0340398681967242E-2</v>
      </c>
    </row>
    <row r="7820" spans="1:10" x14ac:dyDescent="0.25">
      <c r="A7820">
        <v>11723</v>
      </c>
      <c r="B7820" t="s">
        <v>26</v>
      </c>
      <c r="C7820" t="s">
        <v>27</v>
      </c>
      <c r="D7820" s="1">
        <v>42125</v>
      </c>
      <c r="E7820" s="5">
        <f t="shared" si="122"/>
        <v>2015</v>
      </c>
      <c r="F7820">
        <v>506157.0441</v>
      </c>
      <c r="G7820">
        <f>VLOOKUP($C7820,cagr,305,FALSE)</f>
        <v>9.8282297177007871E-2</v>
      </c>
      <c r="H7820">
        <f>VLOOKUP($C7820,cagr,306,FALSE)</f>
        <v>0.10515750171499949</v>
      </c>
      <c r="I7820">
        <f>VLOOKUP($C7820,cagr,307,FALSE)</f>
        <v>5.4949718834829131E-2</v>
      </c>
      <c r="J7820" s="6">
        <v>2.0340398681967242E-2</v>
      </c>
    </row>
    <row r="7821" spans="1:10" x14ac:dyDescent="0.25">
      <c r="A7821">
        <v>11724</v>
      </c>
      <c r="B7821" t="s">
        <v>28</v>
      </c>
      <c r="C7821" t="s">
        <v>29</v>
      </c>
      <c r="D7821" s="1">
        <v>42125</v>
      </c>
      <c r="E7821" s="5">
        <f t="shared" si="122"/>
        <v>2015</v>
      </c>
      <c r="F7821">
        <v>763256.78489999997</v>
      </c>
      <c r="G7821">
        <f>VLOOKUP($C7821,cagr,305,FALSE)</f>
        <v>7.4172385639058369E-2</v>
      </c>
      <c r="H7821">
        <f>VLOOKUP($C7821,cagr,306,FALSE)</f>
        <v>9.1028862628020457E-2</v>
      </c>
      <c r="I7821">
        <f>VLOOKUP($C7821,cagr,307,FALSE)</f>
        <v>-4.1570956527208214E-3</v>
      </c>
      <c r="J7821" s="6">
        <v>2.0340398681967242E-2</v>
      </c>
    </row>
    <row r="7822" spans="1:10" x14ac:dyDescent="0.25">
      <c r="A7822">
        <v>11725</v>
      </c>
      <c r="B7822" t="s">
        <v>30</v>
      </c>
      <c r="C7822" t="s">
        <v>31</v>
      </c>
      <c r="D7822" s="1">
        <v>42125</v>
      </c>
      <c r="E7822" s="5">
        <f t="shared" si="122"/>
        <v>2015</v>
      </c>
      <c r="F7822">
        <v>461901.92509999999</v>
      </c>
      <c r="G7822">
        <f>VLOOKUP($C7822,cagr,305,FALSE)</f>
        <v>8.3413679436084465E-2</v>
      </c>
      <c r="H7822">
        <f>VLOOKUP($C7822,cagr,306,FALSE)</f>
        <v>9.678367838514057E-2</v>
      </c>
      <c r="I7822">
        <f>VLOOKUP($C7822,cagr,307,FALSE)</f>
        <v>1.0893182604643226E-2</v>
      </c>
      <c r="J7822" s="6">
        <v>2.0340398681967242E-2</v>
      </c>
    </row>
    <row r="7823" spans="1:10" x14ac:dyDescent="0.25">
      <c r="A7823">
        <v>11726</v>
      </c>
      <c r="B7823" t="s">
        <v>32</v>
      </c>
      <c r="C7823" t="s">
        <v>33</v>
      </c>
      <c r="D7823" s="1">
        <v>42125</v>
      </c>
      <c r="E7823" s="5">
        <f t="shared" si="122"/>
        <v>2015</v>
      </c>
      <c r="F7823">
        <v>396812.37430000002</v>
      </c>
      <c r="G7823">
        <f>VLOOKUP($C7823,cagr,305,FALSE)</f>
        <v>6.9498063721296743E-2</v>
      </c>
      <c r="H7823">
        <f>VLOOKUP($C7823,cagr,306,FALSE)</f>
        <v>8.2662676234207311E-2</v>
      </c>
      <c r="I7823">
        <f>VLOOKUP($C7823,cagr,307,FALSE)</f>
        <v>2.506895842671053E-4</v>
      </c>
      <c r="J7823" s="6">
        <v>2.0340398681967242E-2</v>
      </c>
    </row>
    <row r="7824" spans="1:10" x14ac:dyDescent="0.25">
      <c r="A7824">
        <v>11727</v>
      </c>
      <c r="B7824" t="s">
        <v>34</v>
      </c>
      <c r="C7824" t="s">
        <v>35</v>
      </c>
      <c r="D7824" s="1">
        <v>42125</v>
      </c>
      <c r="E7824" s="5">
        <f t="shared" si="122"/>
        <v>2015</v>
      </c>
      <c r="F7824">
        <v>283068.1201</v>
      </c>
      <c r="G7824">
        <f>VLOOKUP($C7824,cagr,305,FALSE)</f>
        <v>6.8090866247700443E-2</v>
      </c>
      <c r="H7824">
        <f>VLOOKUP($C7824,cagr,306,FALSE)</f>
        <v>7.9559897271447522E-2</v>
      </c>
      <c r="I7824">
        <f>VLOOKUP($C7824,cagr,307,FALSE)</f>
        <v>3.6280516006137464E-3</v>
      </c>
      <c r="J7824" s="6">
        <v>2.0340398681967242E-2</v>
      </c>
    </row>
    <row r="7825" spans="1:10" x14ac:dyDescent="0.25">
      <c r="A7825">
        <v>11728</v>
      </c>
      <c r="B7825" t="s">
        <v>36</v>
      </c>
      <c r="C7825" t="s">
        <v>37</v>
      </c>
      <c r="D7825" s="1">
        <v>42125</v>
      </c>
      <c r="E7825" s="5">
        <f t="shared" si="122"/>
        <v>2015</v>
      </c>
      <c r="F7825">
        <v>342641.27830000001</v>
      </c>
      <c r="G7825">
        <f>VLOOKUP($C7825,cagr,305,FALSE)</f>
        <v>7.180468641268356E-2</v>
      </c>
      <c r="H7825">
        <f>VLOOKUP($C7825,cagr,306,FALSE)</f>
        <v>8.4010912363721157E-2</v>
      </c>
      <c r="I7825">
        <f>VLOOKUP($C7825,cagr,307,FALSE)</f>
        <v>6.1116981324074171E-3</v>
      </c>
      <c r="J7825" s="6">
        <v>2.0340398681967242E-2</v>
      </c>
    </row>
    <row r="7826" spans="1:10" x14ac:dyDescent="0.25">
      <c r="A7826">
        <v>11729</v>
      </c>
      <c r="B7826" t="s">
        <v>38</v>
      </c>
      <c r="C7826" t="s">
        <v>39</v>
      </c>
      <c r="D7826" s="1">
        <v>42125</v>
      </c>
      <c r="E7826" s="5">
        <f t="shared" si="122"/>
        <v>2015</v>
      </c>
      <c r="F7826">
        <v>347485.24579999998</v>
      </c>
      <c r="G7826">
        <f>VLOOKUP($C7826,cagr,305,FALSE)</f>
        <v>7.3263204193070086E-2</v>
      </c>
      <c r="H7826">
        <f>VLOOKUP($C7826,cagr,306,FALSE)</f>
        <v>8.3471940557884317E-2</v>
      </c>
      <c r="I7826">
        <f>VLOOKUP($C7826,cagr,307,FALSE)</f>
        <v>1.6901587222838632E-2</v>
      </c>
      <c r="J7826" s="6">
        <v>2.0340398681967242E-2</v>
      </c>
    </row>
    <row r="7827" spans="1:10" x14ac:dyDescent="0.25">
      <c r="A7827">
        <v>11730</v>
      </c>
      <c r="B7827" t="s">
        <v>40</v>
      </c>
      <c r="C7827" t="s">
        <v>41</v>
      </c>
      <c r="D7827" s="1">
        <v>42125</v>
      </c>
      <c r="E7827" s="5">
        <f t="shared" si="122"/>
        <v>2015</v>
      </c>
      <c r="F7827">
        <v>644322.37269999995</v>
      </c>
      <c r="G7827">
        <f>VLOOKUP($C7827,cagr,305,FALSE)</f>
        <v>7.9909410244388246E-2</v>
      </c>
      <c r="H7827">
        <f>VLOOKUP($C7827,cagr,306,FALSE)</f>
        <v>9.5871399696433546E-2</v>
      </c>
      <c r="I7827">
        <f>VLOOKUP($C7827,cagr,307,FALSE)</f>
        <v>-6.4723507787494139E-3</v>
      </c>
      <c r="J7827" s="6">
        <v>2.0340398681967242E-2</v>
      </c>
    </row>
    <row r="7828" spans="1:10" x14ac:dyDescent="0.25">
      <c r="A7828">
        <v>11731</v>
      </c>
      <c r="B7828" t="s">
        <v>42</v>
      </c>
      <c r="C7828" t="s">
        <v>43</v>
      </c>
      <c r="D7828" s="1">
        <v>42125</v>
      </c>
      <c r="E7828" s="5">
        <f t="shared" si="122"/>
        <v>2015</v>
      </c>
      <c r="F7828">
        <v>1306191.7450000001</v>
      </c>
      <c r="G7828">
        <f>VLOOKUP($C7828,cagr,305,FALSE)</f>
        <v>8.4744953513790744E-2</v>
      </c>
      <c r="H7828">
        <f>VLOOKUP($C7828,cagr,306,FALSE)</f>
        <v>9.5746781598639252E-2</v>
      </c>
      <c r="I7828">
        <f>VLOOKUP($C7828,cagr,307,FALSE)</f>
        <v>3.2258409492920137E-2</v>
      </c>
      <c r="J7828" s="6">
        <v>2.0340398681967242E-2</v>
      </c>
    </row>
    <row r="7829" spans="1:10" x14ac:dyDescent="0.25">
      <c r="A7829">
        <v>11732</v>
      </c>
      <c r="B7829" t="s">
        <v>44</v>
      </c>
      <c r="C7829" t="s">
        <v>45</v>
      </c>
      <c r="D7829" s="1">
        <v>42125</v>
      </c>
      <c r="E7829" s="5">
        <f t="shared" si="122"/>
        <v>2015</v>
      </c>
      <c r="F7829">
        <v>428175.25099999999</v>
      </c>
      <c r="G7829">
        <f>VLOOKUP($C7829,cagr,305,FALSE)</f>
        <v>7.6101551274796897E-2</v>
      </c>
      <c r="H7829">
        <f>VLOOKUP($C7829,cagr,306,FALSE)</f>
        <v>9.0157809399635136E-2</v>
      </c>
      <c r="I7829">
        <f>VLOOKUP($C7829,cagr,307,FALSE)</f>
        <v>4.4290523405909887E-3</v>
      </c>
      <c r="J7829" s="6">
        <v>2.0340398681967242E-2</v>
      </c>
    </row>
    <row r="7830" spans="1:10" x14ac:dyDescent="0.25">
      <c r="A7830">
        <v>11733</v>
      </c>
      <c r="B7830" t="s">
        <v>46</v>
      </c>
      <c r="C7830" t="s">
        <v>47</v>
      </c>
      <c r="D7830" s="1">
        <v>42125</v>
      </c>
      <c r="E7830" s="5">
        <f t="shared" si="122"/>
        <v>2015</v>
      </c>
      <c r="F7830">
        <v>459886.61009999999</v>
      </c>
      <c r="G7830">
        <f>VLOOKUP($C7830,cagr,305,FALSE)</f>
        <v>8.5377287660528545E-2</v>
      </c>
      <c r="H7830">
        <f>VLOOKUP($C7830,cagr,306,FALSE)</f>
        <v>0.10086298915657754</v>
      </c>
      <c r="I7830">
        <f>VLOOKUP($C7830,cagr,307,FALSE)</f>
        <v>1.3417973887861478E-3</v>
      </c>
      <c r="J7830" s="6">
        <v>2.0340398681967242E-2</v>
      </c>
    </row>
    <row r="7831" spans="1:10" x14ac:dyDescent="0.25">
      <c r="A7831">
        <v>11734</v>
      </c>
      <c r="B7831" t="s">
        <v>48</v>
      </c>
      <c r="C7831" t="s">
        <v>49</v>
      </c>
      <c r="D7831" s="1">
        <v>42125</v>
      </c>
      <c r="E7831" s="5">
        <f t="shared" si="122"/>
        <v>2015</v>
      </c>
      <c r="F7831">
        <v>343797.28039999999</v>
      </c>
      <c r="G7831">
        <f>VLOOKUP($C7831,cagr,305,FALSE)</f>
        <v>8.102678756488646E-2</v>
      </c>
      <c r="H7831">
        <f>VLOOKUP($C7831,cagr,306,FALSE)</f>
        <v>9.4764404438603567E-2</v>
      </c>
      <c r="I7831">
        <f>VLOOKUP($C7831,cagr,307,FALSE)</f>
        <v>8.1705472893809361E-3</v>
      </c>
      <c r="J7831" s="6">
        <v>2.0340398681967242E-2</v>
      </c>
    </row>
    <row r="7832" spans="1:10" x14ac:dyDescent="0.25">
      <c r="A7832">
        <v>11735</v>
      </c>
      <c r="B7832" t="s">
        <v>50</v>
      </c>
      <c r="C7832" t="s">
        <v>51</v>
      </c>
      <c r="D7832" s="1">
        <v>42125</v>
      </c>
      <c r="E7832" s="5">
        <f t="shared" si="122"/>
        <v>2015</v>
      </c>
      <c r="F7832">
        <v>444390.15889999998</v>
      </c>
      <c r="G7832">
        <f>VLOOKUP($C7832,cagr,305,FALSE)</f>
        <v>7.5746116463778268E-2</v>
      </c>
      <c r="H7832">
        <f>VLOOKUP($C7832,cagr,306,FALSE)</f>
        <v>9.1226654992267564E-2</v>
      </c>
      <c r="I7832">
        <f>VLOOKUP($C7832,cagr,307,FALSE)</f>
        <v>-9.1895297962341083E-4</v>
      </c>
      <c r="J7832" s="6">
        <v>2.0340398681967242E-2</v>
      </c>
    </row>
    <row r="7833" spans="1:10" x14ac:dyDescent="0.25">
      <c r="A7833">
        <v>11736</v>
      </c>
      <c r="B7833" t="s">
        <v>52</v>
      </c>
      <c r="C7833" t="s">
        <v>53</v>
      </c>
      <c r="D7833" s="1">
        <v>42125</v>
      </c>
      <c r="E7833" s="5">
        <f t="shared" si="122"/>
        <v>2015</v>
      </c>
      <c r="F7833">
        <v>291589.74420000002</v>
      </c>
      <c r="G7833">
        <f>VLOOKUP($C7833,cagr,305,FALSE)</f>
        <v>8.2371037040734452E-2</v>
      </c>
      <c r="H7833">
        <f>VLOOKUP($C7833,cagr,306,FALSE)</f>
        <v>9.3727173206902048E-2</v>
      </c>
      <c r="I7833">
        <f>VLOOKUP($C7833,cagr,307,FALSE)</f>
        <v>2.1336602380988445E-2</v>
      </c>
      <c r="J7833" s="6">
        <v>2.0340398681967242E-2</v>
      </c>
    </row>
    <row r="7834" spans="1:10" x14ac:dyDescent="0.25">
      <c r="A7834">
        <v>11737</v>
      </c>
      <c r="B7834" t="s">
        <v>54</v>
      </c>
      <c r="C7834" t="s">
        <v>55</v>
      </c>
      <c r="D7834" s="1">
        <v>42125</v>
      </c>
      <c r="E7834" s="5">
        <f t="shared" si="122"/>
        <v>2015</v>
      </c>
      <c r="F7834">
        <v>328815.19020000001</v>
      </c>
      <c r="G7834">
        <f>VLOOKUP($C7834,cagr,305,FALSE)</f>
        <v>7.2822079623005243E-2</v>
      </c>
      <c r="H7834">
        <f>VLOOKUP($C7834,cagr,306,FALSE)</f>
        <v>8.3418110686721114E-2</v>
      </c>
      <c r="I7834">
        <f>VLOOKUP($C7834,cagr,307,FALSE)</f>
        <v>1.4933987017746952E-2</v>
      </c>
      <c r="J7834" s="6">
        <v>2.0340398681967242E-2</v>
      </c>
    </row>
    <row r="7835" spans="1:10" x14ac:dyDescent="0.25">
      <c r="A7835">
        <v>11738</v>
      </c>
      <c r="B7835" t="s">
        <v>56</v>
      </c>
      <c r="C7835" t="s">
        <v>57</v>
      </c>
      <c r="D7835" s="1">
        <v>42125</v>
      </c>
      <c r="E7835" s="5">
        <f t="shared" si="122"/>
        <v>2015</v>
      </c>
      <c r="F7835">
        <v>603858.55489999999</v>
      </c>
      <c r="G7835">
        <f>VLOOKUP($C7835,cagr,305,FALSE)</f>
        <v>7.2803970617492331E-2</v>
      </c>
      <c r="H7835">
        <f>VLOOKUP($C7835,cagr,306,FALSE)</f>
        <v>8.8927356159116844E-2</v>
      </c>
      <c r="I7835">
        <f>VLOOKUP($C7835,cagr,307,FALSE)</f>
        <v>-1.6497754298922196E-2</v>
      </c>
      <c r="J7835" s="6">
        <v>2.0340398681967242E-2</v>
      </c>
    </row>
    <row r="7836" spans="1:10" x14ac:dyDescent="0.25">
      <c r="A7836">
        <v>11739</v>
      </c>
      <c r="B7836" t="s">
        <v>58</v>
      </c>
      <c r="C7836" t="s">
        <v>59</v>
      </c>
      <c r="D7836" s="1">
        <v>42125</v>
      </c>
      <c r="E7836" s="5">
        <f t="shared" si="122"/>
        <v>2015</v>
      </c>
      <c r="F7836">
        <v>457925.68349999998</v>
      </c>
      <c r="G7836">
        <f>VLOOKUP($C7836,cagr,305,FALSE)</f>
        <v>8.2150023561597063E-2</v>
      </c>
      <c r="H7836">
        <f>VLOOKUP($C7836,cagr,306,FALSE)</f>
        <v>0.10015198854244933</v>
      </c>
      <c r="I7836">
        <f>VLOOKUP($C7836,cagr,307,FALSE)</f>
        <v>-8.3205956517053981E-3</v>
      </c>
      <c r="J7836" s="6">
        <v>2.0340398681967242E-2</v>
      </c>
    </row>
    <row r="7837" spans="1:10" x14ac:dyDescent="0.25">
      <c r="A7837">
        <v>11740</v>
      </c>
      <c r="B7837" t="s">
        <v>60</v>
      </c>
      <c r="C7837" t="s">
        <v>61</v>
      </c>
      <c r="D7837" s="1">
        <v>42125</v>
      </c>
      <c r="E7837" s="5">
        <f t="shared" si="122"/>
        <v>2015</v>
      </c>
      <c r="F7837">
        <v>314506.65629999997</v>
      </c>
      <c r="G7837">
        <f>VLOOKUP($C7837,cagr,305,FALSE)</f>
        <v>6.8792862174570812E-2</v>
      </c>
      <c r="H7837">
        <f>VLOOKUP($C7837,cagr,306,FALSE)</f>
        <v>8.1359246940203578E-2</v>
      </c>
      <c r="I7837">
        <f>VLOOKUP($C7837,cagr,307,FALSE)</f>
        <v>2.50553575244572E-3</v>
      </c>
      <c r="J7837" s="6">
        <v>2.0340398681967242E-2</v>
      </c>
    </row>
    <row r="7838" spans="1:10" x14ac:dyDescent="0.25">
      <c r="A7838">
        <v>11741</v>
      </c>
      <c r="B7838" t="s">
        <v>62</v>
      </c>
      <c r="C7838" t="s">
        <v>63</v>
      </c>
      <c r="D7838" s="1">
        <v>42125</v>
      </c>
      <c r="E7838" s="5">
        <f t="shared" si="122"/>
        <v>2015</v>
      </c>
      <c r="F7838">
        <v>422345.54399999999</v>
      </c>
      <c r="G7838">
        <f>VLOOKUP($C7838,cagr,305,FALSE)</f>
        <v>8.6163103544138364E-2</v>
      </c>
      <c r="H7838">
        <f>VLOOKUP($C7838,cagr,306,FALSE)</f>
        <v>9.9608794622110697E-2</v>
      </c>
      <c r="I7838">
        <f>VLOOKUP($C7838,cagr,307,FALSE)</f>
        <v>1.6064724412473419E-2</v>
      </c>
      <c r="J7838" s="6">
        <v>2.0340398681967242E-2</v>
      </c>
    </row>
    <row r="7839" spans="1:10" x14ac:dyDescent="0.25">
      <c r="A7839">
        <v>11742</v>
      </c>
      <c r="B7839" t="s">
        <v>64</v>
      </c>
      <c r="C7839" t="s">
        <v>65</v>
      </c>
      <c r="D7839" s="1">
        <v>42125</v>
      </c>
      <c r="E7839" s="5">
        <f t="shared" si="122"/>
        <v>2015</v>
      </c>
      <c r="F7839">
        <v>342504.77879999997</v>
      </c>
      <c r="G7839">
        <f>VLOOKUP($C7839,cagr,305,FALSE)</f>
        <v>8.1736343118664401E-2</v>
      </c>
      <c r="H7839">
        <f>VLOOKUP($C7839,cagr,306,FALSE)</f>
        <v>9.4141153395765453E-2</v>
      </c>
      <c r="I7839">
        <f>VLOOKUP($C7839,cagr,307,FALSE)</f>
        <v>1.3812250807557103E-2</v>
      </c>
      <c r="J7839" s="6">
        <v>2.0340398681967242E-2</v>
      </c>
    </row>
    <row r="7840" spans="1:10" x14ac:dyDescent="0.25">
      <c r="A7840">
        <v>11743</v>
      </c>
      <c r="B7840" t="s">
        <v>66</v>
      </c>
      <c r="C7840" t="s">
        <v>67</v>
      </c>
      <c r="D7840" s="1">
        <v>42125</v>
      </c>
      <c r="E7840" s="5">
        <f t="shared" si="122"/>
        <v>2015</v>
      </c>
      <c r="F7840">
        <v>556144.29209999996</v>
      </c>
      <c r="G7840">
        <f>VLOOKUP($C7840,cagr,305,FALSE)</f>
        <v>8.1289384391450392E-2</v>
      </c>
      <c r="H7840">
        <f>VLOOKUP($C7840,cagr,306,FALSE)</f>
        <v>9.6248996202126014E-2</v>
      </c>
      <c r="I7840">
        <f>VLOOKUP($C7840,cagr,307,FALSE)</f>
        <v>4.370742168779973E-3</v>
      </c>
      <c r="J7840" s="6">
        <v>2.0340398681967242E-2</v>
      </c>
    </row>
    <row r="7841" spans="1:10" x14ac:dyDescent="0.25">
      <c r="A7841">
        <v>11744</v>
      </c>
      <c r="B7841" t="s">
        <v>68</v>
      </c>
      <c r="C7841" t="s">
        <v>69</v>
      </c>
      <c r="D7841" s="1">
        <v>42125</v>
      </c>
      <c r="E7841" s="5">
        <f t="shared" si="122"/>
        <v>2015</v>
      </c>
      <c r="F7841">
        <v>922584.45660000003</v>
      </c>
      <c r="G7841">
        <f>VLOOKUP($C7841,cagr,305,FALSE)</f>
        <v>8.7577028449167482E-2</v>
      </c>
      <c r="H7841">
        <f>VLOOKUP($C7841,cagr,306,FALSE)</f>
        <v>0.10172158001696152</v>
      </c>
      <c r="I7841">
        <f>VLOOKUP($C7841,cagr,307,FALSE)</f>
        <v>1.4215705185419036E-2</v>
      </c>
      <c r="J7841" s="6">
        <v>2.0340398681967242E-2</v>
      </c>
    </row>
    <row r="7842" spans="1:10" x14ac:dyDescent="0.25">
      <c r="A7842">
        <v>11761</v>
      </c>
      <c r="B7842" t="s">
        <v>6</v>
      </c>
      <c r="C7842" t="s">
        <v>7</v>
      </c>
      <c r="D7842" s="1">
        <v>42156</v>
      </c>
      <c r="E7842" s="5">
        <f t="shared" si="122"/>
        <v>2015</v>
      </c>
      <c r="F7842">
        <v>227557.92259999999</v>
      </c>
      <c r="G7842">
        <f>VLOOKUP($C7842,cagr,305,FALSE)</f>
        <v>7.7633658104686143E-2</v>
      </c>
      <c r="H7842">
        <f>VLOOKUP($C7842,cagr,306,FALSE)</f>
        <v>8.3014169986218134E-2</v>
      </c>
      <c r="I7842">
        <f>VLOOKUP($C7842,cagr,307,FALSE)</f>
        <v>4.507694471146162E-2</v>
      </c>
      <c r="J7842" s="6">
        <v>2.0340398681967242E-2</v>
      </c>
    </row>
    <row r="7843" spans="1:10" x14ac:dyDescent="0.25">
      <c r="A7843">
        <v>11762</v>
      </c>
      <c r="B7843" t="s">
        <v>8</v>
      </c>
      <c r="C7843" t="s">
        <v>9</v>
      </c>
      <c r="D7843" s="1">
        <v>42156</v>
      </c>
      <c r="E7843" s="5">
        <f t="shared" si="122"/>
        <v>2015</v>
      </c>
      <c r="F7843">
        <v>473321.7598</v>
      </c>
      <c r="G7843">
        <f>VLOOKUP($C7843,cagr,305,FALSE)</f>
        <v>7.2167529809308073E-2</v>
      </c>
      <c r="H7843">
        <f>VLOOKUP($C7843,cagr,306,FALSE)</f>
        <v>8.7193955493780617E-2</v>
      </c>
      <c r="I7843">
        <f>VLOOKUP($C7843,cagr,307,FALSE)</f>
        <v>-1.2649963714217449E-3</v>
      </c>
      <c r="J7843" s="6">
        <v>2.0340398681967242E-2</v>
      </c>
    </row>
    <row r="7844" spans="1:10" x14ac:dyDescent="0.25">
      <c r="A7844">
        <v>11763</v>
      </c>
      <c r="B7844" t="s">
        <v>10</v>
      </c>
      <c r="C7844" t="s">
        <v>11</v>
      </c>
      <c r="D7844" s="1">
        <v>42156</v>
      </c>
      <c r="E7844" s="5">
        <f t="shared" si="122"/>
        <v>2015</v>
      </c>
      <c r="F7844">
        <v>267392.86119999998</v>
      </c>
      <c r="G7844">
        <f>VLOOKUP($C7844,cagr,305,FALSE)</f>
        <v>6.7390691318009788E-2</v>
      </c>
      <c r="H7844">
        <f>VLOOKUP($C7844,cagr,306,FALSE)</f>
        <v>7.8991500217092447E-2</v>
      </c>
      <c r="I7844">
        <f>VLOOKUP($C7844,cagr,307,FALSE)</f>
        <v>4.8049026574894516E-3</v>
      </c>
      <c r="J7844" s="6">
        <v>2.0340398681967242E-2</v>
      </c>
    </row>
    <row r="7845" spans="1:10" x14ac:dyDescent="0.25">
      <c r="A7845">
        <v>11764</v>
      </c>
      <c r="B7845" t="s">
        <v>12</v>
      </c>
      <c r="C7845" t="s">
        <v>13</v>
      </c>
      <c r="D7845" s="1">
        <v>42156</v>
      </c>
      <c r="E7845" s="5">
        <f t="shared" si="122"/>
        <v>2015</v>
      </c>
      <c r="F7845">
        <v>435950.59649999999</v>
      </c>
      <c r="G7845">
        <f>VLOOKUP($C7845,cagr,305,FALSE)</f>
        <v>7.6182211617867646E-2</v>
      </c>
      <c r="H7845">
        <f>VLOOKUP($C7845,cagr,306,FALSE)</f>
        <v>9.6510819467149345E-2</v>
      </c>
      <c r="I7845">
        <f>VLOOKUP($C7845,cagr,307,FALSE)</f>
        <v>-2.5018823730199258E-2</v>
      </c>
      <c r="J7845" s="6">
        <v>2.0340398681967242E-2</v>
      </c>
    </row>
    <row r="7846" spans="1:10" x14ac:dyDescent="0.25">
      <c r="A7846">
        <v>11765</v>
      </c>
      <c r="B7846" t="s">
        <v>14</v>
      </c>
      <c r="C7846" t="s">
        <v>15</v>
      </c>
      <c r="D7846" s="1">
        <v>42156</v>
      </c>
      <c r="E7846" s="5">
        <f t="shared" si="122"/>
        <v>2015</v>
      </c>
      <c r="F7846">
        <v>382265.80579999997</v>
      </c>
      <c r="G7846">
        <f>VLOOKUP($C7846,cagr,305,FALSE)</f>
        <v>6.8703539477341646E-2</v>
      </c>
      <c r="H7846">
        <f>VLOOKUP($C7846,cagr,306,FALSE)</f>
        <v>8.258321764660792E-2</v>
      </c>
      <c r="I7846">
        <f>VLOOKUP($C7846,cagr,307,FALSE)</f>
        <v>-5.3335983441632484E-3</v>
      </c>
      <c r="J7846" s="6">
        <v>2.0340398681967242E-2</v>
      </c>
    </row>
    <row r="7847" spans="1:10" x14ac:dyDescent="0.25">
      <c r="A7847">
        <v>11766</v>
      </c>
      <c r="B7847" t="s">
        <v>16</v>
      </c>
      <c r="C7847" t="s">
        <v>17</v>
      </c>
      <c r="D7847" s="1">
        <v>42156</v>
      </c>
      <c r="E7847" s="5">
        <f t="shared" si="122"/>
        <v>2015</v>
      </c>
      <c r="F7847">
        <v>770153.95250000001</v>
      </c>
      <c r="G7847">
        <f>VLOOKUP($C7847,cagr,305,FALSE)</f>
        <v>8.2677599663079526E-2</v>
      </c>
      <c r="H7847">
        <f>VLOOKUP($C7847,cagr,306,FALSE)</f>
        <v>9.2213285418863089E-2</v>
      </c>
      <c r="I7847">
        <f>VLOOKUP($C7847,cagr,307,FALSE)</f>
        <v>3.9726830956204218E-2</v>
      </c>
      <c r="J7847" s="6">
        <v>2.0340398681967242E-2</v>
      </c>
    </row>
    <row r="7848" spans="1:10" x14ac:dyDescent="0.25">
      <c r="A7848">
        <v>11767</v>
      </c>
      <c r="B7848" t="s">
        <v>18</v>
      </c>
      <c r="C7848" t="s">
        <v>19</v>
      </c>
      <c r="D7848" s="1">
        <v>42156</v>
      </c>
      <c r="E7848" s="5">
        <f t="shared" si="122"/>
        <v>2015</v>
      </c>
      <c r="F7848">
        <v>299875.9032</v>
      </c>
      <c r="G7848">
        <f>VLOOKUP($C7848,cagr,305,FALSE)</f>
        <v>6.8018654524361954E-2</v>
      </c>
      <c r="H7848">
        <f>VLOOKUP($C7848,cagr,306,FALSE)</f>
        <v>8.1508862081279165E-2</v>
      </c>
      <c r="I7848">
        <f>VLOOKUP($C7848,cagr,307,FALSE)</f>
        <v>-3.8298129319790375E-3</v>
      </c>
      <c r="J7848" s="6">
        <v>2.0340398681967242E-2</v>
      </c>
    </row>
    <row r="7849" spans="1:10" x14ac:dyDescent="0.25">
      <c r="A7849">
        <v>11768</v>
      </c>
      <c r="B7849" t="s">
        <v>20</v>
      </c>
      <c r="C7849" t="s">
        <v>21</v>
      </c>
      <c r="D7849" s="1">
        <v>42156</v>
      </c>
      <c r="E7849" s="5">
        <f t="shared" si="122"/>
        <v>2015</v>
      </c>
      <c r="F7849">
        <v>430233.50180000003</v>
      </c>
      <c r="G7849">
        <f>VLOOKUP($C7849,cagr,305,FALSE)</f>
        <v>7.197455599884317E-2</v>
      </c>
      <c r="H7849">
        <f>VLOOKUP($C7849,cagr,306,FALSE)</f>
        <v>8.8839013161522873E-2</v>
      </c>
      <c r="I7849">
        <f>VLOOKUP($C7849,cagr,307,FALSE)</f>
        <v>-1.3014603061669683E-2</v>
      </c>
      <c r="J7849" s="6">
        <v>2.0340398681967242E-2</v>
      </c>
    </row>
    <row r="7850" spans="1:10" x14ac:dyDescent="0.25">
      <c r="A7850">
        <v>11769</v>
      </c>
      <c r="B7850" t="s">
        <v>22</v>
      </c>
      <c r="C7850" t="s">
        <v>23</v>
      </c>
      <c r="D7850" s="1">
        <v>42156</v>
      </c>
      <c r="E7850" s="5">
        <f t="shared" si="122"/>
        <v>2015</v>
      </c>
      <c r="F7850">
        <v>328529.87709999998</v>
      </c>
      <c r="G7850">
        <f>VLOOKUP($C7850,cagr,305,FALSE)</f>
        <v>6.9169243478861775E-2</v>
      </c>
      <c r="H7850">
        <f>VLOOKUP($C7850,cagr,306,FALSE)</f>
        <v>8.2648922605701225E-2</v>
      </c>
      <c r="I7850">
        <f>VLOOKUP($C7850,cagr,307,FALSE)</f>
        <v>-1.2074455755852753E-3</v>
      </c>
      <c r="J7850" s="6">
        <v>2.0340398681967242E-2</v>
      </c>
    </row>
    <row r="7851" spans="1:10" x14ac:dyDescent="0.25">
      <c r="A7851">
        <v>11770</v>
      </c>
      <c r="B7851" t="s">
        <v>24</v>
      </c>
      <c r="C7851" t="s">
        <v>25</v>
      </c>
      <c r="D7851" s="1">
        <v>42156</v>
      </c>
      <c r="E7851" s="5">
        <f t="shared" si="122"/>
        <v>2015</v>
      </c>
      <c r="F7851">
        <v>328021.89909999998</v>
      </c>
      <c r="G7851">
        <f>VLOOKUP($C7851,cagr,305,FALSE)</f>
        <v>7.8875534639237133E-2</v>
      </c>
      <c r="H7851">
        <f>VLOOKUP($C7851,cagr,306,FALSE)</f>
        <v>9.0026300660602132E-2</v>
      </c>
      <c r="I7851">
        <f>VLOOKUP($C7851,cagr,307,FALSE)</f>
        <v>2.2991369023326103E-2</v>
      </c>
      <c r="J7851" s="6">
        <v>2.0340398681967242E-2</v>
      </c>
    </row>
    <row r="7852" spans="1:10" x14ac:dyDescent="0.25">
      <c r="A7852">
        <v>11771</v>
      </c>
      <c r="B7852" t="s">
        <v>26</v>
      </c>
      <c r="C7852" t="s">
        <v>27</v>
      </c>
      <c r="D7852" s="1">
        <v>42156</v>
      </c>
      <c r="E7852" s="5">
        <f t="shared" si="122"/>
        <v>2015</v>
      </c>
      <c r="F7852">
        <v>515432.99939999997</v>
      </c>
      <c r="G7852">
        <f>VLOOKUP($C7852,cagr,305,FALSE)</f>
        <v>9.8282297177007871E-2</v>
      </c>
      <c r="H7852">
        <f>VLOOKUP($C7852,cagr,306,FALSE)</f>
        <v>0.10515750171499949</v>
      </c>
      <c r="I7852">
        <f>VLOOKUP($C7852,cagr,307,FALSE)</f>
        <v>5.4949718834829131E-2</v>
      </c>
      <c r="J7852" s="6">
        <v>2.0340398681967242E-2</v>
      </c>
    </row>
    <row r="7853" spans="1:10" x14ac:dyDescent="0.25">
      <c r="A7853">
        <v>11772</v>
      </c>
      <c r="B7853" t="s">
        <v>28</v>
      </c>
      <c r="C7853" t="s">
        <v>29</v>
      </c>
      <c r="D7853" s="1">
        <v>42156</v>
      </c>
      <c r="E7853" s="5">
        <f t="shared" si="122"/>
        <v>2015</v>
      </c>
      <c r="F7853">
        <v>770977.19160000002</v>
      </c>
      <c r="G7853">
        <f>VLOOKUP($C7853,cagr,305,FALSE)</f>
        <v>7.4172385639058369E-2</v>
      </c>
      <c r="H7853">
        <f>VLOOKUP($C7853,cagr,306,FALSE)</f>
        <v>9.1028862628020457E-2</v>
      </c>
      <c r="I7853">
        <f>VLOOKUP($C7853,cagr,307,FALSE)</f>
        <v>-4.1570956527208214E-3</v>
      </c>
      <c r="J7853" s="6">
        <v>2.0340398681967242E-2</v>
      </c>
    </row>
    <row r="7854" spans="1:10" x14ac:dyDescent="0.25">
      <c r="A7854">
        <v>11773</v>
      </c>
      <c r="B7854" t="s">
        <v>30</v>
      </c>
      <c r="C7854" t="s">
        <v>31</v>
      </c>
      <c r="D7854" s="1">
        <v>42156</v>
      </c>
      <c r="E7854" s="5">
        <f t="shared" si="122"/>
        <v>2015</v>
      </c>
      <c r="F7854">
        <v>468982.24329999997</v>
      </c>
      <c r="G7854">
        <f>VLOOKUP($C7854,cagr,305,FALSE)</f>
        <v>8.3413679436084465E-2</v>
      </c>
      <c r="H7854">
        <f>VLOOKUP($C7854,cagr,306,FALSE)</f>
        <v>9.678367838514057E-2</v>
      </c>
      <c r="I7854">
        <f>VLOOKUP($C7854,cagr,307,FALSE)</f>
        <v>1.0893182604643226E-2</v>
      </c>
      <c r="J7854" s="6">
        <v>2.0340398681967242E-2</v>
      </c>
    </row>
    <row r="7855" spans="1:10" x14ac:dyDescent="0.25">
      <c r="A7855">
        <v>11774</v>
      </c>
      <c r="B7855" t="s">
        <v>32</v>
      </c>
      <c r="C7855" t="s">
        <v>33</v>
      </c>
      <c r="D7855" s="1">
        <v>42156</v>
      </c>
      <c r="E7855" s="5">
        <f t="shared" si="122"/>
        <v>2015</v>
      </c>
      <c r="F7855">
        <v>401894.93530000001</v>
      </c>
      <c r="G7855">
        <f>VLOOKUP($C7855,cagr,305,FALSE)</f>
        <v>6.9498063721296743E-2</v>
      </c>
      <c r="H7855">
        <f>VLOOKUP($C7855,cagr,306,FALSE)</f>
        <v>8.2662676234207311E-2</v>
      </c>
      <c r="I7855">
        <f>VLOOKUP($C7855,cagr,307,FALSE)</f>
        <v>2.506895842671053E-4</v>
      </c>
      <c r="J7855" s="6">
        <v>2.0340398681967242E-2</v>
      </c>
    </row>
    <row r="7856" spans="1:10" x14ac:dyDescent="0.25">
      <c r="A7856">
        <v>11775</v>
      </c>
      <c r="B7856" t="s">
        <v>34</v>
      </c>
      <c r="C7856" t="s">
        <v>35</v>
      </c>
      <c r="D7856" s="1">
        <v>42156</v>
      </c>
      <c r="E7856" s="5">
        <f t="shared" si="122"/>
        <v>2015</v>
      </c>
      <c r="F7856">
        <v>284546.95939999999</v>
      </c>
      <c r="G7856">
        <f>VLOOKUP($C7856,cagr,305,FALSE)</f>
        <v>6.8090866247700443E-2</v>
      </c>
      <c r="H7856">
        <f>VLOOKUP($C7856,cagr,306,FALSE)</f>
        <v>7.9559897271447522E-2</v>
      </c>
      <c r="I7856">
        <f>VLOOKUP($C7856,cagr,307,FALSE)</f>
        <v>3.6280516006137464E-3</v>
      </c>
      <c r="J7856" s="6">
        <v>2.0340398681967242E-2</v>
      </c>
    </row>
    <row r="7857" spans="1:10" x14ac:dyDescent="0.25">
      <c r="A7857">
        <v>11776</v>
      </c>
      <c r="B7857" t="s">
        <v>36</v>
      </c>
      <c r="C7857" t="s">
        <v>37</v>
      </c>
      <c r="D7857" s="1">
        <v>42156</v>
      </c>
      <c r="E7857" s="5">
        <f t="shared" si="122"/>
        <v>2015</v>
      </c>
      <c r="F7857">
        <v>345461.81329999998</v>
      </c>
      <c r="G7857">
        <f>VLOOKUP($C7857,cagr,305,FALSE)</f>
        <v>7.180468641268356E-2</v>
      </c>
      <c r="H7857">
        <f>VLOOKUP($C7857,cagr,306,FALSE)</f>
        <v>8.4010912363721157E-2</v>
      </c>
      <c r="I7857">
        <f>VLOOKUP($C7857,cagr,307,FALSE)</f>
        <v>6.1116981324074171E-3</v>
      </c>
      <c r="J7857" s="6">
        <v>2.0340398681967242E-2</v>
      </c>
    </row>
    <row r="7858" spans="1:10" x14ac:dyDescent="0.25">
      <c r="A7858">
        <v>11777</v>
      </c>
      <c r="B7858" t="s">
        <v>38</v>
      </c>
      <c r="C7858" t="s">
        <v>39</v>
      </c>
      <c r="D7858" s="1">
        <v>42156</v>
      </c>
      <c r="E7858" s="5">
        <f t="shared" si="122"/>
        <v>2015</v>
      </c>
      <c r="F7858">
        <v>349265.1715</v>
      </c>
      <c r="G7858">
        <f>VLOOKUP($C7858,cagr,305,FALSE)</f>
        <v>7.3263204193070086E-2</v>
      </c>
      <c r="H7858">
        <f>VLOOKUP($C7858,cagr,306,FALSE)</f>
        <v>8.3471940557884317E-2</v>
      </c>
      <c r="I7858">
        <f>VLOOKUP($C7858,cagr,307,FALSE)</f>
        <v>1.6901587222838632E-2</v>
      </c>
      <c r="J7858" s="6">
        <v>2.0340398681967242E-2</v>
      </c>
    </row>
    <row r="7859" spans="1:10" x14ac:dyDescent="0.25">
      <c r="A7859">
        <v>11778</v>
      </c>
      <c r="B7859" t="s">
        <v>40</v>
      </c>
      <c r="C7859" t="s">
        <v>41</v>
      </c>
      <c r="D7859" s="1">
        <v>42156</v>
      </c>
      <c r="E7859" s="5">
        <f t="shared" si="122"/>
        <v>2015</v>
      </c>
      <c r="F7859">
        <v>651604.00470000005</v>
      </c>
      <c r="G7859">
        <f>VLOOKUP($C7859,cagr,305,FALSE)</f>
        <v>7.9909410244388246E-2</v>
      </c>
      <c r="H7859">
        <f>VLOOKUP($C7859,cagr,306,FALSE)</f>
        <v>9.5871399696433546E-2</v>
      </c>
      <c r="I7859">
        <f>VLOOKUP($C7859,cagr,307,FALSE)</f>
        <v>-6.4723507787494139E-3</v>
      </c>
      <c r="J7859" s="6">
        <v>2.0340398681967242E-2</v>
      </c>
    </row>
    <row r="7860" spans="1:10" x14ac:dyDescent="0.25">
      <c r="A7860">
        <v>11779</v>
      </c>
      <c r="B7860" t="s">
        <v>42</v>
      </c>
      <c r="C7860" t="s">
        <v>43</v>
      </c>
      <c r="D7860" s="1">
        <v>42156</v>
      </c>
      <c r="E7860" s="5">
        <f t="shared" si="122"/>
        <v>2015</v>
      </c>
      <c r="F7860">
        <v>1293028.2069999999</v>
      </c>
      <c r="G7860">
        <f>VLOOKUP($C7860,cagr,305,FALSE)</f>
        <v>8.4744953513790744E-2</v>
      </c>
      <c r="H7860">
        <f>VLOOKUP($C7860,cagr,306,FALSE)</f>
        <v>9.5746781598639252E-2</v>
      </c>
      <c r="I7860">
        <f>VLOOKUP($C7860,cagr,307,FALSE)</f>
        <v>3.2258409492920137E-2</v>
      </c>
      <c r="J7860" s="6">
        <v>2.0340398681967242E-2</v>
      </c>
    </row>
    <row r="7861" spans="1:10" x14ac:dyDescent="0.25">
      <c r="A7861">
        <v>11780</v>
      </c>
      <c r="B7861" t="s">
        <v>44</v>
      </c>
      <c r="C7861" t="s">
        <v>45</v>
      </c>
      <c r="D7861" s="1">
        <v>42156</v>
      </c>
      <c r="E7861" s="5">
        <f t="shared" si="122"/>
        <v>2015</v>
      </c>
      <c r="F7861">
        <v>429603.31800000003</v>
      </c>
      <c r="G7861">
        <f>VLOOKUP($C7861,cagr,305,FALSE)</f>
        <v>7.6101551274796897E-2</v>
      </c>
      <c r="H7861">
        <f>VLOOKUP($C7861,cagr,306,FALSE)</f>
        <v>9.0157809399635136E-2</v>
      </c>
      <c r="I7861">
        <f>VLOOKUP($C7861,cagr,307,FALSE)</f>
        <v>4.4290523405909887E-3</v>
      </c>
      <c r="J7861" s="6">
        <v>2.0340398681967242E-2</v>
      </c>
    </row>
    <row r="7862" spans="1:10" x14ac:dyDescent="0.25">
      <c r="A7862">
        <v>11781</v>
      </c>
      <c r="B7862" t="s">
        <v>46</v>
      </c>
      <c r="C7862" t="s">
        <v>47</v>
      </c>
      <c r="D7862" s="1">
        <v>42156</v>
      </c>
      <c r="E7862" s="5">
        <f t="shared" si="122"/>
        <v>2015</v>
      </c>
      <c r="F7862">
        <v>467797.0221</v>
      </c>
      <c r="G7862">
        <f>VLOOKUP($C7862,cagr,305,FALSE)</f>
        <v>8.5377287660528545E-2</v>
      </c>
      <c r="H7862">
        <f>VLOOKUP($C7862,cagr,306,FALSE)</f>
        <v>0.10086298915657754</v>
      </c>
      <c r="I7862">
        <f>VLOOKUP($C7862,cagr,307,FALSE)</f>
        <v>1.3417973887861478E-3</v>
      </c>
      <c r="J7862" s="6">
        <v>2.0340398681967242E-2</v>
      </c>
    </row>
    <row r="7863" spans="1:10" x14ac:dyDescent="0.25">
      <c r="A7863">
        <v>11782</v>
      </c>
      <c r="B7863" t="s">
        <v>48</v>
      </c>
      <c r="C7863" t="s">
        <v>49</v>
      </c>
      <c r="D7863" s="1">
        <v>42156</v>
      </c>
      <c r="E7863" s="5">
        <f t="shared" si="122"/>
        <v>2015</v>
      </c>
      <c r="F7863">
        <v>349762.34480000002</v>
      </c>
      <c r="G7863">
        <f>VLOOKUP($C7863,cagr,305,FALSE)</f>
        <v>8.102678756488646E-2</v>
      </c>
      <c r="H7863">
        <f>VLOOKUP($C7863,cagr,306,FALSE)</f>
        <v>9.4764404438603567E-2</v>
      </c>
      <c r="I7863">
        <f>VLOOKUP($C7863,cagr,307,FALSE)</f>
        <v>8.1705472893809361E-3</v>
      </c>
      <c r="J7863" s="6">
        <v>2.0340398681967242E-2</v>
      </c>
    </row>
    <row r="7864" spans="1:10" x14ac:dyDescent="0.25">
      <c r="A7864">
        <v>11783</v>
      </c>
      <c r="B7864" t="s">
        <v>50</v>
      </c>
      <c r="C7864" t="s">
        <v>51</v>
      </c>
      <c r="D7864" s="1">
        <v>42156</v>
      </c>
      <c r="E7864" s="5">
        <f t="shared" si="122"/>
        <v>2015</v>
      </c>
      <c r="F7864">
        <v>445612.30690000003</v>
      </c>
      <c r="G7864">
        <f>VLOOKUP($C7864,cagr,305,FALSE)</f>
        <v>7.5746116463778268E-2</v>
      </c>
      <c r="H7864">
        <f>VLOOKUP($C7864,cagr,306,FALSE)</f>
        <v>9.1226654992267564E-2</v>
      </c>
      <c r="I7864">
        <f>VLOOKUP($C7864,cagr,307,FALSE)</f>
        <v>-9.1895297962341083E-4</v>
      </c>
      <c r="J7864" s="6">
        <v>2.0340398681967242E-2</v>
      </c>
    </row>
    <row r="7865" spans="1:10" x14ac:dyDescent="0.25">
      <c r="A7865">
        <v>11784</v>
      </c>
      <c r="B7865" t="s">
        <v>52</v>
      </c>
      <c r="C7865" t="s">
        <v>53</v>
      </c>
      <c r="D7865" s="1">
        <v>42156</v>
      </c>
      <c r="E7865" s="5">
        <f t="shared" si="122"/>
        <v>2015</v>
      </c>
      <c r="F7865">
        <v>293256.3983</v>
      </c>
      <c r="G7865">
        <f>VLOOKUP($C7865,cagr,305,FALSE)</f>
        <v>8.2371037040734452E-2</v>
      </c>
      <c r="H7865">
        <f>VLOOKUP($C7865,cagr,306,FALSE)</f>
        <v>9.3727173206902048E-2</v>
      </c>
      <c r="I7865">
        <f>VLOOKUP($C7865,cagr,307,FALSE)</f>
        <v>2.1336602380988445E-2</v>
      </c>
      <c r="J7865" s="6">
        <v>2.0340398681967242E-2</v>
      </c>
    </row>
    <row r="7866" spans="1:10" x14ac:dyDescent="0.25">
      <c r="A7866">
        <v>11785</v>
      </c>
      <c r="B7866" t="s">
        <v>54</v>
      </c>
      <c r="C7866" t="s">
        <v>55</v>
      </c>
      <c r="D7866" s="1">
        <v>42156</v>
      </c>
      <c r="E7866" s="5">
        <f t="shared" si="122"/>
        <v>2015</v>
      </c>
      <c r="F7866">
        <v>336842.81839999999</v>
      </c>
      <c r="G7866">
        <f>VLOOKUP($C7866,cagr,305,FALSE)</f>
        <v>7.2822079623005243E-2</v>
      </c>
      <c r="H7866">
        <f>VLOOKUP($C7866,cagr,306,FALSE)</f>
        <v>8.3418110686721114E-2</v>
      </c>
      <c r="I7866">
        <f>VLOOKUP($C7866,cagr,307,FALSE)</f>
        <v>1.4933987017746952E-2</v>
      </c>
      <c r="J7866" s="6">
        <v>2.0340398681967242E-2</v>
      </c>
    </row>
    <row r="7867" spans="1:10" x14ac:dyDescent="0.25">
      <c r="A7867">
        <v>11786</v>
      </c>
      <c r="B7867" t="s">
        <v>56</v>
      </c>
      <c r="C7867" t="s">
        <v>57</v>
      </c>
      <c r="D7867" s="1">
        <v>42156</v>
      </c>
      <c r="E7867" s="5">
        <f t="shared" si="122"/>
        <v>2015</v>
      </c>
      <c r="F7867">
        <v>607109.30519999994</v>
      </c>
      <c r="G7867">
        <f>VLOOKUP($C7867,cagr,305,FALSE)</f>
        <v>7.2803970617492331E-2</v>
      </c>
      <c r="H7867">
        <f>VLOOKUP($C7867,cagr,306,FALSE)</f>
        <v>8.8927356159116844E-2</v>
      </c>
      <c r="I7867">
        <f>VLOOKUP($C7867,cagr,307,FALSE)</f>
        <v>-1.6497754298922196E-2</v>
      </c>
      <c r="J7867" s="6">
        <v>2.0340398681967242E-2</v>
      </c>
    </row>
    <row r="7868" spans="1:10" x14ac:dyDescent="0.25">
      <c r="A7868">
        <v>11787</v>
      </c>
      <c r="B7868" t="s">
        <v>58</v>
      </c>
      <c r="C7868" t="s">
        <v>59</v>
      </c>
      <c r="D7868" s="1">
        <v>42156</v>
      </c>
      <c r="E7868" s="5">
        <f t="shared" si="122"/>
        <v>2015</v>
      </c>
      <c r="F7868">
        <v>466241.57250000001</v>
      </c>
      <c r="G7868">
        <f>VLOOKUP($C7868,cagr,305,FALSE)</f>
        <v>8.2150023561597063E-2</v>
      </c>
      <c r="H7868">
        <f>VLOOKUP($C7868,cagr,306,FALSE)</f>
        <v>0.10015198854244933</v>
      </c>
      <c r="I7868">
        <f>VLOOKUP($C7868,cagr,307,FALSE)</f>
        <v>-8.3205956517053981E-3</v>
      </c>
      <c r="J7868" s="6">
        <v>2.0340398681967242E-2</v>
      </c>
    </row>
    <row r="7869" spans="1:10" x14ac:dyDescent="0.25">
      <c r="A7869">
        <v>11788</v>
      </c>
      <c r="B7869" t="s">
        <v>60</v>
      </c>
      <c r="C7869" t="s">
        <v>61</v>
      </c>
      <c r="D7869" s="1">
        <v>42156</v>
      </c>
      <c r="E7869" s="5">
        <f t="shared" si="122"/>
        <v>2015</v>
      </c>
      <c r="F7869">
        <v>316575.71879999997</v>
      </c>
      <c r="G7869">
        <f>VLOOKUP($C7869,cagr,305,FALSE)</f>
        <v>6.8792862174570812E-2</v>
      </c>
      <c r="H7869">
        <f>VLOOKUP($C7869,cagr,306,FALSE)</f>
        <v>8.1359246940203578E-2</v>
      </c>
      <c r="I7869">
        <f>VLOOKUP($C7869,cagr,307,FALSE)</f>
        <v>2.50553575244572E-3</v>
      </c>
      <c r="J7869" s="6">
        <v>2.0340398681967242E-2</v>
      </c>
    </row>
    <row r="7870" spans="1:10" x14ac:dyDescent="0.25">
      <c r="A7870">
        <v>11789</v>
      </c>
      <c r="B7870" t="s">
        <v>62</v>
      </c>
      <c r="C7870" t="s">
        <v>63</v>
      </c>
      <c r="D7870" s="1">
        <v>42156</v>
      </c>
      <c r="E7870" s="5">
        <f t="shared" si="122"/>
        <v>2015</v>
      </c>
      <c r="F7870">
        <v>429688.92009999999</v>
      </c>
      <c r="G7870">
        <f>VLOOKUP($C7870,cagr,305,FALSE)</f>
        <v>8.6163103544138364E-2</v>
      </c>
      <c r="H7870">
        <f>VLOOKUP($C7870,cagr,306,FALSE)</f>
        <v>9.9608794622110697E-2</v>
      </c>
      <c r="I7870">
        <f>VLOOKUP($C7870,cagr,307,FALSE)</f>
        <v>1.6064724412473419E-2</v>
      </c>
      <c r="J7870" s="6">
        <v>2.0340398681967242E-2</v>
      </c>
    </row>
    <row r="7871" spans="1:10" x14ac:dyDescent="0.25">
      <c r="A7871">
        <v>11790</v>
      </c>
      <c r="B7871" t="s">
        <v>64</v>
      </c>
      <c r="C7871" t="s">
        <v>65</v>
      </c>
      <c r="D7871" s="1">
        <v>42156</v>
      </c>
      <c r="E7871" s="5">
        <f t="shared" si="122"/>
        <v>2015</v>
      </c>
      <c r="F7871">
        <v>350957.68589999998</v>
      </c>
      <c r="G7871">
        <f>VLOOKUP($C7871,cagr,305,FALSE)</f>
        <v>8.1736343118664401E-2</v>
      </c>
      <c r="H7871">
        <f>VLOOKUP($C7871,cagr,306,FALSE)</f>
        <v>9.4141153395765453E-2</v>
      </c>
      <c r="I7871">
        <f>VLOOKUP($C7871,cagr,307,FALSE)</f>
        <v>1.3812250807557103E-2</v>
      </c>
      <c r="J7871" s="6">
        <v>2.0340398681967242E-2</v>
      </c>
    </row>
    <row r="7872" spans="1:10" x14ac:dyDescent="0.25">
      <c r="A7872">
        <v>11791</v>
      </c>
      <c r="B7872" t="s">
        <v>66</v>
      </c>
      <c r="C7872" t="s">
        <v>67</v>
      </c>
      <c r="D7872" s="1">
        <v>42156</v>
      </c>
      <c r="E7872" s="5">
        <f t="shared" si="122"/>
        <v>2015</v>
      </c>
      <c r="F7872">
        <v>556659.92500000005</v>
      </c>
      <c r="G7872">
        <f>VLOOKUP($C7872,cagr,305,FALSE)</f>
        <v>8.1289384391450392E-2</v>
      </c>
      <c r="H7872">
        <f>VLOOKUP($C7872,cagr,306,FALSE)</f>
        <v>9.6248996202126014E-2</v>
      </c>
      <c r="I7872">
        <f>VLOOKUP($C7872,cagr,307,FALSE)</f>
        <v>4.370742168779973E-3</v>
      </c>
      <c r="J7872" s="6">
        <v>2.0340398681967242E-2</v>
      </c>
    </row>
    <row r="7873" spans="1:10" x14ac:dyDescent="0.25">
      <c r="A7873">
        <v>11792</v>
      </c>
      <c r="B7873" t="s">
        <v>68</v>
      </c>
      <c r="C7873" t="s">
        <v>69</v>
      </c>
      <c r="D7873" s="1">
        <v>42156</v>
      </c>
      <c r="E7873" s="5">
        <f t="shared" si="122"/>
        <v>2015</v>
      </c>
      <c r="F7873">
        <v>928565.82570000004</v>
      </c>
      <c r="G7873">
        <f>VLOOKUP($C7873,cagr,305,FALSE)</f>
        <v>8.7577028449167482E-2</v>
      </c>
      <c r="H7873">
        <f>VLOOKUP($C7873,cagr,306,FALSE)</f>
        <v>0.10172158001696152</v>
      </c>
      <c r="I7873">
        <f>VLOOKUP($C7873,cagr,307,FALSE)</f>
        <v>1.4215705185419036E-2</v>
      </c>
      <c r="J7873" s="6">
        <v>2.0340398681967242E-2</v>
      </c>
    </row>
    <row r="7874" spans="1:10" x14ac:dyDescent="0.25">
      <c r="A7874">
        <v>11809</v>
      </c>
      <c r="B7874" t="s">
        <v>6</v>
      </c>
      <c r="C7874" t="s">
        <v>7</v>
      </c>
      <c r="D7874" s="1">
        <v>42186</v>
      </c>
      <c r="E7874" s="5">
        <f t="shared" si="122"/>
        <v>2015</v>
      </c>
      <c r="F7874">
        <v>235702.3941</v>
      </c>
      <c r="G7874">
        <f>VLOOKUP($C7874,cagr,305,FALSE)</f>
        <v>7.7633658104686143E-2</v>
      </c>
      <c r="H7874">
        <f>VLOOKUP($C7874,cagr,306,FALSE)</f>
        <v>8.3014169986218134E-2</v>
      </c>
      <c r="I7874">
        <f>VLOOKUP($C7874,cagr,307,FALSE)</f>
        <v>4.507694471146162E-2</v>
      </c>
      <c r="J7874" s="6">
        <v>2.0340398681967242E-2</v>
      </c>
    </row>
    <row r="7875" spans="1:10" x14ac:dyDescent="0.25">
      <c r="A7875">
        <v>11810</v>
      </c>
      <c r="B7875" t="s">
        <v>8</v>
      </c>
      <c r="C7875" t="s">
        <v>9</v>
      </c>
      <c r="D7875" s="1">
        <v>42186</v>
      </c>
      <c r="E7875" s="5">
        <f t="shared" ref="E7875:E7938" si="123">YEAR(D7875)</f>
        <v>2015</v>
      </c>
      <c r="F7875">
        <v>470262.04070000001</v>
      </c>
      <c r="G7875">
        <f>VLOOKUP($C7875,cagr,305,FALSE)</f>
        <v>7.2167529809308073E-2</v>
      </c>
      <c r="H7875">
        <f>VLOOKUP($C7875,cagr,306,FALSE)</f>
        <v>8.7193955493780617E-2</v>
      </c>
      <c r="I7875">
        <f>VLOOKUP($C7875,cagr,307,FALSE)</f>
        <v>-1.2649963714217449E-3</v>
      </c>
      <c r="J7875" s="6">
        <v>2.0340398681967242E-2</v>
      </c>
    </row>
    <row r="7876" spans="1:10" x14ac:dyDescent="0.25">
      <c r="A7876">
        <v>11811</v>
      </c>
      <c r="B7876" t="s">
        <v>10</v>
      </c>
      <c r="C7876" t="s">
        <v>11</v>
      </c>
      <c r="D7876" s="1">
        <v>42186</v>
      </c>
      <c r="E7876" s="5">
        <f t="shared" si="123"/>
        <v>2015</v>
      </c>
      <c r="F7876">
        <v>275330.39549999998</v>
      </c>
      <c r="G7876">
        <f>VLOOKUP($C7876,cagr,305,FALSE)</f>
        <v>6.7390691318009788E-2</v>
      </c>
      <c r="H7876">
        <f>VLOOKUP($C7876,cagr,306,FALSE)</f>
        <v>7.8991500217092447E-2</v>
      </c>
      <c r="I7876">
        <f>VLOOKUP($C7876,cagr,307,FALSE)</f>
        <v>4.8049026574894516E-3</v>
      </c>
      <c r="J7876" s="6">
        <v>2.0340398681967242E-2</v>
      </c>
    </row>
    <row r="7877" spans="1:10" x14ac:dyDescent="0.25">
      <c r="A7877">
        <v>11812</v>
      </c>
      <c r="B7877" t="s">
        <v>12</v>
      </c>
      <c r="C7877" t="s">
        <v>13</v>
      </c>
      <c r="D7877" s="1">
        <v>42186</v>
      </c>
      <c r="E7877" s="5">
        <f t="shared" si="123"/>
        <v>2015</v>
      </c>
      <c r="F7877">
        <v>438513.30859999999</v>
      </c>
      <c r="G7877">
        <f>VLOOKUP($C7877,cagr,305,FALSE)</f>
        <v>7.6182211617867646E-2</v>
      </c>
      <c r="H7877">
        <f>VLOOKUP($C7877,cagr,306,FALSE)</f>
        <v>9.6510819467149345E-2</v>
      </c>
      <c r="I7877">
        <f>VLOOKUP($C7877,cagr,307,FALSE)</f>
        <v>-2.5018823730199258E-2</v>
      </c>
      <c r="J7877" s="6">
        <v>2.0340398681967242E-2</v>
      </c>
    </row>
    <row r="7878" spans="1:10" x14ac:dyDescent="0.25">
      <c r="A7878">
        <v>11813</v>
      </c>
      <c r="B7878" t="s">
        <v>14</v>
      </c>
      <c r="C7878" t="s">
        <v>15</v>
      </c>
      <c r="D7878" s="1">
        <v>42186</v>
      </c>
      <c r="E7878" s="5">
        <f t="shared" si="123"/>
        <v>2015</v>
      </c>
      <c r="F7878">
        <v>384312.62060000002</v>
      </c>
      <c r="G7878">
        <f>VLOOKUP($C7878,cagr,305,FALSE)</f>
        <v>6.8703539477341646E-2</v>
      </c>
      <c r="H7878">
        <f>VLOOKUP($C7878,cagr,306,FALSE)</f>
        <v>8.258321764660792E-2</v>
      </c>
      <c r="I7878">
        <f>VLOOKUP($C7878,cagr,307,FALSE)</f>
        <v>-5.3335983441632484E-3</v>
      </c>
      <c r="J7878" s="6">
        <v>2.0340398681967242E-2</v>
      </c>
    </row>
    <row r="7879" spans="1:10" x14ac:dyDescent="0.25">
      <c r="A7879">
        <v>11814</v>
      </c>
      <c r="B7879" t="s">
        <v>16</v>
      </c>
      <c r="C7879" t="s">
        <v>17</v>
      </c>
      <c r="D7879" s="1">
        <v>42186</v>
      </c>
      <c r="E7879" s="5">
        <f t="shared" si="123"/>
        <v>2015</v>
      </c>
      <c r="F7879">
        <v>793213.0588</v>
      </c>
      <c r="G7879">
        <f>VLOOKUP($C7879,cagr,305,FALSE)</f>
        <v>8.2677599663079526E-2</v>
      </c>
      <c r="H7879">
        <f>VLOOKUP($C7879,cagr,306,FALSE)</f>
        <v>9.2213285418863089E-2</v>
      </c>
      <c r="I7879">
        <f>VLOOKUP($C7879,cagr,307,FALSE)</f>
        <v>3.9726830956204218E-2</v>
      </c>
      <c r="J7879" s="6">
        <v>2.0340398681967242E-2</v>
      </c>
    </row>
    <row r="7880" spans="1:10" x14ac:dyDescent="0.25">
      <c r="A7880">
        <v>11815</v>
      </c>
      <c r="B7880" t="s">
        <v>18</v>
      </c>
      <c r="C7880" t="s">
        <v>19</v>
      </c>
      <c r="D7880" s="1">
        <v>42186</v>
      </c>
      <c r="E7880" s="5">
        <f t="shared" si="123"/>
        <v>2015</v>
      </c>
      <c r="F7880">
        <v>306205.72509999998</v>
      </c>
      <c r="G7880">
        <f>VLOOKUP($C7880,cagr,305,FALSE)</f>
        <v>6.8018654524361954E-2</v>
      </c>
      <c r="H7880">
        <f>VLOOKUP($C7880,cagr,306,FALSE)</f>
        <v>8.1508862081279165E-2</v>
      </c>
      <c r="I7880">
        <f>VLOOKUP($C7880,cagr,307,FALSE)</f>
        <v>-3.8298129319790375E-3</v>
      </c>
      <c r="J7880" s="6">
        <v>2.0340398681967242E-2</v>
      </c>
    </row>
    <row r="7881" spans="1:10" x14ac:dyDescent="0.25">
      <c r="A7881">
        <v>11816</v>
      </c>
      <c r="B7881" t="s">
        <v>20</v>
      </c>
      <c r="C7881" t="s">
        <v>21</v>
      </c>
      <c r="D7881" s="1">
        <v>42186</v>
      </c>
      <c r="E7881" s="5">
        <f t="shared" si="123"/>
        <v>2015</v>
      </c>
      <c r="F7881">
        <v>439528.53700000001</v>
      </c>
      <c r="G7881">
        <f>VLOOKUP($C7881,cagr,305,FALSE)</f>
        <v>7.197455599884317E-2</v>
      </c>
      <c r="H7881">
        <f>VLOOKUP($C7881,cagr,306,FALSE)</f>
        <v>8.8839013161522873E-2</v>
      </c>
      <c r="I7881">
        <f>VLOOKUP($C7881,cagr,307,FALSE)</f>
        <v>-1.3014603061669683E-2</v>
      </c>
      <c r="J7881" s="6">
        <v>2.0340398681967242E-2</v>
      </c>
    </row>
    <row r="7882" spans="1:10" x14ac:dyDescent="0.25">
      <c r="A7882">
        <v>11817</v>
      </c>
      <c r="B7882" t="s">
        <v>22</v>
      </c>
      <c r="C7882" t="s">
        <v>23</v>
      </c>
      <c r="D7882" s="1">
        <v>42186</v>
      </c>
      <c r="E7882" s="5">
        <f t="shared" si="123"/>
        <v>2015</v>
      </c>
      <c r="F7882">
        <v>335380.81469999999</v>
      </c>
      <c r="G7882">
        <f>VLOOKUP($C7882,cagr,305,FALSE)</f>
        <v>6.9169243478861775E-2</v>
      </c>
      <c r="H7882">
        <f>VLOOKUP($C7882,cagr,306,FALSE)</f>
        <v>8.2648922605701225E-2</v>
      </c>
      <c r="I7882">
        <f>VLOOKUP($C7882,cagr,307,FALSE)</f>
        <v>-1.2074455755852753E-3</v>
      </c>
      <c r="J7882" s="6">
        <v>2.0340398681967242E-2</v>
      </c>
    </row>
    <row r="7883" spans="1:10" x14ac:dyDescent="0.25">
      <c r="A7883">
        <v>11818</v>
      </c>
      <c r="B7883" t="s">
        <v>24</v>
      </c>
      <c r="C7883" t="s">
        <v>25</v>
      </c>
      <c r="D7883" s="1">
        <v>42186</v>
      </c>
      <c r="E7883" s="5">
        <f t="shared" si="123"/>
        <v>2015</v>
      </c>
      <c r="F7883">
        <v>338278.73590000003</v>
      </c>
      <c r="G7883">
        <f>VLOOKUP($C7883,cagr,305,FALSE)</f>
        <v>7.8875534639237133E-2</v>
      </c>
      <c r="H7883">
        <f>VLOOKUP($C7883,cagr,306,FALSE)</f>
        <v>9.0026300660602132E-2</v>
      </c>
      <c r="I7883">
        <f>VLOOKUP($C7883,cagr,307,FALSE)</f>
        <v>2.2991369023326103E-2</v>
      </c>
      <c r="J7883" s="6">
        <v>2.0340398681967242E-2</v>
      </c>
    </row>
    <row r="7884" spans="1:10" x14ac:dyDescent="0.25">
      <c r="A7884">
        <v>11819</v>
      </c>
      <c r="B7884" t="s">
        <v>26</v>
      </c>
      <c r="C7884" t="s">
        <v>27</v>
      </c>
      <c r="D7884" s="1">
        <v>42186</v>
      </c>
      <c r="E7884" s="5">
        <f t="shared" si="123"/>
        <v>2015</v>
      </c>
      <c r="F7884">
        <v>519468.74839999998</v>
      </c>
      <c r="G7884">
        <f>VLOOKUP($C7884,cagr,305,FALSE)</f>
        <v>9.8282297177007871E-2</v>
      </c>
      <c r="H7884">
        <f>VLOOKUP($C7884,cagr,306,FALSE)</f>
        <v>0.10515750171499949</v>
      </c>
      <c r="I7884">
        <f>VLOOKUP($C7884,cagr,307,FALSE)</f>
        <v>5.4949718834829131E-2</v>
      </c>
      <c r="J7884" s="6">
        <v>2.0340398681967242E-2</v>
      </c>
    </row>
    <row r="7885" spans="1:10" x14ac:dyDescent="0.25">
      <c r="A7885">
        <v>11820</v>
      </c>
      <c r="B7885" t="s">
        <v>28</v>
      </c>
      <c r="C7885" t="s">
        <v>29</v>
      </c>
      <c r="D7885" s="1">
        <v>42186</v>
      </c>
      <c r="E7885" s="5">
        <f t="shared" si="123"/>
        <v>2015</v>
      </c>
      <c r="F7885">
        <v>772831.76529999997</v>
      </c>
      <c r="G7885">
        <f>VLOOKUP($C7885,cagr,305,FALSE)</f>
        <v>7.4172385639058369E-2</v>
      </c>
      <c r="H7885">
        <f>VLOOKUP($C7885,cagr,306,FALSE)</f>
        <v>9.1028862628020457E-2</v>
      </c>
      <c r="I7885">
        <f>VLOOKUP($C7885,cagr,307,FALSE)</f>
        <v>-4.1570956527208214E-3</v>
      </c>
      <c r="J7885" s="6">
        <v>2.0340398681967242E-2</v>
      </c>
    </row>
    <row r="7886" spans="1:10" x14ac:dyDescent="0.25">
      <c r="A7886">
        <v>11821</v>
      </c>
      <c r="B7886" t="s">
        <v>30</v>
      </c>
      <c r="C7886" t="s">
        <v>31</v>
      </c>
      <c r="D7886" s="1">
        <v>42186</v>
      </c>
      <c r="E7886" s="5">
        <f t="shared" si="123"/>
        <v>2015</v>
      </c>
      <c r="F7886">
        <v>473658.67009999999</v>
      </c>
      <c r="G7886">
        <f>VLOOKUP($C7886,cagr,305,FALSE)</f>
        <v>8.3413679436084465E-2</v>
      </c>
      <c r="H7886">
        <f>VLOOKUP($C7886,cagr,306,FALSE)</f>
        <v>9.678367838514057E-2</v>
      </c>
      <c r="I7886">
        <f>VLOOKUP($C7886,cagr,307,FALSE)</f>
        <v>1.0893182604643226E-2</v>
      </c>
      <c r="J7886" s="6">
        <v>2.0340398681967242E-2</v>
      </c>
    </row>
    <row r="7887" spans="1:10" x14ac:dyDescent="0.25">
      <c r="A7887">
        <v>11822</v>
      </c>
      <c r="B7887" t="s">
        <v>32</v>
      </c>
      <c r="C7887" t="s">
        <v>33</v>
      </c>
      <c r="D7887" s="1">
        <v>42186</v>
      </c>
      <c r="E7887" s="5">
        <f t="shared" si="123"/>
        <v>2015</v>
      </c>
      <c r="F7887">
        <v>406671.54470000003</v>
      </c>
      <c r="G7887">
        <f>VLOOKUP($C7887,cagr,305,FALSE)</f>
        <v>6.9498063721296743E-2</v>
      </c>
      <c r="H7887">
        <f>VLOOKUP($C7887,cagr,306,FALSE)</f>
        <v>8.2662676234207311E-2</v>
      </c>
      <c r="I7887">
        <f>VLOOKUP($C7887,cagr,307,FALSE)</f>
        <v>2.506895842671053E-4</v>
      </c>
      <c r="J7887" s="6">
        <v>2.0340398681967242E-2</v>
      </c>
    </row>
    <row r="7888" spans="1:10" x14ac:dyDescent="0.25">
      <c r="A7888">
        <v>11823</v>
      </c>
      <c r="B7888" t="s">
        <v>34</v>
      </c>
      <c r="C7888" t="s">
        <v>35</v>
      </c>
      <c r="D7888" s="1">
        <v>42186</v>
      </c>
      <c r="E7888" s="5">
        <f t="shared" si="123"/>
        <v>2015</v>
      </c>
      <c r="F7888">
        <v>291467.26549999998</v>
      </c>
      <c r="G7888">
        <f>VLOOKUP($C7888,cagr,305,FALSE)</f>
        <v>6.8090866247700443E-2</v>
      </c>
      <c r="H7888">
        <f>VLOOKUP($C7888,cagr,306,FALSE)</f>
        <v>7.9559897271447522E-2</v>
      </c>
      <c r="I7888">
        <f>VLOOKUP($C7888,cagr,307,FALSE)</f>
        <v>3.6280516006137464E-3</v>
      </c>
      <c r="J7888" s="6">
        <v>2.0340398681967242E-2</v>
      </c>
    </row>
    <row r="7889" spans="1:10" x14ac:dyDescent="0.25">
      <c r="A7889">
        <v>11824</v>
      </c>
      <c r="B7889" t="s">
        <v>36</v>
      </c>
      <c r="C7889" t="s">
        <v>37</v>
      </c>
      <c r="D7889" s="1">
        <v>42186</v>
      </c>
      <c r="E7889" s="5">
        <f t="shared" si="123"/>
        <v>2015</v>
      </c>
      <c r="F7889">
        <v>348921.70159999997</v>
      </c>
      <c r="G7889">
        <f>VLOOKUP($C7889,cagr,305,FALSE)</f>
        <v>7.180468641268356E-2</v>
      </c>
      <c r="H7889">
        <f>VLOOKUP($C7889,cagr,306,FALSE)</f>
        <v>8.4010912363721157E-2</v>
      </c>
      <c r="I7889">
        <f>VLOOKUP($C7889,cagr,307,FALSE)</f>
        <v>6.1116981324074171E-3</v>
      </c>
      <c r="J7889" s="6">
        <v>2.0340398681967242E-2</v>
      </c>
    </row>
    <row r="7890" spans="1:10" x14ac:dyDescent="0.25">
      <c r="A7890">
        <v>11825</v>
      </c>
      <c r="B7890" t="s">
        <v>38</v>
      </c>
      <c r="C7890" t="s">
        <v>39</v>
      </c>
      <c r="D7890" s="1">
        <v>42186</v>
      </c>
      <c r="E7890" s="5">
        <f t="shared" si="123"/>
        <v>2015</v>
      </c>
      <c r="F7890">
        <v>354912.45199999999</v>
      </c>
      <c r="G7890">
        <f>VLOOKUP($C7890,cagr,305,FALSE)</f>
        <v>7.3263204193070086E-2</v>
      </c>
      <c r="H7890">
        <f>VLOOKUP($C7890,cagr,306,FALSE)</f>
        <v>8.3471940557884317E-2</v>
      </c>
      <c r="I7890">
        <f>VLOOKUP($C7890,cagr,307,FALSE)</f>
        <v>1.6901587222838632E-2</v>
      </c>
      <c r="J7890" s="6">
        <v>2.0340398681967242E-2</v>
      </c>
    </row>
    <row r="7891" spans="1:10" x14ac:dyDescent="0.25">
      <c r="A7891">
        <v>11826</v>
      </c>
      <c r="B7891" t="s">
        <v>40</v>
      </c>
      <c r="C7891" t="s">
        <v>41</v>
      </c>
      <c r="D7891" s="1">
        <v>42186</v>
      </c>
      <c r="E7891" s="5">
        <f t="shared" si="123"/>
        <v>2015</v>
      </c>
      <c r="F7891">
        <v>646180.39040000003</v>
      </c>
      <c r="G7891">
        <f>VLOOKUP($C7891,cagr,305,FALSE)</f>
        <v>7.9909410244388246E-2</v>
      </c>
      <c r="H7891">
        <f>VLOOKUP($C7891,cagr,306,FALSE)</f>
        <v>9.5871399696433546E-2</v>
      </c>
      <c r="I7891">
        <f>VLOOKUP($C7891,cagr,307,FALSE)</f>
        <v>-6.4723507787494139E-3</v>
      </c>
      <c r="J7891" s="6">
        <v>2.0340398681967242E-2</v>
      </c>
    </row>
    <row r="7892" spans="1:10" x14ac:dyDescent="0.25">
      <c r="A7892">
        <v>11827</v>
      </c>
      <c r="B7892" t="s">
        <v>42</v>
      </c>
      <c r="C7892" t="s">
        <v>43</v>
      </c>
      <c r="D7892" s="1">
        <v>42186</v>
      </c>
      <c r="E7892" s="5">
        <f t="shared" si="123"/>
        <v>2015</v>
      </c>
      <c r="F7892">
        <v>1328276.138</v>
      </c>
      <c r="G7892">
        <f>VLOOKUP($C7892,cagr,305,FALSE)</f>
        <v>8.4744953513790744E-2</v>
      </c>
      <c r="H7892">
        <f>VLOOKUP($C7892,cagr,306,FALSE)</f>
        <v>9.5746781598639252E-2</v>
      </c>
      <c r="I7892">
        <f>VLOOKUP($C7892,cagr,307,FALSE)</f>
        <v>3.2258409492920137E-2</v>
      </c>
      <c r="J7892" s="6">
        <v>2.0340398681967242E-2</v>
      </c>
    </row>
    <row r="7893" spans="1:10" x14ac:dyDescent="0.25">
      <c r="A7893">
        <v>11828</v>
      </c>
      <c r="B7893" t="s">
        <v>44</v>
      </c>
      <c r="C7893" t="s">
        <v>45</v>
      </c>
      <c r="D7893" s="1">
        <v>42186</v>
      </c>
      <c r="E7893" s="5">
        <f t="shared" si="123"/>
        <v>2015</v>
      </c>
      <c r="F7893">
        <v>434522.62579999998</v>
      </c>
      <c r="G7893">
        <f>VLOOKUP($C7893,cagr,305,FALSE)</f>
        <v>7.6101551274796897E-2</v>
      </c>
      <c r="H7893">
        <f>VLOOKUP($C7893,cagr,306,FALSE)</f>
        <v>9.0157809399635136E-2</v>
      </c>
      <c r="I7893">
        <f>VLOOKUP($C7893,cagr,307,FALSE)</f>
        <v>4.4290523405909887E-3</v>
      </c>
      <c r="J7893" s="6">
        <v>2.0340398681967242E-2</v>
      </c>
    </row>
    <row r="7894" spans="1:10" x14ac:dyDescent="0.25">
      <c r="A7894">
        <v>11829</v>
      </c>
      <c r="B7894" t="s">
        <v>46</v>
      </c>
      <c r="C7894" t="s">
        <v>47</v>
      </c>
      <c r="D7894" s="1">
        <v>42186</v>
      </c>
      <c r="E7894" s="5">
        <f t="shared" si="123"/>
        <v>2015</v>
      </c>
      <c r="F7894">
        <v>484639.75160000002</v>
      </c>
      <c r="G7894">
        <f>VLOOKUP($C7894,cagr,305,FALSE)</f>
        <v>8.5377287660528545E-2</v>
      </c>
      <c r="H7894">
        <f>VLOOKUP($C7894,cagr,306,FALSE)</f>
        <v>0.10086298915657754</v>
      </c>
      <c r="I7894">
        <f>VLOOKUP($C7894,cagr,307,FALSE)</f>
        <v>1.3417973887861478E-3</v>
      </c>
      <c r="J7894" s="6">
        <v>2.0340398681967242E-2</v>
      </c>
    </row>
    <row r="7895" spans="1:10" x14ac:dyDescent="0.25">
      <c r="A7895">
        <v>11830</v>
      </c>
      <c r="B7895" t="s">
        <v>48</v>
      </c>
      <c r="C7895" t="s">
        <v>49</v>
      </c>
      <c r="D7895" s="1">
        <v>42186</v>
      </c>
      <c r="E7895" s="5">
        <f t="shared" si="123"/>
        <v>2015</v>
      </c>
      <c r="F7895">
        <v>357303.76669999998</v>
      </c>
      <c r="G7895">
        <f>VLOOKUP($C7895,cagr,305,FALSE)</f>
        <v>8.102678756488646E-2</v>
      </c>
      <c r="H7895">
        <f>VLOOKUP($C7895,cagr,306,FALSE)</f>
        <v>9.4764404438603567E-2</v>
      </c>
      <c r="I7895">
        <f>VLOOKUP($C7895,cagr,307,FALSE)</f>
        <v>8.1705472893809361E-3</v>
      </c>
      <c r="J7895" s="6">
        <v>2.0340398681967242E-2</v>
      </c>
    </row>
    <row r="7896" spans="1:10" x14ac:dyDescent="0.25">
      <c r="A7896">
        <v>11831</v>
      </c>
      <c r="B7896" t="s">
        <v>50</v>
      </c>
      <c r="C7896" t="s">
        <v>51</v>
      </c>
      <c r="D7896" s="1">
        <v>42186</v>
      </c>
      <c r="E7896" s="5">
        <f t="shared" si="123"/>
        <v>2015</v>
      </c>
      <c r="F7896">
        <v>464604.65389999998</v>
      </c>
      <c r="G7896">
        <f>VLOOKUP($C7896,cagr,305,FALSE)</f>
        <v>7.5746116463778268E-2</v>
      </c>
      <c r="H7896">
        <f>VLOOKUP($C7896,cagr,306,FALSE)</f>
        <v>9.1226654992267564E-2</v>
      </c>
      <c r="I7896">
        <f>VLOOKUP($C7896,cagr,307,FALSE)</f>
        <v>-9.1895297962341083E-4</v>
      </c>
      <c r="J7896" s="6">
        <v>2.0340398681967242E-2</v>
      </c>
    </row>
    <row r="7897" spans="1:10" x14ac:dyDescent="0.25">
      <c r="A7897">
        <v>11832</v>
      </c>
      <c r="B7897" t="s">
        <v>52</v>
      </c>
      <c r="C7897" t="s">
        <v>53</v>
      </c>
      <c r="D7897" s="1">
        <v>42186</v>
      </c>
      <c r="E7897" s="5">
        <f t="shared" si="123"/>
        <v>2015</v>
      </c>
      <c r="F7897">
        <v>297452.63650000002</v>
      </c>
      <c r="G7897">
        <f>VLOOKUP($C7897,cagr,305,FALSE)</f>
        <v>8.2371037040734452E-2</v>
      </c>
      <c r="H7897">
        <f>VLOOKUP($C7897,cagr,306,FALSE)</f>
        <v>9.3727173206902048E-2</v>
      </c>
      <c r="I7897">
        <f>VLOOKUP($C7897,cagr,307,FALSE)</f>
        <v>2.1336602380988445E-2</v>
      </c>
      <c r="J7897" s="6">
        <v>2.0340398681967242E-2</v>
      </c>
    </row>
    <row r="7898" spans="1:10" x14ac:dyDescent="0.25">
      <c r="A7898">
        <v>11833</v>
      </c>
      <c r="B7898" t="s">
        <v>54</v>
      </c>
      <c r="C7898" t="s">
        <v>55</v>
      </c>
      <c r="D7898" s="1">
        <v>42186</v>
      </c>
      <c r="E7898" s="5">
        <f t="shared" si="123"/>
        <v>2015</v>
      </c>
      <c r="F7898">
        <v>342833.41489999997</v>
      </c>
      <c r="G7898">
        <f>VLOOKUP($C7898,cagr,305,FALSE)</f>
        <v>7.2822079623005243E-2</v>
      </c>
      <c r="H7898">
        <f>VLOOKUP($C7898,cagr,306,FALSE)</f>
        <v>8.3418110686721114E-2</v>
      </c>
      <c r="I7898">
        <f>VLOOKUP($C7898,cagr,307,FALSE)</f>
        <v>1.4933987017746952E-2</v>
      </c>
      <c r="J7898" s="6">
        <v>2.0340398681967242E-2</v>
      </c>
    </row>
    <row r="7899" spans="1:10" x14ac:dyDescent="0.25">
      <c r="A7899">
        <v>11834</v>
      </c>
      <c r="B7899" t="s">
        <v>56</v>
      </c>
      <c r="C7899" t="s">
        <v>57</v>
      </c>
      <c r="D7899" s="1">
        <v>42186</v>
      </c>
      <c r="E7899" s="5">
        <f t="shared" si="123"/>
        <v>2015</v>
      </c>
      <c r="F7899">
        <v>614134.33810000005</v>
      </c>
      <c r="G7899">
        <f>VLOOKUP($C7899,cagr,305,FALSE)</f>
        <v>7.2803970617492331E-2</v>
      </c>
      <c r="H7899">
        <f>VLOOKUP($C7899,cagr,306,FALSE)</f>
        <v>8.8927356159116844E-2</v>
      </c>
      <c r="I7899">
        <f>VLOOKUP($C7899,cagr,307,FALSE)</f>
        <v>-1.6497754298922196E-2</v>
      </c>
      <c r="J7899" s="6">
        <v>2.0340398681967242E-2</v>
      </c>
    </row>
    <row r="7900" spans="1:10" x14ac:dyDescent="0.25">
      <c r="A7900">
        <v>11835</v>
      </c>
      <c r="B7900" t="s">
        <v>58</v>
      </c>
      <c r="C7900" t="s">
        <v>59</v>
      </c>
      <c r="D7900" s="1">
        <v>42186</v>
      </c>
      <c r="E7900" s="5">
        <f t="shared" si="123"/>
        <v>2015</v>
      </c>
      <c r="F7900">
        <v>475937.2464</v>
      </c>
      <c r="G7900">
        <f>VLOOKUP($C7900,cagr,305,FALSE)</f>
        <v>8.2150023561597063E-2</v>
      </c>
      <c r="H7900">
        <f>VLOOKUP($C7900,cagr,306,FALSE)</f>
        <v>0.10015198854244933</v>
      </c>
      <c r="I7900">
        <f>VLOOKUP($C7900,cagr,307,FALSE)</f>
        <v>-8.3205956517053981E-3</v>
      </c>
      <c r="J7900" s="6">
        <v>2.0340398681967242E-2</v>
      </c>
    </row>
    <row r="7901" spans="1:10" x14ac:dyDescent="0.25">
      <c r="A7901">
        <v>11836</v>
      </c>
      <c r="B7901" t="s">
        <v>60</v>
      </c>
      <c r="C7901" t="s">
        <v>61</v>
      </c>
      <c r="D7901" s="1">
        <v>42186</v>
      </c>
      <c r="E7901" s="5">
        <f t="shared" si="123"/>
        <v>2015</v>
      </c>
      <c r="F7901">
        <v>323504.56760000001</v>
      </c>
      <c r="G7901">
        <f>VLOOKUP($C7901,cagr,305,FALSE)</f>
        <v>6.8792862174570812E-2</v>
      </c>
      <c r="H7901">
        <f>VLOOKUP($C7901,cagr,306,FALSE)</f>
        <v>8.1359246940203578E-2</v>
      </c>
      <c r="I7901">
        <f>VLOOKUP($C7901,cagr,307,FALSE)</f>
        <v>2.50553575244572E-3</v>
      </c>
      <c r="J7901" s="6">
        <v>2.0340398681967242E-2</v>
      </c>
    </row>
    <row r="7902" spans="1:10" x14ac:dyDescent="0.25">
      <c r="A7902">
        <v>11837</v>
      </c>
      <c r="B7902" t="s">
        <v>62</v>
      </c>
      <c r="C7902" t="s">
        <v>63</v>
      </c>
      <c r="D7902" s="1">
        <v>42186</v>
      </c>
      <c r="E7902" s="5">
        <f t="shared" si="123"/>
        <v>2015</v>
      </c>
      <c r="F7902">
        <v>426683.81839999999</v>
      </c>
      <c r="G7902">
        <f>VLOOKUP($C7902,cagr,305,FALSE)</f>
        <v>8.6163103544138364E-2</v>
      </c>
      <c r="H7902">
        <f>VLOOKUP($C7902,cagr,306,FALSE)</f>
        <v>9.9608794622110697E-2</v>
      </c>
      <c r="I7902">
        <f>VLOOKUP($C7902,cagr,307,FALSE)</f>
        <v>1.6064724412473419E-2</v>
      </c>
      <c r="J7902" s="6">
        <v>2.0340398681967242E-2</v>
      </c>
    </row>
    <row r="7903" spans="1:10" x14ac:dyDescent="0.25">
      <c r="A7903">
        <v>11838</v>
      </c>
      <c r="B7903" t="s">
        <v>64</v>
      </c>
      <c r="C7903" t="s">
        <v>65</v>
      </c>
      <c r="D7903" s="1">
        <v>42186</v>
      </c>
      <c r="E7903" s="5">
        <f t="shared" si="123"/>
        <v>2015</v>
      </c>
      <c r="F7903">
        <v>355647.08439999999</v>
      </c>
      <c r="G7903">
        <f>VLOOKUP($C7903,cagr,305,FALSE)</f>
        <v>8.1736343118664401E-2</v>
      </c>
      <c r="H7903">
        <f>VLOOKUP($C7903,cagr,306,FALSE)</f>
        <v>9.4141153395765453E-2</v>
      </c>
      <c r="I7903">
        <f>VLOOKUP($C7903,cagr,307,FALSE)</f>
        <v>1.3812250807557103E-2</v>
      </c>
      <c r="J7903" s="6">
        <v>2.0340398681967242E-2</v>
      </c>
    </row>
    <row r="7904" spans="1:10" x14ac:dyDescent="0.25">
      <c r="A7904">
        <v>11839</v>
      </c>
      <c r="B7904" t="s">
        <v>66</v>
      </c>
      <c r="C7904" t="s">
        <v>67</v>
      </c>
      <c r="D7904" s="1">
        <v>42186</v>
      </c>
      <c r="E7904" s="5">
        <f t="shared" si="123"/>
        <v>2015</v>
      </c>
      <c r="F7904">
        <v>568399.35679999995</v>
      </c>
      <c r="G7904">
        <f>VLOOKUP($C7904,cagr,305,FALSE)</f>
        <v>8.1289384391450392E-2</v>
      </c>
      <c r="H7904">
        <f>VLOOKUP($C7904,cagr,306,FALSE)</f>
        <v>9.6248996202126014E-2</v>
      </c>
      <c r="I7904">
        <f>VLOOKUP($C7904,cagr,307,FALSE)</f>
        <v>4.370742168779973E-3</v>
      </c>
      <c r="J7904" s="6">
        <v>2.0340398681967242E-2</v>
      </c>
    </row>
    <row r="7905" spans="1:10" x14ac:dyDescent="0.25">
      <c r="A7905">
        <v>11840</v>
      </c>
      <c r="B7905" t="s">
        <v>68</v>
      </c>
      <c r="C7905" t="s">
        <v>69</v>
      </c>
      <c r="D7905" s="1">
        <v>42186</v>
      </c>
      <c r="E7905" s="5">
        <f t="shared" si="123"/>
        <v>2015</v>
      </c>
      <c r="F7905">
        <v>958775.80740000005</v>
      </c>
      <c r="G7905">
        <f>VLOOKUP($C7905,cagr,305,FALSE)</f>
        <v>8.7577028449167482E-2</v>
      </c>
      <c r="H7905">
        <f>VLOOKUP($C7905,cagr,306,FALSE)</f>
        <v>0.10172158001696152</v>
      </c>
      <c r="I7905">
        <f>VLOOKUP($C7905,cagr,307,FALSE)</f>
        <v>1.4215705185419036E-2</v>
      </c>
      <c r="J7905" s="6">
        <v>2.0340398681967242E-2</v>
      </c>
    </row>
    <row r="7906" spans="1:10" x14ac:dyDescent="0.25">
      <c r="A7906">
        <v>11857</v>
      </c>
      <c r="B7906" t="s">
        <v>6</v>
      </c>
      <c r="C7906" t="s">
        <v>7</v>
      </c>
      <c r="D7906" s="1">
        <v>42217</v>
      </c>
      <c r="E7906" s="5">
        <f t="shared" si="123"/>
        <v>2015</v>
      </c>
      <c r="F7906">
        <v>241734.717</v>
      </c>
      <c r="G7906">
        <f>VLOOKUP($C7906,cagr,305,FALSE)</f>
        <v>7.7633658104686143E-2</v>
      </c>
      <c r="H7906">
        <f>VLOOKUP($C7906,cagr,306,FALSE)</f>
        <v>8.3014169986218134E-2</v>
      </c>
      <c r="I7906">
        <f>VLOOKUP($C7906,cagr,307,FALSE)</f>
        <v>4.507694471146162E-2</v>
      </c>
      <c r="J7906" s="6">
        <v>2.0340398681967242E-2</v>
      </c>
    </row>
    <row r="7907" spans="1:10" x14ac:dyDescent="0.25">
      <c r="A7907">
        <v>11858</v>
      </c>
      <c r="B7907" t="s">
        <v>8</v>
      </c>
      <c r="C7907" t="s">
        <v>9</v>
      </c>
      <c r="D7907" s="1">
        <v>42217</v>
      </c>
      <c r="E7907" s="5">
        <f t="shared" si="123"/>
        <v>2015</v>
      </c>
      <c r="F7907">
        <v>478796.0601</v>
      </c>
      <c r="G7907">
        <f>VLOOKUP($C7907,cagr,305,FALSE)</f>
        <v>7.2167529809308073E-2</v>
      </c>
      <c r="H7907">
        <f>VLOOKUP($C7907,cagr,306,FALSE)</f>
        <v>8.7193955493780617E-2</v>
      </c>
      <c r="I7907">
        <f>VLOOKUP($C7907,cagr,307,FALSE)</f>
        <v>-1.2649963714217449E-3</v>
      </c>
      <c r="J7907" s="6">
        <v>2.0340398681967242E-2</v>
      </c>
    </row>
    <row r="7908" spans="1:10" x14ac:dyDescent="0.25">
      <c r="A7908">
        <v>11859</v>
      </c>
      <c r="B7908" t="s">
        <v>10</v>
      </c>
      <c r="C7908" t="s">
        <v>11</v>
      </c>
      <c r="D7908" s="1">
        <v>42217</v>
      </c>
      <c r="E7908" s="5">
        <f t="shared" si="123"/>
        <v>2015</v>
      </c>
      <c r="F7908">
        <v>280370.58850000001</v>
      </c>
      <c r="G7908">
        <f>VLOOKUP($C7908,cagr,305,FALSE)</f>
        <v>6.7390691318009788E-2</v>
      </c>
      <c r="H7908">
        <f>VLOOKUP($C7908,cagr,306,FALSE)</f>
        <v>7.8991500217092447E-2</v>
      </c>
      <c r="I7908">
        <f>VLOOKUP($C7908,cagr,307,FALSE)</f>
        <v>4.8049026574894516E-3</v>
      </c>
      <c r="J7908" s="6">
        <v>2.0340398681967242E-2</v>
      </c>
    </row>
    <row r="7909" spans="1:10" x14ac:dyDescent="0.25">
      <c r="A7909">
        <v>11860</v>
      </c>
      <c r="B7909" t="s">
        <v>12</v>
      </c>
      <c r="C7909" t="s">
        <v>13</v>
      </c>
      <c r="D7909" s="1">
        <v>42217</v>
      </c>
      <c r="E7909" s="5">
        <f t="shared" si="123"/>
        <v>2015</v>
      </c>
      <c r="F7909">
        <v>443363.39880000002</v>
      </c>
      <c r="G7909">
        <f>VLOOKUP($C7909,cagr,305,FALSE)</f>
        <v>7.6182211617867646E-2</v>
      </c>
      <c r="H7909">
        <f>VLOOKUP($C7909,cagr,306,FALSE)</f>
        <v>9.6510819467149345E-2</v>
      </c>
      <c r="I7909">
        <f>VLOOKUP($C7909,cagr,307,FALSE)</f>
        <v>-2.5018823730199258E-2</v>
      </c>
      <c r="J7909" s="6">
        <v>2.0340398681967242E-2</v>
      </c>
    </row>
    <row r="7910" spans="1:10" x14ac:dyDescent="0.25">
      <c r="A7910">
        <v>11861</v>
      </c>
      <c r="B7910" t="s">
        <v>14</v>
      </c>
      <c r="C7910" t="s">
        <v>15</v>
      </c>
      <c r="D7910" s="1">
        <v>42217</v>
      </c>
      <c r="E7910" s="5">
        <f t="shared" si="123"/>
        <v>2015</v>
      </c>
      <c r="F7910">
        <v>389249.1618</v>
      </c>
      <c r="G7910">
        <f>VLOOKUP($C7910,cagr,305,FALSE)</f>
        <v>6.8703539477341646E-2</v>
      </c>
      <c r="H7910">
        <f>VLOOKUP($C7910,cagr,306,FALSE)</f>
        <v>8.258321764660792E-2</v>
      </c>
      <c r="I7910">
        <f>VLOOKUP($C7910,cagr,307,FALSE)</f>
        <v>-5.3335983441632484E-3</v>
      </c>
      <c r="J7910" s="6">
        <v>2.0340398681967242E-2</v>
      </c>
    </row>
    <row r="7911" spans="1:10" x14ac:dyDescent="0.25">
      <c r="A7911">
        <v>11862</v>
      </c>
      <c r="B7911" t="s">
        <v>16</v>
      </c>
      <c r="C7911" t="s">
        <v>17</v>
      </c>
      <c r="D7911" s="1">
        <v>42217</v>
      </c>
      <c r="E7911" s="5">
        <f t="shared" si="123"/>
        <v>2015</v>
      </c>
      <c r="F7911">
        <v>819743.80409999995</v>
      </c>
      <c r="G7911">
        <f>VLOOKUP($C7911,cagr,305,FALSE)</f>
        <v>8.2677599663079526E-2</v>
      </c>
      <c r="H7911">
        <f>VLOOKUP($C7911,cagr,306,FALSE)</f>
        <v>9.2213285418863089E-2</v>
      </c>
      <c r="I7911">
        <f>VLOOKUP($C7911,cagr,307,FALSE)</f>
        <v>3.9726830956204218E-2</v>
      </c>
      <c r="J7911" s="6">
        <v>2.0340398681967242E-2</v>
      </c>
    </row>
    <row r="7912" spans="1:10" x14ac:dyDescent="0.25">
      <c r="A7912">
        <v>11863</v>
      </c>
      <c r="B7912" t="s">
        <v>18</v>
      </c>
      <c r="C7912" t="s">
        <v>19</v>
      </c>
      <c r="D7912" s="1">
        <v>42217</v>
      </c>
      <c r="E7912" s="5">
        <f t="shared" si="123"/>
        <v>2015</v>
      </c>
      <c r="F7912">
        <v>313111.72869999998</v>
      </c>
      <c r="G7912">
        <f>VLOOKUP($C7912,cagr,305,FALSE)</f>
        <v>6.8018654524361954E-2</v>
      </c>
      <c r="H7912">
        <f>VLOOKUP($C7912,cagr,306,FALSE)</f>
        <v>8.1508862081279165E-2</v>
      </c>
      <c r="I7912">
        <f>VLOOKUP($C7912,cagr,307,FALSE)</f>
        <v>-3.8298129319790375E-3</v>
      </c>
      <c r="J7912" s="6">
        <v>2.0340398681967242E-2</v>
      </c>
    </row>
    <row r="7913" spans="1:10" x14ac:dyDescent="0.25">
      <c r="A7913">
        <v>11864</v>
      </c>
      <c r="B7913" t="s">
        <v>20</v>
      </c>
      <c r="C7913" t="s">
        <v>21</v>
      </c>
      <c r="D7913" s="1">
        <v>42217</v>
      </c>
      <c r="E7913" s="5">
        <f t="shared" si="123"/>
        <v>2015</v>
      </c>
      <c r="F7913">
        <v>445828.68239999999</v>
      </c>
      <c r="G7913">
        <f>VLOOKUP($C7913,cagr,305,FALSE)</f>
        <v>7.197455599884317E-2</v>
      </c>
      <c r="H7913">
        <f>VLOOKUP($C7913,cagr,306,FALSE)</f>
        <v>8.8839013161522873E-2</v>
      </c>
      <c r="I7913">
        <f>VLOOKUP($C7913,cagr,307,FALSE)</f>
        <v>-1.3014603061669683E-2</v>
      </c>
      <c r="J7913" s="6">
        <v>2.0340398681967242E-2</v>
      </c>
    </row>
    <row r="7914" spans="1:10" x14ac:dyDescent="0.25">
      <c r="A7914">
        <v>11865</v>
      </c>
      <c r="B7914" t="s">
        <v>22</v>
      </c>
      <c r="C7914" t="s">
        <v>23</v>
      </c>
      <c r="D7914" s="1">
        <v>42217</v>
      </c>
      <c r="E7914" s="5">
        <f t="shared" si="123"/>
        <v>2015</v>
      </c>
      <c r="F7914">
        <v>344108.69469999999</v>
      </c>
      <c r="G7914">
        <f>VLOOKUP($C7914,cagr,305,FALSE)</f>
        <v>6.9169243478861775E-2</v>
      </c>
      <c r="H7914">
        <f>VLOOKUP($C7914,cagr,306,FALSE)</f>
        <v>8.2648922605701225E-2</v>
      </c>
      <c r="I7914">
        <f>VLOOKUP($C7914,cagr,307,FALSE)</f>
        <v>-1.2074455755852753E-3</v>
      </c>
      <c r="J7914" s="6">
        <v>2.0340398681967242E-2</v>
      </c>
    </row>
    <row r="7915" spans="1:10" x14ac:dyDescent="0.25">
      <c r="A7915">
        <v>11866</v>
      </c>
      <c r="B7915" t="s">
        <v>24</v>
      </c>
      <c r="C7915" t="s">
        <v>25</v>
      </c>
      <c r="D7915" s="1">
        <v>42217</v>
      </c>
      <c r="E7915" s="5">
        <f t="shared" si="123"/>
        <v>2015</v>
      </c>
      <c r="F7915">
        <v>341027.54889999999</v>
      </c>
      <c r="G7915">
        <f>VLOOKUP($C7915,cagr,305,FALSE)</f>
        <v>7.8875534639237133E-2</v>
      </c>
      <c r="H7915">
        <f>VLOOKUP($C7915,cagr,306,FALSE)</f>
        <v>9.0026300660602132E-2</v>
      </c>
      <c r="I7915">
        <f>VLOOKUP($C7915,cagr,307,FALSE)</f>
        <v>2.2991369023326103E-2</v>
      </c>
      <c r="J7915" s="6">
        <v>2.0340398681967242E-2</v>
      </c>
    </row>
    <row r="7916" spans="1:10" x14ac:dyDescent="0.25">
      <c r="A7916">
        <v>11867</v>
      </c>
      <c r="B7916" t="s">
        <v>26</v>
      </c>
      <c r="C7916" t="s">
        <v>27</v>
      </c>
      <c r="D7916" s="1">
        <v>42217</v>
      </c>
      <c r="E7916" s="5">
        <f t="shared" si="123"/>
        <v>2015</v>
      </c>
      <c r="F7916">
        <v>525032.11880000005</v>
      </c>
      <c r="G7916">
        <f>VLOOKUP($C7916,cagr,305,FALSE)</f>
        <v>9.8282297177007871E-2</v>
      </c>
      <c r="H7916">
        <f>VLOOKUP($C7916,cagr,306,FALSE)</f>
        <v>0.10515750171499949</v>
      </c>
      <c r="I7916">
        <f>VLOOKUP($C7916,cagr,307,FALSE)</f>
        <v>5.4949718834829131E-2</v>
      </c>
      <c r="J7916" s="6">
        <v>2.0340398681967242E-2</v>
      </c>
    </row>
    <row r="7917" spans="1:10" x14ac:dyDescent="0.25">
      <c r="A7917">
        <v>11868</v>
      </c>
      <c r="B7917" t="s">
        <v>28</v>
      </c>
      <c r="C7917" t="s">
        <v>29</v>
      </c>
      <c r="D7917" s="1">
        <v>42217</v>
      </c>
      <c r="E7917" s="5">
        <f t="shared" si="123"/>
        <v>2015</v>
      </c>
      <c r="F7917">
        <v>780423.14729999995</v>
      </c>
      <c r="G7917">
        <f>VLOOKUP($C7917,cagr,305,FALSE)</f>
        <v>7.4172385639058369E-2</v>
      </c>
      <c r="H7917">
        <f>VLOOKUP($C7917,cagr,306,FALSE)</f>
        <v>9.1028862628020457E-2</v>
      </c>
      <c r="I7917">
        <f>VLOOKUP($C7917,cagr,307,FALSE)</f>
        <v>-4.1570956527208214E-3</v>
      </c>
      <c r="J7917" s="6">
        <v>2.0340398681967242E-2</v>
      </c>
    </row>
    <row r="7918" spans="1:10" x14ac:dyDescent="0.25">
      <c r="A7918">
        <v>11869</v>
      </c>
      <c r="B7918" t="s">
        <v>30</v>
      </c>
      <c r="C7918" t="s">
        <v>31</v>
      </c>
      <c r="D7918" s="1">
        <v>42217</v>
      </c>
      <c r="E7918" s="5">
        <f t="shared" si="123"/>
        <v>2015</v>
      </c>
      <c r="F7918">
        <v>488665.05499999999</v>
      </c>
      <c r="G7918">
        <f>VLOOKUP($C7918,cagr,305,FALSE)</f>
        <v>8.3413679436084465E-2</v>
      </c>
      <c r="H7918">
        <f>VLOOKUP($C7918,cagr,306,FALSE)</f>
        <v>9.678367838514057E-2</v>
      </c>
      <c r="I7918">
        <f>VLOOKUP($C7918,cagr,307,FALSE)</f>
        <v>1.0893182604643226E-2</v>
      </c>
      <c r="J7918" s="6">
        <v>2.0340398681967242E-2</v>
      </c>
    </row>
    <row r="7919" spans="1:10" x14ac:dyDescent="0.25">
      <c r="A7919">
        <v>11870</v>
      </c>
      <c r="B7919" t="s">
        <v>32</v>
      </c>
      <c r="C7919" t="s">
        <v>33</v>
      </c>
      <c r="D7919" s="1">
        <v>42217</v>
      </c>
      <c r="E7919" s="5">
        <f t="shared" si="123"/>
        <v>2015</v>
      </c>
      <c r="F7919">
        <v>418115.30479999998</v>
      </c>
      <c r="G7919">
        <f>VLOOKUP($C7919,cagr,305,FALSE)</f>
        <v>6.9498063721296743E-2</v>
      </c>
      <c r="H7919">
        <f>VLOOKUP($C7919,cagr,306,FALSE)</f>
        <v>8.2662676234207311E-2</v>
      </c>
      <c r="I7919">
        <f>VLOOKUP($C7919,cagr,307,FALSE)</f>
        <v>2.506895842671053E-4</v>
      </c>
      <c r="J7919" s="6">
        <v>2.0340398681967242E-2</v>
      </c>
    </row>
    <row r="7920" spans="1:10" x14ac:dyDescent="0.25">
      <c r="A7920">
        <v>11871</v>
      </c>
      <c r="B7920" t="s">
        <v>34</v>
      </c>
      <c r="C7920" t="s">
        <v>35</v>
      </c>
      <c r="D7920" s="1">
        <v>42217</v>
      </c>
      <c r="E7920" s="5">
        <f t="shared" si="123"/>
        <v>2015</v>
      </c>
      <c r="F7920">
        <v>294484.46309999999</v>
      </c>
      <c r="G7920">
        <f>VLOOKUP($C7920,cagr,305,FALSE)</f>
        <v>6.8090866247700443E-2</v>
      </c>
      <c r="H7920">
        <f>VLOOKUP($C7920,cagr,306,FALSE)</f>
        <v>7.9559897271447522E-2</v>
      </c>
      <c r="I7920">
        <f>VLOOKUP($C7920,cagr,307,FALSE)</f>
        <v>3.6280516006137464E-3</v>
      </c>
      <c r="J7920" s="6">
        <v>2.0340398681967242E-2</v>
      </c>
    </row>
    <row r="7921" spans="1:10" x14ac:dyDescent="0.25">
      <c r="A7921">
        <v>11872</v>
      </c>
      <c r="B7921" t="s">
        <v>36</v>
      </c>
      <c r="C7921" t="s">
        <v>37</v>
      </c>
      <c r="D7921" s="1">
        <v>42217</v>
      </c>
      <c r="E7921" s="5">
        <f t="shared" si="123"/>
        <v>2015</v>
      </c>
      <c r="F7921">
        <v>357136.51150000002</v>
      </c>
      <c r="G7921">
        <f>VLOOKUP($C7921,cagr,305,FALSE)</f>
        <v>7.180468641268356E-2</v>
      </c>
      <c r="H7921">
        <f>VLOOKUP($C7921,cagr,306,FALSE)</f>
        <v>8.4010912363721157E-2</v>
      </c>
      <c r="I7921">
        <f>VLOOKUP($C7921,cagr,307,FALSE)</f>
        <v>6.1116981324074171E-3</v>
      </c>
      <c r="J7921" s="6">
        <v>2.0340398681967242E-2</v>
      </c>
    </row>
    <row r="7922" spans="1:10" x14ac:dyDescent="0.25">
      <c r="A7922">
        <v>11873</v>
      </c>
      <c r="B7922" t="s">
        <v>38</v>
      </c>
      <c r="C7922" t="s">
        <v>39</v>
      </c>
      <c r="D7922" s="1">
        <v>42217</v>
      </c>
      <c r="E7922" s="5">
        <f t="shared" si="123"/>
        <v>2015</v>
      </c>
      <c r="F7922">
        <v>358655.00709999999</v>
      </c>
      <c r="G7922">
        <f>VLOOKUP($C7922,cagr,305,FALSE)</f>
        <v>7.3263204193070086E-2</v>
      </c>
      <c r="H7922">
        <f>VLOOKUP($C7922,cagr,306,FALSE)</f>
        <v>8.3471940557884317E-2</v>
      </c>
      <c r="I7922">
        <f>VLOOKUP($C7922,cagr,307,FALSE)</f>
        <v>1.6901587222838632E-2</v>
      </c>
      <c r="J7922" s="6">
        <v>2.0340398681967242E-2</v>
      </c>
    </row>
    <row r="7923" spans="1:10" x14ac:dyDescent="0.25">
      <c r="A7923">
        <v>11874</v>
      </c>
      <c r="B7923" t="s">
        <v>40</v>
      </c>
      <c r="C7923" t="s">
        <v>41</v>
      </c>
      <c r="D7923" s="1">
        <v>42217</v>
      </c>
      <c r="E7923" s="5">
        <f t="shared" si="123"/>
        <v>2015</v>
      </c>
      <c r="F7923">
        <v>646005.45460000006</v>
      </c>
      <c r="G7923">
        <f>VLOOKUP($C7923,cagr,305,FALSE)</f>
        <v>7.9909410244388246E-2</v>
      </c>
      <c r="H7923">
        <f>VLOOKUP($C7923,cagr,306,FALSE)</f>
        <v>9.5871399696433546E-2</v>
      </c>
      <c r="I7923">
        <f>VLOOKUP($C7923,cagr,307,FALSE)</f>
        <v>-6.4723507787494139E-3</v>
      </c>
      <c r="J7923" s="6">
        <v>2.0340398681967242E-2</v>
      </c>
    </row>
    <row r="7924" spans="1:10" x14ac:dyDescent="0.25">
      <c r="A7924">
        <v>11875</v>
      </c>
      <c r="B7924" t="s">
        <v>42</v>
      </c>
      <c r="C7924" t="s">
        <v>43</v>
      </c>
      <c r="D7924" s="1">
        <v>42217</v>
      </c>
      <c r="E7924" s="5">
        <f t="shared" si="123"/>
        <v>2015</v>
      </c>
      <c r="F7924">
        <v>1316115.8959999999</v>
      </c>
      <c r="G7924">
        <f>VLOOKUP($C7924,cagr,305,FALSE)</f>
        <v>8.4744953513790744E-2</v>
      </c>
      <c r="H7924">
        <f>VLOOKUP($C7924,cagr,306,FALSE)</f>
        <v>9.5746781598639252E-2</v>
      </c>
      <c r="I7924">
        <f>VLOOKUP($C7924,cagr,307,FALSE)</f>
        <v>3.2258409492920137E-2</v>
      </c>
      <c r="J7924" s="6">
        <v>2.0340398681967242E-2</v>
      </c>
    </row>
    <row r="7925" spans="1:10" x14ac:dyDescent="0.25">
      <c r="A7925">
        <v>11876</v>
      </c>
      <c r="B7925" t="s">
        <v>44</v>
      </c>
      <c r="C7925" t="s">
        <v>45</v>
      </c>
      <c r="D7925" s="1">
        <v>42217</v>
      </c>
      <c r="E7925" s="5">
        <f t="shared" si="123"/>
        <v>2015</v>
      </c>
      <c r="F7925">
        <v>449425.51740000001</v>
      </c>
      <c r="G7925">
        <f>VLOOKUP($C7925,cagr,305,FALSE)</f>
        <v>7.6101551274796897E-2</v>
      </c>
      <c r="H7925">
        <f>VLOOKUP($C7925,cagr,306,FALSE)</f>
        <v>9.0157809399635136E-2</v>
      </c>
      <c r="I7925">
        <f>VLOOKUP($C7925,cagr,307,FALSE)</f>
        <v>4.4290523405909887E-3</v>
      </c>
      <c r="J7925" s="6">
        <v>2.0340398681967242E-2</v>
      </c>
    </row>
    <row r="7926" spans="1:10" x14ac:dyDescent="0.25">
      <c r="A7926">
        <v>11877</v>
      </c>
      <c r="B7926" t="s">
        <v>46</v>
      </c>
      <c r="C7926" t="s">
        <v>47</v>
      </c>
      <c r="D7926" s="1">
        <v>42217</v>
      </c>
      <c r="E7926" s="5">
        <f t="shared" si="123"/>
        <v>2015</v>
      </c>
      <c r="F7926">
        <v>499509.8211</v>
      </c>
      <c r="G7926">
        <f>VLOOKUP($C7926,cagr,305,FALSE)</f>
        <v>8.5377287660528545E-2</v>
      </c>
      <c r="H7926">
        <f>VLOOKUP($C7926,cagr,306,FALSE)</f>
        <v>0.10086298915657754</v>
      </c>
      <c r="I7926">
        <f>VLOOKUP($C7926,cagr,307,FALSE)</f>
        <v>1.3417973887861478E-3</v>
      </c>
      <c r="J7926" s="6">
        <v>2.0340398681967242E-2</v>
      </c>
    </row>
    <row r="7927" spans="1:10" x14ac:dyDescent="0.25">
      <c r="A7927">
        <v>11878</v>
      </c>
      <c r="B7927" t="s">
        <v>48</v>
      </c>
      <c r="C7927" t="s">
        <v>49</v>
      </c>
      <c r="D7927" s="1">
        <v>42217</v>
      </c>
      <c r="E7927" s="5">
        <f t="shared" si="123"/>
        <v>2015</v>
      </c>
      <c r="F7927">
        <v>360026.19709999999</v>
      </c>
      <c r="G7927">
        <f>VLOOKUP($C7927,cagr,305,FALSE)</f>
        <v>8.102678756488646E-2</v>
      </c>
      <c r="H7927">
        <f>VLOOKUP($C7927,cagr,306,FALSE)</f>
        <v>9.4764404438603567E-2</v>
      </c>
      <c r="I7927">
        <f>VLOOKUP($C7927,cagr,307,FALSE)</f>
        <v>8.1705472893809361E-3</v>
      </c>
      <c r="J7927" s="6">
        <v>2.0340398681967242E-2</v>
      </c>
    </row>
    <row r="7928" spans="1:10" x14ac:dyDescent="0.25">
      <c r="A7928">
        <v>11879</v>
      </c>
      <c r="B7928" t="s">
        <v>50</v>
      </c>
      <c r="C7928" t="s">
        <v>51</v>
      </c>
      <c r="D7928" s="1">
        <v>42217</v>
      </c>
      <c r="E7928" s="5">
        <f t="shared" si="123"/>
        <v>2015</v>
      </c>
      <c r="F7928">
        <v>469369.53110000002</v>
      </c>
      <c r="G7928">
        <f>VLOOKUP($C7928,cagr,305,FALSE)</f>
        <v>7.5746116463778268E-2</v>
      </c>
      <c r="H7928">
        <f>VLOOKUP($C7928,cagr,306,FALSE)</f>
        <v>9.1226654992267564E-2</v>
      </c>
      <c r="I7928">
        <f>VLOOKUP($C7928,cagr,307,FALSE)</f>
        <v>-9.1895297962341083E-4</v>
      </c>
      <c r="J7928" s="6">
        <v>2.0340398681967242E-2</v>
      </c>
    </row>
    <row r="7929" spans="1:10" x14ac:dyDescent="0.25">
      <c r="A7929">
        <v>11880</v>
      </c>
      <c r="B7929" t="s">
        <v>52</v>
      </c>
      <c r="C7929" t="s">
        <v>53</v>
      </c>
      <c r="D7929" s="1">
        <v>42217</v>
      </c>
      <c r="E7929" s="5">
        <f t="shared" si="123"/>
        <v>2015</v>
      </c>
      <c r="F7929">
        <v>301503.83140000002</v>
      </c>
      <c r="G7929">
        <f>VLOOKUP($C7929,cagr,305,FALSE)</f>
        <v>8.2371037040734452E-2</v>
      </c>
      <c r="H7929">
        <f>VLOOKUP($C7929,cagr,306,FALSE)</f>
        <v>9.3727173206902048E-2</v>
      </c>
      <c r="I7929">
        <f>VLOOKUP($C7929,cagr,307,FALSE)</f>
        <v>2.1336602380988445E-2</v>
      </c>
      <c r="J7929" s="6">
        <v>2.0340398681967242E-2</v>
      </c>
    </row>
    <row r="7930" spans="1:10" x14ac:dyDescent="0.25">
      <c r="A7930">
        <v>11881</v>
      </c>
      <c r="B7930" t="s">
        <v>54</v>
      </c>
      <c r="C7930" t="s">
        <v>55</v>
      </c>
      <c r="D7930" s="1">
        <v>42217</v>
      </c>
      <c r="E7930" s="5">
        <f t="shared" si="123"/>
        <v>2015</v>
      </c>
      <c r="F7930">
        <v>351663.3579</v>
      </c>
      <c r="G7930">
        <f>VLOOKUP($C7930,cagr,305,FALSE)</f>
        <v>7.2822079623005243E-2</v>
      </c>
      <c r="H7930">
        <f>VLOOKUP($C7930,cagr,306,FALSE)</f>
        <v>8.3418110686721114E-2</v>
      </c>
      <c r="I7930">
        <f>VLOOKUP($C7930,cagr,307,FALSE)</f>
        <v>1.4933987017746952E-2</v>
      </c>
      <c r="J7930" s="6">
        <v>2.0340398681967242E-2</v>
      </c>
    </row>
    <row r="7931" spans="1:10" x14ac:dyDescent="0.25">
      <c r="A7931">
        <v>11882</v>
      </c>
      <c r="B7931" t="s">
        <v>56</v>
      </c>
      <c r="C7931" t="s">
        <v>57</v>
      </c>
      <c r="D7931" s="1">
        <v>42217</v>
      </c>
      <c r="E7931" s="5">
        <f t="shared" si="123"/>
        <v>2015</v>
      </c>
      <c r="F7931">
        <v>632845.22560000001</v>
      </c>
      <c r="G7931">
        <f>VLOOKUP($C7931,cagr,305,FALSE)</f>
        <v>7.2803970617492331E-2</v>
      </c>
      <c r="H7931">
        <f>VLOOKUP($C7931,cagr,306,FALSE)</f>
        <v>8.8927356159116844E-2</v>
      </c>
      <c r="I7931">
        <f>VLOOKUP($C7931,cagr,307,FALSE)</f>
        <v>-1.6497754298922196E-2</v>
      </c>
      <c r="J7931" s="6">
        <v>2.0340398681967242E-2</v>
      </c>
    </row>
    <row r="7932" spans="1:10" x14ac:dyDescent="0.25">
      <c r="A7932">
        <v>11883</v>
      </c>
      <c r="B7932" t="s">
        <v>58</v>
      </c>
      <c r="C7932" t="s">
        <v>59</v>
      </c>
      <c r="D7932" s="1">
        <v>42217</v>
      </c>
      <c r="E7932" s="5">
        <f t="shared" si="123"/>
        <v>2015</v>
      </c>
      <c r="F7932">
        <v>482318.52140000003</v>
      </c>
      <c r="G7932">
        <f>VLOOKUP($C7932,cagr,305,FALSE)</f>
        <v>8.2150023561597063E-2</v>
      </c>
      <c r="H7932">
        <f>VLOOKUP($C7932,cagr,306,FALSE)</f>
        <v>0.10015198854244933</v>
      </c>
      <c r="I7932">
        <f>VLOOKUP($C7932,cagr,307,FALSE)</f>
        <v>-8.3205956517053981E-3</v>
      </c>
      <c r="J7932" s="6">
        <v>2.0340398681967242E-2</v>
      </c>
    </row>
    <row r="7933" spans="1:10" x14ac:dyDescent="0.25">
      <c r="A7933">
        <v>11884</v>
      </c>
      <c r="B7933" t="s">
        <v>60</v>
      </c>
      <c r="C7933" t="s">
        <v>61</v>
      </c>
      <c r="D7933" s="1">
        <v>42217</v>
      </c>
      <c r="E7933" s="5">
        <f t="shared" si="123"/>
        <v>2015</v>
      </c>
      <c r="F7933">
        <v>327395.74709999998</v>
      </c>
      <c r="G7933">
        <f>VLOOKUP($C7933,cagr,305,FALSE)</f>
        <v>6.8792862174570812E-2</v>
      </c>
      <c r="H7933">
        <f>VLOOKUP($C7933,cagr,306,FALSE)</f>
        <v>8.1359246940203578E-2</v>
      </c>
      <c r="I7933">
        <f>VLOOKUP($C7933,cagr,307,FALSE)</f>
        <v>2.50553575244572E-3</v>
      </c>
      <c r="J7933" s="6">
        <v>2.0340398681967242E-2</v>
      </c>
    </row>
    <row r="7934" spans="1:10" x14ac:dyDescent="0.25">
      <c r="A7934">
        <v>11885</v>
      </c>
      <c r="B7934" t="s">
        <v>62</v>
      </c>
      <c r="C7934" t="s">
        <v>63</v>
      </c>
      <c r="D7934" s="1">
        <v>42217</v>
      </c>
      <c r="E7934" s="5">
        <f t="shared" si="123"/>
        <v>2015</v>
      </c>
      <c r="F7934">
        <v>419833.6018</v>
      </c>
      <c r="G7934">
        <f>VLOOKUP($C7934,cagr,305,FALSE)</f>
        <v>8.6163103544138364E-2</v>
      </c>
      <c r="H7934">
        <f>VLOOKUP($C7934,cagr,306,FALSE)</f>
        <v>9.9608794622110697E-2</v>
      </c>
      <c r="I7934">
        <f>VLOOKUP($C7934,cagr,307,FALSE)</f>
        <v>1.6064724412473419E-2</v>
      </c>
      <c r="J7934" s="6">
        <v>2.0340398681967242E-2</v>
      </c>
    </row>
    <row r="7935" spans="1:10" x14ac:dyDescent="0.25">
      <c r="A7935">
        <v>11886</v>
      </c>
      <c r="B7935" t="s">
        <v>64</v>
      </c>
      <c r="C7935" t="s">
        <v>65</v>
      </c>
      <c r="D7935" s="1">
        <v>42217</v>
      </c>
      <c r="E7935" s="5">
        <f t="shared" si="123"/>
        <v>2015</v>
      </c>
      <c r="F7935">
        <v>366329.41800000001</v>
      </c>
      <c r="G7935">
        <f>VLOOKUP($C7935,cagr,305,FALSE)</f>
        <v>8.1736343118664401E-2</v>
      </c>
      <c r="H7935">
        <f>VLOOKUP($C7935,cagr,306,FALSE)</f>
        <v>9.4141153395765453E-2</v>
      </c>
      <c r="I7935">
        <f>VLOOKUP($C7935,cagr,307,FALSE)</f>
        <v>1.3812250807557103E-2</v>
      </c>
      <c r="J7935" s="6">
        <v>2.0340398681967242E-2</v>
      </c>
    </row>
    <row r="7936" spans="1:10" x14ac:dyDescent="0.25">
      <c r="A7936">
        <v>11887</v>
      </c>
      <c r="B7936" t="s">
        <v>66</v>
      </c>
      <c r="C7936" t="s">
        <v>67</v>
      </c>
      <c r="D7936" s="1">
        <v>42217</v>
      </c>
      <c r="E7936" s="5">
        <f t="shared" si="123"/>
        <v>2015</v>
      </c>
      <c r="F7936">
        <v>584058.86089999997</v>
      </c>
      <c r="G7936">
        <f>VLOOKUP($C7936,cagr,305,FALSE)</f>
        <v>8.1289384391450392E-2</v>
      </c>
      <c r="H7936">
        <f>VLOOKUP($C7936,cagr,306,FALSE)</f>
        <v>9.6248996202126014E-2</v>
      </c>
      <c r="I7936">
        <f>VLOOKUP($C7936,cagr,307,FALSE)</f>
        <v>4.370742168779973E-3</v>
      </c>
      <c r="J7936" s="6">
        <v>2.0340398681967242E-2</v>
      </c>
    </row>
    <row r="7937" spans="1:10" x14ac:dyDescent="0.25">
      <c r="A7937">
        <v>11888</v>
      </c>
      <c r="B7937" t="s">
        <v>68</v>
      </c>
      <c r="C7937" t="s">
        <v>69</v>
      </c>
      <c r="D7937" s="1">
        <v>42217</v>
      </c>
      <c r="E7937" s="5">
        <f t="shared" si="123"/>
        <v>2015</v>
      </c>
      <c r="F7937">
        <v>935637.8909</v>
      </c>
      <c r="G7937">
        <f>VLOOKUP($C7937,cagr,305,FALSE)</f>
        <v>8.7577028449167482E-2</v>
      </c>
      <c r="H7937">
        <f>VLOOKUP($C7937,cagr,306,FALSE)</f>
        <v>0.10172158001696152</v>
      </c>
      <c r="I7937">
        <f>VLOOKUP($C7937,cagr,307,FALSE)</f>
        <v>1.4215705185419036E-2</v>
      </c>
      <c r="J7937" s="6">
        <v>2.0340398681967242E-2</v>
      </c>
    </row>
    <row r="7938" spans="1:10" x14ac:dyDescent="0.25">
      <c r="A7938">
        <v>11905</v>
      </c>
      <c r="B7938" t="s">
        <v>6</v>
      </c>
      <c r="C7938" t="s">
        <v>7</v>
      </c>
      <c r="D7938" s="1">
        <v>42248</v>
      </c>
      <c r="E7938" s="5">
        <f t="shared" si="123"/>
        <v>2015</v>
      </c>
      <c r="F7938">
        <v>243479.16099999999</v>
      </c>
      <c r="G7938">
        <f>VLOOKUP($C7938,cagr,305,FALSE)</f>
        <v>7.7633658104686143E-2</v>
      </c>
      <c r="H7938">
        <f>VLOOKUP($C7938,cagr,306,FALSE)</f>
        <v>8.3014169986218134E-2</v>
      </c>
      <c r="I7938">
        <f>VLOOKUP($C7938,cagr,307,FALSE)</f>
        <v>4.507694471146162E-2</v>
      </c>
      <c r="J7938" s="6">
        <v>2.0340398681967242E-2</v>
      </c>
    </row>
    <row r="7939" spans="1:10" x14ac:dyDescent="0.25">
      <c r="A7939">
        <v>11906</v>
      </c>
      <c r="B7939" t="s">
        <v>8</v>
      </c>
      <c r="C7939" t="s">
        <v>9</v>
      </c>
      <c r="D7939" s="1">
        <v>42248</v>
      </c>
      <c r="E7939" s="5">
        <f t="shared" ref="E7939:E8002" si="124">YEAR(D7939)</f>
        <v>2015</v>
      </c>
      <c r="F7939">
        <v>484486.76669999998</v>
      </c>
      <c r="G7939">
        <f>VLOOKUP($C7939,cagr,305,FALSE)</f>
        <v>7.2167529809308073E-2</v>
      </c>
      <c r="H7939">
        <f>VLOOKUP($C7939,cagr,306,FALSE)</f>
        <v>8.7193955493780617E-2</v>
      </c>
      <c r="I7939">
        <f>VLOOKUP($C7939,cagr,307,FALSE)</f>
        <v>-1.2649963714217449E-3</v>
      </c>
      <c r="J7939" s="6">
        <v>2.0340398681967242E-2</v>
      </c>
    </row>
    <row r="7940" spans="1:10" x14ac:dyDescent="0.25">
      <c r="A7940">
        <v>11907</v>
      </c>
      <c r="B7940" t="s">
        <v>10</v>
      </c>
      <c r="C7940" t="s">
        <v>11</v>
      </c>
      <c r="D7940" s="1">
        <v>42248</v>
      </c>
      <c r="E7940" s="5">
        <f t="shared" si="124"/>
        <v>2015</v>
      </c>
      <c r="F7940">
        <v>286280.85710000002</v>
      </c>
      <c r="G7940">
        <f>VLOOKUP($C7940,cagr,305,FALSE)</f>
        <v>6.7390691318009788E-2</v>
      </c>
      <c r="H7940">
        <f>VLOOKUP($C7940,cagr,306,FALSE)</f>
        <v>7.8991500217092447E-2</v>
      </c>
      <c r="I7940">
        <f>VLOOKUP($C7940,cagr,307,FALSE)</f>
        <v>4.8049026574894516E-3</v>
      </c>
      <c r="J7940" s="6">
        <v>2.0340398681967242E-2</v>
      </c>
    </row>
    <row r="7941" spans="1:10" x14ac:dyDescent="0.25">
      <c r="A7941">
        <v>11908</v>
      </c>
      <c r="B7941" t="s">
        <v>12</v>
      </c>
      <c r="C7941" t="s">
        <v>13</v>
      </c>
      <c r="D7941" s="1">
        <v>42248</v>
      </c>
      <c r="E7941" s="5">
        <f t="shared" si="124"/>
        <v>2015</v>
      </c>
      <c r="F7941">
        <v>449822.95059999998</v>
      </c>
      <c r="G7941">
        <f>VLOOKUP($C7941,cagr,305,FALSE)</f>
        <v>7.6182211617867646E-2</v>
      </c>
      <c r="H7941">
        <f>VLOOKUP($C7941,cagr,306,FALSE)</f>
        <v>9.6510819467149345E-2</v>
      </c>
      <c r="I7941">
        <f>VLOOKUP($C7941,cagr,307,FALSE)</f>
        <v>-2.5018823730199258E-2</v>
      </c>
      <c r="J7941" s="6">
        <v>2.0340398681967242E-2</v>
      </c>
    </row>
    <row r="7942" spans="1:10" x14ac:dyDescent="0.25">
      <c r="A7942">
        <v>11909</v>
      </c>
      <c r="B7942" t="s">
        <v>14</v>
      </c>
      <c r="C7942" t="s">
        <v>15</v>
      </c>
      <c r="D7942" s="1">
        <v>42248</v>
      </c>
      <c r="E7942" s="5">
        <f t="shared" si="124"/>
        <v>2015</v>
      </c>
      <c r="F7942">
        <v>393831.109</v>
      </c>
      <c r="G7942">
        <f>VLOOKUP($C7942,cagr,305,FALSE)</f>
        <v>6.8703539477341646E-2</v>
      </c>
      <c r="H7942">
        <f>VLOOKUP($C7942,cagr,306,FALSE)</f>
        <v>8.258321764660792E-2</v>
      </c>
      <c r="I7942">
        <f>VLOOKUP($C7942,cagr,307,FALSE)</f>
        <v>-5.3335983441632484E-3</v>
      </c>
      <c r="J7942" s="6">
        <v>2.0340398681967242E-2</v>
      </c>
    </row>
    <row r="7943" spans="1:10" x14ac:dyDescent="0.25">
      <c r="A7943">
        <v>11910</v>
      </c>
      <c r="B7943" t="s">
        <v>16</v>
      </c>
      <c r="C7943" t="s">
        <v>17</v>
      </c>
      <c r="D7943" s="1">
        <v>42248</v>
      </c>
      <c r="E7943" s="5">
        <f t="shared" si="124"/>
        <v>2015</v>
      </c>
      <c r="F7943">
        <v>833333.91650000005</v>
      </c>
      <c r="G7943">
        <f>VLOOKUP($C7943,cagr,305,FALSE)</f>
        <v>8.2677599663079526E-2</v>
      </c>
      <c r="H7943">
        <f>VLOOKUP($C7943,cagr,306,FALSE)</f>
        <v>9.2213285418863089E-2</v>
      </c>
      <c r="I7943">
        <f>VLOOKUP($C7943,cagr,307,FALSE)</f>
        <v>3.9726830956204218E-2</v>
      </c>
      <c r="J7943" s="6">
        <v>2.0340398681967242E-2</v>
      </c>
    </row>
    <row r="7944" spans="1:10" x14ac:dyDescent="0.25">
      <c r="A7944">
        <v>11911</v>
      </c>
      <c r="B7944" t="s">
        <v>18</v>
      </c>
      <c r="C7944" t="s">
        <v>19</v>
      </c>
      <c r="D7944" s="1">
        <v>42248</v>
      </c>
      <c r="E7944" s="5">
        <f t="shared" si="124"/>
        <v>2015</v>
      </c>
      <c r="F7944">
        <v>320175.42859999998</v>
      </c>
      <c r="G7944">
        <f>VLOOKUP($C7944,cagr,305,FALSE)</f>
        <v>6.8018654524361954E-2</v>
      </c>
      <c r="H7944">
        <f>VLOOKUP($C7944,cagr,306,FALSE)</f>
        <v>8.1508862081279165E-2</v>
      </c>
      <c r="I7944">
        <f>VLOOKUP($C7944,cagr,307,FALSE)</f>
        <v>-3.8298129319790375E-3</v>
      </c>
      <c r="J7944" s="6">
        <v>2.0340398681967242E-2</v>
      </c>
    </row>
    <row r="7945" spans="1:10" x14ac:dyDescent="0.25">
      <c r="A7945">
        <v>11912</v>
      </c>
      <c r="B7945" t="s">
        <v>20</v>
      </c>
      <c r="C7945" t="s">
        <v>21</v>
      </c>
      <c r="D7945" s="1">
        <v>42248</v>
      </c>
      <c r="E7945" s="5">
        <f t="shared" si="124"/>
        <v>2015</v>
      </c>
      <c r="F7945">
        <v>453922.64840000001</v>
      </c>
      <c r="G7945">
        <f>VLOOKUP($C7945,cagr,305,FALSE)</f>
        <v>7.197455599884317E-2</v>
      </c>
      <c r="H7945">
        <f>VLOOKUP($C7945,cagr,306,FALSE)</f>
        <v>8.8839013161522873E-2</v>
      </c>
      <c r="I7945">
        <f>VLOOKUP($C7945,cagr,307,FALSE)</f>
        <v>-1.3014603061669683E-2</v>
      </c>
      <c r="J7945" s="6">
        <v>2.0340398681967242E-2</v>
      </c>
    </row>
    <row r="7946" spans="1:10" x14ac:dyDescent="0.25">
      <c r="A7946">
        <v>11913</v>
      </c>
      <c r="B7946" t="s">
        <v>22</v>
      </c>
      <c r="C7946" t="s">
        <v>23</v>
      </c>
      <c r="D7946" s="1">
        <v>42248</v>
      </c>
      <c r="E7946" s="5">
        <f t="shared" si="124"/>
        <v>2015</v>
      </c>
      <c r="F7946">
        <v>350229.6888</v>
      </c>
      <c r="G7946">
        <f>VLOOKUP($C7946,cagr,305,FALSE)</f>
        <v>6.9169243478861775E-2</v>
      </c>
      <c r="H7946">
        <f>VLOOKUP($C7946,cagr,306,FALSE)</f>
        <v>8.2648922605701225E-2</v>
      </c>
      <c r="I7946">
        <f>VLOOKUP($C7946,cagr,307,FALSE)</f>
        <v>-1.2074455755852753E-3</v>
      </c>
      <c r="J7946" s="6">
        <v>2.0340398681967242E-2</v>
      </c>
    </row>
    <row r="7947" spans="1:10" x14ac:dyDescent="0.25">
      <c r="A7947">
        <v>11914</v>
      </c>
      <c r="B7947" t="s">
        <v>24</v>
      </c>
      <c r="C7947" t="s">
        <v>25</v>
      </c>
      <c r="D7947" s="1">
        <v>42248</v>
      </c>
      <c r="E7947" s="5">
        <f t="shared" si="124"/>
        <v>2015</v>
      </c>
      <c r="F7947">
        <v>341715.85979999998</v>
      </c>
      <c r="G7947">
        <f>VLOOKUP($C7947,cagr,305,FALSE)</f>
        <v>7.8875534639237133E-2</v>
      </c>
      <c r="H7947">
        <f>VLOOKUP($C7947,cagr,306,FALSE)</f>
        <v>9.0026300660602132E-2</v>
      </c>
      <c r="I7947">
        <f>VLOOKUP($C7947,cagr,307,FALSE)</f>
        <v>2.2991369023326103E-2</v>
      </c>
      <c r="J7947" s="6">
        <v>2.0340398681967242E-2</v>
      </c>
    </row>
    <row r="7948" spans="1:10" x14ac:dyDescent="0.25">
      <c r="A7948">
        <v>11915</v>
      </c>
      <c r="B7948" t="s">
        <v>26</v>
      </c>
      <c r="C7948" t="s">
        <v>27</v>
      </c>
      <c r="D7948" s="1">
        <v>42248</v>
      </c>
      <c r="E7948" s="5">
        <f t="shared" si="124"/>
        <v>2015</v>
      </c>
      <c r="F7948">
        <v>523695.6899</v>
      </c>
      <c r="G7948">
        <f>VLOOKUP($C7948,cagr,305,FALSE)</f>
        <v>9.8282297177007871E-2</v>
      </c>
      <c r="H7948">
        <f>VLOOKUP($C7948,cagr,306,FALSE)</f>
        <v>0.10515750171499949</v>
      </c>
      <c r="I7948">
        <f>VLOOKUP($C7948,cagr,307,FALSE)</f>
        <v>5.4949718834829131E-2</v>
      </c>
      <c r="J7948" s="6">
        <v>2.0340398681967242E-2</v>
      </c>
    </row>
    <row r="7949" spans="1:10" x14ac:dyDescent="0.25">
      <c r="A7949">
        <v>11916</v>
      </c>
      <c r="B7949" t="s">
        <v>28</v>
      </c>
      <c r="C7949" t="s">
        <v>29</v>
      </c>
      <c r="D7949" s="1">
        <v>42248</v>
      </c>
      <c r="E7949" s="5">
        <f t="shared" si="124"/>
        <v>2015</v>
      </c>
      <c r="F7949">
        <v>779596.22820000001</v>
      </c>
      <c r="G7949">
        <f>VLOOKUP($C7949,cagr,305,FALSE)</f>
        <v>7.4172385639058369E-2</v>
      </c>
      <c r="H7949">
        <f>VLOOKUP($C7949,cagr,306,FALSE)</f>
        <v>9.1028862628020457E-2</v>
      </c>
      <c r="I7949">
        <f>VLOOKUP($C7949,cagr,307,FALSE)</f>
        <v>-4.1570956527208214E-3</v>
      </c>
      <c r="J7949" s="6">
        <v>2.0340398681967242E-2</v>
      </c>
    </row>
    <row r="7950" spans="1:10" x14ac:dyDescent="0.25">
      <c r="A7950">
        <v>11917</v>
      </c>
      <c r="B7950" t="s">
        <v>30</v>
      </c>
      <c r="C7950" t="s">
        <v>31</v>
      </c>
      <c r="D7950" s="1">
        <v>42248</v>
      </c>
      <c r="E7950" s="5">
        <f t="shared" si="124"/>
        <v>2015</v>
      </c>
      <c r="F7950">
        <v>508005.98950000003</v>
      </c>
      <c r="G7950">
        <f>VLOOKUP($C7950,cagr,305,FALSE)</f>
        <v>8.3413679436084465E-2</v>
      </c>
      <c r="H7950">
        <f>VLOOKUP($C7950,cagr,306,FALSE)</f>
        <v>9.678367838514057E-2</v>
      </c>
      <c r="I7950">
        <f>VLOOKUP($C7950,cagr,307,FALSE)</f>
        <v>1.0893182604643226E-2</v>
      </c>
      <c r="J7950" s="6">
        <v>2.0340398681967242E-2</v>
      </c>
    </row>
    <row r="7951" spans="1:10" x14ac:dyDescent="0.25">
      <c r="A7951">
        <v>11918</v>
      </c>
      <c r="B7951" t="s">
        <v>32</v>
      </c>
      <c r="C7951" t="s">
        <v>33</v>
      </c>
      <c r="D7951" s="1">
        <v>42248</v>
      </c>
      <c r="E7951" s="5">
        <f t="shared" si="124"/>
        <v>2015</v>
      </c>
      <c r="F7951">
        <v>424055.81280000001</v>
      </c>
      <c r="G7951">
        <f>VLOOKUP($C7951,cagr,305,FALSE)</f>
        <v>6.9498063721296743E-2</v>
      </c>
      <c r="H7951">
        <f>VLOOKUP($C7951,cagr,306,FALSE)</f>
        <v>8.2662676234207311E-2</v>
      </c>
      <c r="I7951">
        <f>VLOOKUP($C7951,cagr,307,FALSE)</f>
        <v>2.506895842671053E-4</v>
      </c>
      <c r="J7951" s="6">
        <v>2.0340398681967242E-2</v>
      </c>
    </row>
    <row r="7952" spans="1:10" x14ac:dyDescent="0.25">
      <c r="A7952">
        <v>11919</v>
      </c>
      <c r="B7952" t="s">
        <v>34</v>
      </c>
      <c r="C7952" t="s">
        <v>35</v>
      </c>
      <c r="D7952" s="1">
        <v>42248</v>
      </c>
      <c r="E7952" s="5">
        <f t="shared" si="124"/>
        <v>2015</v>
      </c>
      <c r="F7952">
        <v>299875.05310000002</v>
      </c>
      <c r="G7952">
        <f>VLOOKUP($C7952,cagr,305,FALSE)</f>
        <v>6.8090866247700443E-2</v>
      </c>
      <c r="H7952">
        <f>VLOOKUP($C7952,cagr,306,FALSE)</f>
        <v>7.9559897271447522E-2</v>
      </c>
      <c r="I7952">
        <f>VLOOKUP($C7952,cagr,307,FALSE)</f>
        <v>3.6280516006137464E-3</v>
      </c>
      <c r="J7952" s="6">
        <v>2.0340398681967242E-2</v>
      </c>
    </row>
    <row r="7953" spans="1:10" x14ac:dyDescent="0.25">
      <c r="A7953">
        <v>11920</v>
      </c>
      <c r="B7953" t="s">
        <v>36</v>
      </c>
      <c r="C7953" t="s">
        <v>37</v>
      </c>
      <c r="D7953" s="1">
        <v>42248</v>
      </c>
      <c r="E7953" s="5">
        <f t="shared" si="124"/>
        <v>2015</v>
      </c>
      <c r="F7953">
        <v>364788.61410000001</v>
      </c>
      <c r="G7953">
        <f>VLOOKUP($C7953,cagr,305,FALSE)</f>
        <v>7.180468641268356E-2</v>
      </c>
      <c r="H7953">
        <f>VLOOKUP($C7953,cagr,306,FALSE)</f>
        <v>8.4010912363721157E-2</v>
      </c>
      <c r="I7953">
        <f>VLOOKUP($C7953,cagr,307,FALSE)</f>
        <v>6.1116981324074171E-3</v>
      </c>
      <c r="J7953" s="6">
        <v>2.0340398681967242E-2</v>
      </c>
    </row>
    <row r="7954" spans="1:10" x14ac:dyDescent="0.25">
      <c r="A7954">
        <v>11921</v>
      </c>
      <c r="B7954" t="s">
        <v>38</v>
      </c>
      <c r="C7954" t="s">
        <v>39</v>
      </c>
      <c r="D7954" s="1">
        <v>42248</v>
      </c>
      <c r="E7954" s="5">
        <f t="shared" si="124"/>
        <v>2015</v>
      </c>
      <c r="F7954">
        <v>365748.90899999999</v>
      </c>
      <c r="G7954">
        <f>VLOOKUP($C7954,cagr,305,FALSE)</f>
        <v>7.3263204193070086E-2</v>
      </c>
      <c r="H7954">
        <f>VLOOKUP($C7954,cagr,306,FALSE)</f>
        <v>8.3471940557884317E-2</v>
      </c>
      <c r="I7954">
        <f>VLOOKUP($C7954,cagr,307,FALSE)</f>
        <v>1.6901587222838632E-2</v>
      </c>
      <c r="J7954" s="6">
        <v>2.0340398681967242E-2</v>
      </c>
    </row>
    <row r="7955" spans="1:10" x14ac:dyDescent="0.25">
      <c r="A7955">
        <v>11922</v>
      </c>
      <c r="B7955" t="s">
        <v>40</v>
      </c>
      <c r="C7955" t="s">
        <v>41</v>
      </c>
      <c r="D7955" s="1">
        <v>42248</v>
      </c>
      <c r="E7955" s="5">
        <f t="shared" si="124"/>
        <v>2015</v>
      </c>
      <c r="F7955">
        <v>657610.37549999997</v>
      </c>
      <c r="G7955">
        <f>VLOOKUP($C7955,cagr,305,FALSE)</f>
        <v>7.9909410244388246E-2</v>
      </c>
      <c r="H7955">
        <f>VLOOKUP($C7955,cagr,306,FALSE)</f>
        <v>9.5871399696433546E-2</v>
      </c>
      <c r="I7955">
        <f>VLOOKUP($C7955,cagr,307,FALSE)</f>
        <v>-6.4723507787494139E-3</v>
      </c>
      <c r="J7955" s="6">
        <v>2.0340398681967242E-2</v>
      </c>
    </row>
    <row r="7956" spans="1:10" x14ac:dyDescent="0.25">
      <c r="A7956">
        <v>11923</v>
      </c>
      <c r="B7956" t="s">
        <v>42</v>
      </c>
      <c r="C7956" t="s">
        <v>43</v>
      </c>
      <c r="D7956" s="1">
        <v>42248</v>
      </c>
      <c r="E7956" s="5">
        <f t="shared" si="124"/>
        <v>2015</v>
      </c>
      <c r="F7956">
        <v>1353678.564</v>
      </c>
      <c r="G7956">
        <f>VLOOKUP($C7956,cagr,305,FALSE)</f>
        <v>8.4744953513790744E-2</v>
      </c>
      <c r="H7956">
        <f>VLOOKUP($C7956,cagr,306,FALSE)</f>
        <v>9.5746781598639252E-2</v>
      </c>
      <c r="I7956">
        <f>VLOOKUP($C7956,cagr,307,FALSE)</f>
        <v>3.2258409492920137E-2</v>
      </c>
      <c r="J7956" s="6">
        <v>2.0340398681967242E-2</v>
      </c>
    </row>
    <row r="7957" spans="1:10" x14ac:dyDescent="0.25">
      <c r="A7957">
        <v>11924</v>
      </c>
      <c r="B7957" t="s">
        <v>44</v>
      </c>
      <c r="C7957" t="s">
        <v>45</v>
      </c>
      <c r="D7957" s="1">
        <v>42248</v>
      </c>
      <c r="E7957" s="5">
        <f t="shared" si="124"/>
        <v>2015</v>
      </c>
      <c r="F7957">
        <v>450684.90480000002</v>
      </c>
      <c r="G7957">
        <f>VLOOKUP($C7957,cagr,305,FALSE)</f>
        <v>7.6101551274796897E-2</v>
      </c>
      <c r="H7957">
        <f>VLOOKUP($C7957,cagr,306,FALSE)</f>
        <v>9.0157809399635136E-2</v>
      </c>
      <c r="I7957">
        <f>VLOOKUP($C7957,cagr,307,FALSE)</f>
        <v>4.4290523405909887E-3</v>
      </c>
      <c r="J7957" s="6">
        <v>2.0340398681967242E-2</v>
      </c>
    </row>
    <row r="7958" spans="1:10" x14ac:dyDescent="0.25">
      <c r="A7958">
        <v>11925</v>
      </c>
      <c r="B7958" t="s">
        <v>46</v>
      </c>
      <c r="C7958" t="s">
        <v>47</v>
      </c>
      <c r="D7958" s="1">
        <v>42248</v>
      </c>
      <c r="E7958" s="5">
        <f t="shared" si="124"/>
        <v>2015</v>
      </c>
      <c r="F7958">
        <v>508248.00030000001</v>
      </c>
      <c r="G7958">
        <f>VLOOKUP($C7958,cagr,305,FALSE)</f>
        <v>8.5377287660528545E-2</v>
      </c>
      <c r="H7958">
        <f>VLOOKUP($C7958,cagr,306,FALSE)</f>
        <v>0.10086298915657754</v>
      </c>
      <c r="I7958">
        <f>VLOOKUP($C7958,cagr,307,FALSE)</f>
        <v>1.3417973887861478E-3</v>
      </c>
      <c r="J7958" s="6">
        <v>2.0340398681967242E-2</v>
      </c>
    </row>
    <row r="7959" spans="1:10" x14ac:dyDescent="0.25">
      <c r="A7959">
        <v>11926</v>
      </c>
      <c r="B7959" t="s">
        <v>48</v>
      </c>
      <c r="C7959" t="s">
        <v>49</v>
      </c>
      <c r="D7959" s="1">
        <v>42248</v>
      </c>
      <c r="E7959" s="5">
        <f t="shared" si="124"/>
        <v>2015</v>
      </c>
      <c r="F7959">
        <v>368740.87319999997</v>
      </c>
      <c r="G7959">
        <f>VLOOKUP($C7959,cagr,305,FALSE)</f>
        <v>8.102678756488646E-2</v>
      </c>
      <c r="H7959">
        <f>VLOOKUP($C7959,cagr,306,FALSE)</f>
        <v>9.4764404438603567E-2</v>
      </c>
      <c r="I7959">
        <f>VLOOKUP($C7959,cagr,307,FALSE)</f>
        <v>8.1705472893809361E-3</v>
      </c>
      <c r="J7959" s="6">
        <v>2.0340398681967242E-2</v>
      </c>
    </row>
    <row r="7960" spans="1:10" x14ac:dyDescent="0.25">
      <c r="A7960">
        <v>11927</v>
      </c>
      <c r="B7960" t="s">
        <v>50</v>
      </c>
      <c r="C7960" t="s">
        <v>51</v>
      </c>
      <c r="D7960" s="1">
        <v>42248</v>
      </c>
      <c r="E7960" s="5">
        <f t="shared" si="124"/>
        <v>2015</v>
      </c>
      <c r="F7960">
        <v>480329.69709999999</v>
      </c>
      <c r="G7960">
        <f>VLOOKUP($C7960,cagr,305,FALSE)</f>
        <v>7.5746116463778268E-2</v>
      </c>
      <c r="H7960">
        <f>VLOOKUP($C7960,cagr,306,FALSE)</f>
        <v>9.1226654992267564E-2</v>
      </c>
      <c r="I7960">
        <f>VLOOKUP($C7960,cagr,307,FALSE)</f>
        <v>-9.1895297962341083E-4</v>
      </c>
      <c r="J7960" s="6">
        <v>2.0340398681967242E-2</v>
      </c>
    </row>
    <row r="7961" spans="1:10" x14ac:dyDescent="0.25">
      <c r="A7961">
        <v>11928</v>
      </c>
      <c r="B7961" t="s">
        <v>52</v>
      </c>
      <c r="C7961" t="s">
        <v>53</v>
      </c>
      <c r="D7961" s="1">
        <v>42248</v>
      </c>
      <c r="E7961" s="5">
        <f t="shared" si="124"/>
        <v>2015</v>
      </c>
      <c r="F7961">
        <v>308542.5269</v>
      </c>
      <c r="G7961">
        <f>VLOOKUP($C7961,cagr,305,FALSE)</f>
        <v>8.2371037040734452E-2</v>
      </c>
      <c r="H7961">
        <f>VLOOKUP($C7961,cagr,306,FALSE)</f>
        <v>9.3727173206902048E-2</v>
      </c>
      <c r="I7961">
        <f>VLOOKUP($C7961,cagr,307,FALSE)</f>
        <v>2.1336602380988445E-2</v>
      </c>
      <c r="J7961" s="6">
        <v>2.0340398681967242E-2</v>
      </c>
    </row>
    <row r="7962" spans="1:10" x14ac:dyDescent="0.25">
      <c r="A7962">
        <v>11929</v>
      </c>
      <c r="B7962" t="s">
        <v>54</v>
      </c>
      <c r="C7962" t="s">
        <v>55</v>
      </c>
      <c r="D7962" s="1">
        <v>42248</v>
      </c>
      <c r="E7962" s="5">
        <f t="shared" si="124"/>
        <v>2015</v>
      </c>
      <c r="F7962">
        <v>355374.55609999999</v>
      </c>
      <c r="G7962">
        <f>VLOOKUP($C7962,cagr,305,FALSE)</f>
        <v>7.2822079623005243E-2</v>
      </c>
      <c r="H7962">
        <f>VLOOKUP($C7962,cagr,306,FALSE)</f>
        <v>8.3418110686721114E-2</v>
      </c>
      <c r="I7962">
        <f>VLOOKUP($C7962,cagr,307,FALSE)</f>
        <v>1.4933987017746952E-2</v>
      </c>
      <c r="J7962" s="6">
        <v>2.0340398681967242E-2</v>
      </c>
    </row>
    <row r="7963" spans="1:10" x14ac:dyDescent="0.25">
      <c r="A7963">
        <v>11930</v>
      </c>
      <c r="B7963" t="s">
        <v>56</v>
      </c>
      <c r="C7963" t="s">
        <v>57</v>
      </c>
      <c r="D7963" s="1">
        <v>42248</v>
      </c>
      <c r="E7963" s="5">
        <f t="shared" si="124"/>
        <v>2015</v>
      </c>
      <c r="F7963">
        <v>643019.06850000005</v>
      </c>
      <c r="G7963">
        <f>VLOOKUP($C7963,cagr,305,FALSE)</f>
        <v>7.2803970617492331E-2</v>
      </c>
      <c r="H7963">
        <f>VLOOKUP($C7963,cagr,306,FALSE)</f>
        <v>8.8927356159116844E-2</v>
      </c>
      <c r="I7963">
        <f>VLOOKUP($C7963,cagr,307,FALSE)</f>
        <v>-1.6497754298922196E-2</v>
      </c>
      <c r="J7963" s="6">
        <v>2.0340398681967242E-2</v>
      </c>
    </row>
    <row r="7964" spans="1:10" x14ac:dyDescent="0.25">
      <c r="A7964">
        <v>11931</v>
      </c>
      <c r="B7964" t="s">
        <v>58</v>
      </c>
      <c r="C7964" t="s">
        <v>59</v>
      </c>
      <c r="D7964" s="1">
        <v>42248</v>
      </c>
      <c r="E7964" s="5">
        <f t="shared" si="124"/>
        <v>2015</v>
      </c>
      <c r="F7964">
        <v>485698.94839999999</v>
      </c>
      <c r="G7964">
        <f>VLOOKUP($C7964,cagr,305,FALSE)</f>
        <v>8.2150023561597063E-2</v>
      </c>
      <c r="H7964">
        <f>VLOOKUP($C7964,cagr,306,FALSE)</f>
        <v>0.10015198854244933</v>
      </c>
      <c r="I7964">
        <f>VLOOKUP($C7964,cagr,307,FALSE)</f>
        <v>-8.3205956517053981E-3</v>
      </c>
      <c r="J7964" s="6">
        <v>2.0340398681967242E-2</v>
      </c>
    </row>
    <row r="7965" spans="1:10" x14ac:dyDescent="0.25">
      <c r="A7965">
        <v>11932</v>
      </c>
      <c r="B7965" t="s">
        <v>60</v>
      </c>
      <c r="C7965" t="s">
        <v>61</v>
      </c>
      <c r="D7965" s="1">
        <v>42248</v>
      </c>
      <c r="E7965" s="5">
        <f t="shared" si="124"/>
        <v>2015</v>
      </c>
      <c r="F7965">
        <v>334098.652</v>
      </c>
      <c r="G7965">
        <f>VLOOKUP($C7965,cagr,305,FALSE)</f>
        <v>6.8792862174570812E-2</v>
      </c>
      <c r="H7965">
        <f>VLOOKUP($C7965,cagr,306,FALSE)</f>
        <v>8.1359246940203578E-2</v>
      </c>
      <c r="I7965">
        <f>VLOOKUP($C7965,cagr,307,FALSE)</f>
        <v>2.50553575244572E-3</v>
      </c>
      <c r="J7965" s="6">
        <v>2.0340398681967242E-2</v>
      </c>
    </row>
    <row r="7966" spans="1:10" x14ac:dyDescent="0.25">
      <c r="A7966">
        <v>11933</v>
      </c>
      <c r="B7966" t="s">
        <v>62</v>
      </c>
      <c r="C7966" t="s">
        <v>63</v>
      </c>
      <c r="D7966" s="1">
        <v>42248</v>
      </c>
      <c r="E7966" s="5">
        <f t="shared" si="124"/>
        <v>2015</v>
      </c>
      <c r="F7966">
        <v>421778.55780000001</v>
      </c>
      <c r="G7966">
        <f>VLOOKUP($C7966,cagr,305,FALSE)</f>
        <v>8.6163103544138364E-2</v>
      </c>
      <c r="H7966">
        <f>VLOOKUP($C7966,cagr,306,FALSE)</f>
        <v>9.9608794622110697E-2</v>
      </c>
      <c r="I7966">
        <f>VLOOKUP($C7966,cagr,307,FALSE)</f>
        <v>1.6064724412473419E-2</v>
      </c>
      <c r="J7966" s="6">
        <v>2.0340398681967242E-2</v>
      </c>
    </row>
    <row r="7967" spans="1:10" x14ac:dyDescent="0.25">
      <c r="A7967">
        <v>11934</v>
      </c>
      <c r="B7967" t="s">
        <v>64</v>
      </c>
      <c r="C7967" t="s">
        <v>65</v>
      </c>
      <c r="D7967" s="1">
        <v>42248</v>
      </c>
      <c r="E7967" s="5">
        <f t="shared" si="124"/>
        <v>2015</v>
      </c>
      <c r="F7967">
        <v>371423.36949999997</v>
      </c>
      <c r="G7967">
        <f>VLOOKUP($C7967,cagr,305,FALSE)</f>
        <v>8.1736343118664401E-2</v>
      </c>
      <c r="H7967">
        <f>VLOOKUP($C7967,cagr,306,FALSE)</f>
        <v>9.4141153395765453E-2</v>
      </c>
      <c r="I7967">
        <f>VLOOKUP($C7967,cagr,307,FALSE)</f>
        <v>1.3812250807557103E-2</v>
      </c>
      <c r="J7967" s="6">
        <v>2.0340398681967242E-2</v>
      </c>
    </row>
    <row r="7968" spans="1:10" x14ac:dyDescent="0.25">
      <c r="A7968">
        <v>11935</v>
      </c>
      <c r="B7968" t="s">
        <v>66</v>
      </c>
      <c r="C7968" t="s">
        <v>67</v>
      </c>
      <c r="D7968" s="1">
        <v>42248</v>
      </c>
      <c r="E7968" s="5">
        <f t="shared" si="124"/>
        <v>2015</v>
      </c>
      <c r="F7968">
        <v>589801.5662</v>
      </c>
      <c r="G7968">
        <f>VLOOKUP($C7968,cagr,305,FALSE)</f>
        <v>8.1289384391450392E-2</v>
      </c>
      <c r="H7968">
        <f>VLOOKUP($C7968,cagr,306,FALSE)</f>
        <v>9.6248996202126014E-2</v>
      </c>
      <c r="I7968">
        <f>VLOOKUP($C7968,cagr,307,FALSE)</f>
        <v>4.370742168779973E-3</v>
      </c>
      <c r="J7968" s="6">
        <v>2.0340398681967242E-2</v>
      </c>
    </row>
    <row r="7969" spans="1:10" x14ac:dyDescent="0.25">
      <c r="A7969">
        <v>11936</v>
      </c>
      <c r="B7969" t="s">
        <v>68</v>
      </c>
      <c r="C7969" t="s">
        <v>69</v>
      </c>
      <c r="D7969" s="1">
        <v>42248</v>
      </c>
      <c r="E7969" s="5">
        <f t="shared" si="124"/>
        <v>2015</v>
      </c>
      <c r="F7969">
        <v>971985.25769999996</v>
      </c>
      <c r="G7969">
        <f>VLOOKUP($C7969,cagr,305,FALSE)</f>
        <v>8.7577028449167482E-2</v>
      </c>
      <c r="H7969">
        <f>VLOOKUP($C7969,cagr,306,FALSE)</f>
        <v>0.10172158001696152</v>
      </c>
      <c r="I7969">
        <f>VLOOKUP($C7969,cagr,307,FALSE)</f>
        <v>1.4215705185419036E-2</v>
      </c>
      <c r="J7969" s="6">
        <v>2.0340398681967242E-2</v>
      </c>
    </row>
    <row r="7970" spans="1:10" x14ac:dyDescent="0.25">
      <c r="A7970">
        <v>11953</v>
      </c>
      <c r="B7970" t="s">
        <v>6</v>
      </c>
      <c r="C7970" t="s">
        <v>7</v>
      </c>
      <c r="D7970" s="1">
        <v>42278</v>
      </c>
      <c r="E7970" s="5">
        <f t="shared" si="124"/>
        <v>2015</v>
      </c>
      <c r="F7970">
        <v>243538.5716</v>
      </c>
      <c r="G7970">
        <f>VLOOKUP($C7970,cagr,305,FALSE)</f>
        <v>7.7633658104686143E-2</v>
      </c>
      <c r="H7970">
        <f>VLOOKUP($C7970,cagr,306,FALSE)</f>
        <v>8.3014169986218134E-2</v>
      </c>
      <c r="I7970">
        <f>VLOOKUP($C7970,cagr,307,FALSE)</f>
        <v>4.507694471146162E-2</v>
      </c>
      <c r="J7970" s="6">
        <v>2.0340398681967242E-2</v>
      </c>
    </row>
    <row r="7971" spans="1:10" x14ac:dyDescent="0.25">
      <c r="A7971">
        <v>11954</v>
      </c>
      <c r="B7971" t="s">
        <v>8</v>
      </c>
      <c r="C7971" t="s">
        <v>9</v>
      </c>
      <c r="D7971" s="1">
        <v>42278</v>
      </c>
      <c r="E7971" s="5">
        <f t="shared" si="124"/>
        <v>2015</v>
      </c>
      <c r="F7971">
        <v>492109.84989999997</v>
      </c>
      <c r="G7971">
        <f>VLOOKUP($C7971,cagr,305,FALSE)</f>
        <v>7.2167529809308073E-2</v>
      </c>
      <c r="H7971">
        <f>VLOOKUP($C7971,cagr,306,FALSE)</f>
        <v>8.7193955493780617E-2</v>
      </c>
      <c r="I7971">
        <f>VLOOKUP($C7971,cagr,307,FALSE)</f>
        <v>-1.2649963714217449E-3</v>
      </c>
      <c r="J7971" s="6">
        <v>2.0340398681967242E-2</v>
      </c>
    </row>
    <row r="7972" spans="1:10" x14ac:dyDescent="0.25">
      <c r="A7972">
        <v>11955</v>
      </c>
      <c r="B7972" t="s">
        <v>10</v>
      </c>
      <c r="C7972" t="s">
        <v>11</v>
      </c>
      <c r="D7972" s="1">
        <v>42278</v>
      </c>
      <c r="E7972" s="5">
        <f t="shared" si="124"/>
        <v>2015</v>
      </c>
      <c r="F7972">
        <v>286189.886</v>
      </c>
      <c r="G7972">
        <f>VLOOKUP($C7972,cagr,305,FALSE)</f>
        <v>6.7390691318009788E-2</v>
      </c>
      <c r="H7972">
        <f>VLOOKUP($C7972,cagr,306,FALSE)</f>
        <v>7.8991500217092447E-2</v>
      </c>
      <c r="I7972">
        <f>VLOOKUP($C7972,cagr,307,FALSE)</f>
        <v>4.8049026574894516E-3</v>
      </c>
      <c r="J7972" s="6">
        <v>2.0340398681967242E-2</v>
      </c>
    </row>
    <row r="7973" spans="1:10" x14ac:dyDescent="0.25">
      <c r="A7973">
        <v>11956</v>
      </c>
      <c r="B7973" t="s">
        <v>12</v>
      </c>
      <c r="C7973" t="s">
        <v>13</v>
      </c>
      <c r="D7973" s="1">
        <v>42278</v>
      </c>
      <c r="E7973" s="5">
        <f t="shared" si="124"/>
        <v>2015</v>
      </c>
      <c r="F7973">
        <v>461859.57900000003</v>
      </c>
      <c r="G7973">
        <f>VLOOKUP($C7973,cagr,305,FALSE)</f>
        <v>7.6182211617867646E-2</v>
      </c>
      <c r="H7973">
        <f>VLOOKUP($C7973,cagr,306,FALSE)</f>
        <v>9.6510819467149345E-2</v>
      </c>
      <c r="I7973">
        <f>VLOOKUP($C7973,cagr,307,FALSE)</f>
        <v>-2.5018823730199258E-2</v>
      </c>
      <c r="J7973" s="6">
        <v>2.0340398681967242E-2</v>
      </c>
    </row>
    <row r="7974" spans="1:10" x14ac:dyDescent="0.25">
      <c r="A7974">
        <v>11957</v>
      </c>
      <c r="B7974" t="s">
        <v>14</v>
      </c>
      <c r="C7974" t="s">
        <v>15</v>
      </c>
      <c r="D7974" s="1">
        <v>42278</v>
      </c>
      <c r="E7974" s="5">
        <f t="shared" si="124"/>
        <v>2015</v>
      </c>
      <c r="F7974">
        <v>401827.01520000002</v>
      </c>
      <c r="G7974">
        <f>VLOOKUP($C7974,cagr,305,FALSE)</f>
        <v>6.8703539477341646E-2</v>
      </c>
      <c r="H7974">
        <f>VLOOKUP($C7974,cagr,306,FALSE)</f>
        <v>8.258321764660792E-2</v>
      </c>
      <c r="I7974">
        <f>VLOOKUP($C7974,cagr,307,FALSE)</f>
        <v>-5.3335983441632484E-3</v>
      </c>
      <c r="J7974" s="6">
        <v>2.0340398681967242E-2</v>
      </c>
    </row>
    <row r="7975" spans="1:10" x14ac:dyDescent="0.25">
      <c r="A7975">
        <v>11958</v>
      </c>
      <c r="B7975" t="s">
        <v>16</v>
      </c>
      <c r="C7975" t="s">
        <v>17</v>
      </c>
      <c r="D7975" s="1">
        <v>42278</v>
      </c>
      <c r="E7975" s="5">
        <f t="shared" si="124"/>
        <v>2015</v>
      </c>
      <c r="F7975">
        <v>828315.77209999994</v>
      </c>
      <c r="G7975">
        <f>VLOOKUP($C7975,cagr,305,FALSE)</f>
        <v>8.2677599663079526E-2</v>
      </c>
      <c r="H7975">
        <f>VLOOKUP($C7975,cagr,306,FALSE)</f>
        <v>9.2213285418863089E-2</v>
      </c>
      <c r="I7975">
        <f>VLOOKUP($C7975,cagr,307,FALSE)</f>
        <v>3.9726830956204218E-2</v>
      </c>
      <c r="J7975" s="6">
        <v>2.0340398681967242E-2</v>
      </c>
    </row>
    <row r="7976" spans="1:10" x14ac:dyDescent="0.25">
      <c r="A7976">
        <v>11959</v>
      </c>
      <c r="B7976" t="s">
        <v>18</v>
      </c>
      <c r="C7976" t="s">
        <v>19</v>
      </c>
      <c r="D7976" s="1">
        <v>42278</v>
      </c>
      <c r="E7976" s="5">
        <f t="shared" si="124"/>
        <v>2015</v>
      </c>
      <c r="F7976">
        <v>323263.09460000001</v>
      </c>
      <c r="G7976">
        <f>VLOOKUP($C7976,cagr,305,FALSE)</f>
        <v>6.8018654524361954E-2</v>
      </c>
      <c r="H7976">
        <f>VLOOKUP($C7976,cagr,306,FALSE)</f>
        <v>8.1508862081279165E-2</v>
      </c>
      <c r="I7976">
        <f>VLOOKUP($C7976,cagr,307,FALSE)</f>
        <v>-3.8298129319790375E-3</v>
      </c>
      <c r="J7976" s="6">
        <v>2.0340398681967242E-2</v>
      </c>
    </row>
    <row r="7977" spans="1:10" x14ac:dyDescent="0.25">
      <c r="A7977">
        <v>11960</v>
      </c>
      <c r="B7977" t="s">
        <v>20</v>
      </c>
      <c r="C7977" t="s">
        <v>21</v>
      </c>
      <c r="D7977" s="1">
        <v>42278</v>
      </c>
      <c r="E7977" s="5">
        <f t="shared" si="124"/>
        <v>2015</v>
      </c>
      <c r="F7977">
        <v>462653.48540000001</v>
      </c>
      <c r="G7977">
        <f>VLOOKUP($C7977,cagr,305,FALSE)</f>
        <v>7.197455599884317E-2</v>
      </c>
      <c r="H7977">
        <f>VLOOKUP($C7977,cagr,306,FALSE)</f>
        <v>8.8839013161522873E-2</v>
      </c>
      <c r="I7977">
        <f>VLOOKUP($C7977,cagr,307,FALSE)</f>
        <v>-1.3014603061669683E-2</v>
      </c>
      <c r="J7977" s="6">
        <v>2.0340398681967242E-2</v>
      </c>
    </row>
    <row r="7978" spans="1:10" x14ac:dyDescent="0.25">
      <c r="A7978">
        <v>11961</v>
      </c>
      <c r="B7978" t="s">
        <v>22</v>
      </c>
      <c r="C7978" t="s">
        <v>23</v>
      </c>
      <c r="D7978" s="1">
        <v>42278</v>
      </c>
      <c r="E7978" s="5">
        <f t="shared" si="124"/>
        <v>2015</v>
      </c>
      <c r="F7978">
        <v>353796.87160000001</v>
      </c>
      <c r="G7978">
        <f>VLOOKUP($C7978,cagr,305,FALSE)</f>
        <v>6.9169243478861775E-2</v>
      </c>
      <c r="H7978">
        <f>VLOOKUP($C7978,cagr,306,FALSE)</f>
        <v>8.2648922605701225E-2</v>
      </c>
      <c r="I7978">
        <f>VLOOKUP($C7978,cagr,307,FALSE)</f>
        <v>-1.2074455755852753E-3</v>
      </c>
      <c r="J7978" s="6">
        <v>2.0340398681967242E-2</v>
      </c>
    </row>
    <row r="7979" spans="1:10" x14ac:dyDescent="0.25">
      <c r="A7979">
        <v>11962</v>
      </c>
      <c r="B7979" t="s">
        <v>24</v>
      </c>
      <c r="C7979" t="s">
        <v>25</v>
      </c>
      <c r="D7979" s="1">
        <v>42278</v>
      </c>
      <c r="E7979" s="5">
        <f t="shared" si="124"/>
        <v>2015</v>
      </c>
      <c r="F7979">
        <v>343039.91320000001</v>
      </c>
      <c r="G7979">
        <f>VLOOKUP($C7979,cagr,305,FALSE)</f>
        <v>7.8875534639237133E-2</v>
      </c>
      <c r="H7979">
        <f>VLOOKUP($C7979,cagr,306,FALSE)</f>
        <v>9.0026300660602132E-2</v>
      </c>
      <c r="I7979">
        <f>VLOOKUP($C7979,cagr,307,FALSE)</f>
        <v>2.2991369023326103E-2</v>
      </c>
      <c r="J7979" s="6">
        <v>2.0340398681967242E-2</v>
      </c>
    </row>
    <row r="7980" spans="1:10" x14ac:dyDescent="0.25">
      <c r="A7980">
        <v>11963</v>
      </c>
      <c r="B7980" t="s">
        <v>26</v>
      </c>
      <c r="C7980" t="s">
        <v>27</v>
      </c>
      <c r="D7980" s="1">
        <v>42278</v>
      </c>
      <c r="E7980" s="5">
        <f t="shared" si="124"/>
        <v>2015</v>
      </c>
      <c r="F7980">
        <v>522113.08010000002</v>
      </c>
      <c r="G7980">
        <f>VLOOKUP($C7980,cagr,305,FALSE)</f>
        <v>9.8282297177007871E-2</v>
      </c>
      <c r="H7980">
        <f>VLOOKUP($C7980,cagr,306,FALSE)</f>
        <v>0.10515750171499949</v>
      </c>
      <c r="I7980">
        <f>VLOOKUP($C7980,cagr,307,FALSE)</f>
        <v>5.4949718834829131E-2</v>
      </c>
      <c r="J7980" s="6">
        <v>2.0340398681967242E-2</v>
      </c>
    </row>
    <row r="7981" spans="1:10" x14ac:dyDescent="0.25">
      <c r="A7981">
        <v>11964</v>
      </c>
      <c r="B7981" t="s">
        <v>28</v>
      </c>
      <c r="C7981" t="s">
        <v>29</v>
      </c>
      <c r="D7981" s="1">
        <v>42278</v>
      </c>
      <c r="E7981" s="5">
        <f t="shared" si="124"/>
        <v>2015</v>
      </c>
      <c r="F7981">
        <v>766033.74990000005</v>
      </c>
      <c r="G7981">
        <f>VLOOKUP($C7981,cagr,305,FALSE)</f>
        <v>7.4172385639058369E-2</v>
      </c>
      <c r="H7981">
        <f>VLOOKUP($C7981,cagr,306,FALSE)</f>
        <v>9.1028862628020457E-2</v>
      </c>
      <c r="I7981">
        <f>VLOOKUP($C7981,cagr,307,FALSE)</f>
        <v>-4.1570956527208214E-3</v>
      </c>
      <c r="J7981" s="6">
        <v>2.0340398681967242E-2</v>
      </c>
    </row>
    <row r="7982" spans="1:10" x14ac:dyDescent="0.25">
      <c r="A7982">
        <v>11965</v>
      </c>
      <c r="B7982" t="s">
        <v>30</v>
      </c>
      <c r="C7982" t="s">
        <v>31</v>
      </c>
      <c r="D7982" s="1">
        <v>42278</v>
      </c>
      <c r="E7982" s="5">
        <f t="shared" si="124"/>
        <v>2015</v>
      </c>
      <c r="F7982">
        <v>514513.95529999997</v>
      </c>
      <c r="G7982">
        <f>VLOOKUP($C7982,cagr,305,FALSE)</f>
        <v>8.3413679436084465E-2</v>
      </c>
      <c r="H7982">
        <f>VLOOKUP($C7982,cagr,306,FALSE)</f>
        <v>9.678367838514057E-2</v>
      </c>
      <c r="I7982">
        <f>VLOOKUP($C7982,cagr,307,FALSE)</f>
        <v>1.0893182604643226E-2</v>
      </c>
      <c r="J7982" s="6">
        <v>2.0340398681967242E-2</v>
      </c>
    </row>
    <row r="7983" spans="1:10" x14ac:dyDescent="0.25">
      <c r="A7983">
        <v>11966</v>
      </c>
      <c r="B7983" t="s">
        <v>32</v>
      </c>
      <c r="C7983" t="s">
        <v>33</v>
      </c>
      <c r="D7983" s="1">
        <v>42278</v>
      </c>
      <c r="E7983" s="5">
        <f t="shared" si="124"/>
        <v>2015</v>
      </c>
      <c r="F7983">
        <v>428841.71169999999</v>
      </c>
      <c r="G7983">
        <f>VLOOKUP($C7983,cagr,305,FALSE)</f>
        <v>6.9498063721296743E-2</v>
      </c>
      <c r="H7983">
        <f>VLOOKUP($C7983,cagr,306,FALSE)</f>
        <v>8.2662676234207311E-2</v>
      </c>
      <c r="I7983">
        <f>VLOOKUP($C7983,cagr,307,FALSE)</f>
        <v>2.506895842671053E-4</v>
      </c>
      <c r="J7983" s="6">
        <v>2.0340398681967242E-2</v>
      </c>
    </row>
    <row r="7984" spans="1:10" x14ac:dyDescent="0.25">
      <c r="A7984">
        <v>11967</v>
      </c>
      <c r="B7984" t="s">
        <v>34</v>
      </c>
      <c r="C7984" t="s">
        <v>35</v>
      </c>
      <c r="D7984" s="1">
        <v>42278</v>
      </c>
      <c r="E7984" s="5">
        <f t="shared" si="124"/>
        <v>2015</v>
      </c>
      <c r="F7984">
        <v>304680.8541</v>
      </c>
      <c r="G7984">
        <f>VLOOKUP($C7984,cagr,305,FALSE)</f>
        <v>6.8090866247700443E-2</v>
      </c>
      <c r="H7984">
        <f>VLOOKUP($C7984,cagr,306,FALSE)</f>
        <v>7.9559897271447522E-2</v>
      </c>
      <c r="I7984">
        <f>VLOOKUP($C7984,cagr,307,FALSE)</f>
        <v>3.6280516006137464E-3</v>
      </c>
      <c r="J7984" s="6">
        <v>2.0340398681967242E-2</v>
      </c>
    </row>
    <row r="7985" spans="1:10" x14ac:dyDescent="0.25">
      <c r="A7985">
        <v>11968</v>
      </c>
      <c r="B7985" t="s">
        <v>36</v>
      </c>
      <c r="C7985" t="s">
        <v>37</v>
      </c>
      <c r="D7985" s="1">
        <v>42278</v>
      </c>
      <c r="E7985" s="5">
        <f t="shared" si="124"/>
        <v>2015</v>
      </c>
      <c r="F7985">
        <v>373029.5416</v>
      </c>
      <c r="G7985">
        <f>VLOOKUP($C7985,cagr,305,FALSE)</f>
        <v>7.180468641268356E-2</v>
      </c>
      <c r="H7985">
        <f>VLOOKUP($C7985,cagr,306,FALSE)</f>
        <v>8.4010912363721157E-2</v>
      </c>
      <c r="I7985">
        <f>VLOOKUP($C7985,cagr,307,FALSE)</f>
        <v>6.1116981324074171E-3</v>
      </c>
      <c r="J7985" s="6">
        <v>2.0340398681967242E-2</v>
      </c>
    </row>
    <row r="7986" spans="1:10" x14ac:dyDescent="0.25">
      <c r="A7986">
        <v>11969</v>
      </c>
      <c r="B7986" t="s">
        <v>38</v>
      </c>
      <c r="C7986" t="s">
        <v>39</v>
      </c>
      <c r="D7986" s="1">
        <v>42278</v>
      </c>
      <c r="E7986" s="5">
        <f t="shared" si="124"/>
        <v>2015</v>
      </c>
      <c r="F7986">
        <v>364874.53330000001</v>
      </c>
      <c r="G7986">
        <f>VLOOKUP($C7986,cagr,305,FALSE)</f>
        <v>7.3263204193070086E-2</v>
      </c>
      <c r="H7986">
        <f>VLOOKUP($C7986,cagr,306,FALSE)</f>
        <v>8.3471940557884317E-2</v>
      </c>
      <c r="I7986">
        <f>VLOOKUP($C7986,cagr,307,FALSE)</f>
        <v>1.6901587222838632E-2</v>
      </c>
      <c r="J7986" s="6">
        <v>2.0340398681967242E-2</v>
      </c>
    </row>
    <row r="7987" spans="1:10" x14ac:dyDescent="0.25">
      <c r="A7987">
        <v>11970</v>
      </c>
      <c r="B7987" t="s">
        <v>40</v>
      </c>
      <c r="C7987" t="s">
        <v>41</v>
      </c>
      <c r="D7987" s="1">
        <v>42278</v>
      </c>
      <c r="E7987" s="5">
        <f t="shared" si="124"/>
        <v>2015</v>
      </c>
      <c r="F7987">
        <v>656969.63329999999</v>
      </c>
      <c r="G7987">
        <f>VLOOKUP($C7987,cagr,305,FALSE)</f>
        <v>7.9909410244388246E-2</v>
      </c>
      <c r="H7987">
        <f>VLOOKUP($C7987,cagr,306,FALSE)</f>
        <v>9.5871399696433546E-2</v>
      </c>
      <c r="I7987">
        <f>VLOOKUP($C7987,cagr,307,FALSE)</f>
        <v>-6.4723507787494139E-3</v>
      </c>
      <c r="J7987" s="6">
        <v>2.0340398681967242E-2</v>
      </c>
    </row>
    <row r="7988" spans="1:10" x14ac:dyDescent="0.25">
      <c r="A7988">
        <v>11971</v>
      </c>
      <c r="B7988" t="s">
        <v>42</v>
      </c>
      <c r="C7988" t="s">
        <v>43</v>
      </c>
      <c r="D7988" s="1">
        <v>42278</v>
      </c>
      <c r="E7988" s="5">
        <f t="shared" si="124"/>
        <v>2015</v>
      </c>
      <c r="F7988">
        <v>1268779.808</v>
      </c>
      <c r="G7988">
        <f>VLOOKUP($C7988,cagr,305,FALSE)</f>
        <v>8.4744953513790744E-2</v>
      </c>
      <c r="H7988">
        <f>VLOOKUP($C7988,cagr,306,FALSE)</f>
        <v>9.5746781598639252E-2</v>
      </c>
      <c r="I7988">
        <f>VLOOKUP($C7988,cagr,307,FALSE)</f>
        <v>3.2258409492920137E-2</v>
      </c>
      <c r="J7988" s="6">
        <v>2.0340398681967242E-2</v>
      </c>
    </row>
    <row r="7989" spans="1:10" x14ac:dyDescent="0.25">
      <c r="A7989">
        <v>11972</v>
      </c>
      <c r="B7989" t="s">
        <v>44</v>
      </c>
      <c r="C7989" t="s">
        <v>45</v>
      </c>
      <c r="D7989" s="1">
        <v>42278</v>
      </c>
      <c r="E7989" s="5">
        <f t="shared" si="124"/>
        <v>2015</v>
      </c>
      <c r="F7989">
        <v>450728.87680000003</v>
      </c>
      <c r="G7989">
        <f>VLOOKUP($C7989,cagr,305,FALSE)</f>
        <v>7.6101551274796897E-2</v>
      </c>
      <c r="H7989">
        <f>VLOOKUP($C7989,cagr,306,FALSE)</f>
        <v>9.0157809399635136E-2</v>
      </c>
      <c r="I7989">
        <f>VLOOKUP($C7989,cagr,307,FALSE)</f>
        <v>4.4290523405909887E-3</v>
      </c>
      <c r="J7989" s="6">
        <v>2.0340398681967242E-2</v>
      </c>
    </row>
    <row r="7990" spans="1:10" x14ac:dyDescent="0.25">
      <c r="A7990">
        <v>11973</v>
      </c>
      <c r="B7990" t="s">
        <v>46</v>
      </c>
      <c r="C7990" t="s">
        <v>47</v>
      </c>
      <c r="D7990" s="1">
        <v>42278</v>
      </c>
      <c r="E7990" s="5">
        <f t="shared" si="124"/>
        <v>2015</v>
      </c>
      <c r="F7990">
        <v>499210.97930000001</v>
      </c>
      <c r="G7990">
        <f>VLOOKUP($C7990,cagr,305,FALSE)</f>
        <v>8.5377287660528545E-2</v>
      </c>
      <c r="H7990">
        <f>VLOOKUP($C7990,cagr,306,FALSE)</f>
        <v>0.10086298915657754</v>
      </c>
      <c r="I7990">
        <f>VLOOKUP($C7990,cagr,307,FALSE)</f>
        <v>1.3417973887861478E-3</v>
      </c>
      <c r="J7990" s="6">
        <v>2.0340398681967242E-2</v>
      </c>
    </row>
    <row r="7991" spans="1:10" x14ac:dyDescent="0.25">
      <c r="A7991">
        <v>11974</v>
      </c>
      <c r="B7991" t="s">
        <v>48</v>
      </c>
      <c r="C7991" t="s">
        <v>49</v>
      </c>
      <c r="D7991" s="1">
        <v>42278</v>
      </c>
      <c r="E7991" s="5">
        <f t="shared" si="124"/>
        <v>2015</v>
      </c>
      <c r="F7991">
        <v>370543.75589999999</v>
      </c>
      <c r="G7991">
        <f>VLOOKUP($C7991,cagr,305,FALSE)</f>
        <v>8.102678756488646E-2</v>
      </c>
      <c r="H7991">
        <f>VLOOKUP($C7991,cagr,306,FALSE)</f>
        <v>9.4764404438603567E-2</v>
      </c>
      <c r="I7991">
        <f>VLOOKUP($C7991,cagr,307,FALSE)</f>
        <v>8.1705472893809361E-3</v>
      </c>
      <c r="J7991" s="6">
        <v>2.0340398681967242E-2</v>
      </c>
    </row>
    <row r="7992" spans="1:10" x14ac:dyDescent="0.25">
      <c r="A7992">
        <v>11975</v>
      </c>
      <c r="B7992" t="s">
        <v>50</v>
      </c>
      <c r="C7992" t="s">
        <v>51</v>
      </c>
      <c r="D7992" s="1">
        <v>42278</v>
      </c>
      <c r="E7992" s="5">
        <f t="shared" si="124"/>
        <v>2015</v>
      </c>
      <c r="F7992">
        <v>480043.99129999999</v>
      </c>
      <c r="G7992">
        <f>VLOOKUP($C7992,cagr,305,FALSE)</f>
        <v>7.5746116463778268E-2</v>
      </c>
      <c r="H7992">
        <f>VLOOKUP($C7992,cagr,306,FALSE)</f>
        <v>9.1226654992267564E-2</v>
      </c>
      <c r="I7992">
        <f>VLOOKUP($C7992,cagr,307,FALSE)</f>
        <v>-9.1895297962341083E-4</v>
      </c>
      <c r="J7992" s="6">
        <v>2.0340398681967242E-2</v>
      </c>
    </row>
    <row r="7993" spans="1:10" x14ac:dyDescent="0.25">
      <c r="A7993">
        <v>11976</v>
      </c>
      <c r="B7993" t="s">
        <v>52</v>
      </c>
      <c r="C7993" t="s">
        <v>53</v>
      </c>
      <c r="D7993" s="1">
        <v>42278</v>
      </c>
      <c r="E7993" s="5">
        <f t="shared" si="124"/>
        <v>2015</v>
      </c>
      <c r="F7993">
        <v>313025.33500000002</v>
      </c>
      <c r="G7993">
        <f>VLOOKUP($C7993,cagr,305,FALSE)</f>
        <v>8.2371037040734452E-2</v>
      </c>
      <c r="H7993">
        <f>VLOOKUP($C7993,cagr,306,FALSE)</f>
        <v>9.3727173206902048E-2</v>
      </c>
      <c r="I7993">
        <f>VLOOKUP($C7993,cagr,307,FALSE)</f>
        <v>2.1336602380988445E-2</v>
      </c>
      <c r="J7993" s="6">
        <v>2.0340398681967242E-2</v>
      </c>
    </row>
    <row r="7994" spans="1:10" x14ac:dyDescent="0.25">
      <c r="A7994">
        <v>11977</v>
      </c>
      <c r="B7994" t="s">
        <v>54</v>
      </c>
      <c r="C7994" t="s">
        <v>55</v>
      </c>
      <c r="D7994" s="1">
        <v>42278</v>
      </c>
      <c r="E7994" s="5">
        <f t="shared" si="124"/>
        <v>2015</v>
      </c>
      <c r="F7994">
        <v>363223.84360000002</v>
      </c>
      <c r="G7994">
        <f>VLOOKUP($C7994,cagr,305,FALSE)</f>
        <v>7.2822079623005243E-2</v>
      </c>
      <c r="H7994">
        <f>VLOOKUP($C7994,cagr,306,FALSE)</f>
        <v>8.3418110686721114E-2</v>
      </c>
      <c r="I7994">
        <f>VLOOKUP($C7994,cagr,307,FALSE)</f>
        <v>1.4933987017746952E-2</v>
      </c>
      <c r="J7994" s="6">
        <v>2.0340398681967242E-2</v>
      </c>
    </row>
    <row r="7995" spans="1:10" x14ac:dyDescent="0.25">
      <c r="A7995">
        <v>11978</v>
      </c>
      <c r="B7995" t="s">
        <v>56</v>
      </c>
      <c r="C7995" t="s">
        <v>57</v>
      </c>
      <c r="D7995" s="1">
        <v>42278</v>
      </c>
      <c r="E7995" s="5">
        <f t="shared" si="124"/>
        <v>2015</v>
      </c>
      <c r="F7995">
        <v>654907.33089999994</v>
      </c>
      <c r="G7995">
        <f>VLOOKUP($C7995,cagr,305,FALSE)</f>
        <v>7.2803970617492331E-2</v>
      </c>
      <c r="H7995">
        <f>VLOOKUP($C7995,cagr,306,FALSE)</f>
        <v>8.8927356159116844E-2</v>
      </c>
      <c r="I7995">
        <f>VLOOKUP($C7995,cagr,307,FALSE)</f>
        <v>-1.6497754298922196E-2</v>
      </c>
      <c r="J7995" s="6">
        <v>2.0340398681967242E-2</v>
      </c>
    </row>
    <row r="7996" spans="1:10" x14ac:dyDescent="0.25">
      <c r="A7996">
        <v>11979</v>
      </c>
      <c r="B7996" t="s">
        <v>58</v>
      </c>
      <c r="C7996" t="s">
        <v>59</v>
      </c>
      <c r="D7996" s="1">
        <v>42278</v>
      </c>
      <c r="E7996" s="5">
        <f t="shared" si="124"/>
        <v>2015</v>
      </c>
      <c r="F7996">
        <v>487628.75380000001</v>
      </c>
      <c r="G7996">
        <f>VLOOKUP($C7996,cagr,305,FALSE)</f>
        <v>8.2150023561597063E-2</v>
      </c>
      <c r="H7996">
        <f>VLOOKUP($C7996,cagr,306,FALSE)</f>
        <v>0.10015198854244933</v>
      </c>
      <c r="I7996">
        <f>VLOOKUP($C7996,cagr,307,FALSE)</f>
        <v>-8.3205956517053981E-3</v>
      </c>
      <c r="J7996" s="6">
        <v>2.0340398681967242E-2</v>
      </c>
    </row>
    <row r="7997" spans="1:10" x14ac:dyDescent="0.25">
      <c r="A7997">
        <v>11980</v>
      </c>
      <c r="B7997" t="s">
        <v>60</v>
      </c>
      <c r="C7997" t="s">
        <v>61</v>
      </c>
      <c r="D7997" s="1">
        <v>42278</v>
      </c>
      <c r="E7997" s="5">
        <f t="shared" si="124"/>
        <v>2015</v>
      </c>
      <c r="F7997">
        <v>335502.48129999998</v>
      </c>
      <c r="G7997">
        <f>VLOOKUP($C7997,cagr,305,FALSE)</f>
        <v>6.8792862174570812E-2</v>
      </c>
      <c r="H7997">
        <f>VLOOKUP($C7997,cagr,306,FALSE)</f>
        <v>8.1359246940203578E-2</v>
      </c>
      <c r="I7997">
        <f>VLOOKUP($C7997,cagr,307,FALSE)</f>
        <v>2.50553575244572E-3</v>
      </c>
      <c r="J7997" s="6">
        <v>2.0340398681967242E-2</v>
      </c>
    </row>
    <row r="7998" spans="1:10" x14ac:dyDescent="0.25">
      <c r="A7998">
        <v>11981</v>
      </c>
      <c r="B7998" t="s">
        <v>62</v>
      </c>
      <c r="C7998" t="s">
        <v>63</v>
      </c>
      <c r="D7998" s="1">
        <v>42278</v>
      </c>
      <c r="E7998" s="5">
        <f t="shared" si="124"/>
        <v>2015</v>
      </c>
      <c r="F7998">
        <v>426900.66859999998</v>
      </c>
      <c r="G7998">
        <f>VLOOKUP($C7998,cagr,305,FALSE)</f>
        <v>8.6163103544138364E-2</v>
      </c>
      <c r="H7998">
        <f>VLOOKUP($C7998,cagr,306,FALSE)</f>
        <v>9.9608794622110697E-2</v>
      </c>
      <c r="I7998">
        <f>VLOOKUP($C7998,cagr,307,FALSE)</f>
        <v>1.6064724412473419E-2</v>
      </c>
      <c r="J7998" s="6">
        <v>2.0340398681967242E-2</v>
      </c>
    </row>
    <row r="7999" spans="1:10" x14ac:dyDescent="0.25">
      <c r="A7999">
        <v>11982</v>
      </c>
      <c r="B7999" t="s">
        <v>64</v>
      </c>
      <c r="C7999" t="s">
        <v>65</v>
      </c>
      <c r="D7999" s="1">
        <v>42278</v>
      </c>
      <c r="E7999" s="5">
        <f t="shared" si="124"/>
        <v>2015</v>
      </c>
      <c r="F7999">
        <v>380366.27659999998</v>
      </c>
      <c r="G7999">
        <f>VLOOKUP($C7999,cagr,305,FALSE)</f>
        <v>8.1736343118664401E-2</v>
      </c>
      <c r="H7999">
        <f>VLOOKUP($C7999,cagr,306,FALSE)</f>
        <v>9.4141153395765453E-2</v>
      </c>
      <c r="I7999">
        <f>VLOOKUP($C7999,cagr,307,FALSE)</f>
        <v>1.3812250807557103E-2</v>
      </c>
      <c r="J7999" s="6">
        <v>2.0340398681967242E-2</v>
      </c>
    </row>
    <row r="8000" spans="1:10" x14ac:dyDescent="0.25">
      <c r="A8000">
        <v>11983</v>
      </c>
      <c r="B8000" t="s">
        <v>66</v>
      </c>
      <c r="C8000" t="s">
        <v>67</v>
      </c>
      <c r="D8000" s="1">
        <v>42278</v>
      </c>
      <c r="E8000" s="5">
        <f t="shared" si="124"/>
        <v>2015</v>
      </c>
      <c r="F8000">
        <v>593325.04509999999</v>
      </c>
      <c r="G8000">
        <f>VLOOKUP($C8000,cagr,305,FALSE)</f>
        <v>8.1289384391450392E-2</v>
      </c>
      <c r="H8000">
        <f>VLOOKUP($C8000,cagr,306,FALSE)</f>
        <v>9.6248996202126014E-2</v>
      </c>
      <c r="I8000">
        <f>VLOOKUP($C8000,cagr,307,FALSE)</f>
        <v>4.370742168779973E-3</v>
      </c>
      <c r="J8000" s="6">
        <v>2.0340398681967242E-2</v>
      </c>
    </row>
    <row r="8001" spans="1:10" x14ac:dyDescent="0.25">
      <c r="A8001">
        <v>11984</v>
      </c>
      <c r="B8001" t="s">
        <v>68</v>
      </c>
      <c r="C8001" t="s">
        <v>69</v>
      </c>
      <c r="D8001" s="1">
        <v>42278</v>
      </c>
      <c r="E8001" s="5">
        <f t="shared" si="124"/>
        <v>2015</v>
      </c>
      <c r="F8001">
        <v>963913.76910000003</v>
      </c>
      <c r="G8001">
        <f>VLOOKUP($C8001,cagr,305,FALSE)</f>
        <v>8.7577028449167482E-2</v>
      </c>
      <c r="H8001">
        <f>VLOOKUP($C8001,cagr,306,FALSE)</f>
        <v>0.10172158001696152</v>
      </c>
      <c r="I8001">
        <f>VLOOKUP($C8001,cagr,307,FALSE)</f>
        <v>1.4215705185419036E-2</v>
      </c>
      <c r="J8001" s="6">
        <v>2.0340398681967242E-2</v>
      </c>
    </row>
    <row r="8002" spans="1:10" x14ac:dyDescent="0.25">
      <c r="A8002">
        <v>12001</v>
      </c>
      <c r="B8002" t="s">
        <v>6</v>
      </c>
      <c r="C8002" t="s">
        <v>7</v>
      </c>
      <c r="D8002" s="1">
        <v>42309</v>
      </c>
      <c r="E8002" s="5">
        <f t="shared" si="124"/>
        <v>2015</v>
      </c>
      <c r="F8002">
        <v>246955.45749999999</v>
      </c>
      <c r="G8002">
        <f>VLOOKUP($C8002,cagr,305,FALSE)</f>
        <v>7.7633658104686143E-2</v>
      </c>
      <c r="H8002">
        <f>VLOOKUP($C8002,cagr,306,FALSE)</f>
        <v>8.3014169986218134E-2</v>
      </c>
      <c r="I8002">
        <f>VLOOKUP($C8002,cagr,307,FALSE)</f>
        <v>4.507694471146162E-2</v>
      </c>
      <c r="J8002" s="6">
        <v>2.0340398681967242E-2</v>
      </c>
    </row>
    <row r="8003" spans="1:10" x14ac:dyDescent="0.25">
      <c r="A8003">
        <v>12002</v>
      </c>
      <c r="B8003" t="s">
        <v>8</v>
      </c>
      <c r="C8003" t="s">
        <v>9</v>
      </c>
      <c r="D8003" s="1">
        <v>42309</v>
      </c>
      <c r="E8003" s="5">
        <f t="shared" ref="E8003:E8066" si="125">YEAR(D8003)</f>
        <v>2015</v>
      </c>
      <c r="F8003">
        <v>499849.95250000001</v>
      </c>
      <c r="G8003">
        <f>VLOOKUP($C8003,cagr,305,FALSE)</f>
        <v>7.2167529809308073E-2</v>
      </c>
      <c r="H8003">
        <f>VLOOKUP($C8003,cagr,306,FALSE)</f>
        <v>8.7193955493780617E-2</v>
      </c>
      <c r="I8003">
        <f>VLOOKUP($C8003,cagr,307,FALSE)</f>
        <v>-1.2649963714217449E-3</v>
      </c>
      <c r="J8003" s="6">
        <v>2.0340398681967242E-2</v>
      </c>
    </row>
    <row r="8004" spans="1:10" x14ac:dyDescent="0.25">
      <c r="A8004">
        <v>12003</v>
      </c>
      <c r="B8004" t="s">
        <v>10</v>
      </c>
      <c r="C8004" t="s">
        <v>11</v>
      </c>
      <c r="D8004" s="1">
        <v>42309</v>
      </c>
      <c r="E8004" s="5">
        <f t="shared" si="125"/>
        <v>2015</v>
      </c>
      <c r="F8004">
        <v>288718.20209999999</v>
      </c>
      <c r="G8004">
        <f>VLOOKUP($C8004,cagr,305,FALSE)</f>
        <v>6.7390691318009788E-2</v>
      </c>
      <c r="H8004">
        <f>VLOOKUP($C8004,cagr,306,FALSE)</f>
        <v>7.8991500217092447E-2</v>
      </c>
      <c r="I8004">
        <f>VLOOKUP($C8004,cagr,307,FALSE)</f>
        <v>4.8049026574894516E-3</v>
      </c>
      <c r="J8004" s="6">
        <v>2.0340398681967242E-2</v>
      </c>
    </row>
    <row r="8005" spans="1:10" x14ac:dyDescent="0.25">
      <c r="A8005">
        <v>12004</v>
      </c>
      <c r="B8005" t="s">
        <v>12</v>
      </c>
      <c r="C8005" t="s">
        <v>13</v>
      </c>
      <c r="D8005" s="1">
        <v>42309</v>
      </c>
      <c r="E8005" s="5">
        <f t="shared" si="125"/>
        <v>2015</v>
      </c>
      <c r="F8005">
        <v>455424.88099999999</v>
      </c>
      <c r="G8005">
        <f>VLOOKUP($C8005,cagr,305,FALSE)</f>
        <v>7.6182211617867646E-2</v>
      </c>
      <c r="H8005">
        <f>VLOOKUP($C8005,cagr,306,FALSE)</f>
        <v>9.6510819467149345E-2</v>
      </c>
      <c r="I8005">
        <f>VLOOKUP($C8005,cagr,307,FALSE)</f>
        <v>-2.5018823730199258E-2</v>
      </c>
      <c r="J8005" s="6">
        <v>2.0340398681967242E-2</v>
      </c>
    </row>
    <row r="8006" spans="1:10" x14ac:dyDescent="0.25">
      <c r="A8006">
        <v>12005</v>
      </c>
      <c r="B8006" t="s">
        <v>14</v>
      </c>
      <c r="C8006" t="s">
        <v>15</v>
      </c>
      <c r="D8006" s="1">
        <v>42309</v>
      </c>
      <c r="E8006" s="5">
        <f t="shared" si="125"/>
        <v>2015</v>
      </c>
      <c r="F8006">
        <v>404754.41680000001</v>
      </c>
      <c r="G8006">
        <f>VLOOKUP($C8006,cagr,305,FALSE)</f>
        <v>6.8703539477341646E-2</v>
      </c>
      <c r="H8006">
        <f>VLOOKUP($C8006,cagr,306,FALSE)</f>
        <v>8.258321764660792E-2</v>
      </c>
      <c r="I8006">
        <f>VLOOKUP($C8006,cagr,307,FALSE)</f>
        <v>-5.3335983441632484E-3</v>
      </c>
      <c r="J8006" s="6">
        <v>2.0340398681967242E-2</v>
      </c>
    </row>
    <row r="8007" spans="1:10" x14ac:dyDescent="0.25">
      <c r="A8007">
        <v>12006</v>
      </c>
      <c r="B8007" t="s">
        <v>16</v>
      </c>
      <c r="C8007" t="s">
        <v>17</v>
      </c>
      <c r="D8007" s="1">
        <v>42309</v>
      </c>
      <c r="E8007" s="5">
        <f t="shared" si="125"/>
        <v>2015</v>
      </c>
      <c r="F8007">
        <v>816647.74529999995</v>
      </c>
      <c r="G8007">
        <f>VLOOKUP($C8007,cagr,305,FALSE)</f>
        <v>8.2677599663079526E-2</v>
      </c>
      <c r="H8007">
        <f>VLOOKUP($C8007,cagr,306,FALSE)</f>
        <v>9.2213285418863089E-2</v>
      </c>
      <c r="I8007">
        <f>VLOOKUP($C8007,cagr,307,FALSE)</f>
        <v>3.9726830956204218E-2</v>
      </c>
      <c r="J8007" s="6">
        <v>2.0340398681967242E-2</v>
      </c>
    </row>
    <row r="8008" spans="1:10" x14ac:dyDescent="0.25">
      <c r="A8008">
        <v>12007</v>
      </c>
      <c r="B8008" t="s">
        <v>18</v>
      </c>
      <c r="C8008" t="s">
        <v>19</v>
      </c>
      <c r="D8008" s="1">
        <v>42309</v>
      </c>
      <c r="E8008" s="5">
        <f t="shared" si="125"/>
        <v>2015</v>
      </c>
      <c r="F8008">
        <v>326503.89559999999</v>
      </c>
      <c r="G8008">
        <f>VLOOKUP($C8008,cagr,305,FALSE)</f>
        <v>6.8018654524361954E-2</v>
      </c>
      <c r="H8008">
        <f>VLOOKUP($C8008,cagr,306,FALSE)</f>
        <v>8.1508862081279165E-2</v>
      </c>
      <c r="I8008">
        <f>VLOOKUP($C8008,cagr,307,FALSE)</f>
        <v>-3.8298129319790375E-3</v>
      </c>
      <c r="J8008" s="6">
        <v>2.0340398681967242E-2</v>
      </c>
    </row>
    <row r="8009" spans="1:10" x14ac:dyDescent="0.25">
      <c r="A8009">
        <v>12008</v>
      </c>
      <c r="B8009" t="s">
        <v>20</v>
      </c>
      <c r="C8009" t="s">
        <v>21</v>
      </c>
      <c r="D8009" s="1">
        <v>42309</v>
      </c>
      <c r="E8009" s="5">
        <f t="shared" si="125"/>
        <v>2015</v>
      </c>
      <c r="F8009">
        <v>474405.38959999999</v>
      </c>
      <c r="G8009">
        <f>VLOOKUP($C8009,cagr,305,FALSE)</f>
        <v>7.197455599884317E-2</v>
      </c>
      <c r="H8009">
        <f>VLOOKUP($C8009,cagr,306,FALSE)</f>
        <v>8.8839013161522873E-2</v>
      </c>
      <c r="I8009">
        <f>VLOOKUP($C8009,cagr,307,FALSE)</f>
        <v>-1.3014603061669683E-2</v>
      </c>
      <c r="J8009" s="6">
        <v>2.0340398681967242E-2</v>
      </c>
    </row>
    <row r="8010" spans="1:10" x14ac:dyDescent="0.25">
      <c r="A8010">
        <v>12009</v>
      </c>
      <c r="B8010" t="s">
        <v>22</v>
      </c>
      <c r="C8010" t="s">
        <v>23</v>
      </c>
      <c r="D8010" s="1">
        <v>42309</v>
      </c>
      <c r="E8010" s="5">
        <f t="shared" si="125"/>
        <v>2015</v>
      </c>
      <c r="F8010">
        <v>355745.59629999998</v>
      </c>
      <c r="G8010">
        <f>VLOOKUP($C8010,cagr,305,FALSE)</f>
        <v>6.9169243478861775E-2</v>
      </c>
      <c r="H8010">
        <f>VLOOKUP($C8010,cagr,306,FALSE)</f>
        <v>8.2648922605701225E-2</v>
      </c>
      <c r="I8010">
        <f>VLOOKUP($C8010,cagr,307,FALSE)</f>
        <v>-1.2074455755852753E-3</v>
      </c>
      <c r="J8010" s="6">
        <v>2.0340398681967242E-2</v>
      </c>
    </row>
    <row r="8011" spans="1:10" x14ac:dyDescent="0.25">
      <c r="A8011">
        <v>12010</v>
      </c>
      <c r="B8011" t="s">
        <v>24</v>
      </c>
      <c r="C8011" t="s">
        <v>25</v>
      </c>
      <c r="D8011" s="1">
        <v>42309</v>
      </c>
      <c r="E8011" s="5">
        <f t="shared" si="125"/>
        <v>2015</v>
      </c>
      <c r="F8011">
        <v>346944.19709999999</v>
      </c>
      <c r="G8011">
        <f>VLOOKUP($C8011,cagr,305,FALSE)</f>
        <v>7.8875534639237133E-2</v>
      </c>
      <c r="H8011">
        <f>VLOOKUP($C8011,cagr,306,FALSE)</f>
        <v>9.0026300660602132E-2</v>
      </c>
      <c r="I8011">
        <f>VLOOKUP($C8011,cagr,307,FALSE)</f>
        <v>2.2991369023326103E-2</v>
      </c>
      <c r="J8011" s="6">
        <v>2.0340398681967242E-2</v>
      </c>
    </row>
    <row r="8012" spans="1:10" x14ac:dyDescent="0.25">
      <c r="A8012">
        <v>12011</v>
      </c>
      <c r="B8012" t="s">
        <v>26</v>
      </c>
      <c r="C8012" t="s">
        <v>27</v>
      </c>
      <c r="D8012" s="1">
        <v>42309</v>
      </c>
      <c r="E8012" s="5">
        <f t="shared" si="125"/>
        <v>2015</v>
      </c>
      <c r="F8012">
        <v>520051.72830000002</v>
      </c>
      <c r="G8012">
        <f>VLOOKUP($C8012,cagr,305,FALSE)</f>
        <v>9.8282297177007871E-2</v>
      </c>
      <c r="H8012">
        <f>VLOOKUP($C8012,cagr,306,FALSE)</f>
        <v>0.10515750171499949</v>
      </c>
      <c r="I8012">
        <f>VLOOKUP($C8012,cagr,307,FALSE)</f>
        <v>5.4949718834829131E-2</v>
      </c>
      <c r="J8012" s="6">
        <v>2.0340398681967242E-2</v>
      </c>
    </row>
    <row r="8013" spans="1:10" x14ac:dyDescent="0.25">
      <c r="A8013">
        <v>12012</v>
      </c>
      <c r="B8013" t="s">
        <v>28</v>
      </c>
      <c r="C8013" t="s">
        <v>29</v>
      </c>
      <c r="D8013" s="1">
        <v>42309</v>
      </c>
      <c r="E8013" s="5">
        <f t="shared" si="125"/>
        <v>2015</v>
      </c>
      <c r="F8013">
        <v>762768.50939999998</v>
      </c>
      <c r="G8013">
        <f>VLOOKUP($C8013,cagr,305,FALSE)</f>
        <v>7.4172385639058369E-2</v>
      </c>
      <c r="H8013">
        <f>VLOOKUP($C8013,cagr,306,FALSE)</f>
        <v>9.1028862628020457E-2</v>
      </c>
      <c r="I8013">
        <f>VLOOKUP($C8013,cagr,307,FALSE)</f>
        <v>-4.1570956527208214E-3</v>
      </c>
      <c r="J8013" s="6">
        <v>2.0340398681967242E-2</v>
      </c>
    </row>
    <row r="8014" spans="1:10" x14ac:dyDescent="0.25">
      <c r="A8014">
        <v>12013</v>
      </c>
      <c r="B8014" t="s">
        <v>30</v>
      </c>
      <c r="C8014" t="s">
        <v>31</v>
      </c>
      <c r="D8014" s="1">
        <v>42309</v>
      </c>
      <c r="E8014" s="5">
        <f t="shared" si="125"/>
        <v>2015</v>
      </c>
      <c r="F8014">
        <v>521417.76870000002</v>
      </c>
      <c r="G8014">
        <f>VLOOKUP($C8014,cagr,305,FALSE)</f>
        <v>8.3413679436084465E-2</v>
      </c>
      <c r="H8014">
        <f>VLOOKUP($C8014,cagr,306,FALSE)</f>
        <v>9.678367838514057E-2</v>
      </c>
      <c r="I8014">
        <f>VLOOKUP($C8014,cagr,307,FALSE)</f>
        <v>1.0893182604643226E-2</v>
      </c>
      <c r="J8014" s="6">
        <v>2.0340398681967242E-2</v>
      </c>
    </row>
    <row r="8015" spans="1:10" x14ac:dyDescent="0.25">
      <c r="A8015">
        <v>12014</v>
      </c>
      <c r="B8015" t="s">
        <v>32</v>
      </c>
      <c r="C8015" t="s">
        <v>33</v>
      </c>
      <c r="D8015" s="1">
        <v>42309</v>
      </c>
      <c r="E8015" s="5">
        <f t="shared" si="125"/>
        <v>2015</v>
      </c>
      <c r="F8015">
        <v>428609.70240000001</v>
      </c>
      <c r="G8015">
        <f>VLOOKUP($C8015,cagr,305,FALSE)</f>
        <v>6.9498063721296743E-2</v>
      </c>
      <c r="H8015">
        <f>VLOOKUP($C8015,cagr,306,FALSE)</f>
        <v>8.2662676234207311E-2</v>
      </c>
      <c r="I8015">
        <f>VLOOKUP($C8015,cagr,307,FALSE)</f>
        <v>2.506895842671053E-4</v>
      </c>
      <c r="J8015" s="6">
        <v>2.0340398681967242E-2</v>
      </c>
    </row>
    <row r="8016" spans="1:10" x14ac:dyDescent="0.25">
      <c r="A8016">
        <v>12015</v>
      </c>
      <c r="B8016" t="s">
        <v>34</v>
      </c>
      <c r="C8016" t="s">
        <v>35</v>
      </c>
      <c r="D8016" s="1">
        <v>42309</v>
      </c>
      <c r="E8016" s="5">
        <f t="shared" si="125"/>
        <v>2015</v>
      </c>
      <c r="F8016">
        <v>310576.59499999997</v>
      </c>
      <c r="G8016">
        <f>VLOOKUP($C8016,cagr,305,FALSE)</f>
        <v>6.8090866247700443E-2</v>
      </c>
      <c r="H8016">
        <f>VLOOKUP($C8016,cagr,306,FALSE)</f>
        <v>7.9559897271447522E-2</v>
      </c>
      <c r="I8016">
        <f>VLOOKUP($C8016,cagr,307,FALSE)</f>
        <v>3.6280516006137464E-3</v>
      </c>
      <c r="J8016" s="6">
        <v>2.0340398681967242E-2</v>
      </c>
    </row>
    <row r="8017" spans="1:10" x14ac:dyDescent="0.25">
      <c r="A8017">
        <v>12016</v>
      </c>
      <c r="B8017" t="s">
        <v>36</v>
      </c>
      <c r="C8017" t="s">
        <v>37</v>
      </c>
      <c r="D8017" s="1">
        <v>42309</v>
      </c>
      <c r="E8017" s="5">
        <f t="shared" si="125"/>
        <v>2015</v>
      </c>
      <c r="F8017">
        <v>376566.12479999999</v>
      </c>
      <c r="G8017">
        <f>VLOOKUP($C8017,cagr,305,FALSE)</f>
        <v>7.180468641268356E-2</v>
      </c>
      <c r="H8017">
        <f>VLOOKUP($C8017,cagr,306,FALSE)</f>
        <v>8.4010912363721157E-2</v>
      </c>
      <c r="I8017">
        <f>VLOOKUP($C8017,cagr,307,FALSE)</f>
        <v>6.1116981324074171E-3</v>
      </c>
      <c r="J8017" s="6">
        <v>2.0340398681967242E-2</v>
      </c>
    </row>
    <row r="8018" spans="1:10" x14ac:dyDescent="0.25">
      <c r="A8018">
        <v>12017</v>
      </c>
      <c r="B8018" t="s">
        <v>38</v>
      </c>
      <c r="C8018" t="s">
        <v>39</v>
      </c>
      <c r="D8018" s="1">
        <v>42309</v>
      </c>
      <c r="E8018" s="5">
        <f t="shared" si="125"/>
        <v>2015</v>
      </c>
      <c r="F8018">
        <v>366733.9608</v>
      </c>
      <c r="G8018">
        <f>VLOOKUP($C8018,cagr,305,FALSE)</f>
        <v>7.3263204193070086E-2</v>
      </c>
      <c r="H8018">
        <f>VLOOKUP($C8018,cagr,306,FALSE)</f>
        <v>8.3471940557884317E-2</v>
      </c>
      <c r="I8018">
        <f>VLOOKUP($C8018,cagr,307,FALSE)</f>
        <v>1.6901587222838632E-2</v>
      </c>
      <c r="J8018" s="6">
        <v>2.0340398681967242E-2</v>
      </c>
    </row>
    <row r="8019" spans="1:10" x14ac:dyDescent="0.25">
      <c r="A8019">
        <v>12018</v>
      </c>
      <c r="B8019" t="s">
        <v>40</v>
      </c>
      <c r="C8019" t="s">
        <v>41</v>
      </c>
      <c r="D8019" s="1">
        <v>42309</v>
      </c>
      <c r="E8019" s="5">
        <f t="shared" si="125"/>
        <v>2015</v>
      </c>
      <c r="F8019">
        <v>652896.02919999999</v>
      </c>
      <c r="G8019">
        <f>VLOOKUP($C8019,cagr,305,FALSE)</f>
        <v>7.9909410244388246E-2</v>
      </c>
      <c r="H8019">
        <f>VLOOKUP($C8019,cagr,306,FALSE)</f>
        <v>9.5871399696433546E-2</v>
      </c>
      <c r="I8019">
        <f>VLOOKUP($C8019,cagr,307,FALSE)</f>
        <v>-6.4723507787494139E-3</v>
      </c>
      <c r="J8019" s="6">
        <v>2.0340398681967242E-2</v>
      </c>
    </row>
    <row r="8020" spans="1:10" x14ac:dyDescent="0.25">
      <c r="A8020">
        <v>12019</v>
      </c>
      <c r="B8020" t="s">
        <v>42</v>
      </c>
      <c r="C8020" t="s">
        <v>43</v>
      </c>
      <c r="D8020" s="1">
        <v>42309</v>
      </c>
      <c r="E8020" s="5">
        <f t="shared" si="125"/>
        <v>2015</v>
      </c>
      <c r="F8020">
        <v>1295077.7</v>
      </c>
      <c r="G8020">
        <f>VLOOKUP($C8020,cagr,305,FALSE)</f>
        <v>8.4744953513790744E-2</v>
      </c>
      <c r="H8020">
        <f>VLOOKUP($C8020,cagr,306,FALSE)</f>
        <v>9.5746781598639252E-2</v>
      </c>
      <c r="I8020">
        <f>VLOOKUP($C8020,cagr,307,FALSE)</f>
        <v>3.2258409492920137E-2</v>
      </c>
      <c r="J8020" s="6">
        <v>2.0340398681967242E-2</v>
      </c>
    </row>
    <row r="8021" spans="1:10" x14ac:dyDescent="0.25">
      <c r="A8021">
        <v>12020</v>
      </c>
      <c r="B8021" t="s">
        <v>44</v>
      </c>
      <c r="C8021" t="s">
        <v>45</v>
      </c>
      <c r="D8021" s="1">
        <v>42309</v>
      </c>
      <c r="E8021" s="5">
        <f t="shared" si="125"/>
        <v>2015</v>
      </c>
      <c r="F8021">
        <v>449012.75219999999</v>
      </c>
      <c r="G8021">
        <f>VLOOKUP($C8021,cagr,305,FALSE)</f>
        <v>7.6101551274796897E-2</v>
      </c>
      <c r="H8021">
        <f>VLOOKUP($C8021,cagr,306,FALSE)</f>
        <v>9.0157809399635136E-2</v>
      </c>
      <c r="I8021">
        <f>VLOOKUP($C8021,cagr,307,FALSE)</f>
        <v>4.4290523405909887E-3</v>
      </c>
      <c r="J8021" s="6">
        <v>2.0340398681967242E-2</v>
      </c>
    </row>
    <row r="8022" spans="1:10" x14ac:dyDescent="0.25">
      <c r="A8022">
        <v>12021</v>
      </c>
      <c r="B8022" t="s">
        <v>46</v>
      </c>
      <c r="C8022" t="s">
        <v>47</v>
      </c>
      <c r="D8022" s="1">
        <v>42309</v>
      </c>
      <c r="E8022" s="5">
        <f t="shared" si="125"/>
        <v>2015</v>
      </c>
      <c r="F8022">
        <v>487265.19189999998</v>
      </c>
      <c r="G8022">
        <f>VLOOKUP($C8022,cagr,305,FALSE)</f>
        <v>8.5377287660528545E-2</v>
      </c>
      <c r="H8022">
        <f>VLOOKUP($C8022,cagr,306,FALSE)</f>
        <v>0.10086298915657754</v>
      </c>
      <c r="I8022">
        <f>VLOOKUP($C8022,cagr,307,FALSE)</f>
        <v>1.3417973887861478E-3</v>
      </c>
      <c r="J8022" s="6">
        <v>2.0340398681967242E-2</v>
      </c>
    </row>
    <row r="8023" spans="1:10" x14ac:dyDescent="0.25">
      <c r="A8023">
        <v>12022</v>
      </c>
      <c r="B8023" t="s">
        <v>48</v>
      </c>
      <c r="C8023" t="s">
        <v>49</v>
      </c>
      <c r="D8023" s="1">
        <v>42309</v>
      </c>
      <c r="E8023" s="5">
        <f t="shared" si="125"/>
        <v>2015</v>
      </c>
      <c r="F8023">
        <v>370216.82329999999</v>
      </c>
      <c r="G8023">
        <f>VLOOKUP($C8023,cagr,305,FALSE)</f>
        <v>8.102678756488646E-2</v>
      </c>
      <c r="H8023">
        <f>VLOOKUP($C8023,cagr,306,FALSE)</f>
        <v>9.4764404438603567E-2</v>
      </c>
      <c r="I8023">
        <f>VLOOKUP($C8023,cagr,307,FALSE)</f>
        <v>8.1705472893809361E-3</v>
      </c>
      <c r="J8023" s="6">
        <v>2.0340398681967242E-2</v>
      </c>
    </row>
    <row r="8024" spans="1:10" x14ac:dyDescent="0.25">
      <c r="A8024">
        <v>12023</v>
      </c>
      <c r="B8024" t="s">
        <v>50</v>
      </c>
      <c r="C8024" t="s">
        <v>51</v>
      </c>
      <c r="D8024" s="1">
        <v>42309</v>
      </c>
      <c r="E8024" s="5">
        <f t="shared" si="125"/>
        <v>2015</v>
      </c>
      <c r="F8024">
        <v>489855.27419999999</v>
      </c>
      <c r="G8024">
        <f>VLOOKUP($C8024,cagr,305,FALSE)</f>
        <v>7.5746116463778268E-2</v>
      </c>
      <c r="H8024">
        <f>VLOOKUP($C8024,cagr,306,FALSE)</f>
        <v>9.1226654992267564E-2</v>
      </c>
      <c r="I8024">
        <f>VLOOKUP($C8024,cagr,307,FALSE)</f>
        <v>-9.1895297962341083E-4</v>
      </c>
      <c r="J8024" s="6">
        <v>2.0340398681967242E-2</v>
      </c>
    </row>
    <row r="8025" spans="1:10" x14ac:dyDescent="0.25">
      <c r="A8025">
        <v>12024</v>
      </c>
      <c r="B8025" t="s">
        <v>52</v>
      </c>
      <c r="C8025" t="s">
        <v>53</v>
      </c>
      <c r="D8025" s="1">
        <v>42309</v>
      </c>
      <c r="E8025" s="5">
        <f t="shared" si="125"/>
        <v>2015</v>
      </c>
      <c r="F8025">
        <v>317550.45169999998</v>
      </c>
      <c r="G8025">
        <f>VLOOKUP($C8025,cagr,305,FALSE)</f>
        <v>8.2371037040734452E-2</v>
      </c>
      <c r="H8025">
        <f>VLOOKUP($C8025,cagr,306,FALSE)</f>
        <v>9.3727173206902048E-2</v>
      </c>
      <c r="I8025">
        <f>VLOOKUP($C8025,cagr,307,FALSE)</f>
        <v>2.1336602380988445E-2</v>
      </c>
      <c r="J8025" s="6">
        <v>2.0340398681967242E-2</v>
      </c>
    </row>
    <row r="8026" spans="1:10" x14ac:dyDescent="0.25">
      <c r="A8026">
        <v>12025</v>
      </c>
      <c r="B8026" t="s">
        <v>54</v>
      </c>
      <c r="C8026" t="s">
        <v>55</v>
      </c>
      <c r="D8026" s="1">
        <v>42309</v>
      </c>
      <c r="E8026" s="5">
        <f t="shared" si="125"/>
        <v>2015</v>
      </c>
      <c r="F8026">
        <v>368279.29440000001</v>
      </c>
      <c r="G8026">
        <f>VLOOKUP($C8026,cagr,305,FALSE)</f>
        <v>7.2822079623005243E-2</v>
      </c>
      <c r="H8026">
        <f>VLOOKUP($C8026,cagr,306,FALSE)</f>
        <v>8.3418110686721114E-2</v>
      </c>
      <c r="I8026">
        <f>VLOOKUP($C8026,cagr,307,FALSE)</f>
        <v>1.4933987017746952E-2</v>
      </c>
      <c r="J8026" s="6">
        <v>2.0340398681967242E-2</v>
      </c>
    </row>
    <row r="8027" spans="1:10" x14ac:dyDescent="0.25">
      <c r="A8027">
        <v>12026</v>
      </c>
      <c r="B8027" t="s">
        <v>56</v>
      </c>
      <c r="C8027" t="s">
        <v>57</v>
      </c>
      <c r="D8027" s="1">
        <v>42309</v>
      </c>
      <c r="E8027" s="5">
        <f t="shared" si="125"/>
        <v>2015</v>
      </c>
      <c r="F8027">
        <v>644455.25100000005</v>
      </c>
      <c r="G8027">
        <f>VLOOKUP($C8027,cagr,305,FALSE)</f>
        <v>7.2803970617492331E-2</v>
      </c>
      <c r="H8027">
        <f>VLOOKUP($C8027,cagr,306,FALSE)</f>
        <v>8.8927356159116844E-2</v>
      </c>
      <c r="I8027">
        <f>VLOOKUP($C8027,cagr,307,FALSE)</f>
        <v>-1.6497754298922196E-2</v>
      </c>
      <c r="J8027" s="6">
        <v>2.0340398681967242E-2</v>
      </c>
    </row>
    <row r="8028" spans="1:10" x14ac:dyDescent="0.25">
      <c r="A8028">
        <v>12027</v>
      </c>
      <c r="B8028" t="s">
        <v>58</v>
      </c>
      <c r="C8028" t="s">
        <v>59</v>
      </c>
      <c r="D8028" s="1">
        <v>42309</v>
      </c>
      <c r="E8028" s="5">
        <f t="shared" si="125"/>
        <v>2015</v>
      </c>
      <c r="F8028">
        <v>485993.42090000003</v>
      </c>
      <c r="G8028">
        <f>VLOOKUP($C8028,cagr,305,FALSE)</f>
        <v>8.2150023561597063E-2</v>
      </c>
      <c r="H8028">
        <f>VLOOKUP($C8028,cagr,306,FALSE)</f>
        <v>0.10015198854244933</v>
      </c>
      <c r="I8028">
        <f>VLOOKUP($C8028,cagr,307,FALSE)</f>
        <v>-8.3205956517053981E-3</v>
      </c>
      <c r="J8028" s="6">
        <v>2.0340398681967242E-2</v>
      </c>
    </row>
    <row r="8029" spans="1:10" x14ac:dyDescent="0.25">
      <c r="A8029">
        <v>12028</v>
      </c>
      <c r="B8029" t="s">
        <v>60</v>
      </c>
      <c r="C8029" t="s">
        <v>61</v>
      </c>
      <c r="D8029" s="1">
        <v>42309</v>
      </c>
      <c r="E8029" s="5">
        <f t="shared" si="125"/>
        <v>2015</v>
      </c>
      <c r="F8029">
        <v>338618.60279999999</v>
      </c>
      <c r="G8029">
        <f>VLOOKUP($C8029,cagr,305,FALSE)</f>
        <v>6.8792862174570812E-2</v>
      </c>
      <c r="H8029">
        <f>VLOOKUP($C8029,cagr,306,FALSE)</f>
        <v>8.1359246940203578E-2</v>
      </c>
      <c r="I8029">
        <f>VLOOKUP($C8029,cagr,307,FALSE)</f>
        <v>2.50553575244572E-3</v>
      </c>
      <c r="J8029" s="6">
        <v>2.0340398681967242E-2</v>
      </c>
    </row>
    <row r="8030" spans="1:10" x14ac:dyDescent="0.25">
      <c r="A8030">
        <v>12029</v>
      </c>
      <c r="B8030" t="s">
        <v>62</v>
      </c>
      <c r="C8030" t="s">
        <v>63</v>
      </c>
      <c r="D8030" s="1">
        <v>42309</v>
      </c>
      <c r="E8030" s="5">
        <f t="shared" si="125"/>
        <v>2015</v>
      </c>
      <c r="F8030">
        <v>440717.36810000002</v>
      </c>
      <c r="G8030">
        <f>VLOOKUP($C8030,cagr,305,FALSE)</f>
        <v>8.6163103544138364E-2</v>
      </c>
      <c r="H8030">
        <f>VLOOKUP($C8030,cagr,306,FALSE)</f>
        <v>9.9608794622110697E-2</v>
      </c>
      <c r="I8030">
        <f>VLOOKUP($C8030,cagr,307,FALSE)</f>
        <v>1.6064724412473419E-2</v>
      </c>
      <c r="J8030" s="6">
        <v>2.0340398681967242E-2</v>
      </c>
    </row>
    <row r="8031" spans="1:10" x14ac:dyDescent="0.25">
      <c r="A8031">
        <v>12030</v>
      </c>
      <c r="B8031" t="s">
        <v>64</v>
      </c>
      <c r="C8031" t="s">
        <v>65</v>
      </c>
      <c r="D8031" s="1">
        <v>42309</v>
      </c>
      <c r="E8031" s="5">
        <f t="shared" si="125"/>
        <v>2015</v>
      </c>
      <c r="F8031">
        <v>385214.364</v>
      </c>
      <c r="G8031">
        <f>VLOOKUP($C8031,cagr,305,FALSE)</f>
        <v>8.1736343118664401E-2</v>
      </c>
      <c r="H8031">
        <f>VLOOKUP($C8031,cagr,306,FALSE)</f>
        <v>9.4141153395765453E-2</v>
      </c>
      <c r="I8031">
        <f>VLOOKUP($C8031,cagr,307,FALSE)</f>
        <v>1.3812250807557103E-2</v>
      </c>
      <c r="J8031" s="6">
        <v>2.0340398681967242E-2</v>
      </c>
    </row>
    <row r="8032" spans="1:10" x14ac:dyDescent="0.25">
      <c r="A8032">
        <v>12031</v>
      </c>
      <c r="B8032" t="s">
        <v>66</v>
      </c>
      <c r="C8032" t="s">
        <v>67</v>
      </c>
      <c r="D8032" s="1">
        <v>42309</v>
      </c>
      <c r="E8032" s="5">
        <f t="shared" si="125"/>
        <v>2015</v>
      </c>
      <c r="F8032">
        <v>592968.2818</v>
      </c>
      <c r="G8032">
        <f>VLOOKUP($C8032,cagr,305,FALSE)</f>
        <v>8.1289384391450392E-2</v>
      </c>
      <c r="H8032">
        <f>VLOOKUP($C8032,cagr,306,FALSE)</f>
        <v>9.6248996202126014E-2</v>
      </c>
      <c r="I8032">
        <f>VLOOKUP($C8032,cagr,307,FALSE)</f>
        <v>4.370742168779973E-3</v>
      </c>
      <c r="J8032" s="6">
        <v>2.0340398681967242E-2</v>
      </c>
    </row>
    <row r="8033" spans="1:10" x14ac:dyDescent="0.25">
      <c r="A8033">
        <v>12032</v>
      </c>
      <c r="B8033" t="s">
        <v>68</v>
      </c>
      <c r="C8033" t="s">
        <v>69</v>
      </c>
      <c r="D8033" s="1">
        <v>42309</v>
      </c>
      <c r="E8033" s="5">
        <f t="shared" si="125"/>
        <v>2015</v>
      </c>
      <c r="F8033">
        <v>1013362.4939999999</v>
      </c>
      <c r="G8033">
        <f>VLOOKUP($C8033,cagr,305,FALSE)</f>
        <v>8.7577028449167482E-2</v>
      </c>
      <c r="H8033">
        <f>VLOOKUP($C8033,cagr,306,FALSE)</f>
        <v>0.10172158001696152</v>
      </c>
      <c r="I8033">
        <f>VLOOKUP($C8033,cagr,307,FALSE)</f>
        <v>1.4215705185419036E-2</v>
      </c>
      <c r="J8033" s="6">
        <v>2.0340398681967242E-2</v>
      </c>
    </row>
    <row r="8034" spans="1:10" x14ac:dyDescent="0.25">
      <c r="A8034">
        <v>12049</v>
      </c>
      <c r="B8034" t="s">
        <v>6</v>
      </c>
      <c r="C8034" t="s">
        <v>7</v>
      </c>
      <c r="D8034" s="1">
        <v>42339</v>
      </c>
      <c r="E8034" s="5">
        <f t="shared" si="125"/>
        <v>2015</v>
      </c>
      <c r="F8034">
        <v>253145.35759999999</v>
      </c>
      <c r="G8034">
        <f>VLOOKUP($C8034,cagr,305,FALSE)</f>
        <v>7.7633658104686143E-2</v>
      </c>
      <c r="H8034">
        <f>VLOOKUP($C8034,cagr,306,FALSE)</f>
        <v>8.3014169986218134E-2</v>
      </c>
      <c r="I8034">
        <f>VLOOKUP($C8034,cagr,307,FALSE)</f>
        <v>4.507694471146162E-2</v>
      </c>
      <c r="J8034" s="6">
        <v>2.0340398681967242E-2</v>
      </c>
    </row>
    <row r="8035" spans="1:10" x14ac:dyDescent="0.25">
      <c r="A8035">
        <v>12050</v>
      </c>
      <c r="B8035" t="s">
        <v>8</v>
      </c>
      <c r="C8035" t="s">
        <v>9</v>
      </c>
      <c r="D8035" s="1">
        <v>42339</v>
      </c>
      <c r="E8035" s="5">
        <f t="shared" si="125"/>
        <v>2015</v>
      </c>
      <c r="F8035">
        <v>501292.88500000001</v>
      </c>
      <c r="G8035">
        <f>VLOOKUP($C8035,cagr,305,FALSE)</f>
        <v>7.2167529809308073E-2</v>
      </c>
      <c r="H8035">
        <f>VLOOKUP($C8035,cagr,306,FALSE)</f>
        <v>8.7193955493780617E-2</v>
      </c>
      <c r="I8035">
        <f>VLOOKUP($C8035,cagr,307,FALSE)</f>
        <v>-1.2649963714217449E-3</v>
      </c>
      <c r="J8035" s="6">
        <v>2.0340398681967242E-2</v>
      </c>
    </row>
    <row r="8036" spans="1:10" x14ac:dyDescent="0.25">
      <c r="A8036">
        <v>12051</v>
      </c>
      <c r="B8036" t="s">
        <v>10</v>
      </c>
      <c r="C8036" t="s">
        <v>11</v>
      </c>
      <c r="D8036" s="1">
        <v>42339</v>
      </c>
      <c r="E8036" s="5">
        <f t="shared" si="125"/>
        <v>2015</v>
      </c>
      <c r="F8036">
        <v>295744.43320000003</v>
      </c>
      <c r="G8036">
        <f>VLOOKUP($C8036,cagr,305,FALSE)</f>
        <v>6.7390691318009788E-2</v>
      </c>
      <c r="H8036">
        <f>VLOOKUP($C8036,cagr,306,FALSE)</f>
        <v>7.8991500217092447E-2</v>
      </c>
      <c r="I8036">
        <f>VLOOKUP($C8036,cagr,307,FALSE)</f>
        <v>4.8049026574894516E-3</v>
      </c>
      <c r="J8036" s="6">
        <v>2.0340398681967242E-2</v>
      </c>
    </row>
    <row r="8037" spans="1:10" x14ac:dyDescent="0.25">
      <c r="A8037">
        <v>12052</v>
      </c>
      <c r="B8037" t="s">
        <v>12</v>
      </c>
      <c r="C8037" t="s">
        <v>13</v>
      </c>
      <c r="D8037" s="1">
        <v>42339</v>
      </c>
      <c r="E8037" s="5">
        <f t="shared" si="125"/>
        <v>2015</v>
      </c>
      <c r="F8037">
        <v>468583.64649999997</v>
      </c>
      <c r="G8037">
        <f>VLOOKUP($C8037,cagr,305,FALSE)</f>
        <v>7.6182211617867646E-2</v>
      </c>
      <c r="H8037">
        <f>VLOOKUP($C8037,cagr,306,FALSE)</f>
        <v>9.6510819467149345E-2</v>
      </c>
      <c r="I8037">
        <f>VLOOKUP($C8037,cagr,307,FALSE)</f>
        <v>-2.5018823730199258E-2</v>
      </c>
      <c r="J8037" s="6">
        <v>2.0340398681967242E-2</v>
      </c>
    </row>
    <row r="8038" spans="1:10" x14ac:dyDescent="0.25">
      <c r="A8038">
        <v>12053</v>
      </c>
      <c r="B8038" t="s">
        <v>14</v>
      </c>
      <c r="C8038" t="s">
        <v>15</v>
      </c>
      <c r="D8038" s="1">
        <v>42339</v>
      </c>
      <c r="E8038" s="5">
        <f t="shared" si="125"/>
        <v>2015</v>
      </c>
      <c r="F8038">
        <v>411123.72019999998</v>
      </c>
      <c r="G8038">
        <f>VLOOKUP($C8038,cagr,305,FALSE)</f>
        <v>6.8703539477341646E-2</v>
      </c>
      <c r="H8038">
        <f>VLOOKUP($C8038,cagr,306,FALSE)</f>
        <v>8.258321764660792E-2</v>
      </c>
      <c r="I8038">
        <f>VLOOKUP($C8038,cagr,307,FALSE)</f>
        <v>-5.3335983441632484E-3</v>
      </c>
      <c r="J8038" s="6">
        <v>2.0340398681967242E-2</v>
      </c>
    </row>
    <row r="8039" spans="1:10" x14ac:dyDescent="0.25">
      <c r="A8039">
        <v>12054</v>
      </c>
      <c r="B8039" t="s">
        <v>16</v>
      </c>
      <c r="C8039" t="s">
        <v>17</v>
      </c>
      <c r="D8039" s="1">
        <v>42339</v>
      </c>
      <c r="E8039" s="5">
        <f t="shared" si="125"/>
        <v>2015</v>
      </c>
      <c r="F8039">
        <v>796767.14980000001</v>
      </c>
      <c r="G8039">
        <f>VLOOKUP($C8039,cagr,305,FALSE)</f>
        <v>8.2677599663079526E-2</v>
      </c>
      <c r="H8039">
        <f>VLOOKUP($C8039,cagr,306,FALSE)</f>
        <v>9.2213285418863089E-2</v>
      </c>
      <c r="I8039">
        <f>VLOOKUP($C8039,cagr,307,FALSE)</f>
        <v>3.9726830956204218E-2</v>
      </c>
      <c r="J8039" s="6">
        <v>2.0340398681967242E-2</v>
      </c>
    </row>
    <row r="8040" spans="1:10" x14ac:dyDescent="0.25">
      <c r="A8040">
        <v>12055</v>
      </c>
      <c r="B8040" t="s">
        <v>18</v>
      </c>
      <c r="C8040" t="s">
        <v>19</v>
      </c>
      <c r="D8040" s="1">
        <v>42339</v>
      </c>
      <c r="E8040" s="5">
        <f t="shared" si="125"/>
        <v>2015</v>
      </c>
      <c r="F8040">
        <v>330485.7034</v>
      </c>
      <c r="G8040">
        <f>VLOOKUP($C8040,cagr,305,FALSE)</f>
        <v>6.8018654524361954E-2</v>
      </c>
      <c r="H8040">
        <f>VLOOKUP($C8040,cagr,306,FALSE)</f>
        <v>8.1508862081279165E-2</v>
      </c>
      <c r="I8040">
        <f>VLOOKUP($C8040,cagr,307,FALSE)</f>
        <v>-3.8298129319790375E-3</v>
      </c>
      <c r="J8040" s="6">
        <v>2.0340398681967242E-2</v>
      </c>
    </row>
    <row r="8041" spans="1:10" x14ac:dyDescent="0.25">
      <c r="A8041">
        <v>12056</v>
      </c>
      <c r="B8041" t="s">
        <v>20</v>
      </c>
      <c r="C8041" t="s">
        <v>21</v>
      </c>
      <c r="D8041" s="1">
        <v>42339</v>
      </c>
      <c r="E8041" s="5">
        <f t="shared" si="125"/>
        <v>2015</v>
      </c>
      <c r="F8041">
        <v>475935.39569999999</v>
      </c>
      <c r="G8041">
        <f>VLOOKUP($C8041,cagr,305,FALSE)</f>
        <v>7.197455599884317E-2</v>
      </c>
      <c r="H8041">
        <f>VLOOKUP($C8041,cagr,306,FALSE)</f>
        <v>8.8839013161522873E-2</v>
      </c>
      <c r="I8041">
        <f>VLOOKUP($C8041,cagr,307,FALSE)</f>
        <v>-1.3014603061669683E-2</v>
      </c>
      <c r="J8041" s="6">
        <v>2.0340398681967242E-2</v>
      </c>
    </row>
    <row r="8042" spans="1:10" x14ac:dyDescent="0.25">
      <c r="A8042">
        <v>12057</v>
      </c>
      <c r="B8042" t="s">
        <v>22</v>
      </c>
      <c r="C8042" t="s">
        <v>23</v>
      </c>
      <c r="D8042" s="1">
        <v>42339</v>
      </c>
      <c r="E8042" s="5">
        <f t="shared" si="125"/>
        <v>2015</v>
      </c>
      <c r="F8042">
        <v>359624.5355</v>
      </c>
      <c r="G8042">
        <f>VLOOKUP($C8042,cagr,305,FALSE)</f>
        <v>6.9169243478861775E-2</v>
      </c>
      <c r="H8042">
        <f>VLOOKUP($C8042,cagr,306,FALSE)</f>
        <v>8.2648922605701225E-2</v>
      </c>
      <c r="I8042">
        <f>VLOOKUP($C8042,cagr,307,FALSE)</f>
        <v>-1.2074455755852753E-3</v>
      </c>
      <c r="J8042" s="6">
        <v>2.0340398681967242E-2</v>
      </c>
    </row>
    <row r="8043" spans="1:10" x14ac:dyDescent="0.25">
      <c r="A8043">
        <v>12058</v>
      </c>
      <c r="B8043" t="s">
        <v>24</v>
      </c>
      <c r="C8043" t="s">
        <v>25</v>
      </c>
      <c r="D8043" s="1">
        <v>42339</v>
      </c>
      <c r="E8043" s="5">
        <f t="shared" si="125"/>
        <v>2015</v>
      </c>
      <c r="F8043">
        <v>360227.69699999999</v>
      </c>
      <c r="G8043">
        <f>VLOOKUP($C8043,cagr,305,FALSE)</f>
        <v>7.8875534639237133E-2</v>
      </c>
      <c r="H8043">
        <f>VLOOKUP($C8043,cagr,306,FALSE)</f>
        <v>9.0026300660602132E-2</v>
      </c>
      <c r="I8043">
        <f>VLOOKUP($C8043,cagr,307,FALSE)</f>
        <v>2.2991369023326103E-2</v>
      </c>
      <c r="J8043" s="6">
        <v>2.0340398681967242E-2</v>
      </c>
    </row>
    <row r="8044" spans="1:10" x14ac:dyDescent="0.25">
      <c r="A8044">
        <v>12059</v>
      </c>
      <c r="B8044" t="s">
        <v>26</v>
      </c>
      <c r="C8044" t="s">
        <v>27</v>
      </c>
      <c r="D8044" s="1">
        <v>42339</v>
      </c>
      <c r="E8044" s="5">
        <f t="shared" si="125"/>
        <v>2015</v>
      </c>
      <c r="F8044">
        <v>528858.43669999996</v>
      </c>
      <c r="G8044">
        <f>VLOOKUP($C8044,cagr,305,FALSE)</f>
        <v>9.8282297177007871E-2</v>
      </c>
      <c r="H8044">
        <f>VLOOKUP($C8044,cagr,306,FALSE)</f>
        <v>0.10515750171499949</v>
      </c>
      <c r="I8044">
        <f>VLOOKUP($C8044,cagr,307,FALSE)</f>
        <v>5.4949718834829131E-2</v>
      </c>
      <c r="J8044" s="6">
        <v>2.0340398681967242E-2</v>
      </c>
    </row>
    <row r="8045" spans="1:10" x14ac:dyDescent="0.25">
      <c r="A8045">
        <v>12060</v>
      </c>
      <c r="B8045" t="s">
        <v>28</v>
      </c>
      <c r="C8045" t="s">
        <v>29</v>
      </c>
      <c r="D8045" s="1">
        <v>42339</v>
      </c>
      <c r="E8045" s="5">
        <f t="shared" si="125"/>
        <v>2015</v>
      </c>
      <c r="F8045">
        <v>771959.95070000004</v>
      </c>
      <c r="G8045">
        <f>VLOOKUP($C8045,cagr,305,FALSE)</f>
        <v>7.4172385639058369E-2</v>
      </c>
      <c r="H8045">
        <f>VLOOKUP($C8045,cagr,306,FALSE)</f>
        <v>9.1028862628020457E-2</v>
      </c>
      <c r="I8045">
        <f>VLOOKUP($C8045,cagr,307,FALSE)</f>
        <v>-4.1570956527208214E-3</v>
      </c>
      <c r="J8045" s="6">
        <v>2.0340398681967242E-2</v>
      </c>
    </row>
    <row r="8046" spans="1:10" x14ac:dyDescent="0.25">
      <c r="A8046">
        <v>12061</v>
      </c>
      <c r="B8046" t="s">
        <v>30</v>
      </c>
      <c r="C8046" t="s">
        <v>31</v>
      </c>
      <c r="D8046" s="1">
        <v>42339</v>
      </c>
      <c r="E8046" s="5">
        <f t="shared" si="125"/>
        <v>2015</v>
      </c>
      <c r="F8046">
        <v>518351.75660000002</v>
      </c>
      <c r="G8046">
        <f>VLOOKUP($C8046,cagr,305,FALSE)</f>
        <v>8.3413679436084465E-2</v>
      </c>
      <c r="H8046">
        <f>VLOOKUP($C8046,cagr,306,FALSE)</f>
        <v>9.678367838514057E-2</v>
      </c>
      <c r="I8046">
        <f>VLOOKUP($C8046,cagr,307,FALSE)</f>
        <v>1.0893182604643226E-2</v>
      </c>
      <c r="J8046" s="6">
        <v>2.0340398681967242E-2</v>
      </c>
    </row>
    <row r="8047" spans="1:10" x14ac:dyDescent="0.25">
      <c r="A8047">
        <v>12062</v>
      </c>
      <c r="B8047" t="s">
        <v>32</v>
      </c>
      <c r="C8047" t="s">
        <v>33</v>
      </c>
      <c r="D8047" s="1">
        <v>42339</v>
      </c>
      <c r="E8047" s="5">
        <f t="shared" si="125"/>
        <v>2015</v>
      </c>
      <c r="F8047">
        <v>435863.79830000002</v>
      </c>
      <c r="G8047">
        <f>VLOOKUP($C8047,cagr,305,FALSE)</f>
        <v>6.9498063721296743E-2</v>
      </c>
      <c r="H8047">
        <f>VLOOKUP($C8047,cagr,306,FALSE)</f>
        <v>8.2662676234207311E-2</v>
      </c>
      <c r="I8047">
        <f>VLOOKUP($C8047,cagr,307,FALSE)</f>
        <v>2.506895842671053E-4</v>
      </c>
      <c r="J8047" s="6">
        <v>2.0340398681967242E-2</v>
      </c>
    </row>
    <row r="8048" spans="1:10" x14ac:dyDescent="0.25">
      <c r="A8048">
        <v>12063</v>
      </c>
      <c r="B8048" t="s">
        <v>34</v>
      </c>
      <c r="C8048" t="s">
        <v>35</v>
      </c>
      <c r="D8048" s="1">
        <v>42339</v>
      </c>
      <c r="E8048" s="5">
        <f t="shared" si="125"/>
        <v>2015</v>
      </c>
      <c r="F8048">
        <v>314587.8322</v>
      </c>
      <c r="G8048">
        <f>VLOOKUP($C8048,cagr,305,FALSE)</f>
        <v>6.8090866247700443E-2</v>
      </c>
      <c r="H8048">
        <f>VLOOKUP($C8048,cagr,306,FALSE)</f>
        <v>7.9559897271447522E-2</v>
      </c>
      <c r="I8048">
        <f>VLOOKUP($C8048,cagr,307,FALSE)</f>
        <v>3.6280516006137464E-3</v>
      </c>
      <c r="J8048" s="6">
        <v>2.0340398681967242E-2</v>
      </c>
    </row>
    <row r="8049" spans="1:10" x14ac:dyDescent="0.25">
      <c r="A8049">
        <v>12064</v>
      </c>
      <c r="B8049" t="s">
        <v>36</v>
      </c>
      <c r="C8049" t="s">
        <v>37</v>
      </c>
      <c r="D8049" s="1">
        <v>42339</v>
      </c>
      <c r="E8049" s="5">
        <f t="shared" si="125"/>
        <v>2015</v>
      </c>
      <c r="F8049">
        <v>380184.54670000001</v>
      </c>
      <c r="G8049">
        <f>VLOOKUP($C8049,cagr,305,FALSE)</f>
        <v>7.180468641268356E-2</v>
      </c>
      <c r="H8049">
        <f>VLOOKUP($C8049,cagr,306,FALSE)</f>
        <v>8.4010912363721157E-2</v>
      </c>
      <c r="I8049">
        <f>VLOOKUP($C8049,cagr,307,FALSE)</f>
        <v>6.1116981324074171E-3</v>
      </c>
      <c r="J8049" s="6">
        <v>2.0340398681967242E-2</v>
      </c>
    </row>
    <row r="8050" spans="1:10" x14ac:dyDescent="0.25">
      <c r="A8050">
        <v>12065</v>
      </c>
      <c r="B8050" t="s">
        <v>38</v>
      </c>
      <c r="C8050" t="s">
        <v>39</v>
      </c>
      <c r="D8050" s="1">
        <v>42339</v>
      </c>
      <c r="E8050" s="5">
        <f t="shared" si="125"/>
        <v>2015</v>
      </c>
      <c r="F8050">
        <v>368802.3285</v>
      </c>
      <c r="G8050">
        <f>VLOOKUP($C8050,cagr,305,FALSE)</f>
        <v>7.3263204193070086E-2</v>
      </c>
      <c r="H8050">
        <f>VLOOKUP($C8050,cagr,306,FALSE)</f>
        <v>8.3471940557884317E-2</v>
      </c>
      <c r="I8050">
        <f>VLOOKUP($C8050,cagr,307,FALSE)</f>
        <v>1.6901587222838632E-2</v>
      </c>
      <c r="J8050" s="6">
        <v>2.0340398681967242E-2</v>
      </c>
    </row>
    <row r="8051" spans="1:10" x14ac:dyDescent="0.25">
      <c r="A8051">
        <v>12066</v>
      </c>
      <c r="B8051" t="s">
        <v>40</v>
      </c>
      <c r="C8051" t="s">
        <v>41</v>
      </c>
      <c r="D8051" s="1">
        <v>42339</v>
      </c>
      <c r="E8051" s="5">
        <f t="shared" si="125"/>
        <v>2015</v>
      </c>
      <c r="F8051">
        <v>638444.65209999995</v>
      </c>
      <c r="G8051">
        <f>VLOOKUP($C8051,cagr,305,FALSE)</f>
        <v>7.9909410244388246E-2</v>
      </c>
      <c r="H8051">
        <f>VLOOKUP($C8051,cagr,306,FALSE)</f>
        <v>9.5871399696433546E-2</v>
      </c>
      <c r="I8051">
        <f>VLOOKUP($C8051,cagr,307,FALSE)</f>
        <v>-6.4723507787494139E-3</v>
      </c>
      <c r="J8051" s="6">
        <v>2.0340398681967242E-2</v>
      </c>
    </row>
    <row r="8052" spans="1:10" x14ac:dyDescent="0.25">
      <c r="A8052">
        <v>12067</v>
      </c>
      <c r="B8052" t="s">
        <v>42</v>
      </c>
      <c r="C8052" t="s">
        <v>43</v>
      </c>
      <c r="D8052" s="1">
        <v>42339</v>
      </c>
      <c r="E8052" s="5">
        <f t="shared" si="125"/>
        <v>2015</v>
      </c>
      <c r="F8052">
        <v>1264909.351</v>
      </c>
      <c r="G8052">
        <f>VLOOKUP($C8052,cagr,305,FALSE)</f>
        <v>8.4744953513790744E-2</v>
      </c>
      <c r="H8052">
        <f>VLOOKUP($C8052,cagr,306,FALSE)</f>
        <v>9.5746781598639252E-2</v>
      </c>
      <c r="I8052">
        <f>VLOOKUP($C8052,cagr,307,FALSE)</f>
        <v>3.2258409492920137E-2</v>
      </c>
      <c r="J8052" s="6">
        <v>2.0340398681967242E-2</v>
      </c>
    </row>
    <row r="8053" spans="1:10" x14ac:dyDescent="0.25">
      <c r="A8053">
        <v>12068</v>
      </c>
      <c r="B8053" t="s">
        <v>44</v>
      </c>
      <c r="C8053" t="s">
        <v>45</v>
      </c>
      <c r="D8053" s="1">
        <v>42339</v>
      </c>
      <c r="E8053" s="5">
        <f t="shared" si="125"/>
        <v>2015</v>
      </c>
      <c r="F8053">
        <v>460578.18890000001</v>
      </c>
      <c r="G8053">
        <f>VLOOKUP($C8053,cagr,305,FALSE)</f>
        <v>7.6101551274796897E-2</v>
      </c>
      <c r="H8053">
        <f>VLOOKUP($C8053,cagr,306,FALSE)</f>
        <v>9.0157809399635136E-2</v>
      </c>
      <c r="I8053">
        <f>VLOOKUP($C8053,cagr,307,FALSE)</f>
        <v>4.4290523405909887E-3</v>
      </c>
      <c r="J8053" s="6">
        <v>2.0340398681967242E-2</v>
      </c>
    </row>
    <row r="8054" spans="1:10" x14ac:dyDescent="0.25">
      <c r="A8054">
        <v>12069</v>
      </c>
      <c r="B8054" t="s">
        <v>46</v>
      </c>
      <c r="C8054" t="s">
        <v>47</v>
      </c>
      <c r="D8054" s="1">
        <v>42339</v>
      </c>
      <c r="E8054" s="5">
        <f t="shared" si="125"/>
        <v>2015</v>
      </c>
      <c r="F8054">
        <v>484535.28499999997</v>
      </c>
      <c r="G8054">
        <f>VLOOKUP($C8054,cagr,305,FALSE)</f>
        <v>8.5377287660528545E-2</v>
      </c>
      <c r="H8054">
        <f>VLOOKUP($C8054,cagr,306,FALSE)</f>
        <v>0.10086298915657754</v>
      </c>
      <c r="I8054">
        <f>VLOOKUP($C8054,cagr,307,FALSE)</f>
        <v>1.3417973887861478E-3</v>
      </c>
      <c r="J8054" s="6">
        <v>2.0340398681967242E-2</v>
      </c>
    </row>
    <row r="8055" spans="1:10" x14ac:dyDescent="0.25">
      <c r="A8055">
        <v>12070</v>
      </c>
      <c r="B8055" t="s">
        <v>48</v>
      </c>
      <c r="C8055" t="s">
        <v>49</v>
      </c>
      <c r="D8055" s="1">
        <v>42339</v>
      </c>
      <c r="E8055" s="5">
        <f t="shared" si="125"/>
        <v>2015</v>
      </c>
      <c r="F8055">
        <v>374744.647</v>
      </c>
      <c r="G8055">
        <f>VLOOKUP($C8055,cagr,305,FALSE)</f>
        <v>8.102678756488646E-2</v>
      </c>
      <c r="H8055">
        <f>VLOOKUP($C8055,cagr,306,FALSE)</f>
        <v>9.4764404438603567E-2</v>
      </c>
      <c r="I8055">
        <f>VLOOKUP($C8055,cagr,307,FALSE)</f>
        <v>8.1705472893809361E-3</v>
      </c>
      <c r="J8055" s="6">
        <v>2.0340398681967242E-2</v>
      </c>
    </row>
    <row r="8056" spans="1:10" x14ac:dyDescent="0.25">
      <c r="A8056">
        <v>12071</v>
      </c>
      <c r="B8056" t="s">
        <v>50</v>
      </c>
      <c r="C8056" t="s">
        <v>51</v>
      </c>
      <c r="D8056" s="1">
        <v>42339</v>
      </c>
      <c r="E8056" s="5">
        <f t="shared" si="125"/>
        <v>2015</v>
      </c>
      <c r="F8056">
        <v>490897.85019999999</v>
      </c>
      <c r="G8056">
        <f>VLOOKUP($C8056,cagr,305,FALSE)</f>
        <v>7.5746116463778268E-2</v>
      </c>
      <c r="H8056">
        <f>VLOOKUP($C8056,cagr,306,FALSE)</f>
        <v>9.1226654992267564E-2</v>
      </c>
      <c r="I8056">
        <f>VLOOKUP($C8056,cagr,307,FALSE)</f>
        <v>-9.1895297962341083E-4</v>
      </c>
      <c r="J8056" s="6">
        <v>2.0340398681967242E-2</v>
      </c>
    </row>
    <row r="8057" spans="1:10" x14ac:dyDescent="0.25">
      <c r="A8057">
        <v>12072</v>
      </c>
      <c r="B8057" t="s">
        <v>52</v>
      </c>
      <c r="C8057" t="s">
        <v>53</v>
      </c>
      <c r="D8057" s="1">
        <v>42339</v>
      </c>
      <c r="E8057" s="5">
        <f t="shared" si="125"/>
        <v>2015</v>
      </c>
      <c r="F8057">
        <v>319493.43180000002</v>
      </c>
      <c r="G8057">
        <f>VLOOKUP($C8057,cagr,305,FALSE)</f>
        <v>8.2371037040734452E-2</v>
      </c>
      <c r="H8057">
        <f>VLOOKUP($C8057,cagr,306,FALSE)</f>
        <v>9.3727173206902048E-2</v>
      </c>
      <c r="I8057">
        <f>VLOOKUP($C8057,cagr,307,FALSE)</f>
        <v>2.1336602380988445E-2</v>
      </c>
      <c r="J8057" s="6">
        <v>2.0340398681967242E-2</v>
      </c>
    </row>
    <row r="8058" spans="1:10" x14ac:dyDescent="0.25">
      <c r="A8058">
        <v>12073</v>
      </c>
      <c r="B8058" t="s">
        <v>54</v>
      </c>
      <c r="C8058" t="s">
        <v>55</v>
      </c>
      <c r="D8058" s="1">
        <v>42339</v>
      </c>
      <c r="E8058" s="5">
        <f t="shared" si="125"/>
        <v>2015</v>
      </c>
      <c r="F8058">
        <v>369058.9645</v>
      </c>
      <c r="G8058">
        <f>VLOOKUP($C8058,cagr,305,FALSE)</f>
        <v>7.2822079623005243E-2</v>
      </c>
      <c r="H8058">
        <f>VLOOKUP($C8058,cagr,306,FALSE)</f>
        <v>8.3418110686721114E-2</v>
      </c>
      <c r="I8058">
        <f>VLOOKUP($C8058,cagr,307,FALSE)</f>
        <v>1.4933987017746952E-2</v>
      </c>
      <c r="J8058" s="6">
        <v>2.0340398681967242E-2</v>
      </c>
    </row>
    <row r="8059" spans="1:10" x14ac:dyDescent="0.25">
      <c r="A8059">
        <v>12074</v>
      </c>
      <c r="B8059" t="s">
        <v>56</v>
      </c>
      <c r="C8059" t="s">
        <v>57</v>
      </c>
      <c r="D8059" s="1">
        <v>42339</v>
      </c>
      <c r="E8059" s="5">
        <f t="shared" si="125"/>
        <v>2015</v>
      </c>
      <c r="F8059">
        <v>640645.15399999998</v>
      </c>
      <c r="G8059">
        <f>VLOOKUP($C8059,cagr,305,FALSE)</f>
        <v>7.2803970617492331E-2</v>
      </c>
      <c r="H8059">
        <f>VLOOKUP($C8059,cagr,306,FALSE)</f>
        <v>8.8927356159116844E-2</v>
      </c>
      <c r="I8059">
        <f>VLOOKUP($C8059,cagr,307,FALSE)</f>
        <v>-1.6497754298922196E-2</v>
      </c>
      <c r="J8059" s="6">
        <v>2.0340398681967242E-2</v>
      </c>
    </row>
    <row r="8060" spans="1:10" x14ac:dyDescent="0.25">
      <c r="A8060">
        <v>12075</v>
      </c>
      <c r="B8060" t="s">
        <v>58</v>
      </c>
      <c r="C8060" t="s">
        <v>59</v>
      </c>
      <c r="D8060" s="1">
        <v>42339</v>
      </c>
      <c r="E8060" s="5">
        <f t="shared" si="125"/>
        <v>2015</v>
      </c>
      <c r="F8060">
        <v>488642.45549999998</v>
      </c>
      <c r="G8060">
        <f>VLOOKUP($C8060,cagr,305,FALSE)</f>
        <v>8.2150023561597063E-2</v>
      </c>
      <c r="H8060">
        <f>VLOOKUP($C8060,cagr,306,FALSE)</f>
        <v>0.10015198854244933</v>
      </c>
      <c r="I8060">
        <f>VLOOKUP($C8060,cagr,307,FALSE)</f>
        <v>-8.3205956517053981E-3</v>
      </c>
      <c r="J8060" s="6">
        <v>2.0340398681967242E-2</v>
      </c>
    </row>
    <row r="8061" spans="1:10" x14ac:dyDescent="0.25">
      <c r="A8061">
        <v>12076</v>
      </c>
      <c r="B8061" t="s">
        <v>60</v>
      </c>
      <c r="C8061" t="s">
        <v>61</v>
      </c>
      <c r="D8061" s="1">
        <v>42339</v>
      </c>
      <c r="E8061" s="5">
        <f t="shared" si="125"/>
        <v>2015</v>
      </c>
      <c r="F8061">
        <v>341716.59639999998</v>
      </c>
      <c r="G8061">
        <f>VLOOKUP($C8061,cagr,305,FALSE)</f>
        <v>6.8792862174570812E-2</v>
      </c>
      <c r="H8061">
        <f>VLOOKUP($C8061,cagr,306,FALSE)</f>
        <v>8.1359246940203578E-2</v>
      </c>
      <c r="I8061">
        <f>VLOOKUP($C8061,cagr,307,FALSE)</f>
        <v>2.50553575244572E-3</v>
      </c>
      <c r="J8061" s="6">
        <v>2.0340398681967242E-2</v>
      </c>
    </row>
    <row r="8062" spans="1:10" x14ac:dyDescent="0.25">
      <c r="A8062">
        <v>12077</v>
      </c>
      <c r="B8062" t="s">
        <v>62</v>
      </c>
      <c r="C8062" t="s">
        <v>63</v>
      </c>
      <c r="D8062" s="1">
        <v>42339</v>
      </c>
      <c r="E8062" s="5">
        <f t="shared" si="125"/>
        <v>2015</v>
      </c>
      <c r="F8062">
        <v>444124.53210000001</v>
      </c>
      <c r="G8062">
        <f>VLOOKUP($C8062,cagr,305,FALSE)</f>
        <v>8.6163103544138364E-2</v>
      </c>
      <c r="H8062">
        <f>VLOOKUP($C8062,cagr,306,FALSE)</f>
        <v>9.9608794622110697E-2</v>
      </c>
      <c r="I8062">
        <f>VLOOKUP($C8062,cagr,307,FALSE)</f>
        <v>1.6064724412473419E-2</v>
      </c>
      <c r="J8062" s="6">
        <v>2.0340398681967242E-2</v>
      </c>
    </row>
    <row r="8063" spans="1:10" x14ac:dyDescent="0.25">
      <c r="A8063">
        <v>12078</v>
      </c>
      <c r="B8063" t="s">
        <v>64</v>
      </c>
      <c r="C8063" t="s">
        <v>65</v>
      </c>
      <c r="D8063" s="1">
        <v>42339</v>
      </c>
      <c r="E8063" s="5">
        <f t="shared" si="125"/>
        <v>2015</v>
      </c>
      <c r="F8063">
        <v>386440.73090000002</v>
      </c>
      <c r="G8063">
        <f>VLOOKUP($C8063,cagr,305,FALSE)</f>
        <v>8.1736343118664401E-2</v>
      </c>
      <c r="H8063">
        <f>VLOOKUP($C8063,cagr,306,FALSE)</f>
        <v>9.4141153395765453E-2</v>
      </c>
      <c r="I8063">
        <f>VLOOKUP($C8063,cagr,307,FALSE)</f>
        <v>1.3812250807557103E-2</v>
      </c>
      <c r="J8063" s="6">
        <v>2.0340398681967242E-2</v>
      </c>
    </row>
    <row r="8064" spans="1:10" x14ac:dyDescent="0.25">
      <c r="A8064">
        <v>12079</v>
      </c>
      <c r="B8064" t="s">
        <v>66</v>
      </c>
      <c r="C8064" t="s">
        <v>67</v>
      </c>
      <c r="D8064" s="1">
        <v>42339</v>
      </c>
      <c r="E8064" s="5">
        <f t="shared" si="125"/>
        <v>2015</v>
      </c>
      <c r="F8064">
        <v>594043.79090000002</v>
      </c>
      <c r="G8064">
        <f>VLOOKUP($C8064,cagr,305,FALSE)</f>
        <v>8.1289384391450392E-2</v>
      </c>
      <c r="H8064">
        <f>VLOOKUP($C8064,cagr,306,FALSE)</f>
        <v>9.6248996202126014E-2</v>
      </c>
      <c r="I8064">
        <f>VLOOKUP($C8064,cagr,307,FALSE)</f>
        <v>4.370742168779973E-3</v>
      </c>
      <c r="J8064" s="6">
        <v>2.0340398681967242E-2</v>
      </c>
    </row>
    <row r="8065" spans="1:10" x14ac:dyDescent="0.25">
      <c r="A8065">
        <v>12080</v>
      </c>
      <c r="B8065" t="s">
        <v>68</v>
      </c>
      <c r="C8065" t="s">
        <v>69</v>
      </c>
      <c r="D8065" s="1">
        <v>42339</v>
      </c>
      <c r="E8065" s="5">
        <f t="shared" si="125"/>
        <v>2015</v>
      </c>
      <c r="F8065">
        <v>1013416.944</v>
      </c>
      <c r="G8065">
        <f>VLOOKUP($C8065,cagr,305,FALSE)</f>
        <v>8.7577028449167482E-2</v>
      </c>
      <c r="H8065">
        <f>VLOOKUP($C8065,cagr,306,FALSE)</f>
        <v>0.10172158001696152</v>
      </c>
      <c r="I8065">
        <f>VLOOKUP($C8065,cagr,307,FALSE)</f>
        <v>1.4215705185419036E-2</v>
      </c>
      <c r="J8065" s="6">
        <v>2.0340398681967242E-2</v>
      </c>
    </row>
    <row r="8066" spans="1:10" x14ac:dyDescent="0.25">
      <c r="A8066">
        <v>12097</v>
      </c>
      <c r="B8066" t="s">
        <v>6</v>
      </c>
      <c r="C8066" t="s">
        <v>7</v>
      </c>
      <c r="D8066" s="1">
        <v>42370</v>
      </c>
      <c r="E8066" s="5">
        <f t="shared" si="125"/>
        <v>2016</v>
      </c>
      <c r="F8066">
        <v>258757.89189999999</v>
      </c>
      <c r="G8066">
        <f>VLOOKUP($C8066,cagr,305,FALSE)</f>
        <v>7.7633658104686143E-2</v>
      </c>
      <c r="H8066">
        <f>VLOOKUP($C8066,cagr,306,FALSE)</f>
        <v>8.3014169986218134E-2</v>
      </c>
      <c r="I8066">
        <f>VLOOKUP($C8066,cagr,307,FALSE)</f>
        <v>4.507694471146162E-2</v>
      </c>
      <c r="J8066" s="6">
        <v>1.9628090522687325E-2</v>
      </c>
    </row>
    <row r="8067" spans="1:10" x14ac:dyDescent="0.25">
      <c r="A8067">
        <v>12098</v>
      </c>
      <c r="B8067" t="s">
        <v>8</v>
      </c>
      <c r="C8067" t="s">
        <v>9</v>
      </c>
      <c r="D8067" s="1">
        <v>42370</v>
      </c>
      <c r="E8067" s="5">
        <f t="shared" ref="E8067:E8130" si="126">YEAR(D8067)</f>
        <v>2016</v>
      </c>
      <c r="F8067">
        <v>512166.30920000002</v>
      </c>
      <c r="G8067">
        <f>VLOOKUP($C8067,cagr,305,FALSE)</f>
        <v>7.2167529809308073E-2</v>
      </c>
      <c r="H8067">
        <f>VLOOKUP($C8067,cagr,306,FALSE)</f>
        <v>8.7193955493780617E-2</v>
      </c>
      <c r="I8067">
        <f>VLOOKUP($C8067,cagr,307,FALSE)</f>
        <v>-1.2649963714217449E-3</v>
      </c>
      <c r="J8067" s="6">
        <v>1.9628090522687325E-2</v>
      </c>
    </row>
    <row r="8068" spans="1:10" x14ac:dyDescent="0.25">
      <c r="A8068">
        <v>12099</v>
      </c>
      <c r="B8068" t="s">
        <v>10</v>
      </c>
      <c r="C8068" t="s">
        <v>11</v>
      </c>
      <c r="D8068" s="1">
        <v>42370</v>
      </c>
      <c r="E8068" s="5">
        <f t="shared" si="126"/>
        <v>2016</v>
      </c>
      <c r="F8068">
        <v>307550.16710000002</v>
      </c>
      <c r="G8068">
        <f>VLOOKUP($C8068,cagr,305,FALSE)</f>
        <v>6.7390691318009788E-2</v>
      </c>
      <c r="H8068">
        <f>VLOOKUP($C8068,cagr,306,FALSE)</f>
        <v>7.8991500217092447E-2</v>
      </c>
      <c r="I8068">
        <f>VLOOKUP($C8068,cagr,307,FALSE)</f>
        <v>4.8049026574894516E-3</v>
      </c>
      <c r="J8068" s="6">
        <v>1.9628090522687325E-2</v>
      </c>
    </row>
    <row r="8069" spans="1:10" x14ac:dyDescent="0.25">
      <c r="A8069">
        <v>12100</v>
      </c>
      <c r="B8069" t="s">
        <v>12</v>
      </c>
      <c r="C8069" t="s">
        <v>13</v>
      </c>
      <c r="D8069" s="1">
        <v>42370</v>
      </c>
      <c r="E8069" s="5">
        <f t="shared" si="126"/>
        <v>2016</v>
      </c>
      <c r="F8069">
        <v>469515.93729999999</v>
      </c>
      <c r="G8069">
        <f>VLOOKUP($C8069,cagr,305,FALSE)</f>
        <v>7.6182211617867646E-2</v>
      </c>
      <c r="H8069">
        <f>VLOOKUP($C8069,cagr,306,FALSE)</f>
        <v>9.6510819467149345E-2</v>
      </c>
      <c r="I8069">
        <f>VLOOKUP($C8069,cagr,307,FALSE)</f>
        <v>-2.5018823730199258E-2</v>
      </c>
      <c r="J8069" s="6">
        <v>1.9628090522687325E-2</v>
      </c>
    </row>
    <row r="8070" spans="1:10" x14ac:dyDescent="0.25">
      <c r="A8070">
        <v>12101</v>
      </c>
      <c r="B8070" t="s">
        <v>14</v>
      </c>
      <c r="C8070" t="s">
        <v>15</v>
      </c>
      <c r="D8070" s="1">
        <v>42370</v>
      </c>
      <c r="E8070" s="5">
        <f t="shared" si="126"/>
        <v>2016</v>
      </c>
      <c r="F8070">
        <v>413460.18099999998</v>
      </c>
      <c r="G8070">
        <f>VLOOKUP($C8070,cagr,305,FALSE)</f>
        <v>6.8703539477341646E-2</v>
      </c>
      <c r="H8070">
        <f>VLOOKUP($C8070,cagr,306,FALSE)</f>
        <v>8.258321764660792E-2</v>
      </c>
      <c r="I8070">
        <f>VLOOKUP($C8070,cagr,307,FALSE)</f>
        <v>-5.3335983441632484E-3</v>
      </c>
      <c r="J8070" s="6">
        <v>1.9628090522687325E-2</v>
      </c>
    </row>
    <row r="8071" spans="1:10" x14ac:dyDescent="0.25">
      <c r="A8071">
        <v>12102</v>
      </c>
      <c r="B8071" t="s">
        <v>16</v>
      </c>
      <c r="C8071" t="s">
        <v>17</v>
      </c>
      <c r="D8071" s="1">
        <v>42370</v>
      </c>
      <c r="E8071" s="5">
        <f t="shared" si="126"/>
        <v>2016</v>
      </c>
      <c r="F8071">
        <v>808530.52969999996</v>
      </c>
      <c r="G8071">
        <f>VLOOKUP($C8071,cagr,305,FALSE)</f>
        <v>8.2677599663079526E-2</v>
      </c>
      <c r="H8071">
        <f>VLOOKUP($C8071,cagr,306,FALSE)</f>
        <v>9.2213285418863089E-2</v>
      </c>
      <c r="I8071">
        <f>VLOOKUP($C8071,cagr,307,FALSE)</f>
        <v>3.9726830956204218E-2</v>
      </c>
      <c r="J8071" s="6">
        <v>1.9628090522687325E-2</v>
      </c>
    </row>
    <row r="8072" spans="1:10" x14ac:dyDescent="0.25">
      <c r="A8072">
        <v>12103</v>
      </c>
      <c r="B8072" t="s">
        <v>18</v>
      </c>
      <c r="C8072" t="s">
        <v>19</v>
      </c>
      <c r="D8072" s="1">
        <v>42370</v>
      </c>
      <c r="E8072" s="5">
        <f t="shared" si="126"/>
        <v>2016</v>
      </c>
      <c r="F8072">
        <v>332811.49070000002</v>
      </c>
      <c r="G8072">
        <f>VLOOKUP($C8072,cagr,305,FALSE)</f>
        <v>6.8018654524361954E-2</v>
      </c>
      <c r="H8072">
        <f>VLOOKUP($C8072,cagr,306,FALSE)</f>
        <v>8.1508862081279165E-2</v>
      </c>
      <c r="I8072">
        <f>VLOOKUP($C8072,cagr,307,FALSE)</f>
        <v>-3.8298129319790375E-3</v>
      </c>
      <c r="J8072" s="6">
        <v>1.9628090522687325E-2</v>
      </c>
    </row>
    <row r="8073" spans="1:10" x14ac:dyDescent="0.25">
      <c r="A8073">
        <v>12104</v>
      </c>
      <c r="B8073" t="s">
        <v>20</v>
      </c>
      <c r="C8073" t="s">
        <v>21</v>
      </c>
      <c r="D8073" s="1">
        <v>42370</v>
      </c>
      <c r="E8073" s="5">
        <f t="shared" si="126"/>
        <v>2016</v>
      </c>
      <c r="F8073">
        <v>470506.93180000002</v>
      </c>
      <c r="G8073">
        <f>VLOOKUP($C8073,cagr,305,FALSE)</f>
        <v>7.197455599884317E-2</v>
      </c>
      <c r="H8073">
        <f>VLOOKUP($C8073,cagr,306,FALSE)</f>
        <v>8.8839013161522873E-2</v>
      </c>
      <c r="I8073">
        <f>VLOOKUP($C8073,cagr,307,FALSE)</f>
        <v>-1.3014603061669683E-2</v>
      </c>
      <c r="J8073" s="6">
        <v>1.9628090522687325E-2</v>
      </c>
    </row>
    <row r="8074" spans="1:10" x14ac:dyDescent="0.25">
      <c r="A8074">
        <v>12105</v>
      </c>
      <c r="B8074" t="s">
        <v>22</v>
      </c>
      <c r="C8074" t="s">
        <v>23</v>
      </c>
      <c r="D8074" s="1">
        <v>42370</v>
      </c>
      <c r="E8074" s="5">
        <f t="shared" si="126"/>
        <v>2016</v>
      </c>
      <c r="F8074">
        <v>364188.68290000001</v>
      </c>
      <c r="G8074">
        <f>VLOOKUP($C8074,cagr,305,FALSE)</f>
        <v>6.9169243478861775E-2</v>
      </c>
      <c r="H8074">
        <f>VLOOKUP($C8074,cagr,306,FALSE)</f>
        <v>8.2648922605701225E-2</v>
      </c>
      <c r="I8074">
        <f>VLOOKUP($C8074,cagr,307,FALSE)</f>
        <v>-1.2074455755852753E-3</v>
      </c>
      <c r="J8074" s="6">
        <v>1.9628090522687325E-2</v>
      </c>
    </row>
    <row r="8075" spans="1:10" x14ac:dyDescent="0.25">
      <c r="A8075">
        <v>12106</v>
      </c>
      <c r="B8075" t="s">
        <v>24</v>
      </c>
      <c r="C8075" t="s">
        <v>25</v>
      </c>
      <c r="D8075" s="1">
        <v>42370</v>
      </c>
      <c r="E8075" s="5">
        <f t="shared" si="126"/>
        <v>2016</v>
      </c>
      <c r="F8075">
        <v>365319.39299999998</v>
      </c>
      <c r="G8075">
        <f>VLOOKUP($C8075,cagr,305,FALSE)</f>
        <v>7.8875534639237133E-2</v>
      </c>
      <c r="H8075">
        <f>VLOOKUP($C8075,cagr,306,FALSE)</f>
        <v>9.0026300660602132E-2</v>
      </c>
      <c r="I8075">
        <f>VLOOKUP($C8075,cagr,307,FALSE)</f>
        <v>2.2991369023326103E-2</v>
      </c>
      <c r="J8075" s="6">
        <v>1.9628090522687325E-2</v>
      </c>
    </row>
    <row r="8076" spans="1:10" x14ac:dyDescent="0.25">
      <c r="A8076">
        <v>12107</v>
      </c>
      <c r="B8076" t="s">
        <v>26</v>
      </c>
      <c r="C8076" t="s">
        <v>27</v>
      </c>
      <c r="D8076" s="1">
        <v>42370</v>
      </c>
      <c r="E8076" s="5">
        <f t="shared" si="126"/>
        <v>2016</v>
      </c>
      <c r="F8076">
        <v>546501.77060000005</v>
      </c>
      <c r="G8076">
        <f>VLOOKUP($C8076,cagr,305,FALSE)</f>
        <v>9.8282297177007871E-2</v>
      </c>
      <c r="H8076">
        <f>VLOOKUP($C8076,cagr,306,FALSE)</f>
        <v>0.10515750171499949</v>
      </c>
      <c r="I8076">
        <f>VLOOKUP($C8076,cagr,307,FALSE)</f>
        <v>5.4949718834829131E-2</v>
      </c>
      <c r="J8076" s="6">
        <v>1.9628090522687325E-2</v>
      </c>
    </row>
    <row r="8077" spans="1:10" x14ac:dyDescent="0.25">
      <c r="A8077">
        <v>12108</v>
      </c>
      <c r="B8077" t="s">
        <v>28</v>
      </c>
      <c r="C8077" t="s">
        <v>29</v>
      </c>
      <c r="D8077" s="1">
        <v>42370</v>
      </c>
      <c r="E8077" s="5">
        <f t="shared" si="126"/>
        <v>2016</v>
      </c>
      <c r="F8077">
        <v>770697.42290000001</v>
      </c>
      <c r="G8077">
        <f>VLOOKUP($C8077,cagr,305,FALSE)</f>
        <v>7.4172385639058369E-2</v>
      </c>
      <c r="H8077">
        <f>VLOOKUP($C8077,cagr,306,FALSE)</f>
        <v>9.1028862628020457E-2</v>
      </c>
      <c r="I8077">
        <f>VLOOKUP($C8077,cagr,307,FALSE)</f>
        <v>-4.1570956527208214E-3</v>
      </c>
      <c r="J8077" s="6">
        <v>1.9628090522687325E-2</v>
      </c>
    </row>
    <row r="8078" spans="1:10" x14ac:dyDescent="0.25">
      <c r="A8078">
        <v>12109</v>
      </c>
      <c r="B8078" t="s">
        <v>30</v>
      </c>
      <c r="C8078" t="s">
        <v>31</v>
      </c>
      <c r="D8078" s="1">
        <v>42370</v>
      </c>
      <c r="E8078" s="5">
        <f t="shared" si="126"/>
        <v>2016</v>
      </c>
      <c r="F8078">
        <v>519382.65580000001</v>
      </c>
      <c r="G8078">
        <f>VLOOKUP($C8078,cagr,305,FALSE)</f>
        <v>8.3413679436084465E-2</v>
      </c>
      <c r="H8078">
        <f>VLOOKUP($C8078,cagr,306,FALSE)</f>
        <v>9.678367838514057E-2</v>
      </c>
      <c r="I8078">
        <f>VLOOKUP($C8078,cagr,307,FALSE)</f>
        <v>1.0893182604643226E-2</v>
      </c>
      <c r="J8078" s="6">
        <v>1.9628090522687325E-2</v>
      </c>
    </row>
    <row r="8079" spans="1:10" x14ac:dyDescent="0.25">
      <c r="A8079">
        <v>12110</v>
      </c>
      <c r="B8079" t="s">
        <v>32</v>
      </c>
      <c r="C8079" t="s">
        <v>33</v>
      </c>
      <c r="D8079" s="1">
        <v>42370</v>
      </c>
      <c r="E8079" s="5">
        <f t="shared" si="126"/>
        <v>2016</v>
      </c>
      <c r="F8079">
        <v>437028.43770000001</v>
      </c>
      <c r="G8079">
        <f>VLOOKUP($C8079,cagr,305,FALSE)</f>
        <v>6.9498063721296743E-2</v>
      </c>
      <c r="H8079">
        <f>VLOOKUP($C8079,cagr,306,FALSE)</f>
        <v>8.2662676234207311E-2</v>
      </c>
      <c r="I8079">
        <f>VLOOKUP($C8079,cagr,307,FALSE)</f>
        <v>2.506895842671053E-4</v>
      </c>
      <c r="J8079" s="6">
        <v>1.9628090522687325E-2</v>
      </c>
    </row>
    <row r="8080" spans="1:10" x14ac:dyDescent="0.25">
      <c r="A8080">
        <v>12111</v>
      </c>
      <c r="B8080" t="s">
        <v>34</v>
      </c>
      <c r="C8080" t="s">
        <v>35</v>
      </c>
      <c r="D8080" s="1">
        <v>42370</v>
      </c>
      <c r="E8080" s="5">
        <f t="shared" si="126"/>
        <v>2016</v>
      </c>
      <c r="F8080">
        <v>317748.63919999998</v>
      </c>
      <c r="G8080">
        <f>VLOOKUP($C8080,cagr,305,FALSE)</f>
        <v>6.8090866247700443E-2</v>
      </c>
      <c r="H8080">
        <f>VLOOKUP($C8080,cagr,306,FALSE)</f>
        <v>7.9559897271447522E-2</v>
      </c>
      <c r="I8080">
        <f>VLOOKUP($C8080,cagr,307,FALSE)</f>
        <v>3.6280516006137464E-3</v>
      </c>
      <c r="J8080" s="6">
        <v>1.9628090522687325E-2</v>
      </c>
    </row>
    <row r="8081" spans="1:10" x14ac:dyDescent="0.25">
      <c r="A8081">
        <v>12112</v>
      </c>
      <c r="B8081" t="s">
        <v>36</v>
      </c>
      <c r="C8081" t="s">
        <v>37</v>
      </c>
      <c r="D8081" s="1">
        <v>42370</v>
      </c>
      <c r="E8081" s="5">
        <f t="shared" si="126"/>
        <v>2016</v>
      </c>
      <c r="F8081">
        <v>384181.42729999998</v>
      </c>
      <c r="G8081">
        <f>VLOOKUP($C8081,cagr,305,FALSE)</f>
        <v>7.180468641268356E-2</v>
      </c>
      <c r="H8081">
        <f>VLOOKUP($C8081,cagr,306,FALSE)</f>
        <v>8.4010912363721157E-2</v>
      </c>
      <c r="I8081">
        <f>VLOOKUP($C8081,cagr,307,FALSE)</f>
        <v>6.1116981324074171E-3</v>
      </c>
      <c r="J8081" s="6">
        <v>1.9628090522687325E-2</v>
      </c>
    </row>
    <row r="8082" spans="1:10" x14ac:dyDescent="0.25">
      <c r="A8082">
        <v>12113</v>
      </c>
      <c r="B8082" t="s">
        <v>38</v>
      </c>
      <c r="C8082" t="s">
        <v>39</v>
      </c>
      <c r="D8082" s="1">
        <v>42370</v>
      </c>
      <c r="E8082" s="5">
        <f t="shared" si="126"/>
        <v>2016</v>
      </c>
      <c r="F8082">
        <v>375818.4093</v>
      </c>
      <c r="G8082">
        <f>VLOOKUP($C8082,cagr,305,FALSE)</f>
        <v>7.3263204193070086E-2</v>
      </c>
      <c r="H8082">
        <f>VLOOKUP($C8082,cagr,306,FALSE)</f>
        <v>8.3471940557884317E-2</v>
      </c>
      <c r="I8082">
        <f>VLOOKUP($C8082,cagr,307,FALSE)</f>
        <v>1.6901587222838632E-2</v>
      </c>
      <c r="J8082" s="6">
        <v>1.9628090522687325E-2</v>
      </c>
    </row>
    <row r="8083" spans="1:10" x14ac:dyDescent="0.25">
      <c r="A8083">
        <v>12114</v>
      </c>
      <c r="B8083" t="s">
        <v>40</v>
      </c>
      <c r="C8083" t="s">
        <v>41</v>
      </c>
      <c r="D8083" s="1">
        <v>42370</v>
      </c>
      <c r="E8083" s="5">
        <f t="shared" si="126"/>
        <v>2016</v>
      </c>
      <c r="F8083">
        <v>638495.78460000001</v>
      </c>
      <c r="G8083">
        <f>VLOOKUP($C8083,cagr,305,FALSE)</f>
        <v>7.9909410244388246E-2</v>
      </c>
      <c r="H8083">
        <f>VLOOKUP($C8083,cagr,306,FALSE)</f>
        <v>9.5871399696433546E-2</v>
      </c>
      <c r="I8083">
        <f>VLOOKUP($C8083,cagr,307,FALSE)</f>
        <v>-6.4723507787494139E-3</v>
      </c>
      <c r="J8083" s="6">
        <v>1.9628090522687325E-2</v>
      </c>
    </row>
    <row r="8084" spans="1:10" x14ac:dyDescent="0.25">
      <c r="A8084">
        <v>12115</v>
      </c>
      <c r="B8084" t="s">
        <v>42</v>
      </c>
      <c r="C8084" t="s">
        <v>43</v>
      </c>
      <c r="D8084" s="1">
        <v>42370</v>
      </c>
      <c r="E8084" s="5">
        <f t="shared" si="126"/>
        <v>2016</v>
      </c>
      <c r="F8084">
        <v>1335350.548</v>
      </c>
      <c r="G8084">
        <f>VLOOKUP($C8084,cagr,305,FALSE)</f>
        <v>8.4744953513790744E-2</v>
      </c>
      <c r="H8084">
        <f>VLOOKUP($C8084,cagr,306,FALSE)</f>
        <v>9.5746781598639252E-2</v>
      </c>
      <c r="I8084">
        <f>VLOOKUP($C8084,cagr,307,FALSE)</f>
        <v>3.2258409492920137E-2</v>
      </c>
      <c r="J8084" s="6">
        <v>1.9628090522687325E-2</v>
      </c>
    </row>
    <row r="8085" spans="1:10" x14ac:dyDescent="0.25">
      <c r="A8085">
        <v>12116</v>
      </c>
      <c r="B8085" t="s">
        <v>44</v>
      </c>
      <c r="C8085" t="s">
        <v>45</v>
      </c>
      <c r="D8085" s="1">
        <v>42370</v>
      </c>
      <c r="E8085" s="5">
        <f t="shared" si="126"/>
        <v>2016</v>
      </c>
      <c r="F8085">
        <v>465254.32179999998</v>
      </c>
      <c r="G8085">
        <f>VLOOKUP($C8085,cagr,305,FALSE)</f>
        <v>7.6101551274796897E-2</v>
      </c>
      <c r="H8085">
        <f>VLOOKUP($C8085,cagr,306,FALSE)</f>
        <v>9.0157809399635136E-2</v>
      </c>
      <c r="I8085">
        <f>VLOOKUP($C8085,cagr,307,FALSE)</f>
        <v>4.4290523405909887E-3</v>
      </c>
      <c r="J8085" s="6">
        <v>1.9628090522687325E-2</v>
      </c>
    </row>
    <row r="8086" spans="1:10" x14ac:dyDescent="0.25">
      <c r="A8086">
        <v>12117</v>
      </c>
      <c r="B8086" t="s">
        <v>46</v>
      </c>
      <c r="C8086" t="s">
        <v>47</v>
      </c>
      <c r="D8086" s="1">
        <v>42370</v>
      </c>
      <c r="E8086" s="5">
        <f t="shared" si="126"/>
        <v>2016</v>
      </c>
      <c r="F8086">
        <v>491178.09330000001</v>
      </c>
      <c r="G8086">
        <f>VLOOKUP($C8086,cagr,305,FALSE)</f>
        <v>8.5377287660528545E-2</v>
      </c>
      <c r="H8086">
        <f>VLOOKUP($C8086,cagr,306,FALSE)</f>
        <v>0.10086298915657754</v>
      </c>
      <c r="I8086">
        <f>VLOOKUP($C8086,cagr,307,FALSE)</f>
        <v>1.3417973887861478E-3</v>
      </c>
      <c r="J8086" s="6">
        <v>1.9628090522687325E-2</v>
      </c>
    </row>
    <row r="8087" spans="1:10" x14ac:dyDescent="0.25">
      <c r="A8087">
        <v>12118</v>
      </c>
      <c r="B8087" t="s">
        <v>48</v>
      </c>
      <c r="C8087" t="s">
        <v>49</v>
      </c>
      <c r="D8087" s="1">
        <v>42370</v>
      </c>
      <c r="E8087" s="5">
        <f t="shared" si="126"/>
        <v>2016</v>
      </c>
      <c r="F8087">
        <v>384975.23590000003</v>
      </c>
      <c r="G8087">
        <f>VLOOKUP($C8087,cagr,305,FALSE)</f>
        <v>8.102678756488646E-2</v>
      </c>
      <c r="H8087">
        <f>VLOOKUP($C8087,cagr,306,FALSE)</f>
        <v>9.4764404438603567E-2</v>
      </c>
      <c r="I8087">
        <f>VLOOKUP($C8087,cagr,307,FALSE)</f>
        <v>8.1705472893809361E-3</v>
      </c>
      <c r="J8087" s="6">
        <v>1.9628090522687325E-2</v>
      </c>
    </row>
    <row r="8088" spans="1:10" x14ac:dyDescent="0.25">
      <c r="A8088">
        <v>12119</v>
      </c>
      <c r="B8088" t="s">
        <v>50</v>
      </c>
      <c r="C8088" t="s">
        <v>51</v>
      </c>
      <c r="D8088" s="1">
        <v>42370</v>
      </c>
      <c r="E8088" s="5">
        <f t="shared" si="126"/>
        <v>2016</v>
      </c>
      <c r="F8088">
        <v>487335.11940000003</v>
      </c>
      <c r="G8088">
        <f>VLOOKUP($C8088,cagr,305,FALSE)</f>
        <v>7.5746116463778268E-2</v>
      </c>
      <c r="H8088">
        <f>VLOOKUP($C8088,cagr,306,FALSE)</f>
        <v>9.1226654992267564E-2</v>
      </c>
      <c r="I8088">
        <f>VLOOKUP($C8088,cagr,307,FALSE)</f>
        <v>-9.1895297962341083E-4</v>
      </c>
      <c r="J8088" s="6">
        <v>1.9628090522687325E-2</v>
      </c>
    </row>
    <row r="8089" spans="1:10" x14ac:dyDescent="0.25">
      <c r="A8089">
        <v>12120</v>
      </c>
      <c r="B8089" t="s">
        <v>52</v>
      </c>
      <c r="C8089" t="s">
        <v>53</v>
      </c>
      <c r="D8089" s="1">
        <v>42370</v>
      </c>
      <c r="E8089" s="5">
        <f t="shared" si="126"/>
        <v>2016</v>
      </c>
      <c r="F8089">
        <v>325989.71370000002</v>
      </c>
      <c r="G8089">
        <f>VLOOKUP($C8089,cagr,305,FALSE)</f>
        <v>8.2371037040734452E-2</v>
      </c>
      <c r="H8089">
        <f>VLOOKUP($C8089,cagr,306,FALSE)</f>
        <v>9.3727173206902048E-2</v>
      </c>
      <c r="I8089">
        <f>VLOOKUP($C8089,cagr,307,FALSE)</f>
        <v>2.1336602380988445E-2</v>
      </c>
      <c r="J8089" s="6">
        <v>1.9628090522687325E-2</v>
      </c>
    </row>
    <row r="8090" spans="1:10" x14ac:dyDescent="0.25">
      <c r="A8090">
        <v>12121</v>
      </c>
      <c r="B8090" t="s">
        <v>54</v>
      </c>
      <c r="C8090" t="s">
        <v>55</v>
      </c>
      <c r="D8090" s="1">
        <v>42370</v>
      </c>
      <c r="E8090" s="5">
        <f t="shared" si="126"/>
        <v>2016</v>
      </c>
      <c r="F8090">
        <v>371307.36139999999</v>
      </c>
      <c r="G8090">
        <f>VLOOKUP($C8090,cagr,305,FALSE)</f>
        <v>7.2822079623005243E-2</v>
      </c>
      <c r="H8090">
        <f>VLOOKUP($C8090,cagr,306,FALSE)</f>
        <v>8.3418110686721114E-2</v>
      </c>
      <c r="I8090">
        <f>VLOOKUP($C8090,cagr,307,FALSE)</f>
        <v>1.4933987017746952E-2</v>
      </c>
      <c r="J8090" s="6">
        <v>1.9628090522687325E-2</v>
      </c>
    </row>
    <row r="8091" spans="1:10" x14ac:dyDescent="0.25">
      <c r="A8091">
        <v>12122</v>
      </c>
      <c r="B8091" t="s">
        <v>56</v>
      </c>
      <c r="C8091" t="s">
        <v>57</v>
      </c>
      <c r="D8091" s="1">
        <v>42370</v>
      </c>
      <c r="E8091" s="5">
        <f t="shared" si="126"/>
        <v>2016</v>
      </c>
      <c r="F8091">
        <v>643448.38329999999</v>
      </c>
      <c r="G8091">
        <f>VLOOKUP($C8091,cagr,305,FALSE)</f>
        <v>7.2803970617492331E-2</v>
      </c>
      <c r="H8091">
        <f>VLOOKUP($C8091,cagr,306,FALSE)</f>
        <v>8.8927356159116844E-2</v>
      </c>
      <c r="I8091">
        <f>VLOOKUP($C8091,cagr,307,FALSE)</f>
        <v>-1.6497754298922196E-2</v>
      </c>
      <c r="J8091" s="6">
        <v>1.9628090522687325E-2</v>
      </c>
    </row>
    <row r="8092" spans="1:10" x14ac:dyDescent="0.25">
      <c r="A8092">
        <v>12123</v>
      </c>
      <c r="B8092" t="s">
        <v>58</v>
      </c>
      <c r="C8092" t="s">
        <v>59</v>
      </c>
      <c r="D8092" s="1">
        <v>42370</v>
      </c>
      <c r="E8092" s="5">
        <f t="shared" si="126"/>
        <v>2016</v>
      </c>
      <c r="F8092">
        <v>495497.25770000002</v>
      </c>
      <c r="G8092">
        <f>VLOOKUP($C8092,cagr,305,FALSE)</f>
        <v>8.2150023561597063E-2</v>
      </c>
      <c r="H8092">
        <f>VLOOKUP($C8092,cagr,306,FALSE)</f>
        <v>0.10015198854244933</v>
      </c>
      <c r="I8092">
        <f>VLOOKUP($C8092,cagr,307,FALSE)</f>
        <v>-8.3205956517053981E-3</v>
      </c>
      <c r="J8092" s="6">
        <v>1.9628090522687325E-2</v>
      </c>
    </row>
    <row r="8093" spans="1:10" x14ac:dyDescent="0.25">
      <c r="A8093">
        <v>12124</v>
      </c>
      <c r="B8093" t="s">
        <v>60</v>
      </c>
      <c r="C8093" t="s">
        <v>61</v>
      </c>
      <c r="D8093" s="1">
        <v>42370</v>
      </c>
      <c r="E8093" s="5">
        <f t="shared" si="126"/>
        <v>2016</v>
      </c>
      <c r="F8093">
        <v>343907.45140000002</v>
      </c>
      <c r="G8093">
        <f>VLOOKUP($C8093,cagr,305,FALSE)</f>
        <v>6.8792862174570812E-2</v>
      </c>
      <c r="H8093">
        <f>VLOOKUP($C8093,cagr,306,FALSE)</f>
        <v>8.1359246940203578E-2</v>
      </c>
      <c r="I8093">
        <f>VLOOKUP($C8093,cagr,307,FALSE)</f>
        <v>2.50553575244572E-3</v>
      </c>
      <c r="J8093" s="6">
        <v>1.9628090522687325E-2</v>
      </c>
    </row>
    <row r="8094" spans="1:10" x14ac:dyDescent="0.25">
      <c r="A8094">
        <v>12125</v>
      </c>
      <c r="B8094" t="s">
        <v>62</v>
      </c>
      <c r="C8094" t="s">
        <v>63</v>
      </c>
      <c r="D8094" s="1">
        <v>42370</v>
      </c>
      <c r="E8094" s="5">
        <f t="shared" si="126"/>
        <v>2016</v>
      </c>
      <c r="F8094">
        <v>458754.4853</v>
      </c>
      <c r="G8094">
        <f>VLOOKUP($C8094,cagr,305,FALSE)</f>
        <v>8.6163103544138364E-2</v>
      </c>
      <c r="H8094">
        <f>VLOOKUP($C8094,cagr,306,FALSE)</f>
        <v>9.9608794622110697E-2</v>
      </c>
      <c r="I8094">
        <f>VLOOKUP($C8094,cagr,307,FALSE)</f>
        <v>1.6064724412473419E-2</v>
      </c>
      <c r="J8094" s="6">
        <v>1.9628090522687325E-2</v>
      </c>
    </row>
    <row r="8095" spans="1:10" x14ac:dyDescent="0.25">
      <c r="A8095">
        <v>12126</v>
      </c>
      <c r="B8095" t="s">
        <v>64</v>
      </c>
      <c r="C8095" t="s">
        <v>65</v>
      </c>
      <c r="D8095" s="1">
        <v>42370</v>
      </c>
      <c r="E8095" s="5">
        <f t="shared" si="126"/>
        <v>2016</v>
      </c>
      <c r="F8095">
        <v>391910.98100000003</v>
      </c>
      <c r="G8095">
        <f>VLOOKUP($C8095,cagr,305,FALSE)</f>
        <v>8.1736343118664401E-2</v>
      </c>
      <c r="H8095">
        <f>VLOOKUP($C8095,cagr,306,FALSE)</f>
        <v>9.4141153395765453E-2</v>
      </c>
      <c r="I8095">
        <f>VLOOKUP($C8095,cagr,307,FALSE)</f>
        <v>1.3812250807557103E-2</v>
      </c>
      <c r="J8095" s="6">
        <v>1.9628090522687325E-2</v>
      </c>
    </row>
    <row r="8096" spans="1:10" x14ac:dyDescent="0.25">
      <c r="A8096">
        <v>12127</v>
      </c>
      <c r="B8096" t="s">
        <v>66</v>
      </c>
      <c r="C8096" t="s">
        <v>67</v>
      </c>
      <c r="D8096" s="1">
        <v>42370</v>
      </c>
      <c r="E8096" s="5">
        <f t="shared" si="126"/>
        <v>2016</v>
      </c>
      <c r="F8096">
        <v>596494.33759999997</v>
      </c>
      <c r="G8096">
        <f>VLOOKUP($C8096,cagr,305,FALSE)</f>
        <v>8.1289384391450392E-2</v>
      </c>
      <c r="H8096">
        <f>VLOOKUP($C8096,cagr,306,FALSE)</f>
        <v>9.6248996202126014E-2</v>
      </c>
      <c r="I8096">
        <f>VLOOKUP($C8096,cagr,307,FALSE)</f>
        <v>4.370742168779973E-3</v>
      </c>
      <c r="J8096" s="6">
        <v>1.9628090522687325E-2</v>
      </c>
    </row>
    <row r="8097" spans="1:10" x14ac:dyDescent="0.25">
      <c r="A8097">
        <v>12128</v>
      </c>
      <c r="B8097" t="s">
        <v>68</v>
      </c>
      <c r="C8097" t="s">
        <v>69</v>
      </c>
      <c r="D8097" s="1">
        <v>42370</v>
      </c>
      <c r="E8097" s="5">
        <f t="shared" si="126"/>
        <v>2016</v>
      </c>
      <c r="F8097">
        <v>1024446.733</v>
      </c>
      <c r="G8097">
        <f>VLOOKUP($C8097,cagr,305,FALSE)</f>
        <v>8.7577028449167482E-2</v>
      </c>
      <c r="H8097">
        <f>VLOOKUP($C8097,cagr,306,FALSE)</f>
        <v>0.10172158001696152</v>
      </c>
      <c r="I8097">
        <f>VLOOKUP($C8097,cagr,307,FALSE)</f>
        <v>1.4215705185419036E-2</v>
      </c>
      <c r="J8097" s="6">
        <v>1.9628090522687325E-2</v>
      </c>
    </row>
    <row r="8098" spans="1:10" x14ac:dyDescent="0.25">
      <c r="A8098">
        <v>12145</v>
      </c>
      <c r="B8098" t="s">
        <v>6</v>
      </c>
      <c r="C8098" t="s">
        <v>7</v>
      </c>
      <c r="D8098" s="1">
        <v>42401</v>
      </c>
      <c r="E8098" s="5">
        <f t="shared" si="126"/>
        <v>2016</v>
      </c>
      <c r="F8098">
        <v>262861.01799999998</v>
      </c>
      <c r="G8098">
        <f>VLOOKUP($C8098,cagr,305,FALSE)</f>
        <v>7.7633658104686143E-2</v>
      </c>
      <c r="H8098">
        <f>VLOOKUP($C8098,cagr,306,FALSE)</f>
        <v>8.3014169986218134E-2</v>
      </c>
      <c r="I8098">
        <f>VLOOKUP($C8098,cagr,307,FALSE)</f>
        <v>4.507694471146162E-2</v>
      </c>
      <c r="J8098" s="6">
        <v>1.9628090522687325E-2</v>
      </c>
    </row>
    <row r="8099" spans="1:10" x14ac:dyDescent="0.25">
      <c r="A8099">
        <v>12146</v>
      </c>
      <c r="B8099" t="s">
        <v>8</v>
      </c>
      <c r="C8099" t="s">
        <v>9</v>
      </c>
      <c r="D8099" s="1">
        <v>42401</v>
      </c>
      <c r="E8099" s="5">
        <f t="shared" si="126"/>
        <v>2016</v>
      </c>
      <c r="F8099">
        <v>509863.30709999998</v>
      </c>
      <c r="G8099">
        <f>VLOOKUP($C8099,cagr,305,FALSE)</f>
        <v>7.2167529809308073E-2</v>
      </c>
      <c r="H8099">
        <f>VLOOKUP($C8099,cagr,306,FALSE)</f>
        <v>8.7193955493780617E-2</v>
      </c>
      <c r="I8099">
        <f>VLOOKUP($C8099,cagr,307,FALSE)</f>
        <v>-1.2649963714217449E-3</v>
      </c>
      <c r="J8099" s="6">
        <v>1.9628090522687325E-2</v>
      </c>
    </row>
    <row r="8100" spans="1:10" x14ac:dyDescent="0.25">
      <c r="A8100">
        <v>12147</v>
      </c>
      <c r="B8100" t="s">
        <v>10</v>
      </c>
      <c r="C8100" t="s">
        <v>11</v>
      </c>
      <c r="D8100" s="1">
        <v>42401</v>
      </c>
      <c r="E8100" s="5">
        <f t="shared" si="126"/>
        <v>2016</v>
      </c>
      <c r="F8100">
        <v>315289.38160000002</v>
      </c>
      <c r="G8100">
        <f>VLOOKUP($C8100,cagr,305,FALSE)</f>
        <v>6.7390691318009788E-2</v>
      </c>
      <c r="H8100">
        <f>VLOOKUP($C8100,cagr,306,FALSE)</f>
        <v>7.8991500217092447E-2</v>
      </c>
      <c r="I8100">
        <f>VLOOKUP($C8100,cagr,307,FALSE)</f>
        <v>4.8049026574894516E-3</v>
      </c>
      <c r="J8100" s="6">
        <v>1.9628090522687325E-2</v>
      </c>
    </row>
    <row r="8101" spans="1:10" x14ac:dyDescent="0.25">
      <c r="A8101">
        <v>12148</v>
      </c>
      <c r="B8101" t="s">
        <v>12</v>
      </c>
      <c r="C8101" t="s">
        <v>13</v>
      </c>
      <c r="D8101" s="1">
        <v>42401</v>
      </c>
      <c r="E8101" s="5">
        <f t="shared" si="126"/>
        <v>2016</v>
      </c>
      <c r="F8101">
        <v>482554.92950000003</v>
      </c>
      <c r="G8101">
        <f>VLOOKUP($C8101,cagr,305,FALSE)</f>
        <v>7.6182211617867646E-2</v>
      </c>
      <c r="H8101">
        <f>VLOOKUP($C8101,cagr,306,FALSE)</f>
        <v>9.6510819467149345E-2</v>
      </c>
      <c r="I8101">
        <f>VLOOKUP($C8101,cagr,307,FALSE)</f>
        <v>-2.5018823730199258E-2</v>
      </c>
      <c r="J8101" s="6">
        <v>1.9628090522687325E-2</v>
      </c>
    </row>
    <row r="8102" spans="1:10" x14ac:dyDescent="0.25">
      <c r="A8102">
        <v>12149</v>
      </c>
      <c r="B8102" t="s">
        <v>14</v>
      </c>
      <c r="C8102" t="s">
        <v>15</v>
      </c>
      <c r="D8102" s="1">
        <v>42401</v>
      </c>
      <c r="E8102" s="5">
        <f t="shared" si="126"/>
        <v>2016</v>
      </c>
      <c r="F8102">
        <v>416896.65120000002</v>
      </c>
      <c r="G8102">
        <f>VLOOKUP($C8102,cagr,305,FALSE)</f>
        <v>6.8703539477341646E-2</v>
      </c>
      <c r="H8102">
        <f>VLOOKUP($C8102,cagr,306,FALSE)</f>
        <v>8.258321764660792E-2</v>
      </c>
      <c r="I8102">
        <f>VLOOKUP($C8102,cagr,307,FALSE)</f>
        <v>-5.3335983441632484E-3</v>
      </c>
      <c r="J8102" s="6">
        <v>1.9628090522687325E-2</v>
      </c>
    </row>
    <row r="8103" spans="1:10" x14ac:dyDescent="0.25">
      <c r="A8103">
        <v>12150</v>
      </c>
      <c r="B8103" t="s">
        <v>16</v>
      </c>
      <c r="C8103" t="s">
        <v>17</v>
      </c>
      <c r="D8103" s="1">
        <v>42401</v>
      </c>
      <c r="E8103" s="5">
        <f t="shared" si="126"/>
        <v>2016</v>
      </c>
      <c r="F8103">
        <v>827590.44369999995</v>
      </c>
      <c r="G8103">
        <f>VLOOKUP($C8103,cagr,305,FALSE)</f>
        <v>8.2677599663079526E-2</v>
      </c>
      <c r="H8103">
        <f>VLOOKUP($C8103,cagr,306,FALSE)</f>
        <v>9.2213285418863089E-2</v>
      </c>
      <c r="I8103">
        <f>VLOOKUP($C8103,cagr,307,FALSE)</f>
        <v>3.9726830956204218E-2</v>
      </c>
      <c r="J8103" s="6">
        <v>1.9628090522687325E-2</v>
      </c>
    </row>
    <row r="8104" spans="1:10" x14ac:dyDescent="0.25">
      <c r="A8104">
        <v>12151</v>
      </c>
      <c r="B8104" t="s">
        <v>18</v>
      </c>
      <c r="C8104" t="s">
        <v>19</v>
      </c>
      <c r="D8104" s="1">
        <v>42401</v>
      </c>
      <c r="E8104" s="5">
        <f t="shared" si="126"/>
        <v>2016</v>
      </c>
      <c r="F8104">
        <v>337821.4975</v>
      </c>
      <c r="G8104">
        <f>VLOOKUP($C8104,cagr,305,FALSE)</f>
        <v>6.8018654524361954E-2</v>
      </c>
      <c r="H8104">
        <f>VLOOKUP($C8104,cagr,306,FALSE)</f>
        <v>8.1508862081279165E-2</v>
      </c>
      <c r="I8104">
        <f>VLOOKUP($C8104,cagr,307,FALSE)</f>
        <v>-3.8298129319790375E-3</v>
      </c>
      <c r="J8104" s="6">
        <v>1.9628090522687325E-2</v>
      </c>
    </row>
    <row r="8105" spans="1:10" x14ac:dyDescent="0.25">
      <c r="A8105">
        <v>12152</v>
      </c>
      <c r="B8105" t="s">
        <v>20</v>
      </c>
      <c r="C8105" t="s">
        <v>21</v>
      </c>
      <c r="D8105" s="1">
        <v>42401</v>
      </c>
      <c r="E8105" s="5">
        <f t="shared" si="126"/>
        <v>2016</v>
      </c>
      <c r="F8105">
        <v>471280.26689999999</v>
      </c>
      <c r="G8105">
        <f>VLOOKUP($C8105,cagr,305,FALSE)</f>
        <v>7.197455599884317E-2</v>
      </c>
      <c r="H8105">
        <f>VLOOKUP($C8105,cagr,306,FALSE)</f>
        <v>8.8839013161522873E-2</v>
      </c>
      <c r="I8105">
        <f>VLOOKUP($C8105,cagr,307,FALSE)</f>
        <v>-1.3014603061669683E-2</v>
      </c>
      <c r="J8105" s="6">
        <v>1.9628090522687325E-2</v>
      </c>
    </row>
    <row r="8106" spans="1:10" x14ac:dyDescent="0.25">
      <c r="A8106">
        <v>12153</v>
      </c>
      <c r="B8106" t="s">
        <v>22</v>
      </c>
      <c r="C8106" t="s">
        <v>23</v>
      </c>
      <c r="D8106" s="1">
        <v>42401</v>
      </c>
      <c r="E8106" s="5">
        <f t="shared" si="126"/>
        <v>2016</v>
      </c>
      <c r="F8106">
        <v>367809.42499999999</v>
      </c>
      <c r="G8106">
        <f>VLOOKUP($C8106,cagr,305,FALSE)</f>
        <v>6.9169243478861775E-2</v>
      </c>
      <c r="H8106">
        <f>VLOOKUP($C8106,cagr,306,FALSE)</f>
        <v>8.2648922605701225E-2</v>
      </c>
      <c r="I8106">
        <f>VLOOKUP($C8106,cagr,307,FALSE)</f>
        <v>-1.2074455755852753E-3</v>
      </c>
      <c r="J8106" s="6">
        <v>1.9628090522687325E-2</v>
      </c>
    </row>
    <row r="8107" spans="1:10" x14ac:dyDescent="0.25">
      <c r="A8107">
        <v>12154</v>
      </c>
      <c r="B8107" t="s">
        <v>24</v>
      </c>
      <c r="C8107" t="s">
        <v>25</v>
      </c>
      <c r="D8107" s="1">
        <v>42401</v>
      </c>
      <c r="E8107" s="5">
        <f t="shared" si="126"/>
        <v>2016</v>
      </c>
      <c r="F8107">
        <v>365733.7977</v>
      </c>
      <c r="G8107">
        <f>VLOOKUP($C8107,cagr,305,FALSE)</f>
        <v>7.8875534639237133E-2</v>
      </c>
      <c r="H8107">
        <f>VLOOKUP($C8107,cagr,306,FALSE)</f>
        <v>9.0026300660602132E-2</v>
      </c>
      <c r="I8107">
        <f>VLOOKUP($C8107,cagr,307,FALSE)</f>
        <v>2.2991369023326103E-2</v>
      </c>
      <c r="J8107" s="6">
        <v>1.9628090522687325E-2</v>
      </c>
    </row>
    <row r="8108" spans="1:10" x14ac:dyDescent="0.25">
      <c r="A8108">
        <v>12155</v>
      </c>
      <c r="B8108" t="s">
        <v>26</v>
      </c>
      <c r="C8108" t="s">
        <v>27</v>
      </c>
      <c r="D8108" s="1">
        <v>42401</v>
      </c>
      <c r="E8108" s="5">
        <f t="shared" si="126"/>
        <v>2016</v>
      </c>
      <c r="F8108">
        <v>556674.88020000001</v>
      </c>
      <c r="G8108">
        <f>VLOOKUP($C8108,cagr,305,FALSE)</f>
        <v>9.8282297177007871E-2</v>
      </c>
      <c r="H8108">
        <f>VLOOKUP($C8108,cagr,306,FALSE)</f>
        <v>0.10515750171499949</v>
      </c>
      <c r="I8108">
        <f>VLOOKUP($C8108,cagr,307,FALSE)</f>
        <v>5.4949718834829131E-2</v>
      </c>
      <c r="J8108" s="6">
        <v>1.9628090522687325E-2</v>
      </c>
    </row>
    <row r="8109" spans="1:10" x14ac:dyDescent="0.25">
      <c r="A8109">
        <v>12156</v>
      </c>
      <c r="B8109" t="s">
        <v>28</v>
      </c>
      <c r="C8109" t="s">
        <v>29</v>
      </c>
      <c r="D8109" s="1">
        <v>42401</v>
      </c>
      <c r="E8109" s="5">
        <f t="shared" si="126"/>
        <v>2016</v>
      </c>
      <c r="F8109">
        <v>773192.72340000002</v>
      </c>
      <c r="G8109">
        <f>VLOOKUP($C8109,cagr,305,FALSE)</f>
        <v>7.4172385639058369E-2</v>
      </c>
      <c r="H8109">
        <f>VLOOKUP($C8109,cagr,306,FALSE)</f>
        <v>9.1028862628020457E-2</v>
      </c>
      <c r="I8109">
        <f>VLOOKUP($C8109,cagr,307,FALSE)</f>
        <v>-4.1570956527208214E-3</v>
      </c>
      <c r="J8109" s="6">
        <v>1.9628090522687325E-2</v>
      </c>
    </row>
    <row r="8110" spans="1:10" x14ac:dyDescent="0.25">
      <c r="A8110">
        <v>12157</v>
      </c>
      <c r="B8110" t="s">
        <v>30</v>
      </c>
      <c r="C8110" t="s">
        <v>31</v>
      </c>
      <c r="D8110" s="1">
        <v>42401</v>
      </c>
      <c r="E8110" s="5">
        <f t="shared" si="126"/>
        <v>2016</v>
      </c>
      <c r="F8110">
        <v>512198.05009999999</v>
      </c>
      <c r="G8110">
        <f>VLOOKUP($C8110,cagr,305,FALSE)</f>
        <v>8.3413679436084465E-2</v>
      </c>
      <c r="H8110">
        <f>VLOOKUP($C8110,cagr,306,FALSE)</f>
        <v>9.678367838514057E-2</v>
      </c>
      <c r="I8110">
        <f>VLOOKUP($C8110,cagr,307,FALSE)</f>
        <v>1.0893182604643226E-2</v>
      </c>
      <c r="J8110" s="6">
        <v>1.9628090522687325E-2</v>
      </c>
    </row>
    <row r="8111" spans="1:10" x14ac:dyDescent="0.25">
      <c r="A8111">
        <v>12158</v>
      </c>
      <c r="B8111" t="s">
        <v>32</v>
      </c>
      <c r="C8111" t="s">
        <v>33</v>
      </c>
      <c r="D8111" s="1">
        <v>42401</v>
      </c>
      <c r="E8111" s="5">
        <f t="shared" si="126"/>
        <v>2016</v>
      </c>
      <c r="F8111">
        <v>444319.04670000001</v>
      </c>
      <c r="G8111">
        <f>VLOOKUP($C8111,cagr,305,FALSE)</f>
        <v>6.9498063721296743E-2</v>
      </c>
      <c r="H8111">
        <f>VLOOKUP($C8111,cagr,306,FALSE)</f>
        <v>8.2662676234207311E-2</v>
      </c>
      <c r="I8111">
        <f>VLOOKUP($C8111,cagr,307,FALSE)</f>
        <v>2.506895842671053E-4</v>
      </c>
      <c r="J8111" s="6">
        <v>1.9628090522687325E-2</v>
      </c>
    </row>
    <row r="8112" spans="1:10" x14ac:dyDescent="0.25">
      <c r="A8112">
        <v>12159</v>
      </c>
      <c r="B8112" t="s">
        <v>34</v>
      </c>
      <c r="C8112" t="s">
        <v>35</v>
      </c>
      <c r="D8112" s="1">
        <v>42401</v>
      </c>
      <c r="E8112" s="5">
        <f t="shared" si="126"/>
        <v>2016</v>
      </c>
      <c r="F8112">
        <v>323930.03639999998</v>
      </c>
      <c r="G8112">
        <f>VLOOKUP($C8112,cagr,305,FALSE)</f>
        <v>6.8090866247700443E-2</v>
      </c>
      <c r="H8112">
        <f>VLOOKUP($C8112,cagr,306,FALSE)</f>
        <v>7.9559897271447522E-2</v>
      </c>
      <c r="I8112">
        <f>VLOOKUP($C8112,cagr,307,FALSE)</f>
        <v>3.6280516006137464E-3</v>
      </c>
      <c r="J8112" s="6">
        <v>1.9628090522687325E-2</v>
      </c>
    </row>
    <row r="8113" spans="1:10" x14ac:dyDescent="0.25">
      <c r="A8113">
        <v>12160</v>
      </c>
      <c r="B8113" t="s">
        <v>36</v>
      </c>
      <c r="C8113" t="s">
        <v>37</v>
      </c>
      <c r="D8113" s="1">
        <v>42401</v>
      </c>
      <c r="E8113" s="5">
        <f t="shared" si="126"/>
        <v>2016</v>
      </c>
      <c r="F8113">
        <v>390840.02679999999</v>
      </c>
      <c r="G8113">
        <f>VLOOKUP($C8113,cagr,305,FALSE)</f>
        <v>7.180468641268356E-2</v>
      </c>
      <c r="H8113">
        <f>VLOOKUP($C8113,cagr,306,FALSE)</f>
        <v>8.4010912363721157E-2</v>
      </c>
      <c r="I8113">
        <f>VLOOKUP($C8113,cagr,307,FALSE)</f>
        <v>6.1116981324074171E-3</v>
      </c>
      <c r="J8113" s="6">
        <v>1.9628090522687325E-2</v>
      </c>
    </row>
    <row r="8114" spans="1:10" x14ac:dyDescent="0.25">
      <c r="A8114">
        <v>12161</v>
      </c>
      <c r="B8114" t="s">
        <v>38</v>
      </c>
      <c r="C8114" t="s">
        <v>39</v>
      </c>
      <c r="D8114" s="1">
        <v>42401</v>
      </c>
      <c r="E8114" s="5">
        <f t="shared" si="126"/>
        <v>2016</v>
      </c>
      <c r="F8114">
        <v>376990.99939999997</v>
      </c>
      <c r="G8114">
        <f>VLOOKUP($C8114,cagr,305,FALSE)</f>
        <v>7.3263204193070086E-2</v>
      </c>
      <c r="H8114">
        <f>VLOOKUP($C8114,cagr,306,FALSE)</f>
        <v>8.3471940557884317E-2</v>
      </c>
      <c r="I8114">
        <f>VLOOKUP($C8114,cagr,307,FALSE)</f>
        <v>1.6901587222838632E-2</v>
      </c>
      <c r="J8114" s="6">
        <v>1.9628090522687325E-2</v>
      </c>
    </row>
    <row r="8115" spans="1:10" x14ac:dyDescent="0.25">
      <c r="A8115">
        <v>12162</v>
      </c>
      <c r="B8115" t="s">
        <v>40</v>
      </c>
      <c r="C8115" t="s">
        <v>41</v>
      </c>
      <c r="D8115" s="1">
        <v>42401</v>
      </c>
      <c r="E8115" s="5">
        <f t="shared" si="126"/>
        <v>2016</v>
      </c>
      <c r="F8115">
        <v>628362.4388</v>
      </c>
      <c r="G8115">
        <f>VLOOKUP($C8115,cagr,305,FALSE)</f>
        <v>7.9909410244388246E-2</v>
      </c>
      <c r="H8115">
        <f>VLOOKUP($C8115,cagr,306,FALSE)</f>
        <v>9.5871399696433546E-2</v>
      </c>
      <c r="I8115">
        <f>VLOOKUP($C8115,cagr,307,FALSE)</f>
        <v>-6.4723507787494139E-3</v>
      </c>
      <c r="J8115" s="6">
        <v>1.9628090522687325E-2</v>
      </c>
    </row>
    <row r="8116" spans="1:10" x14ac:dyDescent="0.25">
      <c r="A8116">
        <v>12163</v>
      </c>
      <c r="B8116" t="s">
        <v>42</v>
      </c>
      <c r="C8116" t="s">
        <v>43</v>
      </c>
      <c r="D8116" s="1">
        <v>42401</v>
      </c>
      <c r="E8116" s="5">
        <f t="shared" si="126"/>
        <v>2016</v>
      </c>
      <c r="F8116">
        <v>1294602.595</v>
      </c>
      <c r="G8116">
        <f>VLOOKUP($C8116,cagr,305,FALSE)</f>
        <v>8.4744953513790744E-2</v>
      </c>
      <c r="H8116">
        <f>VLOOKUP($C8116,cagr,306,FALSE)</f>
        <v>9.5746781598639252E-2</v>
      </c>
      <c r="I8116">
        <f>VLOOKUP($C8116,cagr,307,FALSE)</f>
        <v>3.2258409492920137E-2</v>
      </c>
      <c r="J8116" s="6">
        <v>1.9628090522687325E-2</v>
      </c>
    </row>
    <row r="8117" spans="1:10" x14ac:dyDescent="0.25">
      <c r="A8117">
        <v>12164</v>
      </c>
      <c r="B8117" t="s">
        <v>44</v>
      </c>
      <c r="C8117" t="s">
        <v>45</v>
      </c>
      <c r="D8117" s="1">
        <v>42401</v>
      </c>
      <c r="E8117" s="5">
        <f t="shared" si="126"/>
        <v>2016</v>
      </c>
      <c r="F8117">
        <v>468323.26120000001</v>
      </c>
      <c r="G8117">
        <f>VLOOKUP($C8117,cagr,305,FALSE)</f>
        <v>7.6101551274796897E-2</v>
      </c>
      <c r="H8117">
        <f>VLOOKUP($C8117,cagr,306,FALSE)</f>
        <v>9.0157809399635136E-2</v>
      </c>
      <c r="I8117">
        <f>VLOOKUP($C8117,cagr,307,FALSE)</f>
        <v>4.4290523405909887E-3</v>
      </c>
      <c r="J8117" s="6">
        <v>1.9628090522687325E-2</v>
      </c>
    </row>
    <row r="8118" spans="1:10" x14ac:dyDescent="0.25">
      <c r="A8118">
        <v>12165</v>
      </c>
      <c r="B8118" t="s">
        <v>46</v>
      </c>
      <c r="C8118" t="s">
        <v>47</v>
      </c>
      <c r="D8118" s="1">
        <v>42401</v>
      </c>
      <c r="E8118" s="5">
        <f t="shared" si="126"/>
        <v>2016</v>
      </c>
      <c r="F8118">
        <v>501992.04070000001</v>
      </c>
      <c r="G8118">
        <f>VLOOKUP($C8118,cagr,305,FALSE)</f>
        <v>8.5377287660528545E-2</v>
      </c>
      <c r="H8118">
        <f>VLOOKUP($C8118,cagr,306,FALSE)</f>
        <v>0.10086298915657754</v>
      </c>
      <c r="I8118">
        <f>VLOOKUP($C8118,cagr,307,FALSE)</f>
        <v>1.3417973887861478E-3</v>
      </c>
      <c r="J8118" s="6">
        <v>1.9628090522687325E-2</v>
      </c>
    </row>
    <row r="8119" spans="1:10" x14ac:dyDescent="0.25">
      <c r="A8119">
        <v>12166</v>
      </c>
      <c r="B8119" t="s">
        <v>48</v>
      </c>
      <c r="C8119" t="s">
        <v>49</v>
      </c>
      <c r="D8119" s="1">
        <v>42401</v>
      </c>
      <c r="E8119" s="5">
        <f t="shared" si="126"/>
        <v>2016</v>
      </c>
      <c r="F8119">
        <v>396967.6874</v>
      </c>
      <c r="G8119">
        <f>VLOOKUP($C8119,cagr,305,FALSE)</f>
        <v>8.102678756488646E-2</v>
      </c>
      <c r="H8119">
        <f>VLOOKUP($C8119,cagr,306,FALSE)</f>
        <v>9.4764404438603567E-2</v>
      </c>
      <c r="I8119">
        <f>VLOOKUP($C8119,cagr,307,FALSE)</f>
        <v>8.1705472893809361E-3</v>
      </c>
      <c r="J8119" s="6">
        <v>1.9628090522687325E-2</v>
      </c>
    </row>
    <row r="8120" spans="1:10" x14ac:dyDescent="0.25">
      <c r="A8120">
        <v>12167</v>
      </c>
      <c r="B8120" t="s">
        <v>50</v>
      </c>
      <c r="C8120" t="s">
        <v>51</v>
      </c>
      <c r="D8120" s="1">
        <v>42401</v>
      </c>
      <c r="E8120" s="5">
        <f t="shared" si="126"/>
        <v>2016</v>
      </c>
      <c r="F8120">
        <v>482793.9755</v>
      </c>
      <c r="G8120">
        <f>VLOOKUP($C8120,cagr,305,FALSE)</f>
        <v>7.5746116463778268E-2</v>
      </c>
      <c r="H8120">
        <f>VLOOKUP($C8120,cagr,306,FALSE)</f>
        <v>9.1226654992267564E-2</v>
      </c>
      <c r="I8120">
        <f>VLOOKUP($C8120,cagr,307,FALSE)</f>
        <v>-9.1895297962341083E-4</v>
      </c>
      <c r="J8120" s="6">
        <v>1.9628090522687325E-2</v>
      </c>
    </row>
    <row r="8121" spans="1:10" x14ac:dyDescent="0.25">
      <c r="A8121">
        <v>12168</v>
      </c>
      <c r="B8121" t="s">
        <v>52</v>
      </c>
      <c r="C8121" t="s">
        <v>53</v>
      </c>
      <c r="D8121" s="1">
        <v>42401</v>
      </c>
      <c r="E8121" s="5">
        <f t="shared" si="126"/>
        <v>2016</v>
      </c>
      <c r="F8121">
        <v>329608.85849999997</v>
      </c>
      <c r="G8121">
        <f>VLOOKUP($C8121,cagr,305,FALSE)</f>
        <v>8.2371037040734452E-2</v>
      </c>
      <c r="H8121">
        <f>VLOOKUP($C8121,cagr,306,FALSE)</f>
        <v>9.3727173206902048E-2</v>
      </c>
      <c r="I8121">
        <f>VLOOKUP($C8121,cagr,307,FALSE)</f>
        <v>2.1336602380988445E-2</v>
      </c>
      <c r="J8121" s="6">
        <v>1.9628090522687325E-2</v>
      </c>
    </row>
    <row r="8122" spans="1:10" x14ac:dyDescent="0.25">
      <c r="A8122">
        <v>12169</v>
      </c>
      <c r="B8122" t="s">
        <v>54</v>
      </c>
      <c r="C8122" t="s">
        <v>55</v>
      </c>
      <c r="D8122" s="1">
        <v>42401</v>
      </c>
      <c r="E8122" s="5">
        <f t="shared" si="126"/>
        <v>2016</v>
      </c>
      <c r="F8122">
        <v>377716.5722</v>
      </c>
      <c r="G8122">
        <f>VLOOKUP($C8122,cagr,305,FALSE)</f>
        <v>7.2822079623005243E-2</v>
      </c>
      <c r="H8122">
        <f>VLOOKUP($C8122,cagr,306,FALSE)</f>
        <v>8.3418110686721114E-2</v>
      </c>
      <c r="I8122">
        <f>VLOOKUP($C8122,cagr,307,FALSE)</f>
        <v>1.4933987017746952E-2</v>
      </c>
      <c r="J8122" s="6">
        <v>1.9628090522687325E-2</v>
      </c>
    </row>
    <row r="8123" spans="1:10" x14ac:dyDescent="0.25">
      <c r="A8123">
        <v>12170</v>
      </c>
      <c r="B8123" t="s">
        <v>56</v>
      </c>
      <c r="C8123" t="s">
        <v>57</v>
      </c>
      <c r="D8123" s="1">
        <v>42401</v>
      </c>
      <c r="E8123" s="5">
        <f t="shared" si="126"/>
        <v>2016</v>
      </c>
      <c r="F8123">
        <v>653025.31279999996</v>
      </c>
      <c r="G8123">
        <f>VLOOKUP($C8123,cagr,305,FALSE)</f>
        <v>7.2803970617492331E-2</v>
      </c>
      <c r="H8123">
        <f>VLOOKUP($C8123,cagr,306,FALSE)</f>
        <v>8.8927356159116844E-2</v>
      </c>
      <c r="I8123">
        <f>VLOOKUP($C8123,cagr,307,FALSE)</f>
        <v>-1.6497754298922196E-2</v>
      </c>
      <c r="J8123" s="6">
        <v>1.9628090522687325E-2</v>
      </c>
    </row>
    <row r="8124" spans="1:10" x14ac:dyDescent="0.25">
      <c r="A8124">
        <v>12171</v>
      </c>
      <c r="B8124" t="s">
        <v>58</v>
      </c>
      <c r="C8124" t="s">
        <v>59</v>
      </c>
      <c r="D8124" s="1">
        <v>42401</v>
      </c>
      <c r="E8124" s="5">
        <f t="shared" si="126"/>
        <v>2016</v>
      </c>
      <c r="F8124">
        <v>498894.54950000002</v>
      </c>
      <c r="G8124">
        <f>VLOOKUP($C8124,cagr,305,FALSE)</f>
        <v>8.2150023561597063E-2</v>
      </c>
      <c r="H8124">
        <f>VLOOKUP($C8124,cagr,306,FALSE)</f>
        <v>0.10015198854244933</v>
      </c>
      <c r="I8124">
        <f>VLOOKUP($C8124,cagr,307,FALSE)</f>
        <v>-8.3205956517053981E-3</v>
      </c>
      <c r="J8124" s="6">
        <v>1.9628090522687325E-2</v>
      </c>
    </row>
    <row r="8125" spans="1:10" x14ac:dyDescent="0.25">
      <c r="A8125">
        <v>12172</v>
      </c>
      <c r="B8125" t="s">
        <v>60</v>
      </c>
      <c r="C8125" t="s">
        <v>61</v>
      </c>
      <c r="D8125" s="1">
        <v>42401</v>
      </c>
      <c r="E8125" s="5">
        <f t="shared" si="126"/>
        <v>2016</v>
      </c>
      <c r="F8125">
        <v>351088.15360000002</v>
      </c>
      <c r="G8125">
        <f>VLOOKUP($C8125,cagr,305,FALSE)</f>
        <v>6.8792862174570812E-2</v>
      </c>
      <c r="H8125">
        <f>VLOOKUP($C8125,cagr,306,FALSE)</f>
        <v>8.1359246940203578E-2</v>
      </c>
      <c r="I8125">
        <f>VLOOKUP($C8125,cagr,307,FALSE)</f>
        <v>2.50553575244572E-3</v>
      </c>
      <c r="J8125" s="6">
        <v>1.9628090522687325E-2</v>
      </c>
    </row>
    <row r="8126" spans="1:10" x14ac:dyDescent="0.25">
      <c r="A8126">
        <v>12173</v>
      </c>
      <c r="B8126" t="s">
        <v>62</v>
      </c>
      <c r="C8126" t="s">
        <v>63</v>
      </c>
      <c r="D8126" s="1">
        <v>42401</v>
      </c>
      <c r="E8126" s="5">
        <f t="shared" si="126"/>
        <v>2016</v>
      </c>
      <c r="F8126">
        <v>460405.26409999997</v>
      </c>
      <c r="G8126">
        <f>VLOOKUP($C8126,cagr,305,FALSE)</f>
        <v>8.6163103544138364E-2</v>
      </c>
      <c r="H8126">
        <f>VLOOKUP($C8126,cagr,306,FALSE)</f>
        <v>9.9608794622110697E-2</v>
      </c>
      <c r="I8126">
        <f>VLOOKUP($C8126,cagr,307,FALSE)</f>
        <v>1.6064724412473419E-2</v>
      </c>
      <c r="J8126" s="6">
        <v>1.9628090522687325E-2</v>
      </c>
    </row>
    <row r="8127" spans="1:10" x14ac:dyDescent="0.25">
      <c r="A8127">
        <v>12174</v>
      </c>
      <c r="B8127" t="s">
        <v>64</v>
      </c>
      <c r="C8127" t="s">
        <v>65</v>
      </c>
      <c r="D8127" s="1">
        <v>42401</v>
      </c>
      <c r="E8127" s="5">
        <f t="shared" si="126"/>
        <v>2016</v>
      </c>
      <c r="F8127">
        <v>404346.99050000001</v>
      </c>
      <c r="G8127">
        <f>VLOOKUP($C8127,cagr,305,FALSE)</f>
        <v>8.1736343118664401E-2</v>
      </c>
      <c r="H8127">
        <f>VLOOKUP($C8127,cagr,306,FALSE)</f>
        <v>9.4141153395765453E-2</v>
      </c>
      <c r="I8127">
        <f>VLOOKUP($C8127,cagr,307,FALSE)</f>
        <v>1.3812250807557103E-2</v>
      </c>
      <c r="J8127" s="6">
        <v>1.9628090522687325E-2</v>
      </c>
    </row>
    <row r="8128" spans="1:10" x14ac:dyDescent="0.25">
      <c r="A8128">
        <v>12175</v>
      </c>
      <c r="B8128" t="s">
        <v>66</v>
      </c>
      <c r="C8128" t="s">
        <v>67</v>
      </c>
      <c r="D8128" s="1">
        <v>42401</v>
      </c>
      <c r="E8128" s="5">
        <f t="shared" si="126"/>
        <v>2016</v>
      </c>
      <c r="F8128">
        <v>593982.65859999997</v>
      </c>
      <c r="G8128">
        <f>VLOOKUP($C8128,cagr,305,FALSE)</f>
        <v>8.1289384391450392E-2</v>
      </c>
      <c r="H8128">
        <f>VLOOKUP($C8128,cagr,306,FALSE)</f>
        <v>9.6248996202126014E-2</v>
      </c>
      <c r="I8128">
        <f>VLOOKUP($C8128,cagr,307,FALSE)</f>
        <v>4.370742168779973E-3</v>
      </c>
      <c r="J8128" s="6">
        <v>1.9628090522687325E-2</v>
      </c>
    </row>
    <row r="8129" spans="1:10" x14ac:dyDescent="0.25">
      <c r="A8129">
        <v>12176</v>
      </c>
      <c r="B8129" t="s">
        <v>68</v>
      </c>
      <c r="C8129" t="s">
        <v>69</v>
      </c>
      <c r="D8129" s="1">
        <v>42401</v>
      </c>
      <c r="E8129" s="5">
        <f t="shared" si="126"/>
        <v>2016</v>
      </c>
      <c r="F8129">
        <v>989059.01009999996</v>
      </c>
      <c r="G8129">
        <f>VLOOKUP($C8129,cagr,305,FALSE)</f>
        <v>8.7577028449167482E-2</v>
      </c>
      <c r="H8129">
        <f>VLOOKUP($C8129,cagr,306,FALSE)</f>
        <v>0.10172158001696152</v>
      </c>
      <c r="I8129">
        <f>VLOOKUP($C8129,cagr,307,FALSE)</f>
        <v>1.4215705185419036E-2</v>
      </c>
      <c r="J8129" s="6">
        <v>1.9628090522687325E-2</v>
      </c>
    </row>
    <row r="8130" spans="1:10" x14ac:dyDescent="0.25">
      <c r="A8130">
        <v>12193</v>
      </c>
      <c r="B8130" t="s">
        <v>6</v>
      </c>
      <c r="C8130" t="s">
        <v>7</v>
      </c>
      <c r="D8130" s="1">
        <v>42430</v>
      </c>
      <c r="E8130" s="5">
        <f t="shared" si="126"/>
        <v>2016</v>
      </c>
      <c r="F8130">
        <v>266208.94589999999</v>
      </c>
      <c r="G8130">
        <f>VLOOKUP($C8130,cagr,305,FALSE)</f>
        <v>7.7633658104686143E-2</v>
      </c>
      <c r="H8130">
        <f>VLOOKUP($C8130,cagr,306,FALSE)</f>
        <v>8.3014169986218134E-2</v>
      </c>
      <c r="I8130">
        <f>VLOOKUP($C8130,cagr,307,FALSE)</f>
        <v>4.507694471146162E-2</v>
      </c>
      <c r="J8130" s="6">
        <v>1.9628090522687325E-2</v>
      </c>
    </row>
    <row r="8131" spans="1:10" x14ac:dyDescent="0.25">
      <c r="A8131">
        <v>12194</v>
      </c>
      <c r="B8131" t="s">
        <v>8</v>
      </c>
      <c r="C8131" t="s">
        <v>9</v>
      </c>
      <c r="D8131" s="1">
        <v>42430</v>
      </c>
      <c r="E8131" s="5">
        <f t="shared" ref="E8131:E8194" si="127">YEAR(D8131)</f>
        <v>2016</v>
      </c>
      <c r="F8131">
        <v>513342.20179999998</v>
      </c>
      <c r="G8131">
        <f>VLOOKUP($C8131,cagr,305,FALSE)</f>
        <v>7.2167529809308073E-2</v>
      </c>
      <c r="H8131">
        <f>VLOOKUP($C8131,cagr,306,FALSE)</f>
        <v>8.7193955493780617E-2</v>
      </c>
      <c r="I8131">
        <f>VLOOKUP($C8131,cagr,307,FALSE)</f>
        <v>-1.2649963714217449E-3</v>
      </c>
      <c r="J8131" s="6">
        <v>1.9628090522687325E-2</v>
      </c>
    </row>
    <row r="8132" spans="1:10" x14ac:dyDescent="0.25">
      <c r="A8132">
        <v>12195</v>
      </c>
      <c r="B8132" t="s">
        <v>10</v>
      </c>
      <c r="C8132" t="s">
        <v>11</v>
      </c>
      <c r="D8132" s="1">
        <v>42430</v>
      </c>
      <c r="E8132" s="5">
        <f t="shared" si="127"/>
        <v>2016</v>
      </c>
      <c r="F8132">
        <v>314140.43040000001</v>
      </c>
      <c r="G8132">
        <f>VLOOKUP($C8132,cagr,305,FALSE)</f>
        <v>6.7390691318009788E-2</v>
      </c>
      <c r="H8132">
        <f>VLOOKUP($C8132,cagr,306,FALSE)</f>
        <v>7.8991500217092447E-2</v>
      </c>
      <c r="I8132">
        <f>VLOOKUP($C8132,cagr,307,FALSE)</f>
        <v>4.8049026574894516E-3</v>
      </c>
      <c r="J8132" s="6">
        <v>1.9628090522687325E-2</v>
      </c>
    </row>
    <row r="8133" spans="1:10" x14ac:dyDescent="0.25">
      <c r="A8133">
        <v>12196</v>
      </c>
      <c r="B8133" t="s">
        <v>12</v>
      </c>
      <c r="C8133" t="s">
        <v>13</v>
      </c>
      <c r="D8133" s="1">
        <v>42430</v>
      </c>
      <c r="E8133" s="5">
        <f t="shared" si="127"/>
        <v>2016</v>
      </c>
      <c r="F8133">
        <v>473554.2231</v>
      </c>
      <c r="G8133">
        <f>VLOOKUP($C8133,cagr,305,FALSE)</f>
        <v>7.6182211617867646E-2</v>
      </c>
      <c r="H8133">
        <f>VLOOKUP($C8133,cagr,306,FALSE)</f>
        <v>9.6510819467149345E-2</v>
      </c>
      <c r="I8133">
        <f>VLOOKUP($C8133,cagr,307,FALSE)</f>
        <v>-2.5018823730199258E-2</v>
      </c>
      <c r="J8133" s="6">
        <v>1.9628090522687325E-2</v>
      </c>
    </row>
    <row r="8134" spans="1:10" x14ac:dyDescent="0.25">
      <c r="A8134">
        <v>12197</v>
      </c>
      <c r="B8134" t="s">
        <v>14</v>
      </c>
      <c r="C8134" t="s">
        <v>15</v>
      </c>
      <c r="D8134" s="1">
        <v>42430</v>
      </c>
      <c r="E8134" s="5">
        <f t="shared" si="127"/>
        <v>2016</v>
      </c>
      <c r="F8134">
        <v>418642.40730000002</v>
      </c>
      <c r="G8134">
        <f>VLOOKUP($C8134,cagr,305,FALSE)</f>
        <v>6.8703539477341646E-2</v>
      </c>
      <c r="H8134">
        <f>VLOOKUP($C8134,cagr,306,FALSE)</f>
        <v>8.258321764660792E-2</v>
      </c>
      <c r="I8134">
        <f>VLOOKUP($C8134,cagr,307,FALSE)</f>
        <v>-5.3335983441632484E-3</v>
      </c>
      <c r="J8134" s="6">
        <v>1.9628090522687325E-2</v>
      </c>
    </row>
    <row r="8135" spans="1:10" x14ac:dyDescent="0.25">
      <c r="A8135">
        <v>12198</v>
      </c>
      <c r="B8135" t="s">
        <v>16</v>
      </c>
      <c r="C8135" t="s">
        <v>17</v>
      </c>
      <c r="D8135" s="1">
        <v>42430</v>
      </c>
      <c r="E8135" s="5">
        <f t="shared" si="127"/>
        <v>2016</v>
      </c>
      <c r="F8135">
        <v>854686.04020000005</v>
      </c>
      <c r="G8135">
        <f>VLOOKUP($C8135,cagr,305,FALSE)</f>
        <v>8.2677599663079526E-2</v>
      </c>
      <c r="H8135">
        <f>VLOOKUP($C8135,cagr,306,FALSE)</f>
        <v>9.2213285418863089E-2</v>
      </c>
      <c r="I8135">
        <f>VLOOKUP($C8135,cagr,307,FALSE)</f>
        <v>3.9726830956204218E-2</v>
      </c>
      <c r="J8135" s="6">
        <v>1.9628090522687325E-2</v>
      </c>
    </row>
    <row r="8136" spans="1:10" x14ac:dyDescent="0.25">
      <c r="A8136">
        <v>12199</v>
      </c>
      <c r="B8136" t="s">
        <v>18</v>
      </c>
      <c r="C8136" t="s">
        <v>19</v>
      </c>
      <c r="D8136" s="1">
        <v>42430</v>
      </c>
      <c r="E8136" s="5">
        <f t="shared" si="127"/>
        <v>2016</v>
      </c>
      <c r="F8136">
        <v>342037.50890000002</v>
      </c>
      <c r="G8136">
        <f>VLOOKUP($C8136,cagr,305,FALSE)</f>
        <v>6.8018654524361954E-2</v>
      </c>
      <c r="H8136">
        <f>VLOOKUP($C8136,cagr,306,FALSE)</f>
        <v>8.1508862081279165E-2</v>
      </c>
      <c r="I8136">
        <f>VLOOKUP($C8136,cagr,307,FALSE)</f>
        <v>-3.8298129319790375E-3</v>
      </c>
      <c r="J8136" s="6">
        <v>1.9628090522687325E-2</v>
      </c>
    </row>
    <row r="8137" spans="1:10" x14ac:dyDescent="0.25">
      <c r="A8137">
        <v>12200</v>
      </c>
      <c r="B8137" t="s">
        <v>20</v>
      </c>
      <c r="C8137" t="s">
        <v>21</v>
      </c>
      <c r="D8137" s="1">
        <v>42430</v>
      </c>
      <c r="E8137" s="5">
        <f t="shared" si="127"/>
        <v>2016</v>
      </c>
      <c r="F8137">
        <v>473104.90659999999</v>
      </c>
      <c r="G8137">
        <f>VLOOKUP($C8137,cagr,305,FALSE)</f>
        <v>7.197455599884317E-2</v>
      </c>
      <c r="H8137">
        <f>VLOOKUP($C8137,cagr,306,FALSE)</f>
        <v>8.8839013161522873E-2</v>
      </c>
      <c r="I8137">
        <f>VLOOKUP($C8137,cagr,307,FALSE)</f>
        <v>-1.3014603061669683E-2</v>
      </c>
      <c r="J8137" s="6">
        <v>1.9628090522687325E-2</v>
      </c>
    </row>
    <row r="8138" spans="1:10" x14ac:dyDescent="0.25">
      <c r="A8138">
        <v>12201</v>
      </c>
      <c r="B8138" t="s">
        <v>22</v>
      </c>
      <c r="C8138" t="s">
        <v>23</v>
      </c>
      <c r="D8138" s="1">
        <v>42430</v>
      </c>
      <c r="E8138" s="5">
        <f t="shared" si="127"/>
        <v>2016</v>
      </c>
      <c r="F8138">
        <v>372205.1237</v>
      </c>
      <c r="G8138">
        <f>VLOOKUP($C8138,cagr,305,FALSE)</f>
        <v>6.9169243478861775E-2</v>
      </c>
      <c r="H8138">
        <f>VLOOKUP($C8138,cagr,306,FALSE)</f>
        <v>8.2648922605701225E-2</v>
      </c>
      <c r="I8138">
        <f>VLOOKUP($C8138,cagr,307,FALSE)</f>
        <v>-1.2074455755852753E-3</v>
      </c>
      <c r="J8138" s="6">
        <v>1.9628090522687325E-2</v>
      </c>
    </row>
    <row r="8139" spans="1:10" x14ac:dyDescent="0.25">
      <c r="A8139">
        <v>12202</v>
      </c>
      <c r="B8139" t="s">
        <v>24</v>
      </c>
      <c r="C8139" t="s">
        <v>25</v>
      </c>
      <c r="D8139" s="1">
        <v>42430</v>
      </c>
      <c r="E8139" s="5">
        <f t="shared" si="127"/>
        <v>2016</v>
      </c>
      <c r="F8139">
        <v>360460.72720000002</v>
      </c>
      <c r="G8139">
        <f>VLOOKUP($C8139,cagr,305,FALSE)</f>
        <v>7.8875534639237133E-2</v>
      </c>
      <c r="H8139">
        <f>VLOOKUP($C8139,cagr,306,FALSE)</f>
        <v>9.0026300660602132E-2</v>
      </c>
      <c r="I8139">
        <f>VLOOKUP($C8139,cagr,307,FALSE)</f>
        <v>2.2991369023326103E-2</v>
      </c>
      <c r="J8139" s="6">
        <v>1.9628090522687325E-2</v>
      </c>
    </row>
    <row r="8140" spans="1:10" x14ac:dyDescent="0.25">
      <c r="A8140">
        <v>12203</v>
      </c>
      <c r="B8140" t="s">
        <v>26</v>
      </c>
      <c r="C8140" t="s">
        <v>27</v>
      </c>
      <c r="D8140" s="1">
        <v>42430</v>
      </c>
      <c r="E8140" s="5">
        <f t="shared" si="127"/>
        <v>2016</v>
      </c>
      <c r="F8140">
        <v>566460.9423</v>
      </c>
      <c r="G8140">
        <f>VLOOKUP($C8140,cagr,305,FALSE)</f>
        <v>9.8282297177007871E-2</v>
      </c>
      <c r="H8140">
        <f>VLOOKUP($C8140,cagr,306,FALSE)</f>
        <v>0.10515750171499949</v>
      </c>
      <c r="I8140">
        <f>VLOOKUP($C8140,cagr,307,FALSE)</f>
        <v>5.4949718834829131E-2</v>
      </c>
      <c r="J8140" s="6">
        <v>1.9628090522687325E-2</v>
      </c>
    </row>
    <row r="8141" spans="1:10" x14ac:dyDescent="0.25">
      <c r="A8141">
        <v>12204</v>
      </c>
      <c r="B8141" t="s">
        <v>28</v>
      </c>
      <c r="C8141" t="s">
        <v>29</v>
      </c>
      <c r="D8141" s="1">
        <v>42430</v>
      </c>
      <c r="E8141" s="5">
        <f t="shared" si="127"/>
        <v>2016</v>
      </c>
      <c r="F8141">
        <v>765504.58180000004</v>
      </c>
      <c r="G8141">
        <f>VLOOKUP($C8141,cagr,305,FALSE)</f>
        <v>7.4172385639058369E-2</v>
      </c>
      <c r="H8141">
        <f>VLOOKUP($C8141,cagr,306,FALSE)</f>
        <v>9.1028862628020457E-2</v>
      </c>
      <c r="I8141">
        <f>VLOOKUP($C8141,cagr,307,FALSE)</f>
        <v>-4.1570956527208214E-3</v>
      </c>
      <c r="J8141" s="6">
        <v>1.9628090522687325E-2</v>
      </c>
    </row>
    <row r="8142" spans="1:10" x14ac:dyDescent="0.25">
      <c r="A8142">
        <v>12205</v>
      </c>
      <c r="B8142" t="s">
        <v>30</v>
      </c>
      <c r="C8142" t="s">
        <v>31</v>
      </c>
      <c r="D8142" s="1">
        <v>42430</v>
      </c>
      <c r="E8142" s="5">
        <f t="shared" si="127"/>
        <v>2016</v>
      </c>
      <c r="F8142">
        <v>510397.41269999999</v>
      </c>
      <c r="G8142">
        <f>VLOOKUP($C8142,cagr,305,FALSE)</f>
        <v>8.3413679436084465E-2</v>
      </c>
      <c r="H8142">
        <f>VLOOKUP($C8142,cagr,306,FALSE)</f>
        <v>9.678367838514057E-2</v>
      </c>
      <c r="I8142">
        <f>VLOOKUP($C8142,cagr,307,FALSE)</f>
        <v>1.0893182604643226E-2</v>
      </c>
      <c r="J8142" s="6">
        <v>1.9628090522687325E-2</v>
      </c>
    </row>
    <row r="8143" spans="1:10" x14ac:dyDescent="0.25">
      <c r="A8143">
        <v>12206</v>
      </c>
      <c r="B8143" t="s">
        <v>32</v>
      </c>
      <c r="C8143" t="s">
        <v>33</v>
      </c>
      <c r="D8143" s="1">
        <v>42430</v>
      </c>
      <c r="E8143" s="5">
        <f t="shared" si="127"/>
        <v>2016</v>
      </c>
      <c r="F8143">
        <v>447037.86989999999</v>
      </c>
      <c r="G8143">
        <f>VLOOKUP($C8143,cagr,305,FALSE)</f>
        <v>6.9498063721296743E-2</v>
      </c>
      <c r="H8143">
        <f>VLOOKUP($C8143,cagr,306,FALSE)</f>
        <v>8.2662676234207311E-2</v>
      </c>
      <c r="I8143">
        <f>VLOOKUP($C8143,cagr,307,FALSE)</f>
        <v>2.506895842671053E-4</v>
      </c>
      <c r="J8143" s="6">
        <v>1.9628090522687325E-2</v>
      </c>
    </row>
    <row r="8144" spans="1:10" x14ac:dyDescent="0.25">
      <c r="A8144">
        <v>12207</v>
      </c>
      <c r="B8144" t="s">
        <v>34</v>
      </c>
      <c r="C8144" t="s">
        <v>35</v>
      </c>
      <c r="D8144" s="1">
        <v>42430</v>
      </c>
      <c r="E8144" s="5">
        <f t="shared" si="127"/>
        <v>2016</v>
      </c>
      <c r="F8144">
        <v>331305.21509999997</v>
      </c>
      <c r="G8144">
        <f>VLOOKUP($C8144,cagr,305,FALSE)</f>
        <v>6.8090866247700443E-2</v>
      </c>
      <c r="H8144">
        <f>VLOOKUP($C8144,cagr,306,FALSE)</f>
        <v>7.9559897271447522E-2</v>
      </c>
      <c r="I8144">
        <f>VLOOKUP($C8144,cagr,307,FALSE)</f>
        <v>3.6280516006137464E-3</v>
      </c>
      <c r="J8144" s="6">
        <v>1.9628090522687325E-2</v>
      </c>
    </row>
    <row r="8145" spans="1:10" x14ac:dyDescent="0.25">
      <c r="A8145">
        <v>12208</v>
      </c>
      <c r="B8145" t="s">
        <v>36</v>
      </c>
      <c r="C8145" t="s">
        <v>37</v>
      </c>
      <c r="D8145" s="1">
        <v>42430</v>
      </c>
      <c r="E8145" s="5">
        <f t="shared" si="127"/>
        <v>2016</v>
      </c>
      <c r="F8145">
        <v>393896.70049999998</v>
      </c>
      <c r="G8145">
        <f>VLOOKUP($C8145,cagr,305,FALSE)</f>
        <v>7.180468641268356E-2</v>
      </c>
      <c r="H8145">
        <f>VLOOKUP($C8145,cagr,306,FALSE)</f>
        <v>8.4010912363721157E-2</v>
      </c>
      <c r="I8145">
        <f>VLOOKUP($C8145,cagr,307,FALSE)</f>
        <v>6.1116981324074171E-3</v>
      </c>
      <c r="J8145" s="6">
        <v>1.9628090522687325E-2</v>
      </c>
    </row>
    <row r="8146" spans="1:10" x14ac:dyDescent="0.25">
      <c r="A8146">
        <v>12209</v>
      </c>
      <c r="B8146" t="s">
        <v>38</v>
      </c>
      <c r="C8146" t="s">
        <v>39</v>
      </c>
      <c r="D8146" s="1">
        <v>42430</v>
      </c>
      <c r="E8146" s="5">
        <f t="shared" si="127"/>
        <v>2016</v>
      </c>
      <c r="F8146">
        <v>382232.29229999997</v>
      </c>
      <c r="G8146">
        <f>VLOOKUP($C8146,cagr,305,FALSE)</f>
        <v>7.3263204193070086E-2</v>
      </c>
      <c r="H8146">
        <f>VLOOKUP($C8146,cagr,306,FALSE)</f>
        <v>8.3471940557884317E-2</v>
      </c>
      <c r="I8146">
        <f>VLOOKUP($C8146,cagr,307,FALSE)</f>
        <v>1.6901587222838632E-2</v>
      </c>
      <c r="J8146" s="6">
        <v>1.9628090522687325E-2</v>
      </c>
    </row>
    <row r="8147" spans="1:10" x14ac:dyDescent="0.25">
      <c r="A8147">
        <v>12210</v>
      </c>
      <c r="B8147" t="s">
        <v>40</v>
      </c>
      <c r="C8147" t="s">
        <v>41</v>
      </c>
      <c r="D8147" s="1">
        <v>42430</v>
      </c>
      <c r="E8147" s="5">
        <f t="shared" si="127"/>
        <v>2016</v>
      </c>
      <c r="F8147">
        <v>646021.42489999998</v>
      </c>
      <c r="G8147">
        <f>VLOOKUP($C8147,cagr,305,FALSE)</f>
        <v>7.9909410244388246E-2</v>
      </c>
      <c r="H8147">
        <f>VLOOKUP($C8147,cagr,306,FALSE)</f>
        <v>9.5871399696433546E-2</v>
      </c>
      <c r="I8147">
        <f>VLOOKUP($C8147,cagr,307,FALSE)</f>
        <v>-6.4723507787494139E-3</v>
      </c>
      <c r="J8147" s="6">
        <v>1.9628090522687325E-2</v>
      </c>
    </row>
    <row r="8148" spans="1:10" x14ac:dyDescent="0.25">
      <c r="A8148">
        <v>12211</v>
      </c>
      <c r="B8148" t="s">
        <v>42</v>
      </c>
      <c r="C8148" t="s">
        <v>43</v>
      </c>
      <c r="D8148" s="1">
        <v>42430</v>
      </c>
      <c r="E8148" s="5">
        <f t="shared" si="127"/>
        <v>2016</v>
      </c>
      <c r="F8148">
        <v>1319174.0179999999</v>
      </c>
      <c r="G8148">
        <f>VLOOKUP($C8148,cagr,305,FALSE)</f>
        <v>8.4744953513790744E-2</v>
      </c>
      <c r="H8148">
        <f>VLOOKUP($C8148,cagr,306,FALSE)</f>
        <v>9.5746781598639252E-2</v>
      </c>
      <c r="I8148">
        <f>VLOOKUP($C8148,cagr,307,FALSE)</f>
        <v>3.2258409492920137E-2</v>
      </c>
      <c r="J8148" s="6">
        <v>1.9628090522687325E-2</v>
      </c>
    </row>
    <row r="8149" spans="1:10" x14ac:dyDescent="0.25">
      <c r="A8149">
        <v>12212</v>
      </c>
      <c r="B8149" t="s">
        <v>44</v>
      </c>
      <c r="C8149" t="s">
        <v>45</v>
      </c>
      <c r="D8149" s="1">
        <v>42430</v>
      </c>
      <c r="E8149" s="5">
        <f t="shared" si="127"/>
        <v>2016</v>
      </c>
      <c r="F8149">
        <v>470972.12609999999</v>
      </c>
      <c r="G8149">
        <f>VLOOKUP($C8149,cagr,305,FALSE)</f>
        <v>7.6101551274796897E-2</v>
      </c>
      <c r="H8149">
        <f>VLOOKUP($C8149,cagr,306,FALSE)</f>
        <v>9.0157809399635136E-2</v>
      </c>
      <c r="I8149">
        <f>VLOOKUP($C8149,cagr,307,FALSE)</f>
        <v>4.4290523405909887E-3</v>
      </c>
      <c r="J8149" s="6">
        <v>1.9628090522687325E-2</v>
      </c>
    </row>
    <row r="8150" spans="1:10" x14ac:dyDescent="0.25">
      <c r="A8150">
        <v>12213</v>
      </c>
      <c r="B8150" t="s">
        <v>46</v>
      </c>
      <c r="C8150" t="s">
        <v>47</v>
      </c>
      <c r="D8150" s="1">
        <v>42430</v>
      </c>
      <c r="E8150" s="5">
        <f t="shared" si="127"/>
        <v>2016</v>
      </c>
      <c r="F8150">
        <v>512536.3468</v>
      </c>
      <c r="G8150">
        <f>VLOOKUP($C8150,cagr,305,FALSE)</f>
        <v>8.5377287660528545E-2</v>
      </c>
      <c r="H8150">
        <f>VLOOKUP($C8150,cagr,306,FALSE)</f>
        <v>0.10086298915657754</v>
      </c>
      <c r="I8150">
        <f>VLOOKUP($C8150,cagr,307,FALSE)</f>
        <v>1.3417973887861478E-3</v>
      </c>
      <c r="J8150" s="6">
        <v>1.9628090522687325E-2</v>
      </c>
    </row>
    <row r="8151" spans="1:10" x14ac:dyDescent="0.25">
      <c r="A8151">
        <v>12214</v>
      </c>
      <c r="B8151" t="s">
        <v>48</v>
      </c>
      <c r="C8151" t="s">
        <v>49</v>
      </c>
      <c r="D8151" s="1">
        <v>42430</v>
      </c>
      <c r="E8151" s="5">
        <f t="shared" si="127"/>
        <v>2016</v>
      </c>
      <c r="F8151">
        <v>399893.14610000001</v>
      </c>
      <c r="G8151">
        <f>VLOOKUP($C8151,cagr,305,FALSE)</f>
        <v>8.102678756488646E-2</v>
      </c>
      <c r="H8151">
        <f>VLOOKUP($C8151,cagr,306,FALSE)</f>
        <v>9.4764404438603567E-2</v>
      </c>
      <c r="I8151">
        <f>VLOOKUP($C8151,cagr,307,FALSE)</f>
        <v>8.1705472893809361E-3</v>
      </c>
      <c r="J8151" s="6">
        <v>1.9628090522687325E-2</v>
      </c>
    </row>
    <row r="8152" spans="1:10" x14ac:dyDescent="0.25">
      <c r="A8152">
        <v>12215</v>
      </c>
      <c r="B8152" t="s">
        <v>50</v>
      </c>
      <c r="C8152" t="s">
        <v>51</v>
      </c>
      <c r="D8152" s="1">
        <v>42430</v>
      </c>
      <c r="E8152" s="5">
        <f t="shared" si="127"/>
        <v>2016</v>
      </c>
      <c r="F8152">
        <v>495204.79320000001</v>
      </c>
      <c r="G8152">
        <f>VLOOKUP($C8152,cagr,305,FALSE)</f>
        <v>7.5746116463778268E-2</v>
      </c>
      <c r="H8152">
        <f>VLOOKUP($C8152,cagr,306,FALSE)</f>
        <v>9.1226654992267564E-2</v>
      </c>
      <c r="I8152">
        <f>VLOOKUP($C8152,cagr,307,FALSE)</f>
        <v>-9.1895297962341083E-4</v>
      </c>
      <c r="J8152" s="6">
        <v>1.9628090522687325E-2</v>
      </c>
    </row>
    <row r="8153" spans="1:10" x14ac:dyDescent="0.25">
      <c r="A8153">
        <v>12216</v>
      </c>
      <c r="B8153" t="s">
        <v>52</v>
      </c>
      <c r="C8153" t="s">
        <v>53</v>
      </c>
      <c r="D8153" s="1">
        <v>42430</v>
      </c>
      <c r="E8153" s="5">
        <f t="shared" si="127"/>
        <v>2016</v>
      </c>
      <c r="F8153">
        <v>336144.0871</v>
      </c>
      <c r="G8153">
        <f>VLOOKUP($C8153,cagr,305,FALSE)</f>
        <v>8.2371037040734452E-2</v>
      </c>
      <c r="H8153">
        <f>VLOOKUP($C8153,cagr,306,FALSE)</f>
        <v>9.3727173206902048E-2</v>
      </c>
      <c r="I8153">
        <f>VLOOKUP($C8153,cagr,307,FALSE)</f>
        <v>2.1336602380988445E-2</v>
      </c>
      <c r="J8153" s="6">
        <v>1.9628090522687325E-2</v>
      </c>
    </row>
    <row r="8154" spans="1:10" x14ac:dyDescent="0.25">
      <c r="A8154">
        <v>12217</v>
      </c>
      <c r="B8154" t="s">
        <v>54</v>
      </c>
      <c r="C8154" t="s">
        <v>55</v>
      </c>
      <c r="D8154" s="1">
        <v>42430</v>
      </c>
      <c r="E8154" s="5">
        <f t="shared" si="127"/>
        <v>2016</v>
      </c>
      <c r="F8154">
        <v>388150.78700000001</v>
      </c>
      <c r="G8154">
        <f>VLOOKUP($C8154,cagr,305,FALSE)</f>
        <v>7.2822079623005243E-2</v>
      </c>
      <c r="H8154">
        <f>VLOOKUP($C8154,cagr,306,FALSE)</f>
        <v>8.3418110686721114E-2</v>
      </c>
      <c r="I8154">
        <f>VLOOKUP($C8154,cagr,307,FALSE)</f>
        <v>1.4933987017746952E-2</v>
      </c>
      <c r="J8154" s="6">
        <v>1.9628090522687325E-2</v>
      </c>
    </row>
    <row r="8155" spans="1:10" x14ac:dyDescent="0.25">
      <c r="A8155">
        <v>12218</v>
      </c>
      <c r="B8155" t="s">
        <v>56</v>
      </c>
      <c r="C8155" t="s">
        <v>57</v>
      </c>
      <c r="D8155" s="1">
        <v>42430</v>
      </c>
      <c r="E8155" s="5">
        <f t="shared" si="127"/>
        <v>2016</v>
      </c>
      <c r="F8155">
        <v>662897.0368</v>
      </c>
      <c r="G8155">
        <f>VLOOKUP($C8155,cagr,305,FALSE)</f>
        <v>7.2803970617492331E-2</v>
      </c>
      <c r="H8155">
        <f>VLOOKUP($C8155,cagr,306,FALSE)</f>
        <v>8.8927356159116844E-2</v>
      </c>
      <c r="I8155">
        <f>VLOOKUP($C8155,cagr,307,FALSE)</f>
        <v>-1.6497754298922196E-2</v>
      </c>
      <c r="J8155" s="6">
        <v>1.9628090522687325E-2</v>
      </c>
    </row>
    <row r="8156" spans="1:10" x14ac:dyDescent="0.25">
      <c r="A8156">
        <v>12219</v>
      </c>
      <c r="B8156" t="s">
        <v>58</v>
      </c>
      <c r="C8156" t="s">
        <v>59</v>
      </c>
      <c r="D8156" s="1">
        <v>42430</v>
      </c>
      <c r="E8156" s="5">
        <f t="shared" si="127"/>
        <v>2016</v>
      </c>
      <c r="F8156">
        <v>513355.64600000001</v>
      </c>
      <c r="G8156">
        <f>VLOOKUP($C8156,cagr,305,FALSE)</f>
        <v>8.2150023561597063E-2</v>
      </c>
      <c r="H8156">
        <f>VLOOKUP($C8156,cagr,306,FALSE)</f>
        <v>0.10015198854244933</v>
      </c>
      <c r="I8156">
        <f>VLOOKUP($C8156,cagr,307,FALSE)</f>
        <v>-8.3205956517053981E-3</v>
      </c>
      <c r="J8156" s="6">
        <v>1.9628090522687325E-2</v>
      </c>
    </row>
    <row r="8157" spans="1:10" x14ac:dyDescent="0.25">
      <c r="A8157">
        <v>12220</v>
      </c>
      <c r="B8157" t="s">
        <v>60</v>
      </c>
      <c r="C8157" t="s">
        <v>61</v>
      </c>
      <c r="D8157" s="1">
        <v>42430</v>
      </c>
      <c r="E8157" s="5">
        <f t="shared" si="127"/>
        <v>2016</v>
      </c>
      <c r="F8157">
        <v>354131.33010000002</v>
      </c>
      <c r="G8157">
        <f>VLOOKUP($C8157,cagr,305,FALSE)</f>
        <v>6.8792862174570812E-2</v>
      </c>
      <c r="H8157">
        <f>VLOOKUP($C8157,cagr,306,FALSE)</f>
        <v>8.1359246940203578E-2</v>
      </c>
      <c r="I8157">
        <f>VLOOKUP($C8157,cagr,307,FALSE)</f>
        <v>2.50553575244572E-3</v>
      </c>
      <c r="J8157" s="6">
        <v>1.9628090522687325E-2</v>
      </c>
    </row>
    <row r="8158" spans="1:10" x14ac:dyDescent="0.25">
      <c r="A8158">
        <v>12221</v>
      </c>
      <c r="B8158" t="s">
        <v>62</v>
      </c>
      <c r="C8158" t="s">
        <v>63</v>
      </c>
      <c r="D8158" s="1">
        <v>42430</v>
      </c>
      <c r="E8158" s="5">
        <f t="shared" si="127"/>
        <v>2016</v>
      </c>
      <c r="F8158">
        <v>469410.29379999998</v>
      </c>
      <c r="G8158">
        <f>VLOOKUP($C8158,cagr,305,FALSE)</f>
        <v>8.6163103544138364E-2</v>
      </c>
      <c r="H8158">
        <f>VLOOKUP($C8158,cagr,306,FALSE)</f>
        <v>9.9608794622110697E-2</v>
      </c>
      <c r="I8158">
        <f>VLOOKUP($C8158,cagr,307,FALSE)</f>
        <v>1.6064724412473419E-2</v>
      </c>
      <c r="J8158" s="6">
        <v>1.9628090522687325E-2</v>
      </c>
    </row>
    <row r="8159" spans="1:10" x14ac:dyDescent="0.25">
      <c r="A8159">
        <v>12222</v>
      </c>
      <c r="B8159" t="s">
        <v>64</v>
      </c>
      <c r="C8159" t="s">
        <v>65</v>
      </c>
      <c r="D8159" s="1">
        <v>42430</v>
      </c>
      <c r="E8159" s="5">
        <f t="shared" si="127"/>
        <v>2016</v>
      </c>
      <c r="F8159">
        <v>411147.57040000003</v>
      </c>
      <c r="G8159">
        <f>VLOOKUP($C8159,cagr,305,FALSE)</f>
        <v>8.1736343118664401E-2</v>
      </c>
      <c r="H8159">
        <f>VLOOKUP($C8159,cagr,306,FALSE)</f>
        <v>9.4141153395765453E-2</v>
      </c>
      <c r="I8159">
        <f>VLOOKUP($C8159,cagr,307,FALSE)</f>
        <v>1.3812250807557103E-2</v>
      </c>
      <c r="J8159" s="6">
        <v>1.9628090522687325E-2</v>
      </c>
    </row>
    <row r="8160" spans="1:10" x14ac:dyDescent="0.25">
      <c r="A8160">
        <v>12223</v>
      </c>
      <c r="B8160" t="s">
        <v>66</v>
      </c>
      <c r="C8160" t="s">
        <v>67</v>
      </c>
      <c r="D8160" s="1">
        <v>42430</v>
      </c>
      <c r="E8160" s="5">
        <f t="shared" si="127"/>
        <v>2016</v>
      </c>
      <c r="F8160">
        <v>602144.1041</v>
      </c>
      <c r="G8160">
        <f>VLOOKUP($C8160,cagr,305,FALSE)</f>
        <v>8.1289384391450392E-2</v>
      </c>
      <c r="H8160">
        <f>VLOOKUP($C8160,cagr,306,FALSE)</f>
        <v>9.6248996202126014E-2</v>
      </c>
      <c r="I8160">
        <f>VLOOKUP($C8160,cagr,307,FALSE)</f>
        <v>4.370742168779973E-3</v>
      </c>
      <c r="J8160" s="6">
        <v>1.9628090522687325E-2</v>
      </c>
    </row>
    <row r="8161" spans="1:10" x14ac:dyDescent="0.25">
      <c r="A8161">
        <v>12224</v>
      </c>
      <c r="B8161" t="s">
        <v>68</v>
      </c>
      <c r="C8161" t="s">
        <v>69</v>
      </c>
      <c r="D8161" s="1">
        <v>42430</v>
      </c>
      <c r="E8161" s="5">
        <f t="shared" si="127"/>
        <v>2016</v>
      </c>
      <c r="F8161">
        <v>971279.33270000003</v>
      </c>
      <c r="G8161">
        <f>VLOOKUP($C8161,cagr,305,FALSE)</f>
        <v>8.7577028449167482E-2</v>
      </c>
      <c r="H8161">
        <f>VLOOKUP($C8161,cagr,306,FALSE)</f>
        <v>0.10172158001696152</v>
      </c>
      <c r="I8161">
        <f>VLOOKUP($C8161,cagr,307,FALSE)</f>
        <v>1.4215705185419036E-2</v>
      </c>
      <c r="J8161" s="6">
        <v>1.9628090522687325E-2</v>
      </c>
    </row>
    <row r="8162" spans="1:10" x14ac:dyDescent="0.25">
      <c r="A8162">
        <v>12241</v>
      </c>
      <c r="B8162" t="s">
        <v>6</v>
      </c>
      <c r="C8162" t="s">
        <v>7</v>
      </c>
      <c r="D8162" s="1">
        <v>42461</v>
      </c>
      <c r="E8162" s="5">
        <f t="shared" si="127"/>
        <v>2016</v>
      </c>
      <c r="F8162">
        <v>266743.69329999998</v>
      </c>
      <c r="G8162">
        <f>VLOOKUP($C8162,cagr,305,FALSE)</f>
        <v>7.7633658104686143E-2</v>
      </c>
      <c r="H8162">
        <f>VLOOKUP($C8162,cagr,306,FALSE)</f>
        <v>8.3014169986218134E-2</v>
      </c>
      <c r="I8162">
        <f>VLOOKUP($C8162,cagr,307,FALSE)</f>
        <v>4.507694471146162E-2</v>
      </c>
      <c r="J8162" s="6">
        <v>1.9628090522687325E-2</v>
      </c>
    </row>
    <row r="8163" spans="1:10" x14ac:dyDescent="0.25">
      <c r="A8163">
        <v>12242</v>
      </c>
      <c r="B8163" t="s">
        <v>8</v>
      </c>
      <c r="C8163" t="s">
        <v>9</v>
      </c>
      <c r="D8163" s="1">
        <v>42461</v>
      </c>
      <c r="E8163" s="5">
        <f t="shared" si="127"/>
        <v>2016</v>
      </c>
      <c r="F8163">
        <v>517408.28470000002</v>
      </c>
      <c r="G8163">
        <f>VLOOKUP($C8163,cagr,305,FALSE)</f>
        <v>7.2167529809308073E-2</v>
      </c>
      <c r="H8163">
        <f>VLOOKUP($C8163,cagr,306,FALSE)</f>
        <v>8.7193955493780617E-2</v>
      </c>
      <c r="I8163">
        <f>VLOOKUP($C8163,cagr,307,FALSE)</f>
        <v>-1.2649963714217449E-3</v>
      </c>
      <c r="J8163" s="6">
        <v>1.9628090522687325E-2</v>
      </c>
    </row>
    <row r="8164" spans="1:10" x14ac:dyDescent="0.25">
      <c r="A8164">
        <v>12243</v>
      </c>
      <c r="B8164" t="s">
        <v>10</v>
      </c>
      <c r="C8164" t="s">
        <v>11</v>
      </c>
      <c r="D8164" s="1">
        <v>42461</v>
      </c>
      <c r="E8164" s="5">
        <f t="shared" si="127"/>
        <v>2016</v>
      </c>
      <c r="F8164">
        <v>311888.62660000002</v>
      </c>
      <c r="G8164">
        <f>VLOOKUP($C8164,cagr,305,FALSE)</f>
        <v>6.7390691318009788E-2</v>
      </c>
      <c r="H8164">
        <f>VLOOKUP($C8164,cagr,306,FALSE)</f>
        <v>7.8991500217092447E-2</v>
      </c>
      <c r="I8164">
        <f>VLOOKUP($C8164,cagr,307,FALSE)</f>
        <v>4.8049026574894516E-3</v>
      </c>
      <c r="J8164" s="6">
        <v>1.9628090522687325E-2</v>
      </c>
    </row>
    <row r="8165" spans="1:10" x14ac:dyDescent="0.25">
      <c r="A8165">
        <v>12244</v>
      </c>
      <c r="B8165" t="s">
        <v>12</v>
      </c>
      <c r="C8165" t="s">
        <v>13</v>
      </c>
      <c r="D8165" s="1">
        <v>42461</v>
      </c>
      <c r="E8165" s="5">
        <f t="shared" si="127"/>
        <v>2016</v>
      </c>
      <c r="F8165">
        <v>485098.55219999998</v>
      </c>
      <c r="G8165">
        <f>VLOOKUP($C8165,cagr,305,FALSE)</f>
        <v>7.6182211617867646E-2</v>
      </c>
      <c r="H8165">
        <f>VLOOKUP($C8165,cagr,306,FALSE)</f>
        <v>9.6510819467149345E-2</v>
      </c>
      <c r="I8165">
        <f>VLOOKUP($C8165,cagr,307,FALSE)</f>
        <v>-2.5018823730199258E-2</v>
      </c>
      <c r="J8165" s="6">
        <v>1.9628090522687325E-2</v>
      </c>
    </row>
    <row r="8166" spans="1:10" x14ac:dyDescent="0.25">
      <c r="A8166">
        <v>12245</v>
      </c>
      <c r="B8166" t="s">
        <v>14</v>
      </c>
      <c r="C8166" t="s">
        <v>15</v>
      </c>
      <c r="D8166" s="1">
        <v>42461</v>
      </c>
      <c r="E8166" s="5">
        <f t="shared" si="127"/>
        <v>2016</v>
      </c>
      <c r="F8166">
        <v>422300.94949999999</v>
      </c>
      <c r="G8166">
        <f>VLOOKUP($C8166,cagr,305,FALSE)</f>
        <v>6.8703539477341646E-2</v>
      </c>
      <c r="H8166">
        <f>VLOOKUP($C8166,cagr,306,FALSE)</f>
        <v>8.258321764660792E-2</v>
      </c>
      <c r="I8166">
        <f>VLOOKUP($C8166,cagr,307,FALSE)</f>
        <v>-5.3335983441632484E-3</v>
      </c>
      <c r="J8166" s="6">
        <v>1.9628090522687325E-2</v>
      </c>
    </row>
    <row r="8167" spans="1:10" x14ac:dyDescent="0.25">
      <c r="A8167">
        <v>12246</v>
      </c>
      <c r="B8167" t="s">
        <v>16</v>
      </c>
      <c r="C8167" t="s">
        <v>17</v>
      </c>
      <c r="D8167" s="1">
        <v>42461</v>
      </c>
      <c r="E8167" s="5">
        <f t="shared" si="127"/>
        <v>2016</v>
      </c>
      <c r="F8167">
        <v>838254.49789999996</v>
      </c>
      <c r="G8167">
        <f>VLOOKUP($C8167,cagr,305,FALSE)</f>
        <v>8.2677599663079526E-2</v>
      </c>
      <c r="H8167">
        <f>VLOOKUP($C8167,cagr,306,FALSE)</f>
        <v>9.2213285418863089E-2</v>
      </c>
      <c r="I8167">
        <f>VLOOKUP($C8167,cagr,307,FALSE)</f>
        <v>3.9726830956204218E-2</v>
      </c>
      <c r="J8167" s="6">
        <v>1.9628090522687325E-2</v>
      </c>
    </row>
    <row r="8168" spans="1:10" x14ac:dyDescent="0.25">
      <c r="A8168">
        <v>12247</v>
      </c>
      <c r="B8168" t="s">
        <v>18</v>
      </c>
      <c r="C8168" t="s">
        <v>19</v>
      </c>
      <c r="D8168" s="1">
        <v>42461</v>
      </c>
      <c r="E8168" s="5">
        <f t="shared" si="127"/>
        <v>2016</v>
      </c>
      <c r="F8168">
        <v>348189.69699999999</v>
      </c>
      <c r="G8168">
        <f>VLOOKUP($C8168,cagr,305,FALSE)</f>
        <v>6.8018654524361954E-2</v>
      </c>
      <c r="H8168">
        <f>VLOOKUP($C8168,cagr,306,FALSE)</f>
        <v>8.1508862081279165E-2</v>
      </c>
      <c r="I8168">
        <f>VLOOKUP($C8168,cagr,307,FALSE)</f>
        <v>-3.8298129319790375E-3</v>
      </c>
      <c r="J8168" s="6">
        <v>1.9628090522687325E-2</v>
      </c>
    </row>
    <row r="8169" spans="1:10" x14ac:dyDescent="0.25">
      <c r="A8169">
        <v>12248</v>
      </c>
      <c r="B8169" t="s">
        <v>20</v>
      </c>
      <c r="C8169" t="s">
        <v>21</v>
      </c>
      <c r="D8169" s="1">
        <v>42461</v>
      </c>
      <c r="E8169" s="5">
        <f t="shared" si="127"/>
        <v>2016</v>
      </c>
      <c r="F8169">
        <v>477227.00329999998</v>
      </c>
      <c r="G8169">
        <f>VLOOKUP($C8169,cagr,305,FALSE)</f>
        <v>7.197455599884317E-2</v>
      </c>
      <c r="H8169">
        <f>VLOOKUP($C8169,cagr,306,FALSE)</f>
        <v>8.8839013161522873E-2</v>
      </c>
      <c r="I8169">
        <f>VLOOKUP($C8169,cagr,307,FALSE)</f>
        <v>-1.3014603061669683E-2</v>
      </c>
      <c r="J8169" s="6">
        <v>1.9628090522687325E-2</v>
      </c>
    </row>
    <row r="8170" spans="1:10" x14ac:dyDescent="0.25">
      <c r="A8170">
        <v>12249</v>
      </c>
      <c r="B8170" t="s">
        <v>22</v>
      </c>
      <c r="C8170" t="s">
        <v>23</v>
      </c>
      <c r="D8170" s="1">
        <v>42461</v>
      </c>
      <c r="E8170" s="5">
        <f t="shared" si="127"/>
        <v>2016</v>
      </c>
      <c r="F8170">
        <v>378214.83980000002</v>
      </c>
      <c r="G8170">
        <f>VLOOKUP($C8170,cagr,305,FALSE)</f>
        <v>6.9169243478861775E-2</v>
      </c>
      <c r="H8170">
        <f>VLOOKUP($C8170,cagr,306,FALSE)</f>
        <v>8.2648922605701225E-2</v>
      </c>
      <c r="I8170">
        <f>VLOOKUP($C8170,cagr,307,FALSE)</f>
        <v>-1.2074455755852753E-3</v>
      </c>
      <c r="J8170" s="6">
        <v>1.9628090522687325E-2</v>
      </c>
    </row>
    <row r="8171" spans="1:10" x14ac:dyDescent="0.25">
      <c r="A8171">
        <v>12250</v>
      </c>
      <c r="B8171" t="s">
        <v>24</v>
      </c>
      <c r="C8171" t="s">
        <v>25</v>
      </c>
      <c r="D8171" s="1">
        <v>42461</v>
      </c>
      <c r="E8171" s="5">
        <f t="shared" si="127"/>
        <v>2016</v>
      </c>
      <c r="F8171">
        <v>366842.73349999997</v>
      </c>
      <c r="G8171">
        <f>VLOOKUP($C8171,cagr,305,FALSE)</f>
        <v>7.8875534639237133E-2</v>
      </c>
      <c r="H8171">
        <f>VLOOKUP($C8171,cagr,306,FALSE)</f>
        <v>9.0026300660602132E-2</v>
      </c>
      <c r="I8171">
        <f>VLOOKUP($C8171,cagr,307,FALSE)</f>
        <v>2.2991369023326103E-2</v>
      </c>
      <c r="J8171" s="6">
        <v>1.9628090522687325E-2</v>
      </c>
    </row>
    <row r="8172" spans="1:10" x14ac:dyDescent="0.25">
      <c r="A8172">
        <v>12251</v>
      </c>
      <c r="B8172" t="s">
        <v>26</v>
      </c>
      <c r="C8172" t="s">
        <v>27</v>
      </c>
      <c r="D8172" s="1">
        <v>42461</v>
      </c>
      <c r="E8172" s="5">
        <f t="shared" si="127"/>
        <v>2016</v>
      </c>
      <c r="F8172">
        <v>535302.93169999996</v>
      </c>
      <c r="G8172">
        <f>VLOOKUP($C8172,cagr,305,FALSE)</f>
        <v>9.8282297177007871E-2</v>
      </c>
      <c r="H8172">
        <f>VLOOKUP($C8172,cagr,306,FALSE)</f>
        <v>0.10515750171499949</v>
      </c>
      <c r="I8172">
        <f>VLOOKUP($C8172,cagr,307,FALSE)</f>
        <v>5.4949718834829131E-2</v>
      </c>
      <c r="J8172" s="6">
        <v>1.9628090522687325E-2</v>
      </c>
    </row>
    <row r="8173" spans="1:10" x14ac:dyDescent="0.25">
      <c r="A8173">
        <v>12252</v>
      </c>
      <c r="B8173" t="s">
        <v>28</v>
      </c>
      <c r="C8173" t="s">
        <v>29</v>
      </c>
      <c r="D8173" s="1">
        <v>42461</v>
      </c>
      <c r="E8173" s="5">
        <f t="shared" si="127"/>
        <v>2016</v>
      </c>
      <c r="F8173">
        <v>778279.83319999999</v>
      </c>
      <c r="G8173">
        <f>VLOOKUP($C8173,cagr,305,FALSE)</f>
        <v>7.4172385639058369E-2</v>
      </c>
      <c r="H8173">
        <f>VLOOKUP($C8173,cagr,306,FALSE)</f>
        <v>9.1028862628020457E-2</v>
      </c>
      <c r="I8173">
        <f>VLOOKUP($C8173,cagr,307,FALSE)</f>
        <v>-4.1570956527208214E-3</v>
      </c>
      <c r="J8173" s="6">
        <v>1.9628090522687325E-2</v>
      </c>
    </row>
    <row r="8174" spans="1:10" x14ac:dyDescent="0.25">
      <c r="A8174">
        <v>12253</v>
      </c>
      <c r="B8174" t="s">
        <v>30</v>
      </c>
      <c r="C8174" t="s">
        <v>31</v>
      </c>
      <c r="D8174" s="1">
        <v>42461</v>
      </c>
      <c r="E8174" s="5">
        <f t="shared" si="127"/>
        <v>2016</v>
      </c>
      <c r="F8174">
        <v>511922.32299999997</v>
      </c>
      <c r="G8174">
        <f>VLOOKUP($C8174,cagr,305,FALSE)</f>
        <v>8.3413679436084465E-2</v>
      </c>
      <c r="H8174">
        <f>VLOOKUP($C8174,cagr,306,FALSE)</f>
        <v>9.678367838514057E-2</v>
      </c>
      <c r="I8174">
        <f>VLOOKUP($C8174,cagr,307,FALSE)</f>
        <v>1.0893182604643226E-2</v>
      </c>
      <c r="J8174" s="6">
        <v>1.9628090522687325E-2</v>
      </c>
    </row>
    <row r="8175" spans="1:10" x14ac:dyDescent="0.25">
      <c r="A8175">
        <v>12254</v>
      </c>
      <c r="B8175" t="s">
        <v>32</v>
      </c>
      <c r="C8175" t="s">
        <v>33</v>
      </c>
      <c r="D8175" s="1">
        <v>42461</v>
      </c>
      <c r="E8175" s="5">
        <f t="shared" si="127"/>
        <v>2016</v>
      </c>
      <c r="F8175">
        <v>451488.16090000002</v>
      </c>
      <c r="G8175">
        <f>VLOOKUP($C8175,cagr,305,FALSE)</f>
        <v>6.9498063721296743E-2</v>
      </c>
      <c r="H8175">
        <f>VLOOKUP($C8175,cagr,306,FALSE)</f>
        <v>8.2662676234207311E-2</v>
      </c>
      <c r="I8175">
        <f>VLOOKUP($C8175,cagr,307,FALSE)</f>
        <v>2.506895842671053E-4</v>
      </c>
      <c r="J8175" s="6">
        <v>1.9628090522687325E-2</v>
      </c>
    </row>
    <row r="8176" spans="1:10" x14ac:dyDescent="0.25">
      <c r="A8176">
        <v>12255</v>
      </c>
      <c r="B8176" t="s">
        <v>34</v>
      </c>
      <c r="C8176" t="s">
        <v>35</v>
      </c>
      <c r="D8176" s="1">
        <v>42461</v>
      </c>
      <c r="E8176" s="5">
        <f t="shared" si="127"/>
        <v>2016</v>
      </c>
      <c r="F8176">
        <v>333585.2573</v>
      </c>
      <c r="G8176">
        <f>VLOOKUP($C8176,cagr,305,FALSE)</f>
        <v>6.8090866247700443E-2</v>
      </c>
      <c r="H8176">
        <f>VLOOKUP($C8176,cagr,306,FALSE)</f>
        <v>7.9559897271447522E-2</v>
      </c>
      <c r="I8176">
        <f>VLOOKUP($C8176,cagr,307,FALSE)</f>
        <v>3.6280516006137464E-3</v>
      </c>
      <c r="J8176" s="6">
        <v>1.9628090522687325E-2</v>
      </c>
    </row>
    <row r="8177" spans="1:10" x14ac:dyDescent="0.25">
      <c r="A8177">
        <v>12256</v>
      </c>
      <c r="B8177" t="s">
        <v>36</v>
      </c>
      <c r="C8177" t="s">
        <v>37</v>
      </c>
      <c r="D8177" s="1">
        <v>42461</v>
      </c>
      <c r="E8177" s="5">
        <f t="shared" si="127"/>
        <v>2016</v>
      </c>
      <c r="F8177">
        <v>394461.5368</v>
      </c>
      <c r="G8177">
        <f>VLOOKUP($C8177,cagr,305,FALSE)</f>
        <v>7.180468641268356E-2</v>
      </c>
      <c r="H8177">
        <f>VLOOKUP($C8177,cagr,306,FALSE)</f>
        <v>8.4010912363721157E-2</v>
      </c>
      <c r="I8177">
        <f>VLOOKUP($C8177,cagr,307,FALSE)</f>
        <v>6.1116981324074171E-3</v>
      </c>
      <c r="J8177" s="6">
        <v>1.9628090522687325E-2</v>
      </c>
    </row>
    <row r="8178" spans="1:10" x14ac:dyDescent="0.25">
      <c r="A8178">
        <v>12257</v>
      </c>
      <c r="B8178" t="s">
        <v>38</v>
      </c>
      <c r="C8178" t="s">
        <v>39</v>
      </c>
      <c r="D8178" s="1">
        <v>42461</v>
      </c>
      <c r="E8178" s="5">
        <f t="shared" si="127"/>
        <v>2016</v>
      </c>
      <c r="F8178">
        <v>383043.21710000001</v>
      </c>
      <c r="G8178">
        <f>VLOOKUP($C8178,cagr,305,FALSE)</f>
        <v>7.3263204193070086E-2</v>
      </c>
      <c r="H8178">
        <f>VLOOKUP($C8178,cagr,306,FALSE)</f>
        <v>8.3471940557884317E-2</v>
      </c>
      <c r="I8178">
        <f>VLOOKUP($C8178,cagr,307,FALSE)</f>
        <v>1.6901587222838632E-2</v>
      </c>
      <c r="J8178" s="6">
        <v>1.9628090522687325E-2</v>
      </c>
    </row>
    <row r="8179" spans="1:10" x14ac:dyDescent="0.25">
      <c r="A8179">
        <v>12258</v>
      </c>
      <c r="B8179" t="s">
        <v>40</v>
      </c>
      <c r="C8179" t="s">
        <v>41</v>
      </c>
      <c r="D8179" s="1">
        <v>42461</v>
      </c>
      <c r="E8179" s="5">
        <f t="shared" si="127"/>
        <v>2016</v>
      </c>
      <c r="F8179">
        <v>640533.99620000005</v>
      </c>
      <c r="G8179">
        <f>VLOOKUP($C8179,cagr,305,FALSE)</f>
        <v>7.9909410244388246E-2</v>
      </c>
      <c r="H8179">
        <f>VLOOKUP($C8179,cagr,306,FALSE)</f>
        <v>9.5871399696433546E-2</v>
      </c>
      <c r="I8179">
        <f>VLOOKUP($C8179,cagr,307,FALSE)</f>
        <v>-6.4723507787494139E-3</v>
      </c>
      <c r="J8179" s="6">
        <v>1.9628090522687325E-2</v>
      </c>
    </row>
    <row r="8180" spans="1:10" x14ac:dyDescent="0.25">
      <c r="A8180">
        <v>12259</v>
      </c>
      <c r="B8180" t="s">
        <v>42</v>
      </c>
      <c r="C8180" t="s">
        <v>43</v>
      </c>
      <c r="D8180" s="1">
        <v>42461</v>
      </c>
      <c r="E8180" s="5">
        <f t="shared" si="127"/>
        <v>2016</v>
      </c>
      <c r="F8180">
        <v>1303324.298</v>
      </c>
      <c r="G8180">
        <f>VLOOKUP($C8180,cagr,305,FALSE)</f>
        <v>8.4744953513790744E-2</v>
      </c>
      <c r="H8180">
        <f>VLOOKUP($C8180,cagr,306,FALSE)</f>
        <v>9.5746781598639252E-2</v>
      </c>
      <c r="I8180">
        <f>VLOOKUP($C8180,cagr,307,FALSE)</f>
        <v>3.2258409492920137E-2</v>
      </c>
      <c r="J8180" s="6">
        <v>1.9628090522687325E-2</v>
      </c>
    </row>
    <row r="8181" spans="1:10" x14ac:dyDescent="0.25">
      <c r="A8181">
        <v>12260</v>
      </c>
      <c r="B8181" t="s">
        <v>44</v>
      </c>
      <c r="C8181" t="s">
        <v>45</v>
      </c>
      <c r="D8181" s="1">
        <v>42461</v>
      </c>
      <c r="E8181" s="5">
        <f t="shared" si="127"/>
        <v>2016</v>
      </c>
      <c r="F8181">
        <v>478030.14880000002</v>
      </c>
      <c r="G8181">
        <f>VLOOKUP($C8181,cagr,305,FALSE)</f>
        <v>7.6101551274796897E-2</v>
      </c>
      <c r="H8181">
        <f>VLOOKUP($C8181,cagr,306,FALSE)</f>
        <v>9.0157809399635136E-2</v>
      </c>
      <c r="I8181">
        <f>VLOOKUP($C8181,cagr,307,FALSE)</f>
        <v>4.4290523405909887E-3</v>
      </c>
      <c r="J8181" s="6">
        <v>1.9628090522687325E-2</v>
      </c>
    </row>
    <row r="8182" spans="1:10" x14ac:dyDescent="0.25">
      <c r="A8182">
        <v>12261</v>
      </c>
      <c r="B8182" t="s">
        <v>46</v>
      </c>
      <c r="C8182" t="s">
        <v>47</v>
      </c>
      <c r="D8182" s="1">
        <v>42461</v>
      </c>
      <c r="E8182" s="5">
        <f t="shared" si="127"/>
        <v>2016</v>
      </c>
      <c r="F8182">
        <v>514091.65539999999</v>
      </c>
      <c r="G8182">
        <f>VLOOKUP($C8182,cagr,305,FALSE)</f>
        <v>8.5377287660528545E-2</v>
      </c>
      <c r="H8182">
        <f>VLOOKUP($C8182,cagr,306,FALSE)</f>
        <v>0.10086298915657754</v>
      </c>
      <c r="I8182">
        <f>VLOOKUP($C8182,cagr,307,FALSE)</f>
        <v>1.3417973887861478E-3</v>
      </c>
      <c r="J8182" s="6">
        <v>1.9628090522687325E-2</v>
      </c>
    </row>
    <row r="8183" spans="1:10" x14ac:dyDescent="0.25">
      <c r="A8183">
        <v>12262</v>
      </c>
      <c r="B8183" t="s">
        <v>48</v>
      </c>
      <c r="C8183" t="s">
        <v>49</v>
      </c>
      <c r="D8183" s="1">
        <v>42461</v>
      </c>
      <c r="E8183" s="5">
        <f t="shared" si="127"/>
        <v>2016</v>
      </c>
      <c r="F8183">
        <v>400771.90980000002</v>
      </c>
      <c r="G8183">
        <f>VLOOKUP($C8183,cagr,305,FALSE)</f>
        <v>8.102678756488646E-2</v>
      </c>
      <c r="H8183">
        <f>VLOOKUP($C8183,cagr,306,FALSE)</f>
        <v>9.4764404438603567E-2</v>
      </c>
      <c r="I8183">
        <f>VLOOKUP($C8183,cagr,307,FALSE)</f>
        <v>8.1705472893809361E-3</v>
      </c>
      <c r="J8183" s="6">
        <v>1.9628090522687325E-2</v>
      </c>
    </row>
    <row r="8184" spans="1:10" x14ac:dyDescent="0.25">
      <c r="A8184">
        <v>12263</v>
      </c>
      <c r="B8184" t="s">
        <v>50</v>
      </c>
      <c r="C8184" t="s">
        <v>51</v>
      </c>
      <c r="D8184" s="1">
        <v>42461</v>
      </c>
      <c r="E8184" s="5">
        <f t="shared" si="127"/>
        <v>2016</v>
      </c>
      <c r="F8184">
        <v>503813.1727</v>
      </c>
      <c r="G8184">
        <f>VLOOKUP($C8184,cagr,305,FALSE)</f>
        <v>7.5746116463778268E-2</v>
      </c>
      <c r="H8184">
        <f>VLOOKUP($C8184,cagr,306,FALSE)</f>
        <v>9.1226654992267564E-2</v>
      </c>
      <c r="I8184">
        <f>VLOOKUP($C8184,cagr,307,FALSE)</f>
        <v>-9.1895297962341083E-4</v>
      </c>
      <c r="J8184" s="6">
        <v>1.9628090522687325E-2</v>
      </c>
    </row>
    <row r="8185" spans="1:10" x14ac:dyDescent="0.25">
      <c r="A8185">
        <v>12264</v>
      </c>
      <c r="B8185" t="s">
        <v>52</v>
      </c>
      <c r="C8185" t="s">
        <v>53</v>
      </c>
      <c r="D8185" s="1">
        <v>42461</v>
      </c>
      <c r="E8185" s="5">
        <f t="shared" si="127"/>
        <v>2016</v>
      </c>
      <c r="F8185">
        <v>337626.46789999999</v>
      </c>
      <c r="G8185">
        <f>VLOOKUP($C8185,cagr,305,FALSE)</f>
        <v>8.2371037040734452E-2</v>
      </c>
      <c r="H8185">
        <f>VLOOKUP($C8185,cagr,306,FALSE)</f>
        <v>9.3727173206902048E-2</v>
      </c>
      <c r="I8185">
        <f>VLOOKUP($C8185,cagr,307,FALSE)</f>
        <v>2.1336602380988445E-2</v>
      </c>
      <c r="J8185" s="6">
        <v>1.9628090522687325E-2</v>
      </c>
    </row>
    <row r="8186" spans="1:10" x14ac:dyDescent="0.25">
      <c r="A8186">
        <v>12265</v>
      </c>
      <c r="B8186" t="s">
        <v>54</v>
      </c>
      <c r="C8186" t="s">
        <v>55</v>
      </c>
      <c r="D8186" s="1">
        <v>42461</v>
      </c>
      <c r="E8186" s="5">
        <f t="shared" si="127"/>
        <v>2016</v>
      </c>
      <c r="F8186">
        <v>388739.41470000002</v>
      </c>
      <c r="G8186">
        <f>VLOOKUP($C8186,cagr,305,FALSE)</f>
        <v>7.2822079623005243E-2</v>
      </c>
      <c r="H8186">
        <f>VLOOKUP($C8186,cagr,306,FALSE)</f>
        <v>8.3418110686721114E-2</v>
      </c>
      <c r="I8186">
        <f>VLOOKUP($C8186,cagr,307,FALSE)</f>
        <v>1.4933987017746952E-2</v>
      </c>
      <c r="J8186" s="6">
        <v>1.9628090522687325E-2</v>
      </c>
    </row>
    <row r="8187" spans="1:10" x14ac:dyDescent="0.25">
      <c r="A8187">
        <v>12266</v>
      </c>
      <c r="B8187" t="s">
        <v>56</v>
      </c>
      <c r="C8187" t="s">
        <v>57</v>
      </c>
      <c r="D8187" s="1">
        <v>42461</v>
      </c>
      <c r="E8187" s="5">
        <f t="shared" si="127"/>
        <v>2016</v>
      </c>
      <c r="F8187">
        <v>647204.89690000005</v>
      </c>
      <c r="G8187">
        <f>VLOOKUP($C8187,cagr,305,FALSE)</f>
        <v>7.2803970617492331E-2</v>
      </c>
      <c r="H8187">
        <f>VLOOKUP($C8187,cagr,306,FALSE)</f>
        <v>8.8927356159116844E-2</v>
      </c>
      <c r="I8187">
        <f>VLOOKUP($C8187,cagr,307,FALSE)</f>
        <v>-1.6497754298922196E-2</v>
      </c>
      <c r="J8187" s="6">
        <v>1.9628090522687325E-2</v>
      </c>
    </row>
    <row r="8188" spans="1:10" x14ac:dyDescent="0.25">
      <c r="A8188">
        <v>12267</v>
      </c>
      <c r="B8188" t="s">
        <v>58</v>
      </c>
      <c r="C8188" t="s">
        <v>59</v>
      </c>
      <c r="D8188" s="1">
        <v>42461</v>
      </c>
      <c r="E8188" s="5">
        <f t="shared" si="127"/>
        <v>2016</v>
      </c>
      <c r="F8188">
        <v>514788.67969999998</v>
      </c>
      <c r="G8188">
        <f>VLOOKUP($C8188,cagr,305,FALSE)</f>
        <v>8.2150023561597063E-2</v>
      </c>
      <c r="H8188">
        <f>VLOOKUP($C8188,cagr,306,FALSE)</f>
        <v>0.10015198854244933</v>
      </c>
      <c r="I8188">
        <f>VLOOKUP($C8188,cagr,307,FALSE)</f>
        <v>-8.3205956517053981E-3</v>
      </c>
      <c r="J8188" s="6">
        <v>1.9628090522687325E-2</v>
      </c>
    </row>
    <row r="8189" spans="1:10" x14ac:dyDescent="0.25">
      <c r="A8189">
        <v>12268</v>
      </c>
      <c r="B8189" t="s">
        <v>60</v>
      </c>
      <c r="C8189" t="s">
        <v>61</v>
      </c>
      <c r="D8189" s="1">
        <v>42461</v>
      </c>
      <c r="E8189" s="5">
        <f t="shared" si="127"/>
        <v>2016</v>
      </c>
      <c r="F8189">
        <v>360226.06819999998</v>
      </c>
      <c r="G8189">
        <f>VLOOKUP($C8189,cagr,305,FALSE)</f>
        <v>6.8792862174570812E-2</v>
      </c>
      <c r="H8189">
        <f>VLOOKUP($C8189,cagr,306,FALSE)</f>
        <v>8.1359246940203578E-2</v>
      </c>
      <c r="I8189">
        <f>VLOOKUP($C8189,cagr,307,FALSE)</f>
        <v>2.50553575244572E-3</v>
      </c>
      <c r="J8189" s="6">
        <v>1.9628090522687325E-2</v>
      </c>
    </row>
    <row r="8190" spans="1:10" x14ac:dyDescent="0.25">
      <c r="A8190">
        <v>12269</v>
      </c>
      <c r="B8190" t="s">
        <v>62</v>
      </c>
      <c r="C8190" t="s">
        <v>63</v>
      </c>
      <c r="D8190" s="1">
        <v>42461</v>
      </c>
      <c r="E8190" s="5">
        <f t="shared" si="127"/>
        <v>2016</v>
      </c>
      <c r="F8190">
        <v>456739.82990000001</v>
      </c>
      <c r="G8190">
        <f>VLOOKUP($C8190,cagr,305,FALSE)</f>
        <v>8.6163103544138364E-2</v>
      </c>
      <c r="H8190">
        <f>VLOOKUP($C8190,cagr,306,FALSE)</f>
        <v>9.9608794622110697E-2</v>
      </c>
      <c r="I8190">
        <f>VLOOKUP($C8190,cagr,307,FALSE)</f>
        <v>1.6064724412473419E-2</v>
      </c>
      <c r="J8190" s="6">
        <v>1.9628090522687325E-2</v>
      </c>
    </row>
    <row r="8191" spans="1:10" x14ac:dyDescent="0.25">
      <c r="A8191">
        <v>12270</v>
      </c>
      <c r="B8191" t="s">
        <v>64</v>
      </c>
      <c r="C8191" t="s">
        <v>65</v>
      </c>
      <c r="D8191" s="1">
        <v>42461</v>
      </c>
      <c r="E8191" s="5">
        <f t="shared" si="127"/>
        <v>2016</v>
      </c>
      <c r="F8191">
        <v>410743.05699999997</v>
      </c>
      <c r="G8191">
        <f>VLOOKUP($C8191,cagr,305,FALSE)</f>
        <v>8.1736343118664401E-2</v>
      </c>
      <c r="H8191">
        <f>VLOOKUP($C8191,cagr,306,FALSE)</f>
        <v>9.4141153395765453E-2</v>
      </c>
      <c r="I8191">
        <f>VLOOKUP($C8191,cagr,307,FALSE)</f>
        <v>1.3812250807557103E-2</v>
      </c>
      <c r="J8191" s="6">
        <v>1.9628090522687325E-2</v>
      </c>
    </row>
    <row r="8192" spans="1:10" x14ac:dyDescent="0.25">
      <c r="A8192">
        <v>12271</v>
      </c>
      <c r="B8192" t="s">
        <v>66</v>
      </c>
      <c r="C8192" t="s">
        <v>67</v>
      </c>
      <c r="D8192" s="1">
        <v>42461</v>
      </c>
      <c r="E8192" s="5">
        <f t="shared" si="127"/>
        <v>2016</v>
      </c>
      <c r="F8192">
        <v>604127.05489999999</v>
      </c>
      <c r="G8192">
        <f>VLOOKUP($C8192,cagr,305,FALSE)</f>
        <v>8.1289384391450392E-2</v>
      </c>
      <c r="H8192">
        <f>VLOOKUP($C8192,cagr,306,FALSE)</f>
        <v>9.6248996202126014E-2</v>
      </c>
      <c r="I8192">
        <f>VLOOKUP($C8192,cagr,307,FALSE)</f>
        <v>4.370742168779973E-3</v>
      </c>
      <c r="J8192" s="6">
        <v>1.9628090522687325E-2</v>
      </c>
    </row>
    <row r="8193" spans="1:10" x14ac:dyDescent="0.25">
      <c r="A8193">
        <v>12272</v>
      </c>
      <c r="B8193" t="s">
        <v>68</v>
      </c>
      <c r="C8193" t="s">
        <v>69</v>
      </c>
      <c r="D8193" s="1">
        <v>42461</v>
      </c>
      <c r="E8193" s="5">
        <f t="shared" si="127"/>
        <v>2016</v>
      </c>
      <c r="F8193">
        <v>966368.89069999999</v>
      </c>
      <c r="G8193">
        <f>VLOOKUP($C8193,cagr,305,FALSE)</f>
        <v>8.7577028449167482E-2</v>
      </c>
      <c r="H8193">
        <f>VLOOKUP($C8193,cagr,306,FALSE)</f>
        <v>0.10172158001696152</v>
      </c>
      <c r="I8193">
        <f>VLOOKUP($C8193,cagr,307,FALSE)</f>
        <v>1.4215705185419036E-2</v>
      </c>
      <c r="J8193" s="6">
        <v>1.9628090522687325E-2</v>
      </c>
    </row>
    <row r="8194" spans="1:10" x14ac:dyDescent="0.25">
      <c r="A8194">
        <v>12289</v>
      </c>
      <c r="B8194" t="s">
        <v>6</v>
      </c>
      <c r="C8194" t="s">
        <v>7</v>
      </c>
      <c r="D8194" s="1">
        <v>42491</v>
      </c>
      <c r="E8194" s="5">
        <f t="shared" si="127"/>
        <v>2016</v>
      </c>
      <c r="F8194">
        <v>268080.5368</v>
      </c>
      <c r="G8194">
        <f>VLOOKUP($C8194,cagr,305,FALSE)</f>
        <v>7.7633658104686143E-2</v>
      </c>
      <c r="H8194">
        <f>VLOOKUP($C8194,cagr,306,FALSE)</f>
        <v>8.3014169986218134E-2</v>
      </c>
      <c r="I8194">
        <f>VLOOKUP($C8194,cagr,307,FALSE)</f>
        <v>4.507694471146162E-2</v>
      </c>
      <c r="J8194" s="6">
        <v>1.9628090522687325E-2</v>
      </c>
    </row>
    <row r="8195" spans="1:10" x14ac:dyDescent="0.25">
      <c r="A8195">
        <v>12290</v>
      </c>
      <c r="B8195" t="s">
        <v>8</v>
      </c>
      <c r="C8195" t="s">
        <v>9</v>
      </c>
      <c r="D8195" s="1">
        <v>42491</v>
      </c>
      <c r="E8195" s="5">
        <f t="shared" ref="E8195:E8258" si="128">YEAR(D8195)</f>
        <v>2016</v>
      </c>
      <c r="F8195">
        <v>533675.74210000003</v>
      </c>
      <c r="G8195">
        <f>VLOOKUP($C8195,cagr,305,FALSE)</f>
        <v>7.2167529809308073E-2</v>
      </c>
      <c r="H8195">
        <f>VLOOKUP($C8195,cagr,306,FALSE)</f>
        <v>8.7193955493780617E-2</v>
      </c>
      <c r="I8195">
        <f>VLOOKUP($C8195,cagr,307,FALSE)</f>
        <v>-1.2649963714217449E-3</v>
      </c>
      <c r="J8195" s="6">
        <v>1.9628090522687325E-2</v>
      </c>
    </row>
    <row r="8196" spans="1:10" x14ac:dyDescent="0.25">
      <c r="A8196">
        <v>12291</v>
      </c>
      <c r="B8196" t="s">
        <v>10</v>
      </c>
      <c r="C8196" t="s">
        <v>11</v>
      </c>
      <c r="D8196" s="1">
        <v>42491</v>
      </c>
      <c r="E8196" s="5">
        <f t="shared" si="128"/>
        <v>2016</v>
      </c>
      <c r="F8196">
        <v>314430.74839999998</v>
      </c>
      <c r="G8196">
        <f>VLOOKUP($C8196,cagr,305,FALSE)</f>
        <v>6.7390691318009788E-2</v>
      </c>
      <c r="H8196">
        <f>VLOOKUP($C8196,cagr,306,FALSE)</f>
        <v>7.8991500217092447E-2</v>
      </c>
      <c r="I8196">
        <f>VLOOKUP($C8196,cagr,307,FALSE)</f>
        <v>4.8049026574894516E-3</v>
      </c>
      <c r="J8196" s="6">
        <v>1.9628090522687325E-2</v>
      </c>
    </row>
    <row r="8197" spans="1:10" x14ac:dyDescent="0.25">
      <c r="A8197">
        <v>12292</v>
      </c>
      <c r="B8197" t="s">
        <v>12</v>
      </c>
      <c r="C8197" t="s">
        <v>13</v>
      </c>
      <c r="D8197" s="1">
        <v>42491</v>
      </c>
      <c r="E8197" s="5">
        <f t="shared" si="128"/>
        <v>2016</v>
      </c>
      <c r="F8197">
        <v>488299.20529999997</v>
      </c>
      <c r="G8197">
        <f>VLOOKUP($C8197,cagr,305,FALSE)</f>
        <v>7.6182211617867646E-2</v>
      </c>
      <c r="H8197">
        <f>VLOOKUP($C8197,cagr,306,FALSE)</f>
        <v>9.6510819467149345E-2</v>
      </c>
      <c r="I8197">
        <f>VLOOKUP($C8197,cagr,307,FALSE)</f>
        <v>-2.5018823730199258E-2</v>
      </c>
      <c r="J8197" s="6">
        <v>1.9628090522687325E-2</v>
      </c>
    </row>
    <row r="8198" spans="1:10" x14ac:dyDescent="0.25">
      <c r="A8198">
        <v>12293</v>
      </c>
      <c r="B8198" t="s">
        <v>14</v>
      </c>
      <c r="C8198" t="s">
        <v>15</v>
      </c>
      <c r="D8198" s="1">
        <v>42491</v>
      </c>
      <c r="E8198" s="5">
        <f t="shared" si="128"/>
        <v>2016</v>
      </c>
      <c r="F8198">
        <v>425209.76699999999</v>
      </c>
      <c r="G8198">
        <f>VLOOKUP($C8198,cagr,305,FALSE)</f>
        <v>6.8703539477341646E-2</v>
      </c>
      <c r="H8198">
        <f>VLOOKUP($C8198,cagr,306,FALSE)</f>
        <v>8.258321764660792E-2</v>
      </c>
      <c r="I8198">
        <f>VLOOKUP($C8198,cagr,307,FALSE)</f>
        <v>-5.3335983441632484E-3</v>
      </c>
      <c r="J8198" s="6">
        <v>1.9628090522687325E-2</v>
      </c>
    </row>
    <row r="8199" spans="1:10" x14ac:dyDescent="0.25">
      <c r="A8199">
        <v>12294</v>
      </c>
      <c r="B8199" t="s">
        <v>16</v>
      </c>
      <c r="C8199" t="s">
        <v>17</v>
      </c>
      <c r="D8199" s="1">
        <v>42491</v>
      </c>
      <c r="E8199" s="5">
        <f t="shared" si="128"/>
        <v>2016</v>
      </c>
      <c r="F8199">
        <v>807400.73770000006</v>
      </c>
      <c r="G8199">
        <f>VLOOKUP($C8199,cagr,305,FALSE)</f>
        <v>8.2677599663079526E-2</v>
      </c>
      <c r="H8199">
        <f>VLOOKUP($C8199,cagr,306,FALSE)</f>
        <v>9.2213285418863089E-2</v>
      </c>
      <c r="I8199">
        <f>VLOOKUP($C8199,cagr,307,FALSE)</f>
        <v>3.9726830956204218E-2</v>
      </c>
      <c r="J8199" s="6">
        <v>1.9628090522687325E-2</v>
      </c>
    </row>
    <row r="8200" spans="1:10" x14ac:dyDescent="0.25">
      <c r="A8200">
        <v>12295</v>
      </c>
      <c r="B8200" t="s">
        <v>18</v>
      </c>
      <c r="C8200" t="s">
        <v>19</v>
      </c>
      <c r="D8200" s="1">
        <v>42491</v>
      </c>
      <c r="E8200" s="5">
        <f t="shared" si="128"/>
        <v>2016</v>
      </c>
      <c r="F8200">
        <v>352807.73269999999</v>
      </c>
      <c r="G8200">
        <f>VLOOKUP($C8200,cagr,305,FALSE)</f>
        <v>6.8018654524361954E-2</v>
      </c>
      <c r="H8200">
        <f>VLOOKUP($C8200,cagr,306,FALSE)</f>
        <v>8.1508862081279165E-2</v>
      </c>
      <c r="I8200">
        <f>VLOOKUP($C8200,cagr,307,FALSE)</f>
        <v>-3.8298129319790375E-3</v>
      </c>
      <c r="J8200" s="6">
        <v>1.9628090522687325E-2</v>
      </c>
    </row>
    <row r="8201" spans="1:10" x14ac:dyDescent="0.25">
      <c r="A8201">
        <v>12296</v>
      </c>
      <c r="B8201" t="s">
        <v>20</v>
      </c>
      <c r="C8201" t="s">
        <v>21</v>
      </c>
      <c r="D8201" s="1">
        <v>42491</v>
      </c>
      <c r="E8201" s="5">
        <f t="shared" si="128"/>
        <v>2016</v>
      </c>
      <c r="F8201">
        <v>469889.92629999999</v>
      </c>
      <c r="G8201">
        <f>VLOOKUP($C8201,cagr,305,FALSE)</f>
        <v>7.197455599884317E-2</v>
      </c>
      <c r="H8201">
        <f>VLOOKUP($C8201,cagr,306,FALSE)</f>
        <v>8.8839013161522873E-2</v>
      </c>
      <c r="I8201">
        <f>VLOOKUP($C8201,cagr,307,FALSE)</f>
        <v>-1.3014603061669683E-2</v>
      </c>
      <c r="J8201" s="6">
        <v>1.9628090522687325E-2</v>
      </c>
    </row>
    <row r="8202" spans="1:10" x14ac:dyDescent="0.25">
      <c r="A8202">
        <v>12297</v>
      </c>
      <c r="B8202" t="s">
        <v>22</v>
      </c>
      <c r="C8202" t="s">
        <v>23</v>
      </c>
      <c r="D8202" s="1">
        <v>42491</v>
      </c>
      <c r="E8202" s="5">
        <f t="shared" si="128"/>
        <v>2016</v>
      </c>
      <c r="F8202">
        <v>382086.34370000003</v>
      </c>
      <c r="G8202">
        <f>VLOOKUP($C8202,cagr,305,FALSE)</f>
        <v>6.9169243478861775E-2</v>
      </c>
      <c r="H8202">
        <f>VLOOKUP($C8202,cagr,306,FALSE)</f>
        <v>8.2648922605701225E-2</v>
      </c>
      <c r="I8202">
        <f>VLOOKUP($C8202,cagr,307,FALSE)</f>
        <v>-1.2074455755852753E-3</v>
      </c>
      <c r="J8202" s="6">
        <v>1.9628090522687325E-2</v>
      </c>
    </row>
    <row r="8203" spans="1:10" x14ac:dyDescent="0.25">
      <c r="A8203">
        <v>12298</v>
      </c>
      <c r="B8203" t="s">
        <v>24</v>
      </c>
      <c r="C8203" t="s">
        <v>25</v>
      </c>
      <c r="D8203" s="1">
        <v>42491</v>
      </c>
      <c r="E8203" s="5">
        <f t="shared" si="128"/>
        <v>2016</v>
      </c>
      <c r="F8203">
        <v>376365.56020000001</v>
      </c>
      <c r="G8203">
        <f>VLOOKUP($C8203,cagr,305,FALSE)</f>
        <v>7.8875534639237133E-2</v>
      </c>
      <c r="H8203">
        <f>VLOOKUP($C8203,cagr,306,FALSE)</f>
        <v>9.0026300660602132E-2</v>
      </c>
      <c r="I8203">
        <f>VLOOKUP($C8203,cagr,307,FALSE)</f>
        <v>2.2991369023326103E-2</v>
      </c>
      <c r="J8203" s="6">
        <v>1.9628090522687325E-2</v>
      </c>
    </row>
    <row r="8204" spans="1:10" x14ac:dyDescent="0.25">
      <c r="A8204">
        <v>12299</v>
      </c>
      <c r="B8204" t="s">
        <v>26</v>
      </c>
      <c r="C8204" t="s">
        <v>27</v>
      </c>
      <c r="D8204" s="1">
        <v>42491</v>
      </c>
      <c r="E8204" s="5">
        <f t="shared" si="128"/>
        <v>2016</v>
      </c>
      <c r="F8204">
        <v>515687.23690000002</v>
      </c>
      <c r="G8204">
        <f>VLOOKUP($C8204,cagr,305,FALSE)</f>
        <v>9.8282297177007871E-2</v>
      </c>
      <c r="H8204">
        <f>VLOOKUP($C8204,cagr,306,FALSE)</f>
        <v>0.10515750171499949</v>
      </c>
      <c r="I8204">
        <f>VLOOKUP($C8204,cagr,307,FALSE)</f>
        <v>5.4949718834829131E-2</v>
      </c>
      <c r="J8204" s="6">
        <v>1.9628090522687325E-2</v>
      </c>
    </row>
    <row r="8205" spans="1:10" x14ac:dyDescent="0.25">
      <c r="A8205">
        <v>12300</v>
      </c>
      <c r="B8205" t="s">
        <v>28</v>
      </c>
      <c r="C8205" t="s">
        <v>29</v>
      </c>
      <c r="D8205" s="1">
        <v>42491</v>
      </c>
      <c r="E8205" s="5">
        <f t="shared" si="128"/>
        <v>2016</v>
      </c>
      <c r="F8205">
        <v>774019.39930000005</v>
      </c>
      <c r="G8205">
        <f>VLOOKUP($C8205,cagr,305,FALSE)</f>
        <v>7.4172385639058369E-2</v>
      </c>
      <c r="H8205">
        <f>VLOOKUP($C8205,cagr,306,FALSE)</f>
        <v>9.1028862628020457E-2</v>
      </c>
      <c r="I8205">
        <f>VLOOKUP($C8205,cagr,307,FALSE)</f>
        <v>-4.1570956527208214E-3</v>
      </c>
      <c r="J8205" s="6">
        <v>1.9628090522687325E-2</v>
      </c>
    </row>
    <row r="8206" spans="1:10" x14ac:dyDescent="0.25">
      <c r="A8206">
        <v>12301</v>
      </c>
      <c r="B8206" t="s">
        <v>30</v>
      </c>
      <c r="C8206" t="s">
        <v>31</v>
      </c>
      <c r="D8206" s="1">
        <v>42491</v>
      </c>
      <c r="E8206" s="5">
        <f t="shared" si="128"/>
        <v>2016</v>
      </c>
      <c r="F8206">
        <v>524867.60019999999</v>
      </c>
      <c r="G8206">
        <f>VLOOKUP($C8206,cagr,305,FALSE)</f>
        <v>8.3413679436084465E-2</v>
      </c>
      <c r="H8206">
        <f>VLOOKUP($C8206,cagr,306,FALSE)</f>
        <v>9.678367838514057E-2</v>
      </c>
      <c r="I8206">
        <f>VLOOKUP($C8206,cagr,307,FALSE)</f>
        <v>1.0893182604643226E-2</v>
      </c>
      <c r="J8206" s="6">
        <v>1.9628090522687325E-2</v>
      </c>
    </row>
    <row r="8207" spans="1:10" x14ac:dyDescent="0.25">
      <c r="A8207">
        <v>12302</v>
      </c>
      <c r="B8207" t="s">
        <v>32</v>
      </c>
      <c r="C8207" t="s">
        <v>33</v>
      </c>
      <c r="D8207" s="1">
        <v>42491</v>
      </c>
      <c r="E8207" s="5">
        <f t="shared" si="128"/>
        <v>2016</v>
      </c>
      <c r="F8207">
        <v>451185.62070000003</v>
      </c>
      <c r="G8207">
        <f>VLOOKUP($C8207,cagr,305,FALSE)</f>
        <v>6.9498063721296743E-2</v>
      </c>
      <c r="H8207">
        <f>VLOOKUP($C8207,cagr,306,FALSE)</f>
        <v>8.2662676234207311E-2</v>
      </c>
      <c r="I8207">
        <f>VLOOKUP($C8207,cagr,307,FALSE)</f>
        <v>2.506895842671053E-4</v>
      </c>
      <c r="J8207" s="6">
        <v>1.9628090522687325E-2</v>
      </c>
    </row>
    <row r="8208" spans="1:10" x14ac:dyDescent="0.25">
      <c r="A8208">
        <v>12303</v>
      </c>
      <c r="B8208" t="s">
        <v>34</v>
      </c>
      <c r="C8208" t="s">
        <v>35</v>
      </c>
      <c r="D8208" s="1">
        <v>42491</v>
      </c>
      <c r="E8208" s="5">
        <f t="shared" si="128"/>
        <v>2016</v>
      </c>
      <c r="F8208">
        <v>337017.77769999998</v>
      </c>
      <c r="G8208">
        <f>VLOOKUP($C8208,cagr,305,FALSE)</f>
        <v>6.8090866247700443E-2</v>
      </c>
      <c r="H8208">
        <f>VLOOKUP($C8208,cagr,306,FALSE)</f>
        <v>7.9559897271447522E-2</v>
      </c>
      <c r="I8208">
        <f>VLOOKUP($C8208,cagr,307,FALSE)</f>
        <v>3.6280516006137464E-3</v>
      </c>
      <c r="J8208" s="6">
        <v>1.9628090522687325E-2</v>
      </c>
    </row>
    <row r="8209" spans="1:10" x14ac:dyDescent="0.25">
      <c r="A8209">
        <v>12304</v>
      </c>
      <c r="B8209" t="s">
        <v>36</v>
      </c>
      <c r="C8209" t="s">
        <v>37</v>
      </c>
      <c r="D8209" s="1">
        <v>42491</v>
      </c>
      <c r="E8209" s="5">
        <f t="shared" si="128"/>
        <v>2016</v>
      </c>
      <c r="F8209">
        <v>397011.93689999997</v>
      </c>
      <c r="G8209">
        <f>VLOOKUP($C8209,cagr,305,FALSE)</f>
        <v>7.180468641268356E-2</v>
      </c>
      <c r="H8209">
        <f>VLOOKUP($C8209,cagr,306,FALSE)</f>
        <v>8.4010912363721157E-2</v>
      </c>
      <c r="I8209">
        <f>VLOOKUP($C8209,cagr,307,FALSE)</f>
        <v>6.1116981324074171E-3</v>
      </c>
      <c r="J8209" s="6">
        <v>1.9628090522687325E-2</v>
      </c>
    </row>
    <row r="8210" spans="1:10" x14ac:dyDescent="0.25">
      <c r="A8210">
        <v>12305</v>
      </c>
      <c r="B8210" t="s">
        <v>38</v>
      </c>
      <c r="C8210" t="s">
        <v>39</v>
      </c>
      <c r="D8210" s="1">
        <v>42491</v>
      </c>
      <c r="E8210" s="5">
        <f t="shared" si="128"/>
        <v>2016</v>
      </c>
      <c r="F8210">
        <v>392697.27659999998</v>
      </c>
      <c r="G8210">
        <f>VLOOKUP($C8210,cagr,305,FALSE)</f>
        <v>7.3263204193070086E-2</v>
      </c>
      <c r="H8210">
        <f>VLOOKUP($C8210,cagr,306,FALSE)</f>
        <v>8.3471940557884317E-2</v>
      </c>
      <c r="I8210">
        <f>VLOOKUP($C8210,cagr,307,FALSE)</f>
        <v>1.6901587222838632E-2</v>
      </c>
      <c r="J8210" s="6">
        <v>1.9628090522687325E-2</v>
      </c>
    </row>
    <row r="8211" spans="1:10" x14ac:dyDescent="0.25">
      <c r="A8211">
        <v>12306</v>
      </c>
      <c r="B8211" t="s">
        <v>40</v>
      </c>
      <c r="C8211" t="s">
        <v>41</v>
      </c>
      <c r="D8211" s="1">
        <v>42491</v>
      </c>
      <c r="E8211" s="5">
        <f t="shared" si="128"/>
        <v>2016</v>
      </c>
      <c r="F8211">
        <v>645784.2818</v>
      </c>
      <c r="G8211">
        <f>VLOOKUP($C8211,cagr,305,FALSE)</f>
        <v>7.9909410244388246E-2</v>
      </c>
      <c r="H8211">
        <f>VLOOKUP($C8211,cagr,306,FALSE)</f>
        <v>9.5871399696433546E-2</v>
      </c>
      <c r="I8211">
        <f>VLOOKUP($C8211,cagr,307,FALSE)</f>
        <v>-6.4723507787494139E-3</v>
      </c>
      <c r="J8211" s="6">
        <v>1.9628090522687325E-2</v>
      </c>
    </row>
    <row r="8212" spans="1:10" x14ac:dyDescent="0.25">
      <c r="A8212">
        <v>12307</v>
      </c>
      <c r="B8212" t="s">
        <v>42</v>
      </c>
      <c r="C8212" t="s">
        <v>43</v>
      </c>
      <c r="D8212" s="1">
        <v>42491</v>
      </c>
      <c r="E8212" s="5">
        <f t="shared" si="128"/>
        <v>2016</v>
      </c>
      <c r="F8212">
        <v>1282707.8740000001</v>
      </c>
      <c r="G8212">
        <f>VLOOKUP($C8212,cagr,305,FALSE)</f>
        <v>8.4744953513790744E-2</v>
      </c>
      <c r="H8212">
        <f>VLOOKUP($C8212,cagr,306,FALSE)</f>
        <v>9.5746781598639252E-2</v>
      </c>
      <c r="I8212">
        <f>VLOOKUP($C8212,cagr,307,FALSE)</f>
        <v>3.2258409492920137E-2</v>
      </c>
      <c r="J8212" s="6">
        <v>1.9628090522687325E-2</v>
      </c>
    </row>
    <row r="8213" spans="1:10" x14ac:dyDescent="0.25">
      <c r="A8213">
        <v>12308</v>
      </c>
      <c r="B8213" t="s">
        <v>44</v>
      </c>
      <c r="C8213" t="s">
        <v>45</v>
      </c>
      <c r="D8213" s="1">
        <v>42491</v>
      </c>
      <c r="E8213" s="5">
        <f t="shared" si="128"/>
        <v>2016</v>
      </c>
      <c r="F8213">
        <v>488827.95799999998</v>
      </c>
      <c r="G8213">
        <f>VLOOKUP($C8213,cagr,305,FALSE)</f>
        <v>7.6101551274796897E-2</v>
      </c>
      <c r="H8213">
        <f>VLOOKUP($C8213,cagr,306,FALSE)</f>
        <v>9.0157809399635136E-2</v>
      </c>
      <c r="I8213">
        <f>VLOOKUP($C8213,cagr,307,FALSE)</f>
        <v>4.4290523405909887E-3</v>
      </c>
      <c r="J8213" s="6">
        <v>1.9628090522687325E-2</v>
      </c>
    </row>
    <row r="8214" spans="1:10" x14ac:dyDescent="0.25">
      <c r="A8214">
        <v>12309</v>
      </c>
      <c r="B8214" t="s">
        <v>46</v>
      </c>
      <c r="C8214" t="s">
        <v>47</v>
      </c>
      <c r="D8214" s="1">
        <v>42491</v>
      </c>
      <c r="E8214" s="5">
        <f t="shared" si="128"/>
        <v>2016</v>
      </c>
      <c r="F8214">
        <v>510867.44959999999</v>
      </c>
      <c r="G8214">
        <f>VLOOKUP($C8214,cagr,305,FALSE)</f>
        <v>8.5377287660528545E-2</v>
      </c>
      <c r="H8214">
        <f>VLOOKUP($C8214,cagr,306,FALSE)</f>
        <v>0.10086298915657754</v>
      </c>
      <c r="I8214">
        <f>VLOOKUP($C8214,cagr,307,FALSE)</f>
        <v>1.3417973887861478E-3</v>
      </c>
      <c r="J8214" s="6">
        <v>1.9628090522687325E-2</v>
      </c>
    </row>
    <row r="8215" spans="1:10" x14ac:dyDescent="0.25">
      <c r="A8215">
        <v>12310</v>
      </c>
      <c r="B8215" t="s">
        <v>48</v>
      </c>
      <c r="C8215" t="s">
        <v>49</v>
      </c>
      <c r="D8215" s="1">
        <v>42491</v>
      </c>
      <c r="E8215" s="5">
        <f t="shared" si="128"/>
        <v>2016</v>
      </c>
      <c r="F8215">
        <v>404005.29629999999</v>
      </c>
      <c r="G8215">
        <f>VLOOKUP($C8215,cagr,305,FALSE)</f>
        <v>8.102678756488646E-2</v>
      </c>
      <c r="H8215">
        <f>VLOOKUP($C8215,cagr,306,FALSE)</f>
        <v>9.4764404438603567E-2</v>
      </c>
      <c r="I8215">
        <f>VLOOKUP($C8215,cagr,307,FALSE)</f>
        <v>8.1705472893809361E-3</v>
      </c>
      <c r="J8215" s="6">
        <v>1.9628090522687325E-2</v>
      </c>
    </row>
    <row r="8216" spans="1:10" x14ac:dyDescent="0.25">
      <c r="A8216">
        <v>12311</v>
      </c>
      <c r="B8216" t="s">
        <v>50</v>
      </c>
      <c r="C8216" t="s">
        <v>51</v>
      </c>
      <c r="D8216" s="1">
        <v>42491</v>
      </c>
      <c r="E8216" s="5">
        <f t="shared" si="128"/>
        <v>2016</v>
      </c>
      <c r="F8216">
        <v>514101.01130000001</v>
      </c>
      <c r="G8216">
        <f>VLOOKUP($C8216,cagr,305,FALSE)</f>
        <v>7.5746116463778268E-2</v>
      </c>
      <c r="H8216">
        <f>VLOOKUP($C8216,cagr,306,FALSE)</f>
        <v>9.1226654992267564E-2</v>
      </c>
      <c r="I8216">
        <f>VLOOKUP($C8216,cagr,307,FALSE)</f>
        <v>-9.1895297962341083E-4</v>
      </c>
      <c r="J8216" s="6">
        <v>1.9628090522687325E-2</v>
      </c>
    </row>
    <row r="8217" spans="1:10" x14ac:dyDescent="0.25">
      <c r="A8217">
        <v>12312</v>
      </c>
      <c r="B8217" t="s">
        <v>52</v>
      </c>
      <c r="C8217" t="s">
        <v>53</v>
      </c>
      <c r="D8217" s="1">
        <v>42491</v>
      </c>
      <c r="E8217" s="5">
        <f t="shared" si="128"/>
        <v>2016</v>
      </c>
      <c r="F8217">
        <v>343813.89929999999</v>
      </c>
      <c r="G8217">
        <f>VLOOKUP($C8217,cagr,305,FALSE)</f>
        <v>8.2371037040734452E-2</v>
      </c>
      <c r="H8217">
        <f>VLOOKUP($C8217,cagr,306,FALSE)</f>
        <v>9.3727173206902048E-2</v>
      </c>
      <c r="I8217">
        <f>VLOOKUP($C8217,cagr,307,FALSE)</f>
        <v>2.1336602380988445E-2</v>
      </c>
      <c r="J8217" s="6">
        <v>1.9628090522687325E-2</v>
      </c>
    </row>
    <row r="8218" spans="1:10" x14ac:dyDescent="0.25">
      <c r="A8218">
        <v>12313</v>
      </c>
      <c r="B8218" t="s">
        <v>54</v>
      </c>
      <c r="C8218" t="s">
        <v>55</v>
      </c>
      <c r="D8218" s="1">
        <v>42491</v>
      </c>
      <c r="E8218" s="5">
        <f t="shared" si="128"/>
        <v>2016</v>
      </c>
      <c r="F8218">
        <v>389069.11540000001</v>
      </c>
      <c r="G8218">
        <f>VLOOKUP($C8218,cagr,305,FALSE)</f>
        <v>7.2822079623005243E-2</v>
      </c>
      <c r="H8218">
        <f>VLOOKUP($C8218,cagr,306,FALSE)</f>
        <v>8.3418110686721114E-2</v>
      </c>
      <c r="I8218">
        <f>VLOOKUP($C8218,cagr,307,FALSE)</f>
        <v>1.4933987017746952E-2</v>
      </c>
      <c r="J8218" s="6">
        <v>1.9628090522687325E-2</v>
      </c>
    </row>
    <row r="8219" spans="1:10" x14ac:dyDescent="0.25">
      <c r="A8219">
        <v>12314</v>
      </c>
      <c r="B8219" t="s">
        <v>56</v>
      </c>
      <c r="C8219" t="s">
        <v>57</v>
      </c>
      <c r="D8219" s="1">
        <v>42491</v>
      </c>
      <c r="E8219" s="5">
        <f t="shared" si="128"/>
        <v>2016</v>
      </c>
      <c r="F8219">
        <v>654691.84299999999</v>
      </c>
      <c r="G8219">
        <f>VLOOKUP($C8219,cagr,305,FALSE)</f>
        <v>7.2803970617492331E-2</v>
      </c>
      <c r="H8219">
        <f>VLOOKUP($C8219,cagr,306,FALSE)</f>
        <v>8.8927356159116844E-2</v>
      </c>
      <c r="I8219">
        <f>VLOOKUP($C8219,cagr,307,FALSE)</f>
        <v>-1.6497754298922196E-2</v>
      </c>
      <c r="J8219" s="6">
        <v>1.9628090522687325E-2</v>
      </c>
    </row>
    <row r="8220" spans="1:10" x14ac:dyDescent="0.25">
      <c r="A8220">
        <v>12315</v>
      </c>
      <c r="B8220" t="s">
        <v>58</v>
      </c>
      <c r="C8220" t="s">
        <v>59</v>
      </c>
      <c r="D8220" s="1">
        <v>42491</v>
      </c>
      <c r="E8220" s="5">
        <f t="shared" si="128"/>
        <v>2016</v>
      </c>
      <c r="F8220">
        <v>517877.57419999997</v>
      </c>
      <c r="G8220">
        <f>VLOOKUP($C8220,cagr,305,FALSE)</f>
        <v>8.2150023561597063E-2</v>
      </c>
      <c r="H8220">
        <f>VLOOKUP($C8220,cagr,306,FALSE)</f>
        <v>0.10015198854244933</v>
      </c>
      <c r="I8220">
        <f>VLOOKUP($C8220,cagr,307,FALSE)</f>
        <v>-8.3205956517053981E-3</v>
      </c>
      <c r="J8220" s="6">
        <v>1.9628090522687325E-2</v>
      </c>
    </row>
    <row r="8221" spans="1:10" x14ac:dyDescent="0.25">
      <c r="A8221">
        <v>12316</v>
      </c>
      <c r="B8221" t="s">
        <v>60</v>
      </c>
      <c r="C8221" t="s">
        <v>61</v>
      </c>
      <c r="D8221" s="1">
        <v>42491</v>
      </c>
      <c r="E8221" s="5">
        <f t="shared" si="128"/>
        <v>2016</v>
      </c>
      <c r="F8221">
        <v>363180.66710000002</v>
      </c>
      <c r="G8221">
        <f>VLOOKUP($C8221,cagr,305,FALSE)</f>
        <v>6.8792862174570812E-2</v>
      </c>
      <c r="H8221">
        <f>VLOOKUP($C8221,cagr,306,FALSE)</f>
        <v>8.1359246940203578E-2</v>
      </c>
      <c r="I8221">
        <f>VLOOKUP($C8221,cagr,307,FALSE)</f>
        <v>2.50553575244572E-3</v>
      </c>
      <c r="J8221" s="6">
        <v>1.9628090522687325E-2</v>
      </c>
    </row>
    <row r="8222" spans="1:10" x14ac:dyDescent="0.25">
      <c r="A8222">
        <v>12317</v>
      </c>
      <c r="B8222" t="s">
        <v>62</v>
      </c>
      <c r="C8222" t="s">
        <v>63</v>
      </c>
      <c r="D8222" s="1">
        <v>42491</v>
      </c>
      <c r="E8222" s="5">
        <f t="shared" si="128"/>
        <v>2016</v>
      </c>
      <c r="F8222">
        <v>450420.85509999999</v>
      </c>
      <c r="G8222">
        <f>VLOOKUP($C8222,cagr,305,FALSE)</f>
        <v>8.6163103544138364E-2</v>
      </c>
      <c r="H8222">
        <f>VLOOKUP($C8222,cagr,306,FALSE)</f>
        <v>9.9608794622110697E-2</v>
      </c>
      <c r="I8222">
        <f>VLOOKUP($C8222,cagr,307,FALSE)</f>
        <v>1.6064724412473419E-2</v>
      </c>
      <c r="J8222" s="6">
        <v>1.9628090522687325E-2</v>
      </c>
    </row>
    <row r="8223" spans="1:10" x14ac:dyDescent="0.25">
      <c r="A8223">
        <v>12318</v>
      </c>
      <c r="B8223" t="s">
        <v>64</v>
      </c>
      <c r="C8223" t="s">
        <v>65</v>
      </c>
      <c r="D8223" s="1">
        <v>42491</v>
      </c>
      <c r="E8223" s="5">
        <f t="shared" si="128"/>
        <v>2016</v>
      </c>
      <c r="F8223">
        <v>403535.9437</v>
      </c>
      <c r="G8223">
        <f>VLOOKUP($C8223,cagr,305,FALSE)</f>
        <v>8.1736343118664401E-2</v>
      </c>
      <c r="H8223">
        <f>VLOOKUP($C8223,cagr,306,FALSE)</f>
        <v>9.4141153395765453E-2</v>
      </c>
      <c r="I8223">
        <f>VLOOKUP($C8223,cagr,307,FALSE)</f>
        <v>1.3812250807557103E-2</v>
      </c>
      <c r="J8223" s="6">
        <v>1.9628090522687325E-2</v>
      </c>
    </row>
    <row r="8224" spans="1:10" x14ac:dyDescent="0.25">
      <c r="A8224">
        <v>12319</v>
      </c>
      <c r="B8224" t="s">
        <v>66</v>
      </c>
      <c r="C8224" t="s">
        <v>67</v>
      </c>
      <c r="D8224" s="1">
        <v>42491</v>
      </c>
      <c r="E8224" s="5">
        <f t="shared" si="128"/>
        <v>2016</v>
      </c>
      <c r="F8224">
        <v>613096.14419999998</v>
      </c>
      <c r="G8224">
        <f>VLOOKUP($C8224,cagr,305,FALSE)</f>
        <v>8.1289384391450392E-2</v>
      </c>
      <c r="H8224">
        <f>VLOOKUP($C8224,cagr,306,FALSE)</f>
        <v>9.6248996202126014E-2</v>
      </c>
      <c r="I8224">
        <f>VLOOKUP($C8224,cagr,307,FALSE)</f>
        <v>4.370742168779973E-3</v>
      </c>
      <c r="J8224" s="6">
        <v>1.9628090522687325E-2</v>
      </c>
    </row>
    <row r="8225" spans="1:10" x14ac:dyDescent="0.25">
      <c r="A8225">
        <v>12320</v>
      </c>
      <c r="B8225" t="s">
        <v>68</v>
      </c>
      <c r="C8225" t="s">
        <v>69</v>
      </c>
      <c r="D8225" s="1">
        <v>42491</v>
      </c>
      <c r="E8225" s="5">
        <f t="shared" si="128"/>
        <v>2016</v>
      </c>
      <c r="F8225">
        <v>1007474.23</v>
      </c>
      <c r="G8225">
        <f>VLOOKUP($C8225,cagr,305,FALSE)</f>
        <v>8.7577028449167482E-2</v>
      </c>
      <c r="H8225">
        <f>VLOOKUP($C8225,cagr,306,FALSE)</f>
        <v>0.10172158001696152</v>
      </c>
      <c r="I8225">
        <f>VLOOKUP($C8225,cagr,307,FALSE)</f>
        <v>1.4215705185419036E-2</v>
      </c>
      <c r="J8225" s="6">
        <v>1.9628090522687325E-2</v>
      </c>
    </row>
    <row r="8226" spans="1:10" x14ac:dyDescent="0.25">
      <c r="A8226">
        <v>12337</v>
      </c>
      <c r="B8226" t="s">
        <v>6</v>
      </c>
      <c r="C8226" t="s">
        <v>7</v>
      </c>
      <c r="D8226" s="1">
        <v>42522</v>
      </c>
      <c r="E8226" s="5">
        <f t="shared" si="128"/>
        <v>2016</v>
      </c>
      <c r="F8226">
        <v>269318.45439999999</v>
      </c>
      <c r="G8226">
        <f>VLOOKUP($C8226,cagr,305,FALSE)</f>
        <v>7.7633658104686143E-2</v>
      </c>
      <c r="H8226">
        <f>VLOOKUP($C8226,cagr,306,FALSE)</f>
        <v>8.3014169986218134E-2</v>
      </c>
      <c r="I8226">
        <f>VLOOKUP($C8226,cagr,307,FALSE)</f>
        <v>4.507694471146162E-2</v>
      </c>
      <c r="J8226" s="6">
        <v>1.9628090522687325E-2</v>
      </c>
    </row>
    <row r="8227" spans="1:10" x14ac:dyDescent="0.25">
      <c r="A8227">
        <v>12338</v>
      </c>
      <c r="B8227" t="s">
        <v>8</v>
      </c>
      <c r="C8227" t="s">
        <v>9</v>
      </c>
      <c r="D8227" s="1">
        <v>42522</v>
      </c>
      <c r="E8227" s="5">
        <f t="shared" si="128"/>
        <v>2016</v>
      </c>
      <c r="F8227">
        <v>539830.21129999997</v>
      </c>
      <c r="G8227">
        <f>VLOOKUP($C8227,cagr,305,FALSE)</f>
        <v>7.2167529809308073E-2</v>
      </c>
      <c r="H8227">
        <f>VLOOKUP($C8227,cagr,306,FALSE)</f>
        <v>8.7193955493780617E-2</v>
      </c>
      <c r="I8227">
        <f>VLOOKUP($C8227,cagr,307,FALSE)</f>
        <v>-1.2649963714217449E-3</v>
      </c>
      <c r="J8227" s="6">
        <v>1.9628090522687325E-2</v>
      </c>
    </row>
    <row r="8228" spans="1:10" x14ac:dyDescent="0.25">
      <c r="A8228">
        <v>12339</v>
      </c>
      <c r="B8228" t="s">
        <v>10</v>
      </c>
      <c r="C8228" t="s">
        <v>11</v>
      </c>
      <c r="D8228" s="1">
        <v>42522</v>
      </c>
      <c r="E8228" s="5">
        <f t="shared" si="128"/>
        <v>2016</v>
      </c>
      <c r="F8228">
        <v>320635.60220000002</v>
      </c>
      <c r="G8228">
        <f>VLOOKUP($C8228,cagr,305,FALSE)</f>
        <v>6.7390691318009788E-2</v>
      </c>
      <c r="H8228">
        <f>VLOOKUP($C8228,cagr,306,FALSE)</f>
        <v>7.8991500217092447E-2</v>
      </c>
      <c r="I8228">
        <f>VLOOKUP($C8228,cagr,307,FALSE)</f>
        <v>4.8049026574894516E-3</v>
      </c>
      <c r="J8228" s="6">
        <v>1.9628090522687325E-2</v>
      </c>
    </row>
    <row r="8229" spans="1:10" x14ac:dyDescent="0.25">
      <c r="A8229">
        <v>12340</v>
      </c>
      <c r="B8229" t="s">
        <v>12</v>
      </c>
      <c r="C8229" t="s">
        <v>13</v>
      </c>
      <c r="D8229" s="1">
        <v>42522</v>
      </c>
      <c r="E8229" s="5">
        <f t="shared" si="128"/>
        <v>2016</v>
      </c>
      <c r="F8229">
        <v>493629.23790000001</v>
      </c>
      <c r="G8229">
        <f>VLOOKUP($C8229,cagr,305,FALSE)</f>
        <v>7.6182211617867646E-2</v>
      </c>
      <c r="H8229">
        <f>VLOOKUP($C8229,cagr,306,FALSE)</f>
        <v>9.6510819467149345E-2</v>
      </c>
      <c r="I8229">
        <f>VLOOKUP($C8229,cagr,307,FALSE)</f>
        <v>-2.5018823730199258E-2</v>
      </c>
      <c r="J8229" s="6">
        <v>1.9628090522687325E-2</v>
      </c>
    </row>
    <row r="8230" spans="1:10" x14ac:dyDescent="0.25">
      <c r="A8230">
        <v>12341</v>
      </c>
      <c r="B8230" t="s">
        <v>14</v>
      </c>
      <c r="C8230" t="s">
        <v>15</v>
      </c>
      <c r="D8230" s="1">
        <v>42522</v>
      </c>
      <c r="E8230" s="5">
        <f t="shared" si="128"/>
        <v>2016</v>
      </c>
      <c r="F8230">
        <v>432272.39860000001</v>
      </c>
      <c r="G8230">
        <f>VLOOKUP($C8230,cagr,305,FALSE)</f>
        <v>6.8703539477341646E-2</v>
      </c>
      <c r="H8230">
        <f>VLOOKUP($C8230,cagr,306,FALSE)</f>
        <v>8.258321764660792E-2</v>
      </c>
      <c r="I8230">
        <f>VLOOKUP($C8230,cagr,307,FALSE)</f>
        <v>-5.3335983441632484E-3</v>
      </c>
      <c r="J8230" s="6">
        <v>1.9628090522687325E-2</v>
      </c>
    </row>
    <row r="8231" spans="1:10" x14ac:dyDescent="0.25">
      <c r="A8231">
        <v>12342</v>
      </c>
      <c r="B8231" t="s">
        <v>16</v>
      </c>
      <c r="C8231" t="s">
        <v>17</v>
      </c>
      <c r="D8231" s="1">
        <v>42522</v>
      </c>
      <c r="E8231" s="5">
        <f t="shared" si="128"/>
        <v>2016</v>
      </c>
      <c r="F8231">
        <v>770905.20389999996</v>
      </c>
      <c r="G8231">
        <f>VLOOKUP($C8231,cagr,305,FALSE)</f>
        <v>8.2677599663079526E-2</v>
      </c>
      <c r="H8231">
        <f>VLOOKUP($C8231,cagr,306,FALSE)</f>
        <v>9.2213285418863089E-2</v>
      </c>
      <c r="I8231">
        <f>VLOOKUP($C8231,cagr,307,FALSE)</f>
        <v>3.9726830956204218E-2</v>
      </c>
      <c r="J8231" s="6">
        <v>1.9628090522687325E-2</v>
      </c>
    </row>
    <row r="8232" spans="1:10" x14ac:dyDescent="0.25">
      <c r="A8232">
        <v>12343</v>
      </c>
      <c r="B8232" t="s">
        <v>18</v>
      </c>
      <c r="C8232" t="s">
        <v>19</v>
      </c>
      <c r="D8232" s="1">
        <v>42522</v>
      </c>
      <c r="E8232" s="5">
        <f t="shared" si="128"/>
        <v>2016</v>
      </c>
      <c r="F8232">
        <v>358488.45689999999</v>
      </c>
      <c r="G8232">
        <f>VLOOKUP($C8232,cagr,305,FALSE)</f>
        <v>6.8018654524361954E-2</v>
      </c>
      <c r="H8232">
        <f>VLOOKUP($C8232,cagr,306,FALSE)</f>
        <v>8.1508862081279165E-2</v>
      </c>
      <c r="I8232">
        <f>VLOOKUP($C8232,cagr,307,FALSE)</f>
        <v>-3.8298129319790375E-3</v>
      </c>
      <c r="J8232" s="6">
        <v>1.9628090522687325E-2</v>
      </c>
    </row>
    <row r="8233" spans="1:10" x14ac:dyDescent="0.25">
      <c r="A8233">
        <v>12344</v>
      </c>
      <c r="B8233" t="s">
        <v>20</v>
      </c>
      <c r="C8233" t="s">
        <v>21</v>
      </c>
      <c r="D8233" s="1">
        <v>42522</v>
      </c>
      <c r="E8233" s="5">
        <f t="shared" si="128"/>
        <v>2016</v>
      </c>
      <c r="F8233">
        <v>477207.4558</v>
      </c>
      <c r="G8233">
        <f>VLOOKUP($C8233,cagr,305,FALSE)</f>
        <v>7.197455599884317E-2</v>
      </c>
      <c r="H8233">
        <f>VLOOKUP($C8233,cagr,306,FALSE)</f>
        <v>8.8839013161522873E-2</v>
      </c>
      <c r="I8233">
        <f>VLOOKUP($C8233,cagr,307,FALSE)</f>
        <v>-1.3014603061669683E-2</v>
      </c>
      <c r="J8233" s="6">
        <v>1.9628090522687325E-2</v>
      </c>
    </row>
    <row r="8234" spans="1:10" x14ac:dyDescent="0.25">
      <c r="A8234">
        <v>12345</v>
      </c>
      <c r="B8234" t="s">
        <v>22</v>
      </c>
      <c r="C8234" t="s">
        <v>23</v>
      </c>
      <c r="D8234" s="1">
        <v>42522</v>
      </c>
      <c r="E8234" s="5">
        <f t="shared" si="128"/>
        <v>2016</v>
      </c>
      <c r="F8234">
        <v>384296.65950000001</v>
      </c>
      <c r="G8234">
        <f>VLOOKUP($C8234,cagr,305,FALSE)</f>
        <v>6.9169243478861775E-2</v>
      </c>
      <c r="H8234">
        <f>VLOOKUP($C8234,cagr,306,FALSE)</f>
        <v>8.2648922605701225E-2</v>
      </c>
      <c r="I8234">
        <f>VLOOKUP($C8234,cagr,307,FALSE)</f>
        <v>-1.2074455755852753E-3</v>
      </c>
      <c r="J8234" s="6">
        <v>1.9628090522687325E-2</v>
      </c>
    </row>
    <row r="8235" spans="1:10" x14ac:dyDescent="0.25">
      <c r="A8235">
        <v>12346</v>
      </c>
      <c r="B8235" t="s">
        <v>24</v>
      </c>
      <c r="C8235" t="s">
        <v>25</v>
      </c>
      <c r="D8235" s="1">
        <v>42522</v>
      </c>
      <c r="E8235" s="5">
        <f t="shared" si="128"/>
        <v>2016</v>
      </c>
      <c r="F8235">
        <v>380772.23310000001</v>
      </c>
      <c r="G8235">
        <f>VLOOKUP($C8235,cagr,305,FALSE)</f>
        <v>7.8875534639237133E-2</v>
      </c>
      <c r="H8235">
        <f>VLOOKUP($C8235,cagr,306,FALSE)</f>
        <v>9.0026300660602132E-2</v>
      </c>
      <c r="I8235">
        <f>VLOOKUP($C8235,cagr,307,FALSE)</f>
        <v>2.2991369023326103E-2</v>
      </c>
      <c r="J8235" s="6">
        <v>1.9628090522687325E-2</v>
      </c>
    </row>
    <row r="8236" spans="1:10" x14ac:dyDescent="0.25">
      <c r="A8236">
        <v>12347</v>
      </c>
      <c r="B8236" t="s">
        <v>26</v>
      </c>
      <c r="C8236" t="s">
        <v>27</v>
      </c>
      <c r="D8236" s="1">
        <v>42522</v>
      </c>
      <c r="E8236" s="5">
        <f t="shared" si="128"/>
        <v>2016</v>
      </c>
      <c r="F8236">
        <v>500430.25660000002</v>
      </c>
      <c r="G8236">
        <f>VLOOKUP($C8236,cagr,305,FALSE)</f>
        <v>9.8282297177007871E-2</v>
      </c>
      <c r="H8236">
        <f>VLOOKUP($C8236,cagr,306,FALSE)</f>
        <v>0.10515750171499949</v>
      </c>
      <c r="I8236">
        <f>VLOOKUP($C8236,cagr,307,FALSE)</f>
        <v>5.4949718834829131E-2</v>
      </c>
      <c r="J8236" s="6">
        <v>1.9628090522687325E-2</v>
      </c>
    </row>
    <row r="8237" spans="1:10" x14ac:dyDescent="0.25">
      <c r="A8237">
        <v>12348</v>
      </c>
      <c r="B8237" t="s">
        <v>28</v>
      </c>
      <c r="C8237" t="s">
        <v>29</v>
      </c>
      <c r="D8237" s="1">
        <v>42522</v>
      </c>
      <c r="E8237" s="5">
        <f t="shared" si="128"/>
        <v>2016</v>
      </c>
      <c r="F8237">
        <v>778275.60739999998</v>
      </c>
      <c r="G8237">
        <f>VLOOKUP($C8237,cagr,305,FALSE)</f>
        <v>7.4172385639058369E-2</v>
      </c>
      <c r="H8237">
        <f>VLOOKUP($C8237,cagr,306,FALSE)</f>
        <v>9.1028862628020457E-2</v>
      </c>
      <c r="I8237">
        <f>VLOOKUP($C8237,cagr,307,FALSE)</f>
        <v>-4.1570956527208214E-3</v>
      </c>
      <c r="J8237" s="6">
        <v>1.9628090522687325E-2</v>
      </c>
    </row>
    <row r="8238" spans="1:10" x14ac:dyDescent="0.25">
      <c r="A8238">
        <v>12349</v>
      </c>
      <c r="B8238" t="s">
        <v>30</v>
      </c>
      <c r="C8238" t="s">
        <v>31</v>
      </c>
      <c r="D8238" s="1">
        <v>42522</v>
      </c>
      <c r="E8238" s="5">
        <f t="shared" si="128"/>
        <v>2016</v>
      </c>
      <c r="F8238">
        <v>530877.5209</v>
      </c>
      <c r="G8238">
        <f>VLOOKUP($C8238,cagr,305,FALSE)</f>
        <v>8.3413679436084465E-2</v>
      </c>
      <c r="H8238">
        <f>VLOOKUP($C8238,cagr,306,FALSE)</f>
        <v>9.678367838514057E-2</v>
      </c>
      <c r="I8238">
        <f>VLOOKUP($C8238,cagr,307,FALSE)</f>
        <v>1.0893182604643226E-2</v>
      </c>
      <c r="J8238" s="6">
        <v>1.9628090522687325E-2</v>
      </c>
    </row>
    <row r="8239" spans="1:10" x14ac:dyDescent="0.25">
      <c r="A8239">
        <v>12350</v>
      </c>
      <c r="B8239" t="s">
        <v>32</v>
      </c>
      <c r="C8239" t="s">
        <v>33</v>
      </c>
      <c r="D8239" s="1">
        <v>42522</v>
      </c>
      <c r="E8239" s="5">
        <f t="shared" si="128"/>
        <v>2016</v>
      </c>
      <c r="F8239">
        <v>449361.87479999999</v>
      </c>
      <c r="G8239">
        <f>VLOOKUP($C8239,cagr,305,FALSE)</f>
        <v>6.9498063721296743E-2</v>
      </c>
      <c r="H8239">
        <f>VLOOKUP($C8239,cagr,306,FALSE)</f>
        <v>8.2662676234207311E-2</v>
      </c>
      <c r="I8239">
        <f>VLOOKUP($C8239,cagr,307,FALSE)</f>
        <v>2.506895842671053E-4</v>
      </c>
      <c r="J8239" s="6">
        <v>1.9628090522687325E-2</v>
      </c>
    </row>
    <row r="8240" spans="1:10" x14ac:dyDescent="0.25">
      <c r="A8240">
        <v>12351</v>
      </c>
      <c r="B8240" t="s">
        <v>34</v>
      </c>
      <c r="C8240" t="s">
        <v>35</v>
      </c>
      <c r="D8240" s="1">
        <v>42522</v>
      </c>
      <c r="E8240" s="5">
        <f t="shared" si="128"/>
        <v>2016</v>
      </c>
      <c r="F8240">
        <v>339384.02980000002</v>
      </c>
      <c r="G8240">
        <f>VLOOKUP($C8240,cagr,305,FALSE)</f>
        <v>6.8090866247700443E-2</v>
      </c>
      <c r="H8240">
        <f>VLOOKUP($C8240,cagr,306,FALSE)</f>
        <v>7.9559897271447522E-2</v>
      </c>
      <c r="I8240">
        <f>VLOOKUP($C8240,cagr,307,FALSE)</f>
        <v>3.6280516006137464E-3</v>
      </c>
      <c r="J8240" s="6">
        <v>1.9628090522687325E-2</v>
      </c>
    </row>
    <row r="8241" spans="1:10" x14ac:dyDescent="0.25">
      <c r="A8241">
        <v>12352</v>
      </c>
      <c r="B8241" t="s">
        <v>36</v>
      </c>
      <c r="C8241" t="s">
        <v>37</v>
      </c>
      <c r="D8241" s="1">
        <v>42522</v>
      </c>
      <c r="E8241" s="5">
        <f t="shared" si="128"/>
        <v>2016</v>
      </c>
      <c r="F8241">
        <v>401761.21950000001</v>
      </c>
      <c r="G8241">
        <f>VLOOKUP($C8241,cagr,305,FALSE)</f>
        <v>7.180468641268356E-2</v>
      </c>
      <c r="H8241">
        <f>VLOOKUP($C8241,cagr,306,FALSE)</f>
        <v>8.4010912363721157E-2</v>
      </c>
      <c r="I8241">
        <f>VLOOKUP($C8241,cagr,307,FALSE)</f>
        <v>6.1116981324074171E-3</v>
      </c>
      <c r="J8241" s="6">
        <v>1.9628090522687325E-2</v>
      </c>
    </row>
    <row r="8242" spans="1:10" x14ac:dyDescent="0.25">
      <c r="A8242">
        <v>12353</v>
      </c>
      <c r="B8242" t="s">
        <v>38</v>
      </c>
      <c r="C8242" t="s">
        <v>39</v>
      </c>
      <c r="D8242" s="1">
        <v>42522</v>
      </c>
      <c r="E8242" s="5">
        <f t="shared" si="128"/>
        <v>2016</v>
      </c>
      <c r="F8242">
        <v>388954.5968</v>
      </c>
      <c r="G8242">
        <f>VLOOKUP($C8242,cagr,305,FALSE)</f>
        <v>7.3263204193070086E-2</v>
      </c>
      <c r="H8242">
        <f>VLOOKUP($C8242,cagr,306,FALSE)</f>
        <v>8.3471940557884317E-2</v>
      </c>
      <c r="I8242">
        <f>VLOOKUP($C8242,cagr,307,FALSE)</f>
        <v>1.6901587222838632E-2</v>
      </c>
      <c r="J8242" s="6">
        <v>1.9628090522687325E-2</v>
      </c>
    </row>
    <row r="8243" spans="1:10" x14ac:dyDescent="0.25">
      <c r="A8243">
        <v>12354</v>
      </c>
      <c r="B8243" t="s">
        <v>40</v>
      </c>
      <c r="C8243" t="s">
        <v>41</v>
      </c>
      <c r="D8243" s="1">
        <v>42522</v>
      </c>
      <c r="E8243" s="5">
        <f t="shared" si="128"/>
        <v>2016</v>
      </c>
      <c r="F8243">
        <v>632660.28819999995</v>
      </c>
      <c r="G8243">
        <f>VLOOKUP($C8243,cagr,305,FALSE)</f>
        <v>7.9909410244388246E-2</v>
      </c>
      <c r="H8243">
        <f>VLOOKUP($C8243,cagr,306,FALSE)</f>
        <v>9.5871399696433546E-2</v>
      </c>
      <c r="I8243">
        <f>VLOOKUP($C8243,cagr,307,FALSE)</f>
        <v>-6.4723507787494139E-3</v>
      </c>
      <c r="J8243" s="6">
        <v>1.9628090522687325E-2</v>
      </c>
    </row>
    <row r="8244" spans="1:10" x14ac:dyDescent="0.25">
      <c r="A8244">
        <v>12355</v>
      </c>
      <c r="B8244" t="s">
        <v>42</v>
      </c>
      <c r="C8244" t="s">
        <v>43</v>
      </c>
      <c r="D8244" s="1">
        <v>42522</v>
      </c>
      <c r="E8244" s="5">
        <f t="shared" si="128"/>
        <v>2016</v>
      </c>
      <c r="F8244">
        <v>1246351.504</v>
      </c>
      <c r="G8244">
        <f>VLOOKUP($C8244,cagr,305,FALSE)</f>
        <v>8.4744953513790744E-2</v>
      </c>
      <c r="H8244">
        <f>VLOOKUP($C8244,cagr,306,FALSE)</f>
        <v>9.5746781598639252E-2</v>
      </c>
      <c r="I8244">
        <f>VLOOKUP($C8244,cagr,307,FALSE)</f>
        <v>3.2258409492920137E-2</v>
      </c>
      <c r="J8244" s="6">
        <v>1.9628090522687325E-2</v>
      </c>
    </row>
    <row r="8245" spans="1:10" x14ac:dyDescent="0.25">
      <c r="A8245">
        <v>12356</v>
      </c>
      <c r="B8245" t="s">
        <v>44</v>
      </c>
      <c r="C8245" t="s">
        <v>45</v>
      </c>
      <c r="D8245" s="1">
        <v>42522</v>
      </c>
      <c r="E8245" s="5">
        <f t="shared" si="128"/>
        <v>2016</v>
      </c>
      <c r="F8245">
        <v>495559.29269999999</v>
      </c>
      <c r="G8245">
        <f>VLOOKUP($C8245,cagr,305,FALSE)</f>
        <v>7.6101551274796897E-2</v>
      </c>
      <c r="H8245">
        <f>VLOOKUP($C8245,cagr,306,FALSE)</f>
        <v>9.0157809399635136E-2</v>
      </c>
      <c r="I8245">
        <f>VLOOKUP($C8245,cagr,307,FALSE)</f>
        <v>4.4290523405909887E-3</v>
      </c>
      <c r="J8245" s="6">
        <v>1.9628090522687325E-2</v>
      </c>
    </row>
    <row r="8246" spans="1:10" x14ac:dyDescent="0.25">
      <c r="A8246">
        <v>12357</v>
      </c>
      <c r="B8246" t="s">
        <v>46</v>
      </c>
      <c r="C8246" t="s">
        <v>47</v>
      </c>
      <c r="D8246" s="1">
        <v>42522</v>
      </c>
      <c r="E8246" s="5">
        <f t="shared" si="128"/>
        <v>2016</v>
      </c>
      <c r="F8246">
        <v>509850.10369999998</v>
      </c>
      <c r="G8246">
        <f>VLOOKUP($C8246,cagr,305,FALSE)</f>
        <v>8.5377287660528545E-2</v>
      </c>
      <c r="H8246">
        <f>VLOOKUP($C8246,cagr,306,FALSE)</f>
        <v>0.10086298915657754</v>
      </c>
      <c r="I8246">
        <f>VLOOKUP($C8246,cagr,307,FALSE)</f>
        <v>1.3417973887861478E-3</v>
      </c>
      <c r="J8246" s="6">
        <v>1.9628090522687325E-2</v>
      </c>
    </row>
    <row r="8247" spans="1:10" x14ac:dyDescent="0.25">
      <c r="A8247">
        <v>12358</v>
      </c>
      <c r="B8247" t="s">
        <v>48</v>
      </c>
      <c r="C8247" t="s">
        <v>49</v>
      </c>
      <c r="D8247" s="1">
        <v>42522</v>
      </c>
      <c r="E8247" s="5">
        <f t="shared" si="128"/>
        <v>2016</v>
      </c>
      <c r="F8247">
        <v>404973.5601</v>
      </c>
      <c r="G8247">
        <f>VLOOKUP($C8247,cagr,305,FALSE)</f>
        <v>8.102678756488646E-2</v>
      </c>
      <c r="H8247">
        <f>VLOOKUP($C8247,cagr,306,FALSE)</f>
        <v>9.4764404438603567E-2</v>
      </c>
      <c r="I8247">
        <f>VLOOKUP($C8247,cagr,307,FALSE)</f>
        <v>8.1705472893809361E-3</v>
      </c>
      <c r="J8247" s="6">
        <v>1.9628090522687325E-2</v>
      </c>
    </row>
    <row r="8248" spans="1:10" x14ac:dyDescent="0.25">
      <c r="A8248">
        <v>12359</v>
      </c>
      <c r="B8248" t="s">
        <v>50</v>
      </c>
      <c r="C8248" t="s">
        <v>51</v>
      </c>
      <c r="D8248" s="1">
        <v>42522</v>
      </c>
      <c r="E8248" s="5">
        <f t="shared" si="128"/>
        <v>2016</v>
      </c>
      <c r="F8248">
        <v>513336.28169999999</v>
      </c>
      <c r="G8248">
        <f>VLOOKUP($C8248,cagr,305,FALSE)</f>
        <v>7.5746116463778268E-2</v>
      </c>
      <c r="H8248">
        <f>VLOOKUP($C8248,cagr,306,FALSE)</f>
        <v>9.1226654992267564E-2</v>
      </c>
      <c r="I8248">
        <f>VLOOKUP($C8248,cagr,307,FALSE)</f>
        <v>-9.1895297962341083E-4</v>
      </c>
      <c r="J8248" s="6">
        <v>1.9628090522687325E-2</v>
      </c>
    </row>
    <row r="8249" spans="1:10" x14ac:dyDescent="0.25">
      <c r="A8249">
        <v>12360</v>
      </c>
      <c r="B8249" t="s">
        <v>52</v>
      </c>
      <c r="C8249" t="s">
        <v>53</v>
      </c>
      <c r="D8249" s="1">
        <v>42522</v>
      </c>
      <c r="E8249" s="5">
        <f t="shared" si="128"/>
        <v>2016</v>
      </c>
      <c r="F8249">
        <v>351367.74290000001</v>
      </c>
      <c r="G8249">
        <f>VLOOKUP($C8249,cagr,305,FALSE)</f>
        <v>8.2371037040734452E-2</v>
      </c>
      <c r="H8249">
        <f>VLOOKUP($C8249,cagr,306,FALSE)</f>
        <v>9.3727173206902048E-2</v>
      </c>
      <c r="I8249">
        <f>VLOOKUP($C8249,cagr,307,FALSE)</f>
        <v>2.1336602380988445E-2</v>
      </c>
      <c r="J8249" s="6">
        <v>1.9628090522687325E-2</v>
      </c>
    </row>
    <row r="8250" spans="1:10" x14ac:dyDescent="0.25">
      <c r="A8250">
        <v>12361</v>
      </c>
      <c r="B8250" t="s">
        <v>54</v>
      </c>
      <c r="C8250" t="s">
        <v>55</v>
      </c>
      <c r="D8250" s="1">
        <v>42522</v>
      </c>
      <c r="E8250" s="5">
        <f t="shared" si="128"/>
        <v>2016</v>
      </c>
      <c r="F8250">
        <v>388322.40990000003</v>
      </c>
      <c r="G8250">
        <f>VLOOKUP($C8250,cagr,305,FALSE)</f>
        <v>7.2822079623005243E-2</v>
      </c>
      <c r="H8250">
        <f>VLOOKUP($C8250,cagr,306,FALSE)</f>
        <v>8.3418110686721114E-2</v>
      </c>
      <c r="I8250">
        <f>VLOOKUP($C8250,cagr,307,FALSE)</f>
        <v>1.4933987017746952E-2</v>
      </c>
      <c r="J8250" s="6">
        <v>1.9628090522687325E-2</v>
      </c>
    </row>
    <row r="8251" spans="1:10" x14ac:dyDescent="0.25">
      <c r="A8251">
        <v>12362</v>
      </c>
      <c r="B8251" t="s">
        <v>56</v>
      </c>
      <c r="C8251" t="s">
        <v>57</v>
      </c>
      <c r="D8251" s="1">
        <v>42522</v>
      </c>
      <c r="E8251" s="5">
        <f t="shared" si="128"/>
        <v>2016</v>
      </c>
      <c r="F8251">
        <v>654185.67240000004</v>
      </c>
      <c r="G8251">
        <f>VLOOKUP($C8251,cagr,305,FALSE)</f>
        <v>7.2803970617492331E-2</v>
      </c>
      <c r="H8251">
        <f>VLOOKUP($C8251,cagr,306,FALSE)</f>
        <v>8.8927356159116844E-2</v>
      </c>
      <c r="I8251">
        <f>VLOOKUP($C8251,cagr,307,FALSE)</f>
        <v>-1.6497754298922196E-2</v>
      </c>
      <c r="J8251" s="6">
        <v>1.9628090522687325E-2</v>
      </c>
    </row>
    <row r="8252" spans="1:10" x14ac:dyDescent="0.25">
      <c r="A8252">
        <v>12363</v>
      </c>
      <c r="B8252" t="s">
        <v>58</v>
      </c>
      <c r="C8252" t="s">
        <v>59</v>
      </c>
      <c r="D8252" s="1">
        <v>42522</v>
      </c>
      <c r="E8252" s="5">
        <f t="shared" si="128"/>
        <v>2016</v>
      </c>
      <c r="F8252">
        <v>503827.158</v>
      </c>
      <c r="G8252">
        <f>VLOOKUP($C8252,cagr,305,FALSE)</f>
        <v>8.2150023561597063E-2</v>
      </c>
      <c r="H8252">
        <f>VLOOKUP($C8252,cagr,306,FALSE)</f>
        <v>0.10015198854244933</v>
      </c>
      <c r="I8252">
        <f>VLOOKUP($C8252,cagr,307,FALSE)</f>
        <v>-8.3205956517053981E-3</v>
      </c>
      <c r="J8252" s="6">
        <v>1.9628090522687325E-2</v>
      </c>
    </row>
    <row r="8253" spans="1:10" x14ac:dyDescent="0.25">
      <c r="A8253">
        <v>12364</v>
      </c>
      <c r="B8253" t="s">
        <v>60</v>
      </c>
      <c r="C8253" t="s">
        <v>61</v>
      </c>
      <c r="D8253" s="1">
        <v>42522</v>
      </c>
      <c r="E8253" s="5">
        <f t="shared" si="128"/>
        <v>2016</v>
      </c>
      <c r="F8253">
        <v>369743.48320000002</v>
      </c>
      <c r="G8253">
        <f>VLOOKUP($C8253,cagr,305,FALSE)</f>
        <v>6.8792862174570812E-2</v>
      </c>
      <c r="H8253">
        <f>VLOOKUP($C8253,cagr,306,FALSE)</f>
        <v>8.1359246940203578E-2</v>
      </c>
      <c r="I8253">
        <f>VLOOKUP($C8253,cagr,307,FALSE)</f>
        <v>2.50553575244572E-3</v>
      </c>
      <c r="J8253" s="6">
        <v>1.9628090522687325E-2</v>
      </c>
    </row>
    <row r="8254" spans="1:10" x14ac:dyDescent="0.25">
      <c r="A8254">
        <v>12365</v>
      </c>
      <c r="B8254" t="s">
        <v>62</v>
      </c>
      <c r="C8254" t="s">
        <v>63</v>
      </c>
      <c r="D8254" s="1">
        <v>42522</v>
      </c>
      <c r="E8254" s="5">
        <f t="shared" si="128"/>
        <v>2016</v>
      </c>
      <c r="F8254">
        <v>439720.44880000001</v>
      </c>
      <c r="G8254">
        <f>VLOOKUP($C8254,cagr,305,FALSE)</f>
        <v>8.6163103544138364E-2</v>
      </c>
      <c r="H8254">
        <f>VLOOKUP($C8254,cagr,306,FALSE)</f>
        <v>9.9608794622110697E-2</v>
      </c>
      <c r="I8254">
        <f>VLOOKUP($C8254,cagr,307,FALSE)</f>
        <v>1.6064724412473419E-2</v>
      </c>
      <c r="J8254" s="6">
        <v>1.9628090522687325E-2</v>
      </c>
    </row>
    <row r="8255" spans="1:10" x14ac:dyDescent="0.25">
      <c r="A8255">
        <v>12366</v>
      </c>
      <c r="B8255" t="s">
        <v>64</v>
      </c>
      <c r="C8255" t="s">
        <v>65</v>
      </c>
      <c r="D8255" s="1">
        <v>42522</v>
      </c>
      <c r="E8255" s="5">
        <f t="shared" si="128"/>
        <v>2016</v>
      </c>
      <c r="F8255">
        <v>405638.0281</v>
      </c>
      <c r="G8255">
        <f>VLOOKUP($C8255,cagr,305,FALSE)</f>
        <v>8.1736343118664401E-2</v>
      </c>
      <c r="H8255">
        <f>VLOOKUP($C8255,cagr,306,FALSE)</f>
        <v>9.4141153395765453E-2</v>
      </c>
      <c r="I8255">
        <f>VLOOKUP($C8255,cagr,307,FALSE)</f>
        <v>1.3812250807557103E-2</v>
      </c>
      <c r="J8255" s="6">
        <v>1.9628090522687325E-2</v>
      </c>
    </row>
    <row r="8256" spans="1:10" x14ac:dyDescent="0.25">
      <c r="A8256">
        <v>12367</v>
      </c>
      <c r="B8256" t="s">
        <v>66</v>
      </c>
      <c r="C8256" t="s">
        <v>67</v>
      </c>
      <c r="D8256" s="1">
        <v>42522</v>
      </c>
      <c r="E8256" s="5">
        <f t="shared" si="128"/>
        <v>2016</v>
      </c>
      <c r="F8256">
        <v>609995.03700000001</v>
      </c>
      <c r="G8256">
        <f>VLOOKUP($C8256,cagr,305,FALSE)</f>
        <v>8.1289384391450392E-2</v>
      </c>
      <c r="H8256">
        <f>VLOOKUP($C8256,cagr,306,FALSE)</f>
        <v>9.6248996202126014E-2</v>
      </c>
      <c r="I8256">
        <f>VLOOKUP($C8256,cagr,307,FALSE)</f>
        <v>4.370742168779973E-3</v>
      </c>
      <c r="J8256" s="6">
        <v>1.9628090522687325E-2</v>
      </c>
    </row>
    <row r="8257" spans="1:10" x14ac:dyDescent="0.25">
      <c r="A8257">
        <v>12368</v>
      </c>
      <c r="B8257" t="s">
        <v>68</v>
      </c>
      <c r="C8257" t="s">
        <v>69</v>
      </c>
      <c r="D8257" s="1">
        <v>42522</v>
      </c>
      <c r="E8257" s="5">
        <f t="shared" si="128"/>
        <v>2016</v>
      </c>
      <c r="F8257">
        <v>1017286.203</v>
      </c>
      <c r="G8257">
        <f>VLOOKUP($C8257,cagr,305,FALSE)</f>
        <v>8.7577028449167482E-2</v>
      </c>
      <c r="H8257">
        <f>VLOOKUP($C8257,cagr,306,FALSE)</f>
        <v>0.10172158001696152</v>
      </c>
      <c r="I8257">
        <f>VLOOKUP($C8257,cagr,307,FALSE)</f>
        <v>1.4215705185419036E-2</v>
      </c>
      <c r="J8257" s="6">
        <v>1.9628090522687325E-2</v>
      </c>
    </row>
    <row r="8258" spans="1:10" x14ac:dyDescent="0.25">
      <c r="A8258">
        <v>12385</v>
      </c>
      <c r="B8258" t="s">
        <v>6</v>
      </c>
      <c r="C8258" t="s">
        <v>7</v>
      </c>
      <c r="D8258" s="1">
        <v>42552</v>
      </c>
      <c r="E8258" s="5">
        <f t="shared" si="128"/>
        <v>2016</v>
      </c>
      <c r="F8258">
        <v>274242.5343</v>
      </c>
      <c r="G8258">
        <f>VLOOKUP($C8258,cagr,305,FALSE)</f>
        <v>7.7633658104686143E-2</v>
      </c>
      <c r="H8258">
        <f>VLOOKUP($C8258,cagr,306,FALSE)</f>
        <v>8.3014169986218134E-2</v>
      </c>
      <c r="I8258">
        <f>VLOOKUP($C8258,cagr,307,FALSE)</f>
        <v>4.507694471146162E-2</v>
      </c>
      <c r="J8258" s="6">
        <v>1.9628090522687325E-2</v>
      </c>
    </row>
    <row r="8259" spans="1:10" x14ac:dyDescent="0.25">
      <c r="A8259">
        <v>12386</v>
      </c>
      <c r="B8259" t="s">
        <v>8</v>
      </c>
      <c r="C8259" t="s">
        <v>9</v>
      </c>
      <c r="D8259" s="1">
        <v>42552</v>
      </c>
      <c r="E8259" s="5">
        <f t="shared" ref="E8259:E8322" si="129">YEAR(D8259)</f>
        <v>2016</v>
      </c>
      <c r="F8259">
        <v>535272.28130000003</v>
      </c>
      <c r="G8259">
        <f>VLOOKUP($C8259,cagr,305,FALSE)</f>
        <v>7.2167529809308073E-2</v>
      </c>
      <c r="H8259">
        <f>VLOOKUP($C8259,cagr,306,FALSE)</f>
        <v>8.7193955493780617E-2</v>
      </c>
      <c r="I8259">
        <f>VLOOKUP($C8259,cagr,307,FALSE)</f>
        <v>-1.2649963714217449E-3</v>
      </c>
      <c r="J8259" s="6">
        <v>1.9628090522687325E-2</v>
      </c>
    </row>
    <row r="8260" spans="1:10" x14ac:dyDescent="0.25">
      <c r="A8260">
        <v>12387</v>
      </c>
      <c r="B8260" t="s">
        <v>10</v>
      </c>
      <c r="C8260" t="s">
        <v>11</v>
      </c>
      <c r="D8260" s="1">
        <v>42552</v>
      </c>
      <c r="E8260" s="5">
        <f t="shared" si="129"/>
        <v>2016</v>
      </c>
      <c r="F8260">
        <v>325380.51539999997</v>
      </c>
      <c r="G8260">
        <f>VLOOKUP($C8260,cagr,305,FALSE)</f>
        <v>6.7390691318009788E-2</v>
      </c>
      <c r="H8260">
        <f>VLOOKUP($C8260,cagr,306,FALSE)</f>
        <v>7.8991500217092447E-2</v>
      </c>
      <c r="I8260">
        <f>VLOOKUP($C8260,cagr,307,FALSE)</f>
        <v>4.8049026574894516E-3</v>
      </c>
      <c r="J8260" s="6">
        <v>1.9628090522687325E-2</v>
      </c>
    </row>
    <row r="8261" spans="1:10" x14ac:dyDescent="0.25">
      <c r="A8261">
        <v>12388</v>
      </c>
      <c r="B8261" t="s">
        <v>12</v>
      </c>
      <c r="C8261" t="s">
        <v>13</v>
      </c>
      <c r="D8261" s="1">
        <v>42552</v>
      </c>
      <c r="E8261" s="5">
        <f t="shared" si="129"/>
        <v>2016</v>
      </c>
      <c r="F8261">
        <v>494640.68560000003</v>
      </c>
      <c r="G8261">
        <f>VLOOKUP($C8261,cagr,305,FALSE)</f>
        <v>7.6182211617867646E-2</v>
      </c>
      <c r="H8261">
        <f>VLOOKUP($C8261,cagr,306,FALSE)</f>
        <v>9.6510819467149345E-2</v>
      </c>
      <c r="I8261">
        <f>VLOOKUP($C8261,cagr,307,FALSE)</f>
        <v>-2.5018823730199258E-2</v>
      </c>
      <c r="J8261" s="6">
        <v>1.9628090522687325E-2</v>
      </c>
    </row>
    <row r="8262" spans="1:10" x14ac:dyDescent="0.25">
      <c r="A8262">
        <v>12389</v>
      </c>
      <c r="B8262" t="s">
        <v>14</v>
      </c>
      <c r="C8262" t="s">
        <v>15</v>
      </c>
      <c r="D8262" s="1">
        <v>42552</v>
      </c>
      <c r="E8262" s="5">
        <f t="shared" si="129"/>
        <v>2016</v>
      </c>
      <c r="F8262">
        <v>439330.96010000003</v>
      </c>
      <c r="G8262">
        <f>VLOOKUP($C8262,cagr,305,FALSE)</f>
        <v>6.8703539477341646E-2</v>
      </c>
      <c r="H8262">
        <f>VLOOKUP($C8262,cagr,306,FALSE)</f>
        <v>8.258321764660792E-2</v>
      </c>
      <c r="I8262">
        <f>VLOOKUP($C8262,cagr,307,FALSE)</f>
        <v>-5.3335983441632484E-3</v>
      </c>
      <c r="J8262" s="6">
        <v>1.9628090522687325E-2</v>
      </c>
    </row>
    <row r="8263" spans="1:10" x14ac:dyDescent="0.25">
      <c r="A8263">
        <v>12390</v>
      </c>
      <c r="B8263" t="s">
        <v>16</v>
      </c>
      <c r="C8263" t="s">
        <v>17</v>
      </c>
      <c r="D8263" s="1">
        <v>42552</v>
      </c>
      <c r="E8263" s="5">
        <f t="shared" si="129"/>
        <v>2016</v>
      </c>
      <c r="F8263">
        <v>753956.35239999997</v>
      </c>
      <c r="G8263">
        <f>VLOOKUP($C8263,cagr,305,FALSE)</f>
        <v>8.2677599663079526E-2</v>
      </c>
      <c r="H8263">
        <f>VLOOKUP($C8263,cagr,306,FALSE)</f>
        <v>9.2213285418863089E-2</v>
      </c>
      <c r="I8263">
        <f>VLOOKUP($C8263,cagr,307,FALSE)</f>
        <v>3.9726830956204218E-2</v>
      </c>
      <c r="J8263" s="6">
        <v>1.9628090522687325E-2</v>
      </c>
    </row>
    <row r="8264" spans="1:10" x14ac:dyDescent="0.25">
      <c r="A8264">
        <v>12391</v>
      </c>
      <c r="B8264" t="s">
        <v>18</v>
      </c>
      <c r="C8264" t="s">
        <v>19</v>
      </c>
      <c r="D8264" s="1">
        <v>42552</v>
      </c>
      <c r="E8264" s="5">
        <f t="shared" si="129"/>
        <v>2016</v>
      </c>
      <c r="F8264">
        <v>363898.48050000001</v>
      </c>
      <c r="G8264">
        <f>VLOOKUP($C8264,cagr,305,FALSE)</f>
        <v>6.8018654524361954E-2</v>
      </c>
      <c r="H8264">
        <f>VLOOKUP($C8264,cagr,306,FALSE)</f>
        <v>8.1508862081279165E-2</v>
      </c>
      <c r="I8264">
        <f>VLOOKUP($C8264,cagr,307,FALSE)</f>
        <v>-3.8298129319790375E-3</v>
      </c>
      <c r="J8264" s="6">
        <v>1.9628090522687325E-2</v>
      </c>
    </row>
    <row r="8265" spans="1:10" x14ac:dyDescent="0.25">
      <c r="A8265">
        <v>12392</v>
      </c>
      <c r="B8265" t="s">
        <v>20</v>
      </c>
      <c r="C8265" t="s">
        <v>21</v>
      </c>
      <c r="D8265" s="1">
        <v>42552</v>
      </c>
      <c r="E8265" s="5">
        <f t="shared" si="129"/>
        <v>2016</v>
      </c>
      <c r="F8265">
        <v>478452.8039</v>
      </c>
      <c r="G8265">
        <f>VLOOKUP($C8265,cagr,305,FALSE)</f>
        <v>7.197455599884317E-2</v>
      </c>
      <c r="H8265">
        <f>VLOOKUP($C8265,cagr,306,FALSE)</f>
        <v>8.8839013161522873E-2</v>
      </c>
      <c r="I8265">
        <f>VLOOKUP($C8265,cagr,307,FALSE)</f>
        <v>-1.3014603061669683E-2</v>
      </c>
      <c r="J8265" s="6">
        <v>1.9628090522687325E-2</v>
      </c>
    </row>
    <row r="8266" spans="1:10" x14ac:dyDescent="0.25">
      <c r="A8266">
        <v>12393</v>
      </c>
      <c r="B8266" t="s">
        <v>22</v>
      </c>
      <c r="C8266" t="s">
        <v>23</v>
      </c>
      <c r="D8266" s="1">
        <v>42552</v>
      </c>
      <c r="E8266" s="5">
        <f t="shared" si="129"/>
        <v>2016</v>
      </c>
      <c r="F8266">
        <v>387870.04560000001</v>
      </c>
      <c r="G8266">
        <f>VLOOKUP($C8266,cagr,305,FALSE)</f>
        <v>6.9169243478861775E-2</v>
      </c>
      <c r="H8266">
        <f>VLOOKUP($C8266,cagr,306,FALSE)</f>
        <v>8.2648922605701225E-2</v>
      </c>
      <c r="I8266">
        <f>VLOOKUP($C8266,cagr,307,FALSE)</f>
        <v>-1.2074455755852753E-3</v>
      </c>
      <c r="J8266" s="6">
        <v>1.9628090522687325E-2</v>
      </c>
    </row>
    <row r="8267" spans="1:10" x14ac:dyDescent="0.25">
      <c r="A8267">
        <v>12394</v>
      </c>
      <c r="B8267" t="s">
        <v>24</v>
      </c>
      <c r="C8267" t="s">
        <v>25</v>
      </c>
      <c r="D8267" s="1">
        <v>42552</v>
      </c>
      <c r="E8267" s="5">
        <f t="shared" si="129"/>
        <v>2016</v>
      </c>
      <c r="F8267">
        <v>379563.54840000003</v>
      </c>
      <c r="G8267">
        <f>VLOOKUP($C8267,cagr,305,FALSE)</f>
        <v>7.8875534639237133E-2</v>
      </c>
      <c r="H8267">
        <f>VLOOKUP($C8267,cagr,306,FALSE)</f>
        <v>9.0026300660602132E-2</v>
      </c>
      <c r="I8267">
        <f>VLOOKUP($C8267,cagr,307,FALSE)</f>
        <v>2.2991369023326103E-2</v>
      </c>
      <c r="J8267" s="6">
        <v>1.9628090522687325E-2</v>
      </c>
    </row>
    <row r="8268" spans="1:10" x14ac:dyDescent="0.25">
      <c r="A8268">
        <v>12395</v>
      </c>
      <c r="B8268" t="s">
        <v>26</v>
      </c>
      <c r="C8268" t="s">
        <v>27</v>
      </c>
      <c r="D8268" s="1">
        <v>42552</v>
      </c>
      <c r="E8268" s="5">
        <f t="shared" si="129"/>
        <v>2016</v>
      </c>
      <c r="F8268">
        <v>515654.01860000001</v>
      </c>
      <c r="G8268">
        <f>VLOOKUP($C8268,cagr,305,FALSE)</f>
        <v>9.8282297177007871E-2</v>
      </c>
      <c r="H8268">
        <f>VLOOKUP($C8268,cagr,306,FALSE)</f>
        <v>0.10515750171499949</v>
      </c>
      <c r="I8268">
        <f>VLOOKUP($C8268,cagr,307,FALSE)</f>
        <v>5.4949718834829131E-2</v>
      </c>
      <c r="J8268" s="6">
        <v>1.9628090522687325E-2</v>
      </c>
    </row>
    <row r="8269" spans="1:10" x14ac:dyDescent="0.25">
      <c r="A8269">
        <v>12396</v>
      </c>
      <c r="B8269" t="s">
        <v>28</v>
      </c>
      <c r="C8269" t="s">
        <v>29</v>
      </c>
      <c r="D8269" s="1">
        <v>42552</v>
      </c>
      <c r="E8269" s="5">
        <f t="shared" si="129"/>
        <v>2016</v>
      </c>
      <c r="F8269">
        <v>759728.88520000002</v>
      </c>
      <c r="G8269">
        <f>VLOOKUP($C8269,cagr,305,FALSE)</f>
        <v>7.4172385639058369E-2</v>
      </c>
      <c r="H8269">
        <f>VLOOKUP($C8269,cagr,306,FALSE)</f>
        <v>9.1028862628020457E-2</v>
      </c>
      <c r="I8269">
        <f>VLOOKUP($C8269,cagr,307,FALSE)</f>
        <v>-4.1570956527208214E-3</v>
      </c>
      <c r="J8269" s="6">
        <v>1.9628090522687325E-2</v>
      </c>
    </row>
    <row r="8270" spans="1:10" x14ac:dyDescent="0.25">
      <c r="A8270">
        <v>12397</v>
      </c>
      <c r="B8270" t="s">
        <v>30</v>
      </c>
      <c r="C8270" t="s">
        <v>31</v>
      </c>
      <c r="D8270" s="1">
        <v>42552</v>
      </c>
      <c r="E8270" s="5">
        <f t="shared" si="129"/>
        <v>2016</v>
      </c>
      <c r="F8270">
        <v>541365.50210000004</v>
      </c>
      <c r="G8270">
        <f>VLOOKUP($C8270,cagr,305,FALSE)</f>
        <v>8.3413679436084465E-2</v>
      </c>
      <c r="H8270">
        <f>VLOOKUP($C8270,cagr,306,FALSE)</f>
        <v>9.678367838514057E-2</v>
      </c>
      <c r="I8270">
        <f>VLOOKUP($C8270,cagr,307,FALSE)</f>
        <v>1.0893182604643226E-2</v>
      </c>
      <c r="J8270" s="6">
        <v>1.9628090522687325E-2</v>
      </c>
    </row>
    <row r="8271" spans="1:10" x14ac:dyDescent="0.25">
      <c r="A8271">
        <v>12398</v>
      </c>
      <c r="B8271" t="s">
        <v>32</v>
      </c>
      <c r="C8271" t="s">
        <v>33</v>
      </c>
      <c r="D8271" s="1">
        <v>42552</v>
      </c>
      <c r="E8271" s="5">
        <f t="shared" si="129"/>
        <v>2016</v>
      </c>
      <c r="F8271">
        <v>454259.88099999999</v>
      </c>
      <c r="G8271">
        <f>VLOOKUP($C8271,cagr,305,FALSE)</f>
        <v>6.9498063721296743E-2</v>
      </c>
      <c r="H8271">
        <f>VLOOKUP($C8271,cagr,306,FALSE)</f>
        <v>8.2662676234207311E-2</v>
      </c>
      <c r="I8271">
        <f>VLOOKUP($C8271,cagr,307,FALSE)</f>
        <v>2.506895842671053E-4</v>
      </c>
      <c r="J8271" s="6">
        <v>1.9628090522687325E-2</v>
      </c>
    </row>
    <row r="8272" spans="1:10" x14ac:dyDescent="0.25">
      <c r="A8272">
        <v>12399</v>
      </c>
      <c r="B8272" t="s">
        <v>34</v>
      </c>
      <c r="C8272" t="s">
        <v>35</v>
      </c>
      <c r="D8272" s="1">
        <v>42552</v>
      </c>
      <c r="E8272" s="5">
        <f t="shared" si="129"/>
        <v>2016</v>
      </c>
      <c r="F8272">
        <v>347875.35080000001</v>
      </c>
      <c r="G8272">
        <f>VLOOKUP($C8272,cagr,305,FALSE)</f>
        <v>6.8090866247700443E-2</v>
      </c>
      <c r="H8272">
        <f>VLOOKUP($C8272,cagr,306,FALSE)</f>
        <v>7.9559897271447522E-2</v>
      </c>
      <c r="I8272">
        <f>VLOOKUP($C8272,cagr,307,FALSE)</f>
        <v>3.6280516006137464E-3</v>
      </c>
      <c r="J8272" s="6">
        <v>1.9628090522687325E-2</v>
      </c>
    </row>
    <row r="8273" spans="1:10" x14ac:dyDescent="0.25">
      <c r="A8273">
        <v>12400</v>
      </c>
      <c r="B8273" t="s">
        <v>36</v>
      </c>
      <c r="C8273" t="s">
        <v>37</v>
      </c>
      <c r="D8273" s="1">
        <v>42552</v>
      </c>
      <c r="E8273" s="5">
        <f t="shared" si="129"/>
        <v>2016</v>
      </c>
      <c r="F8273">
        <v>407913.21370000002</v>
      </c>
      <c r="G8273">
        <f>VLOOKUP($C8273,cagr,305,FALSE)</f>
        <v>7.180468641268356E-2</v>
      </c>
      <c r="H8273">
        <f>VLOOKUP($C8273,cagr,306,FALSE)</f>
        <v>8.4010912363721157E-2</v>
      </c>
      <c r="I8273">
        <f>VLOOKUP($C8273,cagr,307,FALSE)</f>
        <v>6.1116981324074171E-3</v>
      </c>
      <c r="J8273" s="6">
        <v>1.9628090522687325E-2</v>
      </c>
    </row>
    <row r="8274" spans="1:10" x14ac:dyDescent="0.25">
      <c r="A8274">
        <v>12401</v>
      </c>
      <c r="B8274" t="s">
        <v>38</v>
      </c>
      <c r="C8274" t="s">
        <v>39</v>
      </c>
      <c r="D8274" s="1">
        <v>42552</v>
      </c>
      <c r="E8274" s="5">
        <f t="shared" si="129"/>
        <v>2016</v>
      </c>
      <c r="F8274">
        <v>395610.83159999998</v>
      </c>
      <c r="G8274">
        <f>VLOOKUP($C8274,cagr,305,FALSE)</f>
        <v>7.3263204193070086E-2</v>
      </c>
      <c r="H8274">
        <f>VLOOKUP($C8274,cagr,306,FALSE)</f>
        <v>8.3471940557884317E-2</v>
      </c>
      <c r="I8274">
        <f>VLOOKUP($C8274,cagr,307,FALSE)</f>
        <v>1.6901587222838632E-2</v>
      </c>
      <c r="J8274" s="6">
        <v>1.9628090522687325E-2</v>
      </c>
    </row>
    <row r="8275" spans="1:10" x14ac:dyDescent="0.25">
      <c r="A8275">
        <v>12402</v>
      </c>
      <c r="B8275" t="s">
        <v>40</v>
      </c>
      <c r="C8275" t="s">
        <v>41</v>
      </c>
      <c r="D8275" s="1">
        <v>42552</v>
      </c>
      <c r="E8275" s="5">
        <f t="shared" si="129"/>
        <v>2016</v>
      </c>
      <c r="F8275">
        <v>648906.96519999998</v>
      </c>
      <c r="G8275">
        <f>VLOOKUP($C8275,cagr,305,FALSE)</f>
        <v>7.9909410244388246E-2</v>
      </c>
      <c r="H8275">
        <f>VLOOKUP($C8275,cagr,306,FALSE)</f>
        <v>9.5871399696433546E-2</v>
      </c>
      <c r="I8275">
        <f>VLOOKUP($C8275,cagr,307,FALSE)</f>
        <v>-6.4723507787494139E-3</v>
      </c>
      <c r="J8275" s="6">
        <v>1.9628090522687325E-2</v>
      </c>
    </row>
    <row r="8276" spans="1:10" x14ac:dyDescent="0.25">
      <c r="A8276">
        <v>12403</v>
      </c>
      <c r="B8276" t="s">
        <v>42</v>
      </c>
      <c r="C8276" t="s">
        <v>43</v>
      </c>
      <c r="D8276" s="1">
        <v>42552</v>
      </c>
      <c r="E8276" s="5">
        <f t="shared" si="129"/>
        <v>2016</v>
      </c>
      <c r="F8276">
        <v>1229599.0090000001</v>
      </c>
      <c r="G8276">
        <f>VLOOKUP($C8276,cagr,305,FALSE)</f>
        <v>8.4744953513790744E-2</v>
      </c>
      <c r="H8276">
        <f>VLOOKUP($C8276,cagr,306,FALSE)</f>
        <v>9.5746781598639252E-2</v>
      </c>
      <c r="I8276">
        <f>VLOOKUP($C8276,cagr,307,FALSE)</f>
        <v>3.2258409492920137E-2</v>
      </c>
      <c r="J8276" s="6">
        <v>1.9628090522687325E-2</v>
      </c>
    </row>
    <row r="8277" spans="1:10" x14ac:dyDescent="0.25">
      <c r="A8277">
        <v>12404</v>
      </c>
      <c r="B8277" t="s">
        <v>44</v>
      </c>
      <c r="C8277" t="s">
        <v>45</v>
      </c>
      <c r="D8277" s="1">
        <v>42552</v>
      </c>
      <c r="E8277" s="5">
        <f t="shared" si="129"/>
        <v>2016</v>
      </c>
      <c r="F8277">
        <v>497133.72110000002</v>
      </c>
      <c r="G8277">
        <f>VLOOKUP($C8277,cagr,305,FALSE)</f>
        <v>7.6101551274796897E-2</v>
      </c>
      <c r="H8277">
        <f>VLOOKUP($C8277,cagr,306,FALSE)</f>
        <v>9.0157809399635136E-2</v>
      </c>
      <c r="I8277">
        <f>VLOOKUP($C8277,cagr,307,FALSE)</f>
        <v>4.4290523405909887E-3</v>
      </c>
      <c r="J8277" s="6">
        <v>1.9628090522687325E-2</v>
      </c>
    </row>
    <row r="8278" spans="1:10" x14ac:dyDescent="0.25">
      <c r="A8278">
        <v>12405</v>
      </c>
      <c r="B8278" t="s">
        <v>46</v>
      </c>
      <c r="C8278" t="s">
        <v>47</v>
      </c>
      <c r="D8278" s="1">
        <v>42552</v>
      </c>
      <c r="E8278" s="5">
        <f t="shared" si="129"/>
        <v>2016</v>
      </c>
      <c r="F8278">
        <v>522676.14150000003</v>
      </c>
      <c r="G8278">
        <f>VLOOKUP($C8278,cagr,305,FALSE)</f>
        <v>8.5377287660528545E-2</v>
      </c>
      <c r="H8278">
        <f>VLOOKUP($C8278,cagr,306,FALSE)</f>
        <v>0.10086298915657754</v>
      </c>
      <c r="I8278">
        <f>VLOOKUP($C8278,cagr,307,FALSE)</f>
        <v>1.3417973887861478E-3</v>
      </c>
      <c r="J8278" s="6">
        <v>1.9628090522687325E-2</v>
      </c>
    </row>
    <row r="8279" spans="1:10" x14ac:dyDescent="0.25">
      <c r="A8279">
        <v>12406</v>
      </c>
      <c r="B8279" t="s">
        <v>48</v>
      </c>
      <c r="C8279" t="s">
        <v>49</v>
      </c>
      <c r="D8279" s="1">
        <v>42552</v>
      </c>
      <c r="E8279" s="5">
        <f t="shared" si="129"/>
        <v>2016</v>
      </c>
      <c r="F8279">
        <v>410646.39079999999</v>
      </c>
      <c r="G8279">
        <f>VLOOKUP($C8279,cagr,305,FALSE)</f>
        <v>8.102678756488646E-2</v>
      </c>
      <c r="H8279">
        <f>VLOOKUP($C8279,cagr,306,FALSE)</f>
        <v>9.4764404438603567E-2</v>
      </c>
      <c r="I8279">
        <f>VLOOKUP($C8279,cagr,307,FALSE)</f>
        <v>8.1705472893809361E-3</v>
      </c>
      <c r="J8279" s="6">
        <v>1.9628090522687325E-2</v>
      </c>
    </row>
    <row r="8280" spans="1:10" x14ac:dyDescent="0.25">
      <c r="A8280">
        <v>12407</v>
      </c>
      <c r="B8280" t="s">
        <v>50</v>
      </c>
      <c r="C8280" t="s">
        <v>51</v>
      </c>
      <c r="D8280" s="1">
        <v>42552</v>
      </c>
      <c r="E8280" s="5">
        <f t="shared" si="129"/>
        <v>2016</v>
      </c>
      <c r="F8280">
        <v>511127.7622</v>
      </c>
      <c r="G8280">
        <f>VLOOKUP($C8280,cagr,305,FALSE)</f>
        <v>7.5746116463778268E-2</v>
      </c>
      <c r="H8280">
        <f>VLOOKUP($C8280,cagr,306,FALSE)</f>
        <v>9.1226654992267564E-2</v>
      </c>
      <c r="I8280">
        <f>VLOOKUP($C8280,cagr,307,FALSE)</f>
        <v>-9.1895297962341083E-4</v>
      </c>
      <c r="J8280" s="6">
        <v>1.9628090522687325E-2</v>
      </c>
    </row>
    <row r="8281" spans="1:10" x14ac:dyDescent="0.25">
      <c r="A8281">
        <v>12408</v>
      </c>
      <c r="B8281" t="s">
        <v>52</v>
      </c>
      <c r="C8281" t="s">
        <v>53</v>
      </c>
      <c r="D8281" s="1">
        <v>42552</v>
      </c>
      <c r="E8281" s="5">
        <f t="shared" si="129"/>
        <v>2016</v>
      </c>
      <c r="F8281">
        <v>355960.10210000002</v>
      </c>
      <c r="G8281">
        <f>VLOOKUP($C8281,cagr,305,FALSE)</f>
        <v>8.2371037040734452E-2</v>
      </c>
      <c r="H8281">
        <f>VLOOKUP($C8281,cagr,306,FALSE)</f>
        <v>9.3727173206902048E-2</v>
      </c>
      <c r="I8281">
        <f>VLOOKUP($C8281,cagr,307,FALSE)</f>
        <v>2.1336602380988445E-2</v>
      </c>
      <c r="J8281" s="6">
        <v>1.9628090522687325E-2</v>
      </c>
    </row>
    <row r="8282" spans="1:10" x14ac:dyDescent="0.25">
      <c r="A8282">
        <v>12409</v>
      </c>
      <c r="B8282" t="s">
        <v>54</v>
      </c>
      <c r="C8282" t="s">
        <v>55</v>
      </c>
      <c r="D8282" s="1">
        <v>42552</v>
      </c>
      <c r="E8282" s="5">
        <f t="shared" si="129"/>
        <v>2016</v>
      </c>
      <c r="F8282">
        <v>394380.95569999999</v>
      </c>
      <c r="G8282">
        <f>VLOOKUP($C8282,cagr,305,FALSE)</f>
        <v>7.2822079623005243E-2</v>
      </c>
      <c r="H8282">
        <f>VLOOKUP($C8282,cagr,306,FALSE)</f>
        <v>8.3418110686721114E-2</v>
      </c>
      <c r="I8282">
        <f>VLOOKUP($C8282,cagr,307,FALSE)</f>
        <v>1.4933987017746952E-2</v>
      </c>
      <c r="J8282" s="6">
        <v>1.9628090522687325E-2</v>
      </c>
    </row>
    <row r="8283" spans="1:10" x14ac:dyDescent="0.25">
      <c r="A8283">
        <v>12410</v>
      </c>
      <c r="B8283" t="s">
        <v>56</v>
      </c>
      <c r="C8283" t="s">
        <v>57</v>
      </c>
      <c r="D8283" s="1">
        <v>42552</v>
      </c>
      <c r="E8283" s="5">
        <f t="shared" si="129"/>
        <v>2016</v>
      </c>
      <c r="F8283">
        <v>677067.29379999998</v>
      </c>
      <c r="G8283">
        <f>VLOOKUP($C8283,cagr,305,FALSE)</f>
        <v>7.2803970617492331E-2</v>
      </c>
      <c r="H8283">
        <f>VLOOKUP($C8283,cagr,306,FALSE)</f>
        <v>8.8927356159116844E-2</v>
      </c>
      <c r="I8283">
        <f>VLOOKUP($C8283,cagr,307,FALSE)</f>
        <v>-1.6497754298922196E-2</v>
      </c>
      <c r="J8283" s="6">
        <v>1.9628090522687325E-2</v>
      </c>
    </row>
    <row r="8284" spans="1:10" x14ac:dyDescent="0.25">
      <c r="A8284">
        <v>12411</v>
      </c>
      <c r="B8284" t="s">
        <v>58</v>
      </c>
      <c r="C8284" t="s">
        <v>59</v>
      </c>
      <c r="D8284" s="1">
        <v>42552</v>
      </c>
      <c r="E8284" s="5">
        <f t="shared" si="129"/>
        <v>2016</v>
      </c>
      <c r="F8284">
        <v>505215.6323</v>
      </c>
      <c r="G8284">
        <f>VLOOKUP($C8284,cagr,305,FALSE)</f>
        <v>8.2150023561597063E-2</v>
      </c>
      <c r="H8284">
        <f>VLOOKUP($C8284,cagr,306,FALSE)</f>
        <v>0.10015198854244933</v>
      </c>
      <c r="I8284">
        <f>VLOOKUP($C8284,cagr,307,FALSE)</f>
        <v>-8.3205956517053981E-3</v>
      </c>
      <c r="J8284" s="6">
        <v>1.9628090522687325E-2</v>
      </c>
    </row>
    <row r="8285" spans="1:10" x14ac:dyDescent="0.25">
      <c r="A8285">
        <v>12412</v>
      </c>
      <c r="B8285" t="s">
        <v>60</v>
      </c>
      <c r="C8285" t="s">
        <v>61</v>
      </c>
      <c r="D8285" s="1">
        <v>42552</v>
      </c>
      <c r="E8285" s="5">
        <f t="shared" si="129"/>
        <v>2016</v>
      </c>
      <c r="F8285">
        <v>373699.11040000001</v>
      </c>
      <c r="G8285">
        <f>VLOOKUP($C8285,cagr,305,FALSE)</f>
        <v>6.8792862174570812E-2</v>
      </c>
      <c r="H8285">
        <f>VLOOKUP($C8285,cagr,306,FALSE)</f>
        <v>8.1359246940203578E-2</v>
      </c>
      <c r="I8285">
        <f>VLOOKUP($C8285,cagr,307,FALSE)</f>
        <v>2.50553575244572E-3</v>
      </c>
      <c r="J8285" s="6">
        <v>1.9628090522687325E-2</v>
      </c>
    </row>
    <row r="8286" spans="1:10" x14ac:dyDescent="0.25">
      <c r="A8286">
        <v>12413</v>
      </c>
      <c r="B8286" t="s">
        <v>62</v>
      </c>
      <c r="C8286" t="s">
        <v>63</v>
      </c>
      <c r="D8286" s="1">
        <v>42552</v>
      </c>
      <c r="E8286" s="5">
        <f t="shared" si="129"/>
        <v>2016</v>
      </c>
      <c r="F8286">
        <v>443470.788</v>
      </c>
      <c r="G8286">
        <f>VLOOKUP($C8286,cagr,305,FALSE)</f>
        <v>8.6163103544138364E-2</v>
      </c>
      <c r="H8286">
        <f>VLOOKUP($C8286,cagr,306,FALSE)</f>
        <v>9.9608794622110697E-2</v>
      </c>
      <c r="I8286">
        <f>VLOOKUP($C8286,cagr,307,FALSE)</f>
        <v>1.6064724412473419E-2</v>
      </c>
      <c r="J8286" s="6">
        <v>1.9628090522687325E-2</v>
      </c>
    </row>
    <row r="8287" spans="1:10" x14ac:dyDescent="0.25">
      <c r="A8287">
        <v>12414</v>
      </c>
      <c r="B8287" t="s">
        <v>64</v>
      </c>
      <c r="C8287" t="s">
        <v>65</v>
      </c>
      <c r="D8287" s="1">
        <v>42552</v>
      </c>
      <c r="E8287" s="5">
        <f t="shared" si="129"/>
        <v>2016</v>
      </c>
      <c r="F8287">
        <v>413812.52260000003</v>
      </c>
      <c r="G8287">
        <f>VLOOKUP($C8287,cagr,305,FALSE)</f>
        <v>8.1736343118664401E-2</v>
      </c>
      <c r="H8287">
        <f>VLOOKUP($C8287,cagr,306,FALSE)</f>
        <v>9.4141153395765453E-2</v>
      </c>
      <c r="I8287">
        <f>VLOOKUP($C8287,cagr,307,FALSE)</f>
        <v>1.3812250807557103E-2</v>
      </c>
      <c r="J8287" s="6">
        <v>1.9628090522687325E-2</v>
      </c>
    </row>
    <row r="8288" spans="1:10" x14ac:dyDescent="0.25">
      <c r="A8288">
        <v>12415</v>
      </c>
      <c r="B8288" t="s">
        <v>66</v>
      </c>
      <c r="C8288" t="s">
        <v>67</v>
      </c>
      <c r="D8288" s="1">
        <v>42552</v>
      </c>
      <c r="E8288" s="5">
        <f t="shared" si="129"/>
        <v>2016</v>
      </c>
      <c r="F8288">
        <v>614052.05530000001</v>
      </c>
      <c r="G8288">
        <f>VLOOKUP($C8288,cagr,305,FALSE)</f>
        <v>8.1289384391450392E-2</v>
      </c>
      <c r="H8288">
        <f>VLOOKUP($C8288,cagr,306,FALSE)</f>
        <v>9.6248996202126014E-2</v>
      </c>
      <c r="I8288">
        <f>VLOOKUP($C8288,cagr,307,FALSE)</f>
        <v>4.370742168779973E-3</v>
      </c>
      <c r="J8288" s="6">
        <v>1.9628090522687325E-2</v>
      </c>
    </row>
    <row r="8289" spans="1:10" x14ac:dyDescent="0.25">
      <c r="A8289">
        <v>12416</v>
      </c>
      <c r="B8289" t="s">
        <v>68</v>
      </c>
      <c r="C8289" t="s">
        <v>69</v>
      </c>
      <c r="D8289" s="1">
        <v>42552</v>
      </c>
      <c r="E8289" s="5">
        <f t="shared" si="129"/>
        <v>2016</v>
      </c>
      <c r="F8289">
        <v>1025447.654</v>
      </c>
      <c r="G8289">
        <f>VLOOKUP($C8289,cagr,305,FALSE)</f>
        <v>8.7577028449167482E-2</v>
      </c>
      <c r="H8289">
        <f>VLOOKUP($C8289,cagr,306,FALSE)</f>
        <v>0.10172158001696152</v>
      </c>
      <c r="I8289">
        <f>VLOOKUP($C8289,cagr,307,FALSE)</f>
        <v>1.4215705185419036E-2</v>
      </c>
      <c r="J8289" s="6">
        <v>1.9628090522687325E-2</v>
      </c>
    </row>
    <row r="8290" spans="1:10" x14ac:dyDescent="0.25">
      <c r="A8290">
        <v>12433</v>
      </c>
      <c r="B8290" t="s">
        <v>6</v>
      </c>
      <c r="C8290" t="s">
        <v>7</v>
      </c>
      <c r="D8290" s="1">
        <v>42583</v>
      </c>
      <c r="E8290" s="5">
        <f t="shared" si="129"/>
        <v>2016</v>
      </c>
      <c r="F8290">
        <v>279483.74570000003</v>
      </c>
      <c r="G8290">
        <f>VLOOKUP($C8290,cagr,305,FALSE)</f>
        <v>7.7633658104686143E-2</v>
      </c>
      <c r="H8290">
        <f>VLOOKUP($C8290,cagr,306,FALSE)</f>
        <v>8.3014169986218134E-2</v>
      </c>
      <c r="I8290">
        <f>VLOOKUP($C8290,cagr,307,FALSE)</f>
        <v>4.507694471146162E-2</v>
      </c>
      <c r="J8290" s="6">
        <v>1.9628090522687325E-2</v>
      </c>
    </row>
    <row r="8291" spans="1:10" x14ac:dyDescent="0.25">
      <c r="A8291">
        <v>12434</v>
      </c>
      <c r="B8291" t="s">
        <v>8</v>
      </c>
      <c r="C8291" t="s">
        <v>9</v>
      </c>
      <c r="D8291" s="1">
        <v>42583</v>
      </c>
      <c r="E8291" s="5">
        <f t="shared" si="129"/>
        <v>2016</v>
      </c>
      <c r="F8291">
        <v>532357.92520000006</v>
      </c>
      <c r="G8291">
        <f>VLOOKUP($C8291,cagr,305,FALSE)</f>
        <v>7.2167529809308073E-2</v>
      </c>
      <c r="H8291">
        <f>VLOOKUP($C8291,cagr,306,FALSE)</f>
        <v>8.7193955493780617E-2</v>
      </c>
      <c r="I8291">
        <f>VLOOKUP($C8291,cagr,307,FALSE)</f>
        <v>-1.2649963714217449E-3</v>
      </c>
      <c r="J8291" s="6">
        <v>1.9628090522687325E-2</v>
      </c>
    </row>
    <row r="8292" spans="1:10" x14ac:dyDescent="0.25">
      <c r="A8292">
        <v>12435</v>
      </c>
      <c r="B8292" t="s">
        <v>10</v>
      </c>
      <c r="C8292" t="s">
        <v>11</v>
      </c>
      <c r="D8292" s="1">
        <v>42583</v>
      </c>
      <c r="E8292" s="5">
        <f t="shared" si="129"/>
        <v>2016</v>
      </c>
      <c r="F8292">
        <v>326877.59480000002</v>
      </c>
      <c r="G8292">
        <f>VLOOKUP($C8292,cagr,305,FALSE)</f>
        <v>6.7390691318009788E-2</v>
      </c>
      <c r="H8292">
        <f>VLOOKUP($C8292,cagr,306,FALSE)</f>
        <v>7.8991500217092447E-2</v>
      </c>
      <c r="I8292">
        <f>VLOOKUP($C8292,cagr,307,FALSE)</f>
        <v>4.8049026574894516E-3</v>
      </c>
      <c r="J8292" s="6">
        <v>1.9628090522687325E-2</v>
      </c>
    </row>
    <row r="8293" spans="1:10" x14ac:dyDescent="0.25">
      <c r="A8293">
        <v>12436</v>
      </c>
      <c r="B8293" t="s">
        <v>12</v>
      </c>
      <c r="C8293" t="s">
        <v>13</v>
      </c>
      <c r="D8293" s="1">
        <v>42583</v>
      </c>
      <c r="E8293" s="5">
        <f t="shared" si="129"/>
        <v>2016</v>
      </c>
      <c r="F8293">
        <v>489421.43440000003</v>
      </c>
      <c r="G8293">
        <f>VLOOKUP($C8293,cagr,305,FALSE)</f>
        <v>7.6182211617867646E-2</v>
      </c>
      <c r="H8293">
        <f>VLOOKUP($C8293,cagr,306,FALSE)</f>
        <v>9.6510819467149345E-2</v>
      </c>
      <c r="I8293">
        <f>VLOOKUP($C8293,cagr,307,FALSE)</f>
        <v>-2.5018823730199258E-2</v>
      </c>
      <c r="J8293" s="6">
        <v>1.9628090522687325E-2</v>
      </c>
    </row>
    <row r="8294" spans="1:10" x14ac:dyDescent="0.25">
      <c r="A8294">
        <v>12437</v>
      </c>
      <c r="B8294" t="s">
        <v>14</v>
      </c>
      <c r="C8294" t="s">
        <v>15</v>
      </c>
      <c r="D8294" s="1">
        <v>42583</v>
      </c>
      <c r="E8294" s="5">
        <f t="shared" si="129"/>
        <v>2016</v>
      </c>
      <c r="F8294">
        <v>443017.57309999998</v>
      </c>
      <c r="G8294">
        <f>VLOOKUP($C8294,cagr,305,FALSE)</f>
        <v>6.8703539477341646E-2</v>
      </c>
      <c r="H8294">
        <f>VLOOKUP($C8294,cagr,306,FALSE)</f>
        <v>8.258321764660792E-2</v>
      </c>
      <c r="I8294">
        <f>VLOOKUP($C8294,cagr,307,FALSE)</f>
        <v>-5.3335983441632484E-3</v>
      </c>
      <c r="J8294" s="6">
        <v>1.9628090522687325E-2</v>
      </c>
    </row>
    <row r="8295" spans="1:10" x14ac:dyDescent="0.25">
      <c r="A8295">
        <v>12438</v>
      </c>
      <c r="B8295" t="s">
        <v>16</v>
      </c>
      <c r="C8295" t="s">
        <v>17</v>
      </c>
      <c r="D8295" s="1">
        <v>42583</v>
      </c>
      <c r="E8295" s="5">
        <f t="shared" si="129"/>
        <v>2016</v>
      </c>
      <c r="F8295">
        <v>769511.51329999999</v>
      </c>
      <c r="G8295">
        <f>VLOOKUP($C8295,cagr,305,FALSE)</f>
        <v>8.2677599663079526E-2</v>
      </c>
      <c r="H8295">
        <f>VLOOKUP($C8295,cagr,306,FALSE)</f>
        <v>9.2213285418863089E-2</v>
      </c>
      <c r="I8295">
        <f>VLOOKUP($C8295,cagr,307,FALSE)</f>
        <v>3.9726830956204218E-2</v>
      </c>
      <c r="J8295" s="6">
        <v>1.9628090522687325E-2</v>
      </c>
    </row>
    <row r="8296" spans="1:10" x14ac:dyDescent="0.25">
      <c r="A8296">
        <v>12439</v>
      </c>
      <c r="B8296" t="s">
        <v>18</v>
      </c>
      <c r="C8296" t="s">
        <v>19</v>
      </c>
      <c r="D8296" s="1">
        <v>42583</v>
      </c>
      <c r="E8296" s="5">
        <f t="shared" si="129"/>
        <v>2016</v>
      </c>
      <c r="F8296">
        <v>369721.80229999998</v>
      </c>
      <c r="G8296">
        <f>VLOOKUP($C8296,cagr,305,FALSE)</f>
        <v>6.8018654524361954E-2</v>
      </c>
      <c r="H8296">
        <f>VLOOKUP($C8296,cagr,306,FALSE)</f>
        <v>8.1508862081279165E-2</v>
      </c>
      <c r="I8296">
        <f>VLOOKUP($C8296,cagr,307,FALSE)</f>
        <v>-3.8298129319790375E-3</v>
      </c>
      <c r="J8296" s="6">
        <v>1.9628090522687325E-2</v>
      </c>
    </row>
    <row r="8297" spans="1:10" x14ac:dyDescent="0.25">
      <c r="A8297">
        <v>12440</v>
      </c>
      <c r="B8297" t="s">
        <v>20</v>
      </c>
      <c r="C8297" t="s">
        <v>21</v>
      </c>
      <c r="D8297" s="1">
        <v>42583</v>
      </c>
      <c r="E8297" s="5">
        <f t="shared" si="129"/>
        <v>2016</v>
      </c>
      <c r="F8297">
        <v>483847.07569999999</v>
      </c>
      <c r="G8297">
        <f>VLOOKUP($C8297,cagr,305,FALSE)</f>
        <v>7.197455599884317E-2</v>
      </c>
      <c r="H8297">
        <f>VLOOKUP($C8297,cagr,306,FALSE)</f>
        <v>8.8839013161522873E-2</v>
      </c>
      <c r="I8297">
        <f>VLOOKUP($C8297,cagr,307,FALSE)</f>
        <v>-1.3014603061669683E-2</v>
      </c>
      <c r="J8297" s="6">
        <v>1.9628090522687325E-2</v>
      </c>
    </row>
    <row r="8298" spans="1:10" x14ac:dyDescent="0.25">
      <c r="A8298">
        <v>12441</v>
      </c>
      <c r="B8298" t="s">
        <v>22</v>
      </c>
      <c r="C8298" t="s">
        <v>23</v>
      </c>
      <c r="D8298" s="1">
        <v>42583</v>
      </c>
      <c r="E8298" s="5">
        <f t="shared" si="129"/>
        <v>2016</v>
      </c>
      <c r="F8298">
        <v>394132.17599999998</v>
      </c>
      <c r="G8298">
        <f>VLOOKUP($C8298,cagr,305,FALSE)</f>
        <v>6.9169243478861775E-2</v>
      </c>
      <c r="H8298">
        <f>VLOOKUP($C8298,cagr,306,FALSE)</f>
        <v>8.2648922605701225E-2</v>
      </c>
      <c r="I8298">
        <f>VLOOKUP($C8298,cagr,307,FALSE)</f>
        <v>-1.2074455755852753E-3</v>
      </c>
      <c r="J8298" s="6">
        <v>1.9628090522687325E-2</v>
      </c>
    </row>
    <row r="8299" spans="1:10" x14ac:dyDescent="0.25">
      <c r="A8299">
        <v>12442</v>
      </c>
      <c r="B8299" t="s">
        <v>24</v>
      </c>
      <c r="C8299" t="s">
        <v>25</v>
      </c>
      <c r="D8299" s="1">
        <v>42583</v>
      </c>
      <c r="E8299" s="5">
        <f t="shared" si="129"/>
        <v>2016</v>
      </c>
      <c r="F8299">
        <v>379423.6189</v>
      </c>
      <c r="G8299">
        <f>VLOOKUP($C8299,cagr,305,FALSE)</f>
        <v>7.8875534639237133E-2</v>
      </c>
      <c r="H8299">
        <f>VLOOKUP($C8299,cagr,306,FALSE)</f>
        <v>9.0026300660602132E-2</v>
      </c>
      <c r="I8299">
        <f>VLOOKUP($C8299,cagr,307,FALSE)</f>
        <v>2.2991369023326103E-2</v>
      </c>
      <c r="J8299" s="6">
        <v>1.9628090522687325E-2</v>
      </c>
    </row>
    <row r="8300" spans="1:10" x14ac:dyDescent="0.25">
      <c r="A8300">
        <v>12443</v>
      </c>
      <c r="B8300" t="s">
        <v>26</v>
      </c>
      <c r="C8300" t="s">
        <v>27</v>
      </c>
      <c r="D8300" s="1">
        <v>42583</v>
      </c>
      <c r="E8300" s="5">
        <f t="shared" si="129"/>
        <v>2016</v>
      </c>
      <c r="F8300">
        <v>525754.51089999999</v>
      </c>
      <c r="G8300">
        <f>VLOOKUP($C8300,cagr,305,FALSE)</f>
        <v>9.8282297177007871E-2</v>
      </c>
      <c r="H8300">
        <f>VLOOKUP($C8300,cagr,306,FALSE)</f>
        <v>0.10515750171499949</v>
      </c>
      <c r="I8300">
        <f>VLOOKUP($C8300,cagr,307,FALSE)</f>
        <v>5.4949718834829131E-2</v>
      </c>
      <c r="J8300" s="6">
        <v>1.9628090522687325E-2</v>
      </c>
    </row>
    <row r="8301" spans="1:10" x14ac:dyDescent="0.25">
      <c r="A8301">
        <v>12444</v>
      </c>
      <c r="B8301" t="s">
        <v>28</v>
      </c>
      <c r="C8301" t="s">
        <v>29</v>
      </c>
      <c r="D8301" s="1">
        <v>42583</v>
      </c>
      <c r="E8301" s="5">
        <f t="shared" si="129"/>
        <v>2016</v>
      </c>
      <c r="F8301">
        <v>749874.56279999996</v>
      </c>
      <c r="G8301">
        <f>VLOOKUP($C8301,cagr,305,FALSE)</f>
        <v>7.4172385639058369E-2</v>
      </c>
      <c r="H8301">
        <f>VLOOKUP($C8301,cagr,306,FALSE)</f>
        <v>9.1028862628020457E-2</v>
      </c>
      <c r="I8301">
        <f>VLOOKUP($C8301,cagr,307,FALSE)</f>
        <v>-4.1570956527208214E-3</v>
      </c>
      <c r="J8301" s="6">
        <v>1.9628090522687325E-2</v>
      </c>
    </row>
    <row r="8302" spans="1:10" x14ac:dyDescent="0.25">
      <c r="A8302">
        <v>12445</v>
      </c>
      <c r="B8302" t="s">
        <v>30</v>
      </c>
      <c r="C8302" t="s">
        <v>31</v>
      </c>
      <c r="D8302" s="1">
        <v>42583</v>
      </c>
      <c r="E8302" s="5">
        <f t="shared" si="129"/>
        <v>2016</v>
      </c>
      <c r="F8302">
        <v>531544.22199999995</v>
      </c>
      <c r="G8302">
        <f>VLOOKUP($C8302,cagr,305,FALSE)</f>
        <v>8.3413679436084465E-2</v>
      </c>
      <c r="H8302">
        <f>VLOOKUP($C8302,cagr,306,FALSE)</f>
        <v>9.678367838514057E-2</v>
      </c>
      <c r="I8302">
        <f>VLOOKUP($C8302,cagr,307,FALSE)</f>
        <v>1.0893182604643226E-2</v>
      </c>
      <c r="J8302" s="6">
        <v>1.9628090522687325E-2</v>
      </c>
    </row>
    <row r="8303" spans="1:10" x14ac:dyDescent="0.25">
      <c r="A8303">
        <v>12446</v>
      </c>
      <c r="B8303" t="s">
        <v>32</v>
      </c>
      <c r="C8303" t="s">
        <v>33</v>
      </c>
      <c r="D8303" s="1">
        <v>42583</v>
      </c>
      <c r="E8303" s="5">
        <f t="shared" si="129"/>
        <v>2016</v>
      </c>
      <c r="F8303">
        <v>461109.2905</v>
      </c>
      <c r="G8303">
        <f>VLOOKUP($C8303,cagr,305,FALSE)</f>
        <v>6.9498063721296743E-2</v>
      </c>
      <c r="H8303">
        <f>VLOOKUP($C8303,cagr,306,FALSE)</f>
        <v>8.2662676234207311E-2</v>
      </c>
      <c r="I8303">
        <f>VLOOKUP($C8303,cagr,307,FALSE)</f>
        <v>2.506895842671053E-4</v>
      </c>
      <c r="J8303" s="6">
        <v>1.9628090522687325E-2</v>
      </c>
    </row>
    <row r="8304" spans="1:10" x14ac:dyDescent="0.25">
      <c r="A8304">
        <v>12447</v>
      </c>
      <c r="B8304" t="s">
        <v>34</v>
      </c>
      <c r="C8304" t="s">
        <v>35</v>
      </c>
      <c r="D8304" s="1">
        <v>42583</v>
      </c>
      <c r="E8304" s="5">
        <f t="shared" si="129"/>
        <v>2016</v>
      </c>
      <c r="F8304">
        <v>350705.53580000001</v>
      </c>
      <c r="G8304">
        <f>VLOOKUP($C8304,cagr,305,FALSE)</f>
        <v>6.8090866247700443E-2</v>
      </c>
      <c r="H8304">
        <f>VLOOKUP($C8304,cagr,306,FALSE)</f>
        <v>7.9559897271447522E-2</v>
      </c>
      <c r="I8304">
        <f>VLOOKUP($C8304,cagr,307,FALSE)</f>
        <v>3.6280516006137464E-3</v>
      </c>
      <c r="J8304" s="6">
        <v>1.9628090522687325E-2</v>
      </c>
    </row>
    <row r="8305" spans="1:10" x14ac:dyDescent="0.25">
      <c r="A8305">
        <v>12448</v>
      </c>
      <c r="B8305" t="s">
        <v>36</v>
      </c>
      <c r="C8305" t="s">
        <v>37</v>
      </c>
      <c r="D8305" s="1">
        <v>42583</v>
      </c>
      <c r="E8305" s="5">
        <f t="shared" si="129"/>
        <v>2016</v>
      </c>
      <c r="F8305">
        <v>407473.34269999998</v>
      </c>
      <c r="G8305">
        <f>VLOOKUP($C8305,cagr,305,FALSE)</f>
        <v>7.180468641268356E-2</v>
      </c>
      <c r="H8305">
        <f>VLOOKUP($C8305,cagr,306,FALSE)</f>
        <v>8.4010912363721157E-2</v>
      </c>
      <c r="I8305">
        <f>VLOOKUP($C8305,cagr,307,FALSE)</f>
        <v>6.1116981324074171E-3</v>
      </c>
      <c r="J8305" s="6">
        <v>1.9628090522687325E-2</v>
      </c>
    </row>
    <row r="8306" spans="1:10" x14ac:dyDescent="0.25">
      <c r="A8306">
        <v>12449</v>
      </c>
      <c r="B8306" t="s">
        <v>38</v>
      </c>
      <c r="C8306" t="s">
        <v>39</v>
      </c>
      <c r="D8306" s="1">
        <v>42583</v>
      </c>
      <c r="E8306" s="5">
        <f t="shared" si="129"/>
        <v>2016</v>
      </c>
      <c r="F8306">
        <v>398008.08260000002</v>
      </c>
      <c r="G8306">
        <f>VLOOKUP($C8306,cagr,305,FALSE)</f>
        <v>7.3263204193070086E-2</v>
      </c>
      <c r="H8306">
        <f>VLOOKUP($C8306,cagr,306,FALSE)</f>
        <v>8.3471940557884317E-2</v>
      </c>
      <c r="I8306">
        <f>VLOOKUP($C8306,cagr,307,FALSE)</f>
        <v>1.6901587222838632E-2</v>
      </c>
      <c r="J8306" s="6">
        <v>1.9628090522687325E-2</v>
      </c>
    </row>
    <row r="8307" spans="1:10" x14ac:dyDescent="0.25">
      <c r="A8307">
        <v>12450</v>
      </c>
      <c r="B8307" t="s">
        <v>40</v>
      </c>
      <c r="C8307" t="s">
        <v>41</v>
      </c>
      <c r="D8307" s="1">
        <v>42583</v>
      </c>
      <c r="E8307" s="5">
        <f t="shared" si="129"/>
        <v>2016</v>
      </c>
      <c r="F8307">
        <v>657819.46420000005</v>
      </c>
      <c r="G8307">
        <f>VLOOKUP($C8307,cagr,305,FALSE)</f>
        <v>7.9909410244388246E-2</v>
      </c>
      <c r="H8307">
        <f>VLOOKUP($C8307,cagr,306,FALSE)</f>
        <v>9.5871399696433546E-2</v>
      </c>
      <c r="I8307">
        <f>VLOOKUP($C8307,cagr,307,FALSE)</f>
        <v>-6.4723507787494139E-3</v>
      </c>
      <c r="J8307" s="6">
        <v>1.9628090522687325E-2</v>
      </c>
    </row>
    <row r="8308" spans="1:10" x14ac:dyDescent="0.25">
      <c r="A8308">
        <v>12451</v>
      </c>
      <c r="B8308" t="s">
        <v>42</v>
      </c>
      <c r="C8308" t="s">
        <v>43</v>
      </c>
      <c r="D8308" s="1">
        <v>42583</v>
      </c>
      <c r="E8308" s="5">
        <f t="shared" si="129"/>
        <v>2016</v>
      </c>
      <c r="F8308">
        <v>1206813.473</v>
      </c>
      <c r="G8308">
        <f>VLOOKUP($C8308,cagr,305,FALSE)</f>
        <v>8.4744953513790744E-2</v>
      </c>
      <c r="H8308">
        <f>VLOOKUP($C8308,cagr,306,FALSE)</f>
        <v>9.5746781598639252E-2</v>
      </c>
      <c r="I8308">
        <f>VLOOKUP($C8308,cagr,307,FALSE)</f>
        <v>3.2258409492920137E-2</v>
      </c>
      <c r="J8308" s="6">
        <v>1.9628090522687325E-2</v>
      </c>
    </row>
    <row r="8309" spans="1:10" x14ac:dyDescent="0.25">
      <c r="A8309">
        <v>12452</v>
      </c>
      <c r="B8309" t="s">
        <v>44</v>
      </c>
      <c r="C8309" t="s">
        <v>45</v>
      </c>
      <c r="D8309" s="1">
        <v>42583</v>
      </c>
      <c r="E8309" s="5">
        <f t="shared" si="129"/>
        <v>2016</v>
      </c>
      <c r="F8309">
        <v>491205.23940000002</v>
      </c>
      <c r="G8309">
        <f>VLOOKUP($C8309,cagr,305,FALSE)</f>
        <v>7.6101551274796897E-2</v>
      </c>
      <c r="H8309">
        <f>VLOOKUP($C8309,cagr,306,FALSE)</f>
        <v>9.0157809399635136E-2</v>
      </c>
      <c r="I8309">
        <f>VLOOKUP($C8309,cagr,307,FALSE)</f>
        <v>4.4290523405909887E-3</v>
      </c>
      <c r="J8309" s="6">
        <v>1.9628090522687325E-2</v>
      </c>
    </row>
    <row r="8310" spans="1:10" x14ac:dyDescent="0.25">
      <c r="A8310">
        <v>12453</v>
      </c>
      <c r="B8310" t="s">
        <v>46</v>
      </c>
      <c r="C8310" t="s">
        <v>47</v>
      </c>
      <c r="D8310" s="1">
        <v>42583</v>
      </c>
      <c r="E8310" s="5">
        <f t="shared" si="129"/>
        <v>2016</v>
      </c>
      <c r="F8310">
        <v>529867.09550000005</v>
      </c>
      <c r="G8310">
        <f>VLOOKUP($C8310,cagr,305,FALSE)</f>
        <v>8.5377287660528545E-2</v>
      </c>
      <c r="H8310">
        <f>VLOOKUP($C8310,cagr,306,FALSE)</f>
        <v>0.10086298915657754</v>
      </c>
      <c r="I8310">
        <f>VLOOKUP($C8310,cagr,307,FALSE)</f>
        <v>1.3417973887861478E-3</v>
      </c>
      <c r="J8310" s="6">
        <v>1.9628090522687325E-2</v>
      </c>
    </row>
    <row r="8311" spans="1:10" x14ac:dyDescent="0.25">
      <c r="A8311">
        <v>12454</v>
      </c>
      <c r="B8311" t="s">
        <v>48</v>
      </c>
      <c r="C8311" t="s">
        <v>49</v>
      </c>
      <c r="D8311" s="1">
        <v>42583</v>
      </c>
      <c r="E8311" s="5">
        <f t="shared" si="129"/>
        <v>2016</v>
      </c>
      <c r="F8311">
        <v>409737.99930000002</v>
      </c>
      <c r="G8311">
        <f>VLOOKUP($C8311,cagr,305,FALSE)</f>
        <v>8.102678756488646E-2</v>
      </c>
      <c r="H8311">
        <f>VLOOKUP($C8311,cagr,306,FALSE)</f>
        <v>9.4764404438603567E-2</v>
      </c>
      <c r="I8311">
        <f>VLOOKUP($C8311,cagr,307,FALSE)</f>
        <v>8.1705472893809361E-3</v>
      </c>
      <c r="J8311" s="6">
        <v>1.9628090522687325E-2</v>
      </c>
    </row>
    <row r="8312" spans="1:10" x14ac:dyDescent="0.25">
      <c r="A8312">
        <v>12455</v>
      </c>
      <c r="B8312" t="s">
        <v>50</v>
      </c>
      <c r="C8312" t="s">
        <v>51</v>
      </c>
      <c r="D8312" s="1">
        <v>42583</v>
      </c>
      <c r="E8312" s="5">
        <f t="shared" si="129"/>
        <v>2016</v>
      </c>
      <c r="F8312">
        <v>509854.90039999998</v>
      </c>
      <c r="G8312">
        <f>VLOOKUP($C8312,cagr,305,FALSE)</f>
        <v>7.5746116463778268E-2</v>
      </c>
      <c r="H8312">
        <f>VLOOKUP($C8312,cagr,306,FALSE)</f>
        <v>9.1226654992267564E-2</v>
      </c>
      <c r="I8312">
        <f>VLOOKUP($C8312,cagr,307,FALSE)</f>
        <v>-9.1895297962341083E-4</v>
      </c>
      <c r="J8312" s="6">
        <v>1.9628090522687325E-2</v>
      </c>
    </row>
    <row r="8313" spans="1:10" x14ac:dyDescent="0.25">
      <c r="A8313">
        <v>12456</v>
      </c>
      <c r="B8313" t="s">
        <v>52</v>
      </c>
      <c r="C8313" t="s">
        <v>53</v>
      </c>
      <c r="D8313" s="1">
        <v>42583</v>
      </c>
      <c r="E8313" s="5">
        <f t="shared" si="129"/>
        <v>2016</v>
      </c>
      <c r="F8313">
        <v>359410.47619999998</v>
      </c>
      <c r="G8313">
        <f>VLOOKUP($C8313,cagr,305,FALSE)</f>
        <v>8.2371037040734452E-2</v>
      </c>
      <c r="H8313">
        <f>VLOOKUP($C8313,cagr,306,FALSE)</f>
        <v>9.3727173206902048E-2</v>
      </c>
      <c r="I8313">
        <f>VLOOKUP($C8313,cagr,307,FALSE)</f>
        <v>2.1336602380988445E-2</v>
      </c>
      <c r="J8313" s="6">
        <v>1.9628090522687325E-2</v>
      </c>
    </row>
    <row r="8314" spans="1:10" x14ac:dyDescent="0.25">
      <c r="A8314">
        <v>12457</v>
      </c>
      <c r="B8314" t="s">
        <v>54</v>
      </c>
      <c r="C8314" t="s">
        <v>55</v>
      </c>
      <c r="D8314" s="1">
        <v>42583</v>
      </c>
      <c r="E8314" s="5">
        <f t="shared" si="129"/>
        <v>2016</v>
      </c>
      <c r="F8314">
        <v>399449.35960000003</v>
      </c>
      <c r="G8314">
        <f>VLOOKUP($C8314,cagr,305,FALSE)</f>
        <v>7.2822079623005243E-2</v>
      </c>
      <c r="H8314">
        <f>VLOOKUP($C8314,cagr,306,FALSE)</f>
        <v>8.3418110686721114E-2</v>
      </c>
      <c r="I8314">
        <f>VLOOKUP($C8314,cagr,307,FALSE)</f>
        <v>1.4933987017746952E-2</v>
      </c>
      <c r="J8314" s="6">
        <v>1.9628090522687325E-2</v>
      </c>
    </row>
    <row r="8315" spans="1:10" x14ac:dyDescent="0.25">
      <c r="A8315">
        <v>12458</v>
      </c>
      <c r="B8315" t="s">
        <v>56</v>
      </c>
      <c r="C8315" t="s">
        <v>57</v>
      </c>
      <c r="D8315" s="1">
        <v>42583</v>
      </c>
      <c r="E8315" s="5">
        <f t="shared" si="129"/>
        <v>2016</v>
      </c>
      <c r="F8315">
        <v>670081.35199999996</v>
      </c>
      <c r="G8315">
        <f>VLOOKUP($C8315,cagr,305,FALSE)</f>
        <v>7.2803970617492331E-2</v>
      </c>
      <c r="H8315">
        <f>VLOOKUP($C8315,cagr,306,FALSE)</f>
        <v>8.8927356159116844E-2</v>
      </c>
      <c r="I8315">
        <f>VLOOKUP($C8315,cagr,307,FALSE)</f>
        <v>-1.6497754298922196E-2</v>
      </c>
      <c r="J8315" s="6">
        <v>1.9628090522687325E-2</v>
      </c>
    </row>
    <row r="8316" spans="1:10" x14ac:dyDescent="0.25">
      <c r="A8316">
        <v>12459</v>
      </c>
      <c r="B8316" t="s">
        <v>58</v>
      </c>
      <c r="C8316" t="s">
        <v>59</v>
      </c>
      <c r="D8316" s="1">
        <v>42583</v>
      </c>
      <c r="E8316" s="5">
        <f t="shared" si="129"/>
        <v>2016</v>
      </c>
      <c r="F8316">
        <v>508908.3273</v>
      </c>
      <c r="G8316">
        <f>VLOOKUP($C8316,cagr,305,FALSE)</f>
        <v>8.2150023561597063E-2</v>
      </c>
      <c r="H8316">
        <f>VLOOKUP($C8316,cagr,306,FALSE)</f>
        <v>0.10015198854244933</v>
      </c>
      <c r="I8316">
        <f>VLOOKUP($C8316,cagr,307,FALSE)</f>
        <v>-8.3205956517053981E-3</v>
      </c>
      <c r="J8316" s="6">
        <v>1.9628090522687325E-2</v>
      </c>
    </row>
    <row r="8317" spans="1:10" x14ac:dyDescent="0.25">
      <c r="A8317">
        <v>12460</v>
      </c>
      <c r="B8317" t="s">
        <v>60</v>
      </c>
      <c r="C8317" t="s">
        <v>61</v>
      </c>
      <c r="D8317" s="1">
        <v>42583</v>
      </c>
      <c r="E8317" s="5">
        <f t="shared" si="129"/>
        <v>2016</v>
      </c>
      <c r="F8317">
        <v>376311.11839999998</v>
      </c>
      <c r="G8317">
        <f>VLOOKUP($C8317,cagr,305,FALSE)</f>
        <v>6.8792862174570812E-2</v>
      </c>
      <c r="H8317">
        <f>VLOOKUP($C8317,cagr,306,FALSE)</f>
        <v>8.1359246940203578E-2</v>
      </c>
      <c r="I8317">
        <f>VLOOKUP($C8317,cagr,307,FALSE)</f>
        <v>2.50553575244572E-3</v>
      </c>
      <c r="J8317" s="6">
        <v>1.9628090522687325E-2</v>
      </c>
    </row>
    <row r="8318" spans="1:10" x14ac:dyDescent="0.25">
      <c r="A8318">
        <v>12461</v>
      </c>
      <c r="B8318" t="s">
        <v>62</v>
      </c>
      <c r="C8318" t="s">
        <v>63</v>
      </c>
      <c r="D8318" s="1">
        <v>42583</v>
      </c>
      <c r="E8318" s="5">
        <f t="shared" si="129"/>
        <v>2016</v>
      </c>
      <c r="F8318">
        <v>449286.50099999999</v>
      </c>
      <c r="G8318">
        <f>VLOOKUP($C8318,cagr,305,FALSE)</f>
        <v>8.6163103544138364E-2</v>
      </c>
      <c r="H8318">
        <f>VLOOKUP($C8318,cagr,306,FALSE)</f>
        <v>9.9608794622110697E-2</v>
      </c>
      <c r="I8318">
        <f>VLOOKUP($C8318,cagr,307,FALSE)</f>
        <v>1.6064724412473419E-2</v>
      </c>
      <c r="J8318" s="6">
        <v>1.9628090522687325E-2</v>
      </c>
    </row>
    <row r="8319" spans="1:10" x14ac:dyDescent="0.25">
      <c r="A8319">
        <v>12462</v>
      </c>
      <c r="B8319" t="s">
        <v>64</v>
      </c>
      <c r="C8319" t="s">
        <v>65</v>
      </c>
      <c r="D8319" s="1">
        <v>42583</v>
      </c>
      <c r="E8319" s="5">
        <f t="shared" si="129"/>
        <v>2016</v>
      </c>
      <c r="F8319">
        <v>415578.79</v>
      </c>
      <c r="G8319">
        <f>VLOOKUP($C8319,cagr,305,FALSE)</f>
        <v>8.1736343118664401E-2</v>
      </c>
      <c r="H8319">
        <f>VLOOKUP($C8319,cagr,306,FALSE)</f>
        <v>9.4141153395765453E-2</v>
      </c>
      <c r="I8319">
        <f>VLOOKUP($C8319,cagr,307,FALSE)</f>
        <v>1.3812250807557103E-2</v>
      </c>
      <c r="J8319" s="6">
        <v>1.9628090522687325E-2</v>
      </c>
    </row>
    <row r="8320" spans="1:10" x14ac:dyDescent="0.25">
      <c r="A8320">
        <v>12463</v>
      </c>
      <c r="B8320" t="s">
        <v>66</v>
      </c>
      <c r="C8320" t="s">
        <v>67</v>
      </c>
      <c r="D8320" s="1">
        <v>42583</v>
      </c>
      <c r="E8320" s="5">
        <f t="shared" si="129"/>
        <v>2016</v>
      </c>
      <c r="F8320">
        <v>609803.24100000004</v>
      </c>
      <c r="G8320">
        <f>VLOOKUP($C8320,cagr,305,FALSE)</f>
        <v>8.1289384391450392E-2</v>
      </c>
      <c r="H8320">
        <f>VLOOKUP($C8320,cagr,306,FALSE)</f>
        <v>9.6248996202126014E-2</v>
      </c>
      <c r="I8320">
        <f>VLOOKUP($C8320,cagr,307,FALSE)</f>
        <v>4.370742168779973E-3</v>
      </c>
      <c r="J8320" s="6">
        <v>1.9628090522687325E-2</v>
      </c>
    </row>
    <row r="8321" spans="1:10" x14ac:dyDescent="0.25">
      <c r="A8321">
        <v>12464</v>
      </c>
      <c r="B8321" t="s">
        <v>68</v>
      </c>
      <c r="C8321" t="s">
        <v>69</v>
      </c>
      <c r="D8321" s="1">
        <v>42583</v>
      </c>
      <c r="E8321" s="5">
        <f t="shared" si="129"/>
        <v>2016</v>
      </c>
      <c r="F8321">
        <v>986768.24919999996</v>
      </c>
      <c r="G8321">
        <f>VLOOKUP($C8321,cagr,305,FALSE)</f>
        <v>8.7577028449167482E-2</v>
      </c>
      <c r="H8321">
        <f>VLOOKUP($C8321,cagr,306,FALSE)</f>
        <v>0.10172158001696152</v>
      </c>
      <c r="I8321">
        <f>VLOOKUP($C8321,cagr,307,FALSE)</f>
        <v>1.4215705185419036E-2</v>
      </c>
      <c r="J8321" s="6">
        <v>1.9628090522687325E-2</v>
      </c>
    </row>
    <row r="8322" spans="1:10" x14ac:dyDescent="0.25">
      <c r="A8322">
        <v>12481</v>
      </c>
      <c r="B8322" t="s">
        <v>6</v>
      </c>
      <c r="C8322" t="s">
        <v>7</v>
      </c>
      <c r="D8322" s="1">
        <v>42614</v>
      </c>
      <c r="E8322" s="5">
        <f t="shared" si="129"/>
        <v>2016</v>
      </c>
      <c r="F8322">
        <v>283653.50170000002</v>
      </c>
      <c r="G8322">
        <f>VLOOKUP($C8322,cagr,305,FALSE)</f>
        <v>7.7633658104686143E-2</v>
      </c>
      <c r="H8322">
        <f>VLOOKUP($C8322,cagr,306,FALSE)</f>
        <v>8.3014169986218134E-2</v>
      </c>
      <c r="I8322">
        <f>VLOOKUP($C8322,cagr,307,FALSE)</f>
        <v>4.507694471146162E-2</v>
      </c>
      <c r="J8322" s="6">
        <v>1.9628090522687325E-2</v>
      </c>
    </row>
    <row r="8323" spans="1:10" x14ac:dyDescent="0.25">
      <c r="A8323">
        <v>12482</v>
      </c>
      <c r="B8323" t="s">
        <v>8</v>
      </c>
      <c r="C8323" t="s">
        <v>9</v>
      </c>
      <c r="D8323" s="1">
        <v>42614</v>
      </c>
      <c r="E8323" s="5">
        <f t="shared" ref="E8323:E8386" si="130">YEAR(D8323)</f>
        <v>2016</v>
      </c>
      <c r="F8323">
        <v>534921.12919999997</v>
      </c>
      <c r="G8323">
        <f>VLOOKUP($C8323,cagr,305,FALSE)</f>
        <v>7.2167529809308073E-2</v>
      </c>
      <c r="H8323">
        <f>VLOOKUP($C8323,cagr,306,FALSE)</f>
        <v>8.7193955493780617E-2</v>
      </c>
      <c r="I8323">
        <f>VLOOKUP($C8323,cagr,307,FALSE)</f>
        <v>-1.2649963714217449E-3</v>
      </c>
      <c r="J8323" s="6">
        <v>1.9628090522687325E-2</v>
      </c>
    </row>
    <row r="8324" spans="1:10" x14ac:dyDescent="0.25">
      <c r="A8324">
        <v>12483</v>
      </c>
      <c r="B8324" t="s">
        <v>10</v>
      </c>
      <c r="C8324" t="s">
        <v>11</v>
      </c>
      <c r="D8324" s="1">
        <v>42614</v>
      </c>
      <c r="E8324" s="5">
        <f t="shared" si="130"/>
        <v>2016</v>
      </c>
      <c r="F8324">
        <v>329408.05209999997</v>
      </c>
      <c r="G8324">
        <f>VLOOKUP($C8324,cagr,305,FALSE)</f>
        <v>6.7390691318009788E-2</v>
      </c>
      <c r="H8324">
        <f>VLOOKUP($C8324,cagr,306,FALSE)</f>
        <v>7.8991500217092447E-2</v>
      </c>
      <c r="I8324">
        <f>VLOOKUP($C8324,cagr,307,FALSE)</f>
        <v>4.8049026574894516E-3</v>
      </c>
      <c r="J8324" s="6">
        <v>1.9628090522687325E-2</v>
      </c>
    </row>
    <row r="8325" spans="1:10" x14ac:dyDescent="0.25">
      <c r="A8325">
        <v>12484</v>
      </c>
      <c r="B8325" t="s">
        <v>12</v>
      </c>
      <c r="C8325" t="s">
        <v>13</v>
      </c>
      <c r="D8325" s="1">
        <v>42614</v>
      </c>
      <c r="E8325" s="5">
        <f t="shared" si="130"/>
        <v>2016</v>
      </c>
      <c r="F8325">
        <v>499182.37520000001</v>
      </c>
      <c r="G8325">
        <f>VLOOKUP($C8325,cagr,305,FALSE)</f>
        <v>7.6182211617867646E-2</v>
      </c>
      <c r="H8325">
        <f>VLOOKUP($C8325,cagr,306,FALSE)</f>
        <v>9.6510819467149345E-2</v>
      </c>
      <c r="I8325">
        <f>VLOOKUP($C8325,cagr,307,FALSE)</f>
        <v>-2.5018823730199258E-2</v>
      </c>
      <c r="J8325" s="6">
        <v>1.9628090522687325E-2</v>
      </c>
    </row>
    <row r="8326" spans="1:10" x14ac:dyDescent="0.25">
      <c r="A8326">
        <v>12485</v>
      </c>
      <c r="B8326" t="s">
        <v>14</v>
      </c>
      <c r="C8326" t="s">
        <v>15</v>
      </c>
      <c r="D8326" s="1">
        <v>42614</v>
      </c>
      <c r="E8326" s="5">
        <f t="shared" si="130"/>
        <v>2016</v>
      </c>
      <c r="F8326">
        <v>438326.84210000001</v>
      </c>
      <c r="G8326">
        <f>VLOOKUP($C8326,cagr,305,FALSE)</f>
        <v>6.8703539477341646E-2</v>
      </c>
      <c r="H8326">
        <f>VLOOKUP($C8326,cagr,306,FALSE)</f>
        <v>8.258321764660792E-2</v>
      </c>
      <c r="I8326">
        <f>VLOOKUP($C8326,cagr,307,FALSE)</f>
        <v>-5.3335983441632484E-3</v>
      </c>
      <c r="J8326" s="6">
        <v>1.9628090522687325E-2</v>
      </c>
    </row>
    <row r="8327" spans="1:10" x14ac:dyDescent="0.25">
      <c r="A8327">
        <v>12486</v>
      </c>
      <c r="B8327" t="s">
        <v>16</v>
      </c>
      <c r="C8327" t="s">
        <v>17</v>
      </c>
      <c r="D8327" s="1">
        <v>42614</v>
      </c>
      <c r="E8327" s="5">
        <f t="shared" si="130"/>
        <v>2016</v>
      </c>
      <c r="F8327">
        <v>786865.5773</v>
      </c>
      <c r="G8327">
        <f>VLOOKUP($C8327,cagr,305,FALSE)</f>
        <v>8.2677599663079526E-2</v>
      </c>
      <c r="H8327">
        <f>VLOOKUP($C8327,cagr,306,FALSE)</f>
        <v>9.2213285418863089E-2</v>
      </c>
      <c r="I8327">
        <f>VLOOKUP($C8327,cagr,307,FALSE)</f>
        <v>3.9726830956204218E-2</v>
      </c>
      <c r="J8327" s="6">
        <v>1.9628090522687325E-2</v>
      </c>
    </row>
    <row r="8328" spans="1:10" x14ac:dyDescent="0.25">
      <c r="A8328">
        <v>12487</v>
      </c>
      <c r="B8328" t="s">
        <v>18</v>
      </c>
      <c r="C8328" t="s">
        <v>19</v>
      </c>
      <c r="D8328" s="1">
        <v>42614</v>
      </c>
      <c r="E8328" s="5">
        <f t="shared" si="130"/>
        <v>2016</v>
      </c>
      <c r="F8328">
        <v>369069.48330000002</v>
      </c>
      <c r="G8328">
        <f>VLOOKUP($C8328,cagr,305,FALSE)</f>
        <v>6.8018654524361954E-2</v>
      </c>
      <c r="H8328">
        <f>VLOOKUP($C8328,cagr,306,FALSE)</f>
        <v>8.1508862081279165E-2</v>
      </c>
      <c r="I8328">
        <f>VLOOKUP($C8328,cagr,307,FALSE)</f>
        <v>-3.8298129319790375E-3</v>
      </c>
      <c r="J8328" s="6">
        <v>1.9628090522687325E-2</v>
      </c>
    </row>
    <row r="8329" spans="1:10" x14ac:dyDescent="0.25">
      <c r="A8329">
        <v>12488</v>
      </c>
      <c r="B8329" t="s">
        <v>20</v>
      </c>
      <c r="C8329" t="s">
        <v>21</v>
      </c>
      <c r="D8329" s="1">
        <v>42614</v>
      </c>
      <c r="E8329" s="5">
        <f t="shared" si="130"/>
        <v>2016</v>
      </c>
      <c r="F8329">
        <v>477486.29619999998</v>
      </c>
      <c r="G8329">
        <f>VLOOKUP($C8329,cagr,305,FALSE)</f>
        <v>7.197455599884317E-2</v>
      </c>
      <c r="H8329">
        <f>VLOOKUP($C8329,cagr,306,FALSE)</f>
        <v>8.8839013161522873E-2</v>
      </c>
      <c r="I8329">
        <f>VLOOKUP($C8329,cagr,307,FALSE)</f>
        <v>-1.3014603061669683E-2</v>
      </c>
      <c r="J8329" s="6">
        <v>1.9628090522687325E-2</v>
      </c>
    </row>
    <row r="8330" spans="1:10" x14ac:dyDescent="0.25">
      <c r="A8330">
        <v>12489</v>
      </c>
      <c r="B8330" t="s">
        <v>22</v>
      </c>
      <c r="C8330" t="s">
        <v>23</v>
      </c>
      <c r="D8330" s="1">
        <v>42614</v>
      </c>
      <c r="E8330" s="5">
        <f t="shared" si="130"/>
        <v>2016</v>
      </c>
      <c r="F8330">
        <v>401714.39919999999</v>
      </c>
      <c r="G8330">
        <f>VLOOKUP($C8330,cagr,305,FALSE)</f>
        <v>6.9169243478861775E-2</v>
      </c>
      <c r="H8330">
        <f>VLOOKUP($C8330,cagr,306,FALSE)</f>
        <v>8.2648922605701225E-2</v>
      </c>
      <c r="I8330">
        <f>VLOOKUP($C8330,cagr,307,FALSE)</f>
        <v>-1.2074455755852753E-3</v>
      </c>
      <c r="J8330" s="6">
        <v>1.9628090522687325E-2</v>
      </c>
    </row>
    <row r="8331" spans="1:10" x14ac:dyDescent="0.25">
      <c r="A8331">
        <v>12490</v>
      </c>
      <c r="B8331" t="s">
        <v>24</v>
      </c>
      <c r="C8331" t="s">
        <v>25</v>
      </c>
      <c r="D8331" s="1">
        <v>42614</v>
      </c>
      <c r="E8331" s="5">
        <f t="shared" si="130"/>
        <v>2016</v>
      </c>
      <c r="F8331">
        <v>378395.1666</v>
      </c>
      <c r="G8331">
        <f>VLOOKUP($C8331,cagr,305,FALSE)</f>
        <v>7.8875534639237133E-2</v>
      </c>
      <c r="H8331">
        <f>VLOOKUP($C8331,cagr,306,FALSE)</f>
        <v>9.0026300660602132E-2</v>
      </c>
      <c r="I8331">
        <f>VLOOKUP($C8331,cagr,307,FALSE)</f>
        <v>2.2991369023326103E-2</v>
      </c>
      <c r="J8331" s="6">
        <v>1.9628090522687325E-2</v>
      </c>
    </row>
    <row r="8332" spans="1:10" x14ac:dyDescent="0.25">
      <c r="A8332">
        <v>12491</v>
      </c>
      <c r="B8332" t="s">
        <v>26</v>
      </c>
      <c r="C8332" t="s">
        <v>27</v>
      </c>
      <c r="D8332" s="1">
        <v>42614</v>
      </c>
      <c r="E8332" s="5">
        <f t="shared" si="130"/>
        <v>2016</v>
      </c>
      <c r="F8332">
        <v>537761.2254</v>
      </c>
      <c r="G8332">
        <f>VLOOKUP($C8332,cagr,305,FALSE)</f>
        <v>9.8282297177007871E-2</v>
      </c>
      <c r="H8332">
        <f>VLOOKUP($C8332,cagr,306,FALSE)</f>
        <v>0.10515750171499949</v>
      </c>
      <c r="I8332">
        <f>VLOOKUP($C8332,cagr,307,FALSE)</f>
        <v>5.4949718834829131E-2</v>
      </c>
      <c r="J8332" s="6">
        <v>1.9628090522687325E-2</v>
      </c>
    </row>
    <row r="8333" spans="1:10" x14ac:dyDescent="0.25">
      <c r="A8333">
        <v>12492</v>
      </c>
      <c r="B8333" t="s">
        <v>28</v>
      </c>
      <c r="C8333" t="s">
        <v>29</v>
      </c>
      <c r="D8333" s="1">
        <v>42614</v>
      </c>
      <c r="E8333" s="5">
        <f t="shared" si="130"/>
        <v>2016</v>
      </c>
      <c r="F8333">
        <v>730645.91870000004</v>
      </c>
      <c r="G8333">
        <f>VLOOKUP($C8333,cagr,305,FALSE)</f>
        <v>7.4172385639058369E-2</v>
      </c>
      <c r="H8333">
        <f>VLOOKUP($C8333,cagr,306,FALSE)</f>
        <v>9.1028862628020457E-2</v>
      </c>
      <c r="I8333">
        <f>VLOOKUP($C8333,cagr,307,FALSE)</f>
        <v>-4.1570956527208214E-3</v>
      </c>
      <c r="J8333" s="6">
        <v>1.9628090522687325E-2</v>
      </c>
    </row>
    <row r="8334" spans="1:10" x14ac:dyDescent="0.25">
      <c r="A8334">
        <v>12493</v>
      </c>
      <c r="B8334" t="s">
        <v>30</v>
      </c>
      <c r="C8334" t="s">
        <v>31</v>
      </c>
      <c r="D8334" s="1">
        <v>42614</v>
      </c>
      <c r="E8334" s="5">
        <f t="shared" si="130"/>
        <v>2016</v>
      </c>
      <c r="F8334">
        <v>541345.70420000004</v>
      </c>
      <c r="G8334">
        <f>VLOOKUP($C8334,cagr,305,FALSE)</f>
        <v>8.3413679436084465E-2</v>
      </c>
      <c r="H8334">
        <f>VLOOKUP($C8334,cagr,306,FALSE)</f>
        <v>9.678367838514057E-2</v>
      </c>
      <c r="I8334">
        <f>VLOOKUP($C8334,cagr,307,FALSE)</f>
        <v>1.0893182604643226E-2</v>
      </c>
      <c r="J8334" s="6">
        <v>1.9628090522687325E-2</v>
      </c>
    </row>
    <row r="8335" spans="1:10" x14ac:dyDescent="0.25">
      <c r="A8335">
        <v>12494</v>
      </c>
      <c r="B8335" t="s">
        <v>32</v>
      </c>
      <c r="C8335" t="s">
        <v>33</v>
      </c>
      <c r="D8335" s="1">
        <v>42614</v>
      </c>
      <c r="E8335" s="5">
        <f t="shared" si="130"/>
        <v>2016</v>
      </c>
      <c r="F8335">
        <v>461613.89159999997</v>
      </c>
      <c r="G8335">
        <f>VLOOKUP($C8335,cagr,305,FALSE)</f>
        <v>6.9498063721296743E-2</v>
      </c>
      <c r="H8335">
        <f>VLOOKUP($C8335,cagr,306,FALSE)</f>
        <v>8.2662676234207311E-2</v>
      </c>
      <c r="I8335">
        <f>VLOOKUP($C8335,cagr,307,FALSE)</f>
        <v>2.506895842671053E-4</v>
      </c>
      <c r="J8335" s="6">
        <v>1.9628090522687325E-2</v>
      </c>
    </row>
    <row r="8336" spans="1:10" x14ac:dyDescent="0.25">
      <c r="A8336">
        <v>12495</v>
      </c>
      <c r="B8336" t="s">
        <v>34</v>
      </c>
      <c r="C8336" t="s">
        <v>35</v>
      </c>
      <c r="D8336" s="1">
        <v>42614</v>
      </c>
      <c r="E8336" s="5">
        <f t="shared" si="130"/>
        <v>2016</v>
      </c>
      <c r="F8336">
        <v>356744.47979999997</v>
      </c>
      <c r="G8336">
        <f>VLOOKUP($C8336,cagr,305,FALSE)</f>
        <v>6.8090866247700443E-2</v>
      </c>
      <c r="H8336">
        <f>VLOOKUP($C8336,cagr,306,FALSE)</f>
        <v>7.9559897271447522E-2</v>
      </c>
      <c r="I8336">
        <f>VLOOKUP($C8336,cagr,307,FALSE)</f>
        <v>3.6280516006137464E-3</v>
      </c>
      <c r="J8336" s="6">
        <v>1.9628090522687325E-2</v>
      </c>
    </row>
    <row r="8337" spans="1:10" x14ac:dyDescent="0.25">
      <c r="A8337">
        <v>12496</v>
      </c>
      <c r="B8337" t="s">
        <v>36</v>
      </c>
      <c r="C8337" t="s">
        <v>37</v>
      </c>
      <c r="D8337" s="1">
        <v>42614</v>
      </c>
      <c r="E8337" s="5">
        <f t="shared" si="130"/>
        <v>2016</v>
      </c>
      <c r="F8337">
        <v>405837.94189999998</v>
      </c>
      <c r="G8337">
        <f>VLOOKUP($C8337,cagr,305,FALSE)</f>
        <v>7.180468641268356E-2</v>
      </c>
      <c r="H8337">
        <f>VLOOKUP($C8337,cagr,306,FALSE)</f>
        <v>8.4010912363721157E-2</v>
      </c>
      <c r="I8337">
        <f>VLOOKUP($C8337,cagr,307,FALSE)</f>
        <v>6.1116981324074171E-3</v>
      </c>
      <c r="J8337" s="6">
        <v>1.9628090522687325E-2</v>
      </c>
    </row>
    <row r="8338" spans="1:10" x14ac:dyDescent="0.25">
      <c r="A8338">
        <v>12497</v>
      </c>
      <c r="B8338" t="s">
        <v>38</v>
      </c>
      <c r="C8338" t="s">
        <v>39</v>
      </c>
      <c r="D8338" s="1">
        <v>42614</v>
      </c>
      <c r="E8338" s="5">
        <f t="shared" si="130"/>
        <v>2016</v>
      </c>
      <c r="F8338">
        <v>388795.6349</v>
      </c>
      <c r="G8338">
        <f>VLOOKUP($C8338,cagr,305,FALSE)</f>
        <v>7.3263204193070086E-2</v>
      </c>
      <c r="H8338">
        <f>VLOOKUP($C8338,cagr,306,FALSE)</f>
        <v>8.3471940557884317E-2</v>
      </c>
      <c r="I8338">
        <f>VLOOKUP($C8338,cagr,307,FALSE)</f>
        <v>1.6901587222838632E-2</v>
      </c>
      <c r="J8338" s="6">
        <v>1.9628090522687325E-2</v>
      </c>
    </row>
    <row r="8339" spans="1:10" x14ac:dyDescent="0.25">
      <c r="A8339">
        <v>12498</v>
      </c>
      <c r="B8339" t="s">
        <v>40</v>
      </c>
      <c r="C8339" t="s">
        <v>41</v>
      </c>
      <c r="D8339" s="1">
        <v>42614</v>
      </c>
      <c r="E8339" s="5">
        <f t="shared" si="130"/>
        <v>2016</v>
      </c>
      <c r="F8339">
        <v>647013.73360000004</v>
      </c>
      <c r="G8339">
        <f>VLOOKUP($C8339,cagr,305,FALSE)</f>
        <v>7.9909410244388246E-2</v>
      </c>
      <c r="H8339">
        <f>VLOOKUP($C8339,cagr,306,FALSE)</f>
        <v>9.5871399696433546E-2</v>
      </c>
      <c r="I8339">
        <f>VLOOKUP($C8339,cagr,307,FALSE)</f>
        <v>-6.4723507787494139E-3</v>
      </c>
      <c r="J8339" s="6">
        <v>1.9628090522687325E-2</v>
      </c>
    </row>
    <row r="8340" spans="1:10" x14ac:dyDescent="0.25">
      <c r="A8340">
        <v>12499</v>
      </c>
      <c r="B8340" t="s">
        <v>42</v>
      </c>
      <c r="C8340" t="s">
        <v>43</v>
      </c>
      <c r="D8340" s="1">
        <v>42614</v>
      </c>
      <c r="E8340" s="5">
        <f t="shared" si="130"/>
        <v>2016</v>
      </c>
      <c r="F8340">
        <v>1226681.28</v>
      </c>
      <c r="G8340">
        <f>VLOOKUP($C8340,cagr,305,FALSE)</f>
        <v>8.4744953513790744E-2</v>
      </c>
      <c r="H8340">
        <f>VLOOKUP($C8340,cagr,306,FALSE)</f>
        <v>9.5746781598639252E-2</v>
      </c>
      <c r="I8340">
        <f>VLOOKUP($C8340,cagr,307,FALSE)</f>
        <v>3.2258409492920137E-2</v>
      </c>
      <c r="J8340" s="6">
        <v>1.9628090522687325E-2</v>
      </c>
    </row>
    <row r="8341" spans="1:10" x14ac:dyDescent="0.25">
      <c r="A8341">
        <v>12500</v>
      </c>
      <c r="B8341" t="s">
        <v>44</v>
      </c>
      <c r="C8341" t="s">
        <v>45</v>
      </c>
      <c r="D8341" s="1">
        <v>42614</v>
      </c>
      <c r="E8341" s="5">
        <f t="shared" si="130"/>
        <v>2016</v>
      </c>
      <c r="F8341">
        <v>482733.24930000002</v>
      </c>
      <c r="G8341">
        <f>VLOOKUP($C8341,cagr,305,FALSE)</f>
        <v>7.6101551274796897E-2</v>
      </c>
      <c r="H8341">
        <f>VLOOKUP($C8341,cagr,306,FALSE)</f>
        <v>9.0157809399635136E-2</v>
      </c>
      <c r="I8341">
        <f>VLOOKUP($C8341,cagr,307,FALSE)</f>
        <v>4.4290523405909887E-3</v>
      </c>
      <c r="J8341" s="6">
        <v>1.9628090522687325E-2</v>
      </c>
    </row>
    <row r="8342" spans="1:10" x14ac:dyDescent="0.25">
      <c r="A8342">
        <v>12501</v>
      </c>
      <c r="B8342" t="s">
        <v>46</v>
      </c>
      <c r="C8342" t="s">
        <v>47</v>
      </c>
      <c r="D8342" s="1">
        <v>42614</v>
      </c>
      <c r="E8342" s="5">
        <f t="shared" si="130"/>
        <v>2016</v>
      </c>
      <c r="F8342">
        <v>530361.05709999998</v>
      </c>
      <c r="G8342">
        <f>VLOOKUP($C8342,cagr,305,FALSE)</f>
        <v>8.5377287660528545E-2</v>
      </c>
      <c r="H8342">
        <f>VLOOKUP($C8342,cagr,306,FALSE)</f>
        <v>0.10086298915657754</v>
      </c>
      <c r="I8342">
        <f>VLOOKUP($C8342,cagr,307,FALSE)</f>
        <v>1.3417973887861478E-3</v>
      </c>
      <c r="J8342" s="6">
        <v>1.9628090522687325E-2</v>
      </c>
    </row>
    <row r="8343" spans="1:10" x14ac:dyDescent="0.25">
      <c r="A8343">
        <v>12502</v>
      </c>
      <c r="B8343" t="s">
        <v>48</v>
      </c>
      <c r="C8343" t="s">
        <v>49</v>
      </c>
      <c r="D8343" s="1">
        <v>42614</v>
      </c>
      <c r="E8343" s="5">
        <f t="shared" si="130"/>
        <v>2016</v>
      </c>
      <c r="F8343">
        <v>411193.7562</v>
      </c>
      <c r="G8343">
        <f>VLOOKUP($C8343,cagr,305,FALSE)</f>
        <v>8.102678756488646E-2</v>
      </c>
      <c r="H8343">
        <f>VLOOKUP($C8343,cagr,306,FALSE)</f>
        <v>9.4764404438603567E-2</v>
      </c>
      <c r="I8343">
        <f>VLOOKUP($C8343,cagr,307,FALSE)</f>
        <v>8.1705472893809361E-3</v>
      </c>
      <c r="J8343" s="6">
        <v>1.9628090522687325E-2</v>
      </c>
    </row>
    <row r="8344" spans="1:10" x14ac:dyDescent="0.25">
      <c r="A8344">
        <v>12503</v>
      </c>
      <c r="B8344" t="s">
        <v>50</v>
      </c>
      <c r="C8344" t="s">
        <v>51</v>
      </c>
      <c r="D8344" s="1">
        <v>42614</v>
      </c>
      <c r="E8344" s="5">
        <f t="shared" si="130"/>
        <v>2016</v>
      </c>
      <c r="F8344">
        <v>505887.24060000002</v>
      </c>
      <c r="G8344">
        <f>VLOOKUP($C8344,cagr,305,FALSE)</f>
        <v>7.5746116463778268E-2</v>
      </c>
      <c r="H8344">
        <f>VLOOKUP($C8344,cagr,306,FALSE)</f>
        <v>9.1226654992267564E-2</v>
      </c>
      <c r="I8344">
        <f>VLOOKUP($C8344,cagr,307,FALSE)</f>
        <v>-9.1895297962341083E-4</v>
      </c>
      <c r="J8344" s="6">
        <v>1.9628090522687325E-2</v>
      </c>
    </row>
    <row r="8345" spans="1:10" x14ac:dyDescent="0.25">
      <c r="A8345">
        <v>12504</v>
      </c>
      <c r="B8345" t="s">
        <v>52</v>
      </c>
      <c r="C8345" t="s">
        <v>53</v>
      </c>
      <c r="D8345" s="1">
        <v>42614</v>
      </c>
      <c r="E8345" s="5">
        <f t="shared" si="130"/>
        <v>2016</v>
      </c>
      <c r="F8345">
        <v>362357.84940000001</v>
      </c>
      <c r="G8345">
        <f>VLOOKUP($C8345,cagr,305,FALSE)</f>
        <v>8.2371037040734452E-2</v>
      </c>
      <c r="H8345">
        <f>VLOOKUP($C8345,cagr,306,FALSE)</f>
        <v>9.3727173206902048E-2</v>
      </c>
      <c r="I8345">
        <f>VLOOKUP($C8345,cagr,307,FALSE)</f>
        <v>2.1336602380988445E-2</v>
      </c>
      <c r="J8345" s="6">
        <v>1.9628090522687325E-2</v>
      </c>
    </row>
    <row r="8346" spans="1:10" x14ac:dyDescent="0.25">
      <c r="A8346">
        <v>12505</v>
      </c>
      <c r="B8346" t="s">
        <v>54</v>
      </c>
      <c r="C8346" t="s">
        <v>55</v>
      </c>
      <c r="D8346" s="1">
        <v>42614</v>
      </c>
      <c r="E8346" s="5">
        <f t="shared" si="130"/>
        <v>2016</v>
      </c>
      <c r="F8346">
        <v>403091.7574</v>
      </c>
      <c r="G8346">
        <f>VLOOKUP($C8346,cagr,305,FALSE)</f>
        <v>7.2822079623005243E-2</v>
      </c>
      <c r="H8346">
        <f>VLOOKUP($C8346,cagr,306,FALSE)</f>
        <v>8.3418110686721114E-2</v>
      </c>
      <c r="I8346">
        <f>VLOOKUP($C8346,cagr,307,FALSE)</f>
        <v>1.4933987017746952E-2</v>
      </c>
      <c r="J8346" s="6">
        <v>1.9628090522687325E-2</v>
      </c>
    </row>
    <row r="8347" spans="1:10" x14ac:dyDescent="0.25">
      <c r="A8347">
        <v>12506</v>
      </c>
      <c r="B8347" t="s">
        <v>56</v>
      </c>
      <c r="C8347" t="s">
        <v>57</v>
      </c>
      <c r="D8347" s="1">
        <v>42614</v>
      </c>
      <c r="E8347" s="5">
        <f t="shared" si="130"/>
        <v>2016</v>
      </c>
      <c r="F8347">
        <v>666263.06209999998</v>
      </c>
      <c r="G8347">
        <f>VLOOKUP($C8347,cagr,305,FALSE)</f>
        <v>7.2803970617492331E-2</v>
      </c>
      <c r="H8347">
        <f>VLOOKUP($C8347,cagr,306,FALSE)</f>
        <v>8.8927356159116844E-2</v>
      </c>
      <c r="I8347">
        <f>VLOOKUP($C8347,cagr,307,FALSE)</f>
        <v>-1.6497754298922196E-2</v>
      </c>
      <c r="J8347" s="6">
        <v>1.9628090522687325E-2</v>
      </c>
    </row>
    <row r="8348" spans="1:10" x14ac:dyDescent="0.25">
      <c r="A8348">
        <v>12507</v>
      </c>
      <c r="B8348" t="s">
        <v>58</v>
      </c>
      <c r="C8348" t="s">
        <v>59</v>
      </c>
      <c r="D8348" s="1">
        <v>42614</v>
      </c>
      <c r="E8348" s="5">
        <f t="shared" si="130"/>
        <v>2016</v>
      </c>
      <c r="F8348">
        <v>518429.96090000001</v>
      </c>
      <c r="G8348">
        <f>VLOOKUP($C8348,cagr,305,FALSE)</f>
        <v>8.2150023561597063E-2</v>
      </c>
      <c r="H8348">
        <f>VLOOKUP($C8348,cagr,306,FALSE)</f>
        <v>0.10015198854244933</v>
      </c>
      <c r="I8348">
        <f>VLOOKUP($C8348,cagr,307,FALSE)</f>
        <v>-8.3205956517053981E-3</v>
      </c>
      <c r="J8348" s="6">
        <v>1.9628090522687325E-2</v>
      </c>
    </row>
    <row r="8349" spans="1:10" x14ac:dyDescent="0.25">
      <c r="A8349">
        <v>12508</v>
      </c>
      <c r="B8349" t="s">
        <v>60</v>
      </c>
      <c r="C8349" t="s">
        <v>61</v>
      </c>
      <c r="D8349" s="1">
        <v>42614</v>
      </c>
      <c r="E8349" s="5">
        <f t="shared" si="130"/>
        <v>2016</v>
      </c>
      <c r="F8349">
        <v>375151.8835</v>
      </c>
      <c r="G8349">
        <f>VLOOKUP($C8349,cagr,305,FALSE)</f>
        <v>6.8792862174570812E-2</v>
      </c>
      <c r="H8349">
        <f>VLOOKUP($C8349,cagr,306,FALSE)</f>
        <v>8.1359246940203578E-2</v>
      </c>
      <c r="I8349">
        <f>VLOOKUP($C8349,cagr,307,FALSE)</f>
        <v>2.50553575244572E-3</v>
      </c>
      <c r="J8349" s="6">
        <v>1.9628090522687325E-2</v>
      </c>
    </row>
    <row r="8350" spans="1:10" x14ac:dyDescent="0.25">
      <c r="A8350">
        <v>12509</v>
      </c>
      <c r="B8350" t="s">
        <v>62</v>
      </c>
      <c r="C8350" t="s">
        <v>63</v>
      </c>
      <c r="D8350" s="1">
        <v>42614</v>
      </c>
      <c r="E8350" s="5">
        <f t="shared" si="130"/>
        <v>2016</v>
      </c>
      <c r="F8350">
        <v>463713.7366</v>
      </c>
      <c r="G8350">
        <f>VLOOKUP($C8350,cagr,305,FALSE)</f>
        <v>8.6163103544138364E-2</v>
      </c>
      <c r="H8350">
        <f>VLOOKUP($C8350,cagr,306,FALSE)</f>
        <v>9.9608794622110697E-2</v>
      </c>
      <c r="I8350">
        <f>VLOOKUP($C8350,cagr,307,FALSE)</f>
        <v>1.6064724412473419E-2</v>
      </c>
      <c r="J8350" s="6">
        <v>1.9628090522687325E-2</v>
      </c>
    </row>
    <row r="8351" spans="1:10" x14ac:dyDescent="0.25">
      <c r="A8351">
        <v>12510</v>
      </c>
      <c r="B8351" t="s">
        <v>64</v>
      </c>
      <c r="C8351" t="s">
        <v>65</v>
      </c>
      <c r="D8351" s="1">
        <v>42614</v>
      </c>
      <c r="E8351" s="5">
        <f t="shared" si="130"/>
        <v>2016</v>
      </c>
      <c r="F8351">
        <v>416108.3003</v>
      </c>
      <c r="G8351">
        <f>VLOOKUP($C8351,cagr,305,FALSE)</f>
        <v>8.1736343118664401E-2</v>
      </c>
      <c r="H8351">
        <f>VLOOKUP($C8351,cagr,306,FALSE)</f>
        <v>9.4141153395765453E-2</v>
      </c>
      <c r="I8351">
        <f>VLOOKUP($C8351,cagr,307,FALSE)</f>
        <v>1.3812250807557103E-2</v>
      </c>
      <c r="J8351" s="6">
        <v>1.9628090522687325E-2</v>
      </c>
    </row>
    <row r="8352" spans="1:10" x14ac:dyDescent="0.25">
      <c r="A8352">
        <v>12511</v>
      </c>
      <c r="B8352" t="s">
        <v>66</v>
      </c>
      <c r="C8352" t="s">
        <v>67</v>
      </c>
      <c r="D8352" s="1">
        <v>42614</v>
      </c>
      <c r="E8352" s="5">
        <f t="shared" si="130"/>
        <v>2016</v>
      </c>
      <c r="F8352">
        <v>612944.41159999999</v>
      </c>
      <c r="G8352">
        <f>VLOOKUP($C8352,cagr,305,FALSE)</f>
        <v>8.1289384391450392E-2</v>
      </c>
      <c r="H8352">
        <f>VLOOKUP($C8352,cagr,306,FALSE)</f>
        <v>9.6248996202126014E-2</v>
      </c>
      <c r="I8352">
        <f>VLOOKUP($C8352,cagr,307,FALSE)</f>
        <v>4.370742168779973E-3</v>
      </c>
      <c r="J8352" s="6">
        <v>1.9628090522687325E-2</v>
      </c>
    </row>
    <row r="8353" spans="1:10" x14ac:dyDescent="0.25">
      <c r="A8353">
        <v>12512</v>
      </c>
      <c r="B8353" t="s">
        <v>68</v>
      </c>
      <c r="C8353" t="s">
        <v>69</v>
      </c>
      <c r="D8353" s="1">
        <v>42614</v>
      </c>
      <c r="E8353" s="5">
        <f t="shared" si="130"/>
        <v>2016</v>
      </c>
      <c r="F8353">
        <v>967520.04839999997</v>
      </c>
      <c r="G8353">
        <f>VLOOKUP($C8353,cagr,305,FALSE)</f>
        <v>8.7577028449167482E-2</v>
      </c>
      <c r="H8353">
        <f>VLOOKUP($C8353,cagr,306,FALSE)</f>
        <v>0.10172158001696152</v>
      </c>
      <c r="I8353">
        <f>VLOOKUP($C8353,cagr,307,FALSE)</f>
        <v>1.4215705185419036E-2</v>
      </c>
      <c r="J8353" s="6">
        <v>1.9628090522687325E-2</v>
      </c>
    </row>
    <row r="8354" spans="1:10" x14ac:dyDescent="0.25">
      <c r="A8354">
        <v>12529</v>
      </c>
      <c r="B8354" t="s">
        <v>6</v>
      </c>
      <c r="C8354" t="s">
        <v>7</v>
      </c>
      <c r="D8354" s="1">
        <v>42644</v>
      </c>
      <c r="E8354" s="5">
        <f t="shared" si="130"/>
        <v>2016</v>
      </c>
      <c r="F8354">
        <v>286209.99420000002</v>
      </c>
      <c r="G8354">
        <f>VLOOKUP($C8354,cagr,305,FALSE)</f>
        <v>7.7633658104686143E-2</v>
      </c>
      <c r="H8354">
        <f>VLOOKUP($C8354,cagr,306,FALSE)</f>
        <v>8.3014169986218134E-2</v>
      </c>
      <c r="I8354">
        <f>VLOOKUP($C8354,cagr,307,FALSE)</f>
        <v>4.507694471146162E-2</v>
      </c>
      <c r="J8354" s="6">
        <v>1.9628090522687325E-2</v>
      </c>
    </row>
    <row r="8355" spans="1:10" x14ac:dyDescent="0.25">
      <c r="A8355">
        <v>12530</v>
      </c>
      <c r="B8355" t="s">
        <v>8</v>
      </c>
      <c r="C8355" t="s">
        <v>9</v>
      </c>
      <c r="D8355" s="1">
        <v>42644</v>
      </c>
      <c r="E8355" s="5">
        <f t="shared" si="130"/>
        <v>2016</v>
      </c>
      <c r="F8355">
        <v>533792.72320000001</v>
      </c>
      <c r="G8355">
        <f>VLOOKUP($C8355,cagr,305,FALSE)</f>
        <v>7.2167529809308073E-2</v>
      </c>
      <c r="H8355">
        <f>VLOOKUP($C8355,cagr,306,FALSE)</f>
        <v>8.7193955493780617E-2</v>
      </c>
      <c r="I8355">
        <f>VLOOKUP($C8355,cagr,307,FALSE)</f>
        <v>-1.2649963714217449E-3</v>
      </c>
      <c r="J8355" s="6">
        <v>1.9628090522687325E-2</v>
      </c>
    </row>
    <row r="8356" spans="1:10" x14ac:dyDescent="0.25">
      <c r="A8356">
        <v>12531</v>
      </c>
      <c r="B8356" t="s">
        <v>10</v>
      </c>
      <c r="C8356" t="s">
        <v>11</v>
      </c>
      <c r="D8356" s="1">
        <v>42644</v>
      </c>
      <c r="E8356" s="5">
        <f t="shared" si="130"/>
        <v>2016</v>
      </c>
      <c r="F8356">
        <v>330193.72979999997</v>
      </c>
      <c r="G8356">
        <f>VLOOKUP($C8356,cagr,305,FALSE)</f>
        <v>6.7390691318009788E-2</v>
      </c>
      <c r="H8356">
        <f>VLOOKUP($C8356,cagr,306,FALSE)</f>
        <v>7.8991500217092447E-2</v>
      </c>
      <c r="I8356">
        <f>VLOOKUP($C8356,cagr,307,FALSE)</f>
        <v>4.8049026574894516E-3</v>
      </c>
      <c r="J8356" s="6">
        <v>1.9628090522687325E-2</v>
      </c>
    </row>
    <row r="8357" spans="1:10" x14ac:dyDescent="0.25">
      <c r="A8357">
        <v>12532</v>
      </c>
      <c r="B8357" t="s">
        <v>12</v>
      </c>
      <c r="C8357" t="s">
        <v>13</v>
      </c>
      <c r="D8357" s="1">
        <v>42644</v>
      </c>
      <c r="E8357" s="5">
        <f t="shared" si="130"/>
        <v>2016</v>
      </c>
      <c r="F8357">
        <v>504664.60590000002</v>
      </c>
      <c r="G8357">
        <f>VLOOKUP($C8357,cagr,305,FALSE)</f>
        <v>7.6182211617867646E-2</v>
      </c>
      <c r="H8357">
        <f>VLOOKUP($C8357,cagr,306,FALSE)</f>
        <v>9.6510819467149345E-2</v>
      </c>
      <c r="I8357">
        <f>VLOOKUP($C8357,cagr,307,FALSE)</f>
        <v>-2.5018823730199258E-2</v>
      </c>
      <c r="J8357" s="6">
        <v>1.9628090522687325E-2</v>
      </c>
    </row>
    <row r="8358" spans="1:10" x14ac:dyDescent="0.25">
      <c r="A8358">
        <v>12533</v>
      </c>
      <c r="B8358" t="s">
        <v>14</v>
      </c>
      <c r="C8358" t="s">
        <v>15</v>
      </c>
      <c r="D8358" s="1">
        <v>42644</v>
      </c>
      <c r="E8358" s="5">
        <f t="shared" si="130"/>
        <v>2016</v>
      </c>
      <c r="F8358">
        <v>430089.57449999999</v>
      </c>
      <c r="G8358">
        <f>VLOOKUP($C8358,cagr,305,FALSE)</f>
        <v>6.8703539477341646E-2</v>
      </c>
      <c r="H8358">
        <f>VLOOKUP($C8358,cagr,306,FALSE)</f>
        <v>8.258321764660792E-2</v>
      </c>
      <c r="I8358">
        <f>VLOOKUP($C8358,cagr,307,FALSE)</f>
        <v>-5.3335983441632484E-3</v>
      </c>
      <c r="J8358" s="6">
        <v>1.9628090522687325E-2</v>
      </c>
    </row>
    <row r="8359" spans="1:10" x14ac:dyDescent="0.25">
      <c r="A8359">
        <v>12534</v>
      </c>
      <c r="B8359" t="s">
        <v>16</v>
      </c>
      <c r="C8359" t="s">
        <v>17</v>
      </c>
      <c r="D8359" s="1">
        <v>42644</v>
      </c>
      <c r="E8359" s="5">
        <f t="shared" si="130"/>
        <v>2016</v>
      </c>
      <c r="F8359">
        <v>805146.41929999995</v>
      </c>
      <c r="G8359">
        <f>VLOOKUP($C8359,cagr,305,FALSE)</f>
        <v>8.2677599663079526E-2</v>
      </c>
      <c r="H8359">
        <f>VLOOKUP($C8359,cagr,306,FALSE)</f>
        <v>9.2213285418863089E-2</v>
      </c>
      <c r="I8359">
        <f>VLOOKUP($C8359,cagr,307,FALSE)</f>
        <v>3.9726830956204218E-2</v>
      </c>
      <c r="J8359" s="6">
        <v>1.9628090522687325E-2</v>
      </c>
    </row>
    <row r="8360" spans="1:10" x14ac:dyDescent="0.25">
      <c r="A8360">
        <v>12535</v>
      </c>
      <c r="B8360" t="s">
        <v>18</v>
      </c>
      <c r="C8360" t="s">
        <v>19</v>
      </c>
      <c r="D8360" s="1">
        <v>42644</v>
      </c>
      <c r="E8360" s="5">
        <f t="shared" si="130"/>
        <v>2016</v>
      </c>
      <c r="F8360">
        <v>368082.00150000001</v>
      </c>
      <c r="G8360">
        <f>VLOOKUP($C8360,cagr,305,FALSE)</f>
        <v>6.8018654524361954E-2</v>
      </c>
      <c r="H8360">
        <f>VLOOKUP($C8360,cagr,306,FALSE)</f>
        <v>8.1508862081279165E-2</v>
      </c>
      <c r="I8360">
        <f>VLOOKUP($C8360,cagr,307,FALSE)</f>
        <v>-3.8298129319790375E-3</v>
      </c>
      <c r="J8360" s="6">
        <v>1.9628090522687325E-2</v>
      </c>
    </row>
    <row r="8361" spans="1:10" x14ac:dyDescent="0.25">
      <c r="A8361">
        <v>12536</v>
      </c>
      <c r="B8361" t="s">
        <v>20</v>
      </c>
      <c r="C8361" t="s">
        <v>21</v>
      </c>
      <c r="D8361" s="1">
        <v>42644</v>
      </c>
      <c r="E8361" s="5">
        <f t="shared" si="130"/>
        <v>2016</v>
      </c>
      <c r="F8361">
        <v>477265.78470000002</v>
      </c>
      <c r="G8361">
        <f>VLOOKUP($C8361,cagr,305,FALSE)</f>
        <v>7.197455599884317E-2</v>
      </c>
      <c r="H8361">
        <f>VLOOKUP($C8361,cagr,306,FALSE)</f>
        <v>8.8839013161522873E-2</v>
      </c>
      <c r="I8361">
        <f>VLOOKUP($C8361,cagr,307,FALSE)</f>
        <v>-1.3014603061669683E-2</v>
      </c>
      <c r="J8361" s="6">
        <v>1.9628090522687325E-2</v>
      </c>
    </row>
    <row r="8362" spans="1:10" x14ac:dyDescent="0.25">
      <c r="A8362">
        <v>12537</v>
      </c>
      <c r="B8362" t="s">
        <v>22</v>
      </c>
      <c r="C8362" t="s">
        <v>23</v>
      </c>
      <c r="D8362" s="1">
        <v>42644</v>
      </c>
      <c r="E8362" s="5">
        <f t="shared" si="130"/>
        <v>2016</v>
      </c>
      <c r="F8362">
        <v>400662.35930000001</v>
      </c>
      <c r="G8362">
        <f>VLOOKUP($C8362,cagr,305,FALSE)</f>
        <v>6.9169243478861775E-2</v>
      </c>
      <c r="H8362">
        <f>VLOOKUP($C8362,cagr,306,FALSE)</f>
        <v>8.2648922605701225E-2</v>
      </c>
      <c r="I8362">
        <f>VLOOKUP($C8362,cagr,307,FALSE)</f>
        <v>-1.2074455755852753E-3</v>
      </c>
      <c r="J8362" s="6">
        <v>1.9628090522687325E-2</v>
      </c>
    </row>
    <row r="8363" spans="1:10" x14ac:dyDescent="0.25">
      <c r="A8363">
        <v>12538</v>
      </c>
      <c r="B8363" t="s">
        <v>24</v>
      </c>
      <c r="C8363" t="s">
        <v>25</v>
      </c>
      <c r="D8363" s="1">
        <v>42644</v>
      </c>
      <c r="E8363" s="5">
        <f t="shared" si="130"/>
        <v>2016</v>
      </c>
      <c r="F8363">
        <v>374524.3836</v>
      </c>
      <c r="G8363">
        <f>VLOOKUP($C8363,cagr,305,FALSE)</f>
        <v>7.8875534639237133E-2</v>
      </c>
      <c r="H8363">
        <f>VLOOKUP($C8363,cagr,306,FALSE)</f>
        <v>9.0026300660602132E-2</v>
      </c>
      <c r="I8363">
        <f>VLOOKUP($C8363,cagr,307,FALSE)</f>
        <v>2.2991369023326103E-2</v>
      </c>
      <c r="J8363" s="6">
        <v>1.9628090522687325E-2</v>
      </c>
    </row>
    <row r="8364" spans="1:10" x14ac:dyDescent="0.25">
      <c r="A8364">
        <v>12539</v>
      </c>
      <c r="B8364" t="s">
        <v>26</v>
      </c>
      <c r="C8364" t="s">
        <v>27</v>
      </c>
      <c r="D8364" s="1">
        <v>42644</v>
      </c>
      <c r="E8364" s="5">
        <f t="shared" si="130"/>
        <v>2016</v>
      </c>
      <c r="F8364">
        <v>546368.29029999999</v>
      </c>
      <c r="G8364">
        <f>VLOOKUP($C8364,cagr,305,FALSE)</f>
        <v>9.8282297177007871E-2</v>
      </c>
      <c r="H8364">
        <f>VLOOKUP($C8364,cagr,306,FALSE)</f>
        <v>0.10515750171499949</v>
      </c>
      <c r="I8364">
        <f>VLOOKUP($C8364,cagr,307,FALSE)</f>
        <v>5.4949718834829131E-2</v>
      </c>
      <c r="J8364" s="6">
        <v>1.9628090522687325E-2</v>
      </c>
    </row>
    <row r="8365" spans="1:10" x14ac:dyDescent="0.25">
      <c r="A8365">
        <v>12540</v>
      </c>
      <c r="B8365" t="s">
        <v>28</v>
      </c>
      <c r="C8365" t="s">
        <v>29</v>
      </c>
      <c r="D8365" s="1">
        <v>42644</v>
      </c>
      <c r="E8365" s="5">
        <f t="shared" si="130"/>
        <v>2016</v>
      </c>
      <c r="F8365">
        <v>720857.45649999997</v>
      </c>
      <c r="G8365">
        <f>VLOOKUP($C8365,cagr,305,FALSE)</f>
        <v>7.4172385639058369E-2</v>
      </c>
      <c r="H8365">
        <f>VLOOKUP($C8365,cagr,306,FALSE)</f>
        <v>9.1028862628020457E-2</v>
      </c>
      <c r="I8365">
        <f>VLOOKUP($C8365,cagr,307,FALSE)</f>
        <v>-4.1570956527208214E-3</v>
      </c>
      <c r="J8365" s="6">
        <v>1.9628090522687325E-2</v>
      </c>
    </row>
    <row r="8366" spans="1:10" x14ac:dyDescent="0.25">
      <c r="A8366">
        <v>12541</v>
      </c>
      <c r="B8366" t="s">
        <v>30</v>
      </c>
      <c r="C8366" t="s">
        <v>31</v>
      </c>
      <c r="D8366" s="1">
        <v>42644</v>
      </c>
      <c r="E8366" s="5">
        <f t="shared" si="130"/>
        <v>2016</v>
      </c>
      <c r="F8366">
        <v>537787.10939999996</v>
      </c>
      <c r="G8366">
        <f>VLOOKUP($C8366,cagr,305,FALSE)</f>
        <v>8.3413679436084465E-2</v>
      </c>
      <c r="H8366">
        <f>VLOOKUP($C8366,cagr,306,FALSE)</f>
        <v>9.678367838514057E-2</v>
      </c>
      <c r="I8366">
        <f>VLOOKUP($C8366,cagr,307,FALSE)</f>
        <v>1.0893182604643226E-2</v>
      </c>
      <c r="J8366" s="6">
        <v>1.9628090522687325E-2</v>
      </c>
    </row>
    <row r="8367" spans="1:10" x14ac:dyDescent="0.25">
      <c r="A8367">
        <v>12542</v>
      </c>
      <c r="B8367" t="s">
        <v>32</v>
      </c>
      <c r="C8367" t="s">
        <v>33</v>
      </c>
      <c r="D8367" s="1">
        <v>42644</v>
      </c>
      <c r="E8367" s="5">
        <f t="shared" si="130"/>
        <v>2016</v>
      </c>
      <c r="F8367">
        <v>465171.772</v>
      </c>
      <c r="G8367">
        <f>VLOOKUP($C8367,cagr,305,FALSE)</f>
        <v>6.9498063721296743E-2</v>
      </c>
      <c r="H8367">
        <f>VLOOKUP($C8367,cagr,306,FALSE)</f>
        <v>8.2662676234207311E-2</v>
      </c>
      <c r="I8367">
        <f>VLOOKUP($C8367,cagr,307,FALSE)</f>
        <v>2.506895842671053E-4</v>
      </c>
      <c r="J8367" s="6">
        <v>1.9628090522687325E-2</v>
      </c>
    </row>
    <row r="8368" spans="1:10" x14ac:dyDescent="0.25">
      <c r="A8368">
        <v>12543</v>
      </c>
      <c r="B8368" t="s">
        <v>34</v>
      </c>
      <c r="C8368" t="s">
        <v>35</v>
      </c>
      <c r="D8368" s="1">
        <v>42644</v>
      </c>
      <c r="E8368" s="5">
        <f t="shared" si="130"/>
        <v>2016</v>
      </c>
      <c r="F8368">
        <v>355899.58659999998</v>
      </c>
      <c r="G8368">
        <f>VLOOKUP($C8368,cagr,305,FALSE)</f>
        <v>6.8090866247700443E-2</v>
      </c>
      <c r="H8368">
        <f>VLOOKUP($C8368,cagr,306,FALSE)</f>
        <v>7.9559897271447522E-2</v>
      </c>
      <c r="I8368">
        <f>VLOOKUP($C8368,cagr,307,FALSE)</f>
        <v>3.6280516006137464E-3</v>
      </c>
      <c r="J8368" s="6">
        <v>1.9628090522687325E-2</v>
      </c>
    </row>
    <row r="8369" spans="1:10" x14ac:dyDescent="0.25">
      <c r="A8369">
        <v>12544</v>
      </c>
      <c r="B8369" t="s">
        <v>36</v>
      </c>
      <c r="C8369" t="s">
        <v>37</v>
      </c>
      <c r="D8369" s="1">
        <v>42644</v>
      </c>
      <c r="E8369" s="5">
        <f t="shared" si="130"/>
        <v>2016</v>
      </c>
      <c r="F8369">
        <v>406858.74290000001</v>
      </c>
      <c r="G8369">
        <f>VLOOKUP($C8369,cagr,305,FALSE)</f>
        <v>7.180468641268356E-2</v>
      </c>
      <c r="H8369">
        <f>VLOOKUP($C8369,cagr,306,FALSE)</f>
        <v>8.4010912363721157E-2</v>
      </c>
      <c r="I8369">
        <f>VLOOKUP($C8369,cagr,307,FALSE)</f>
        <v>6.1116981324074171E-3</v>
      </c>
      <c r="J8369" s="6">
        <v>1.9628090522687325E-2</v>
      </c>
    </row>
    <row r="8370" spans="1:10" x14ac:dyDescent="0.25">
      <c r="A8370">
        <v>12545</v>
      </c>
      <c r="B8370" t="s">
        <v>38</v>
      </c>
      <c r="C8370" t="s">
        <v>39</v>
      </c>
      <c r="D8370" s="1">
        <v>42644</v>
      </c>
      <c r="E8370" s="5">
        <f t="shared" si="130"/>
        <v>2016</v>
      </c>
      <c r="F8370">
        <v>384390.9191</v>
      </c>
      <c r="G8370">
        <f>VLOOKUP($C8370,cagr,305,FALSE)</f>
        <v>7.3263204193070086E-2</v>
      </c>
      <c r="H8370">
        <f>VLOOKUP($C8370,cagr,306,FALSE)</f>
        <v>8.3471940557884317E-2</v>
      </c>
      <c r="I8370">
        <f>VLOOKUP($C8370,cagr,307,FALSE)</f>
        <v>1.6901587222838632E-2</v>
      </c>
      <c r="J8370" s="6">
        <v>1.9628090522687325E-2</v>
      </c>
    </row>
    <row r="8371" spans="1:10" x14ac:dyDescent="0.25">
      <c r="A8371">
        <v>12546</v>
      </c>
      <c r="B8371" t="s">
        <v>40</v>
      </c>
      <c r="C8371" t="s">
        <v>41</v>
      </c>
      <c r="D8371" s="1">
        <v>42644</v>
      </c>
      <c r="E8371" s="5">
        <f t="shared" si="130"/>
        <v>2016</v>
      </c>
      <c r="F8371">
        <v>634621.47660000005</v>
      </c>
      <c r="G8371">
        <f>VLOOKUP($C8371,cagr,305,FALSE)</f>
        <v>7.9909410244388246E-2</v>
      </c>
      <c r="H8371">
        <f>VLOOKUP($C8371,cagr,306,FALSE)</f>
        <v>9.5871399696433546E-2</v>
      </c>
      <c r="I8371">
        <f>VLOOKUP($C8371,cagr,307,FALSE)</f>
        <v>-6.4723507787494139E-3</v>
      </c>
      <c r="J8371" s="6">
        <v>1.9628090522687325E-2</v>
      </c>
    </row>
    <row r="8372" spans="1:10" x14ac:dyDescent="0.25">
      <c r="A8372">
        <v>12547</v>
      </c>
      <c r="B8372" t="s">
        <v>42</v>
      </c>
      <c r="C8372" t="s">
        <v>43</v>
      </c>
      <c r="D8372" s="1">
        <v>42644</v>
      </c>
      <c r="E8372" s="5">
        <f t="shared" si="130"/>
        <v>2016</v>
      </c>
      <c r="F8372">
        <v>1217675.95</v>
      </c>
      <c r="G8372">
        <f>VLOOKUP($C8372,cagr,305,FALSE)</f>
        <v>8.4744953513790744E-2</v>
      </c>
      <c r="H8372">
        <f>VLOOKUP($C8372,cagr,306,FALSE)</f>
        <v>9.5746781598639252E-2</v>
      </c>
      <c r="I8372">
        <f>VLOOKUP($C8372,cagr,307,FALSE)</f>
        <v>3.2258409492920137E-2</v>
      </c>
      <c r="J8372" s="6">
        <v>1.9628090522687325E-2</v>
      </c>
    </row>
    <row r="8373" spans="1:10" x14ac:dyDescent="0.25">
      <c r="A8373">
        <v>12548</v>
      </c>
      <c r="B8373" t="s">
        <v>44</v>
      </c>
      <c r="C8373" t="s">
        <v>45</v>
      </c>
      <c r="D8373" s="1">
        <v>42644</v>
      </c>
      <c r="E8373" s="5">
        <f t="shared" si="130"/>
        <v>2016</v>
      </c>
      <c r="F8373">
        <v>484220.59779999999</v>
      </c>
      <c r="G8373">
        <f>VLOOKUP($C8373,cagr,305,FALSE)</f>
        <v>7.6101551274796897E-2</v>
      </c>
      <c r="H8373">
        <f>VLOOKUP($C8373,cagr,306,FALSE)</f>
        <v>9.0157809399635136E-2</v>
      </c>
      <c r="I8373">
        <f>VLOOKUP($C8373,cagr,307,FALSE)</f>
        <v>4.4290523405909887E-3</v>
      </c>
      <c r="J8373" s="6">
        <v>1.9628090522687325E-2</v>
      </c>
    </row>
    <row r="8374" spans="1:10" x14ac:dyDescent="0.25">
      <c r="A8374">
        <v>12549</v>
      </c>
      <c r="B8374" t="s">
        <v>46</v>
      </c>
      <c r="C8374" t="s">
        <v>47</v>
      </c>
      <c r="D8374" s="1">
        <v>42644</v>
      </c>
      <c r="E8374" s="5">
        <f t="shared" si="130"/>
        <v>2016</v>
      </c>
      <c r="F8374">
        <v>521629.55530000001</v>
      </c>
      <c r="G8374">
        <f>VLOOKUP($C8374,cagr,305,FALSE)</f>
        <v>8.5377287660528545E-2</v>
      </c>
      <c r="H8374">
        <f>VLOOKUP($C8374,cagr,306,FALSE)</f>
        <v>0.10086298915657754</v>
      </c>
      <c r="I8374">
        <f>VLOOKUP($C8374,cagr,307,FALSE)</f>
        <v>1.3417973887861478E-3</v>
      </c>
      <c r="J8374" s="6">
        <v>1.9628090522687325E-2</v>
      </c>
    </row>
    <row r="8375" spans="1:10" x14ac:dyDescent="0.25">
      <c r="A8375">
        <v>12550</v>
      </c>
      <c r="B8375" t="s">
        <v>48</v>
      </c>
      <c r="C8375" t="s">
        <v>49</v>
      </c>
      <c r="D8375" s="1">
        <v>42644</v>
      </c>
      <c r="E8375" s="5">
        <f t="shared" si="130"/>
        <v>2016</v>
      </c>
      <c r="F8375">
        <v>406336.34269999998</v>
      </c>
      <c r="G8375">
        <f>VLOOKUP($C8375,cagr,305,FALSE)</f>
        <v>8.102678756488646E-2</v>
      </c>
      <c r="H8375">
        <f>VLOOKUP($C8375,cagr,306,FALSE)</f>
        <v>9.4764404438603567E-2</v>
      </c>
      <c r="I8375">
        <f>VLOOKUP($C8375,cagr,307,FALSE)</f>
        <v>8.1705472893809361E-3</v>
      </c>
      <c r="J8375" s="6">
        <v>1.9628090522687325E-2</v>
      </c>
    </row>
    <row r="8376" spans="1:10" x14ac:dyDescent="0.25">
      <c r="A8376">
        <v>12551</v>
      </c>
      <c r="B8376" t="s">
        <v>50</v>
      </c>
      <c r="C8376" t="s">
        <v>51</v>
      </c>
      <c r="D8376" s="1">
        <v>42644</v>
      </c>
      <c r="E8376" s="5">
        <f t="shared" si="130"/>
        <v>2016</v>
      </c>
      <c r="F8376">
        <v>504287.12229999999</v>
      </c>
      <c r="G8376">
        <f>VLOOKUP($C8376,cagr,305,FALSE)</f>
        <v>7.5746116463778268E-2</v>
      </c>
      <c r="H8376">
        <f>VLOOKUP($C8376,cagr,306,FALSE)</f>
        <v>9.1226654992267564E-2</v>
      </c>
      <c r="I8376">
        <f>VLOOKUP($C8376,cagr,307,FALSE)</f>
        <v>-9.1895297962341083E-4</v>
      </c>
      <c r="J8376" s="6">
        <v>1.9628090522687325E-2</v>
      </c>
    </row>
    <row r="8377" spans="1:10" x14ac:dyDescent="0.25">
      <c r="A8377">
        <v>12552</v>
      </c>
      <c r="B8377" t="s">
        <v>52</v>
      </c>
      <c r="C8377" t="s">
        <v>53</v>
      </c>
      <c r="D8377" s="1">
        <v>42644</v>
      </c>
      <c r="E8377" s="5">
        <f t="shared" si="130"/>
        <v>2016</v>
      </c>
      <c r="F8377">
        <v>359279.54200000002</v>
      </c>
      <c r="G8377">
        <f>VLOOKUP($C8377,cagr,305,FALSE)</f>
        <v>8.2371037040734452E-2</v>
      </c>
      <c r="H8377">
        <f>VLOOKUP($C8377,cagr,306,FALSE)</f>
        <v>9.3727173206902048E-2</v>
      </c>
      <c r="I8377">
        <f>VLOOKUP($C8377,cagr,307,FALSE)</f>
        <v>2.1336602380988445E-2</v>
      </c>
      <c r="J8377" s="6">
        <v>1.9628090522687325E-2</v>
      </c>
    </row>
    <row r="8378" spans="1:10" x14ac:dyDescent="0.25">
      <c r="A8378">
        <v>12553</v>
      </c>
      <c r="B8378" t="s">
        <v>54</v>
      </c>
      <c r="C8378" t="s">
        <v>55</v>
      </c>
      <c r="D8378" s="1">
        <v>42644</v>
      </c>
      <c r="E8378" s="5">
        <f t="shared" si="130"/>
        <v>2016</v>
      </c>
      <c r="F8378">
        <v>401346.93839999998</v>
      </c>
      <c r="G8378">
        <f>VLOOKUP($C8378,cagr,305,FALSE)</f>
        <v>7.2822079623005243E-2</v>
      </c>
      <c r="H8378">
        <f>VLOOKUP($C8378,cagr,306,FALSE)</f>
        <v>8.3418110686721114E-2</v>
      </c>
      <c r="I8378">
        <f>VLOOKUP($C8378,cagr,307,FALSE)</f>
        <v>1.4933987017746952E-2</v>
      </c>
      <c r="J8378" s="6">
        <v>1.9628090522687325E-2</v>
      </c>
    </row>
    <row r="8379" spans="1:10" x14ac:dyDescent="0.25">
      <c r="A8379">
        <v>12554</v>
      </c>
      <c r="B8379" t="s">
        <v>56</v>
      </c>
      <c r="C8379" t="s">
        <v>57</v>
      </c>
      <c r="D8379" s="1">
        <v>42644</v>
      </c>
      <c r="E8379" s="5">
        <f t="shared" si="130"/>
        <v>2016</v>
      </c>
      <c r="F8379">
        <v>639088.34169999999</v>
      </c>
      <c r="G8379">
        <f>VLOOKUP($C8379,cagr,305,FALSE)</f>
        <v>7.2803970617492331E-2</v>
      </c>
      <c r="H8379">
        <f>VLOOKUP($C8379,cagr,306,FALSE)</f>
        <v>8.8927356159116844E-2</v>
      </c>
      <c r="I8379">
        <f>VLOOKUP($C8379,cagr,307,FALSE)</f>
        <v>-1.6497754298922196E-2</v>
      </c>
      <c r="J8379" s="6">
        <v>1.9628090522687325E-2</v>
      </c>
    </row>
    <row r="8380" spans="1:10" x14ac:dyDescent="0.25">
      <c r="A8380">
        <v>12555</v>
      </c>
      <c r="B8380" t="s">
        <v>58</v>
      </c>
      <c r="C8380" t="s">
        <v>59</v>
      </c>
      <c r="D8380" s="1">
        <v>42644</v>
      </c>
      <c r="E8380" s="5">
        <f t="shared" si="130"/>
        <v>2016</v>
      </c>
      <c r="F8380">
        <v>521833.26419999998</v>
      </c>
      <c r="G8380">
        <f>VLOOKUP($C8380,cagr,305,FALSE)</f>
        <v>8.2150023561597063E-2</v>
      </c>
      <c r="H8380">
        <f>VLOOKUP($C8380,cagr,306,FALSE)</f>
        <v>0.10015198854244933</v>
      </c>
      <c r="I8380">
        <f>VLOOKUP($C8380,cagr,307,FALSE)</f>
        <v>-8.3205956517053981E-3</v>
      </c>
      <c r="J8380" s="6">
        <v>1.9628090522687325E-2</v>
      </c>
    </row>
    <row r="8381" spans="1:10" x14ac:dyDescent="0.25">
      <c r="A8381">
        <v>12556</v>
      </c>
      <c r="B8381" t="s">
        <v>60</v>
      </c>
      <c r="C8381" t="s">
        <v>61</v>
      </c>
      <c r="D8381" s="1">
        <v>42644</v>
      </c>
      <c r="E8381" s="5">
        <f t="shared" si="130"/>
        <v>2016</v>
      </c>
      <c r="F8381">
        <v>374922.83429999999</v>
      </c>
      <c r="G8381">
        <f>VLOOKUP($C8381,cagr,305,FALSE)</f>
        <v>6.8792862174570812E-2</v>
      </c>
      <c r="H8381">
        <f>VLOOKUP($C8381,cagr,306,FALSE)</f>
        <v>8.1359246940203578E-2</v>
      </c>
      <c r="I8381">
        <f>VLOOKUP($C8381,cagr,307,FALSE)</f>
        <v>2.50553575244572E-3</v>
      </c>
      <c r="J8381" s="6">
        <v>1.9628090522687325E-2</v>
      </c>
    </row>
    <row r="8382" spans="1:10" x14ac:dyDescent="0.25">
      <c r="A8382">
        <v>12557</v>
      </c>
      <c r="B8382" t="s">
        <v>62</v>
      </c>
      <c r="C8382" t="s">
        <v>63</v>
      </c>
      <c r="D8382" s="1">
        <v>42644</v>
      </c>
      <c r="E8382" s="5">
        <f t="shared" si="130"/>
        <v>2016</v>
      </c>
      <c r="F8382">
        <v>465361.79190000001</v>
      </c>
      <c r="G8382">
        <f>VLOOKUP($C8382,cagr,305,FALSE)</f>
        <v>8.6163103544138364E-2</v>
      </c>
      <c r="H8382">
        <f>VLOOKUP($C8382,cagr,306,FALSE)</f>
        <v>9.9608794622110697E-2</v>
      </c>
      <c r="I8382">
        <f>VLOOKUP($C8382,cagr,307,FALSE)</f>
        <v>1.6064724412473419E-2</v>
      </c>
      <c r="J8382" s="6">
        <v>1.9628090522687325E-2</v>
      </c>
    </row>
    <row r="8383" spans="1:10" x14ac:dyDescent="0.25">
      <c r="A8383">
        <v>12558</v>
      </c>
      <c r="B8383" t="s">
        <v>64</v>
      </c>
      <c r="C8383" t="s">
        <v>65</v>
      </c>
      <c r="D8383" s="1">
        <v>42644</v>
      </c>
      <c r="E8383" s="5">
        <f t="shared" si="130"/>
        <v>2016</v>
      </c>
      <c r="F8383">
        <v>420219.94530000002</v>
      </c>
      <c r="G8383">
        <f>VLOOKUP($C8383,cagr,305,FALSE)</f>
        <v>8.1736343118664401E-2</v>
      </c>
      <c r="H8383">
        <f>VLOOKUP($C8383,cagr,306,FALSE)</f>
        <v>9.4141153395765453E-2</v>
      </c>
      <c r="I8383">
        <f>VLOOKUP($C8383,cagr,307,FALSE)</f>
        <v>1.3812250807557103E-2</v>
      </c>
      <c r="J8383" s="6">
        <v>1.9628090522687325E-2</v>
      </c>
    </row>
    <row r="8384" spans="1:10" x14ac:dyDescent="0.25">
      <c r="A8384">
        <v>12559</v>
      </c>
      <c r="B8384" t="s">
        <v>66</v>
      </c>
      <c r="C8384" t="s">
        <v>67</v>
      </c>
      <c r="D8384" s="1">
        <v>42644</v>
      </c>
      <c r="E8384" s="5">
        <f t="shared" si="130"/>
        <v>2016</v>
      </c>
      <c r="F8384">
        <v>617955.87710000004</v>
      </c>
      <c r="G8384">
        <f>VLOOKUP($C8384,cagr,305,FALSE)</f>
        <v>8.1289384391450392E-2</v>
      </c>
      <c r="H8384">
        <f>VLOOKUP($C8384,cagr,306,FALSE)</f>
        <v>9.6248996202126014E-2</v>
      </c>
      <c r="I8384">
        <f>VLOOKUP($C8384,cagr,307,FALSE)</f>
        <v>4.370742168779973E-3</v>
      </c>
      <c r="J8384" s="6">
        <v>1.9628090522687325E-2</v>
      </c>
    </row>
    <row r="8385" spans="1:10" x14ac:dyDescent="0.25">
      <c r="A8385">
        <v>12560</v>
      </c>
      <c r="B8385" t="s">
        <v>68</v>
      </c>
      <c r="C8385" t="s">
        <v>69</v>
      </c>
      <c r="D8385" s="1">
        <v>42644</v>
      </c>
      <c r="E8385" s="5">
        <f t="shared" si="130"/>
        <v>2016</v>
      </c>
      <c r="F8385">
        <v>961900.99580000003</v>
      </c>
      <c r="G8385">
        <f>VLOOKUP($C8385,cagr,305,FALSE)</f>
        <v>8.7577028449167482E-2</v>
      </c>
      <c r="H8385">
        <f>VLOOKUP($C8385,cagr,306,FALSE)</f>
        <v>0.10172158001696152</v>
      </c>
      <c r="I8385">
        <f>VLOOKUP($C8385,cagr,307,FALSE)</f>
        <v>1.4215705185419036E-2</v>
      </c>
      <c r="J8385" s="6">
        <v>1.9628090522687325E-2</v>
      </c>
    </row>
    <row r="8386" spans="1:10" x14ac:dyDescent="0.25">
      <c r="A8386">
        <v>12577</v>
      </c>
      <c r="B8386" t="s">
        <v>6</v>
      </c>
      <c r="C8386" t="s">
        <v>7</v>
      </c>
      <c r="D8386" s="1">
        <v>42675</v>
      </c>
      <c r="E8386" s="5">
        <f t="shared" si="130"/>
        <v>2016</v>
      </c>
      <c r="F8386">
        <v>285853.4387</v>
      </c>
      <c r="G8386">
        <f>VLOOKUP($C8386,cagr,305,FALSE)</f>
        <v>7.7633658104686143E-2</v>
      </c>
      <c r="H8386">
        <f>VLOOKUP($C8386,cagr,306,FALSE)</f>
        <v>8.3014169986218134E-2</v>
      </c>
      <c r="I8386">
        <f>VLOOKUP($C8386,cagr,307,FALSE)</f>
        <v>4.507694471146162E-2</v>
      </c>
      <c r="J8386" s="6">
        <v>1.9628090522687325E-2</v>
      </c>
    </row>
    <row r="8387" spans="1:10" x14ac:dyDescent="0.25">
      <c r="A8387">
        <v>12578</v>
      </c>
      <c r="B8387" t="s">
        <v>8</v>
      </c>
      <c r="C8387" t="s">
        <v>9</v>
      </c>
      <c r="D8387" s="1">
        <v>42675</v>
      </c>
      <c r="E8387" s="5">
        <f t="shared" ref="E8387:E8450" si="131">YEAR(D8387)</f>
        <v>2016</v>
      </c>
      <c r="F8387">
        <v>526421.53949999996</v>
      </c>
      <c r="G8387">
        <f>VLOOKUP($C8387,cagr,305,FALSE)</f>
        <v>7.2167529809308073E-2</v>
      </c>
      <c r="H8387">
        <f>VLOOKUP($C8387,cagr,306,FALSE)</f>
        <v>8.7193955493780617E-2</v>
      </c>
      <c r="I8387">
        <f>VLOOKUP($C8387,cagr,307,FALSE)</f>
        <v>-1.2649963714217449E-3</v>
      </c>
      <c r="J8387" s="6">
        <v>1.9628090522687325E-2</v>
      </c>
    </row>
    <row r="8388" spans="1:10" x14ac:dyDescent="0.25">
      <c r="A8388">
        <v>12579</v>
      </c>
      <c r="B8388" t="s">
        <v>10</v>
      </c>
      <c r="C8388" t="s">
        <v>11</v>
      </c>
      <c r="D8388" s="1">
        <v>42675</v>
      </c>
      <c r="E8388" s="5">
        <f t="shared" si="131"/>
        <v>2016</v>
      </c>
      <c r="F8388">
        <v>331942.71189999999</v>
      </c>
      <c r="G8388">
        <f>VLOOKUP($C8388,cagr,305,FALSE)</f>
        <v>6.7390691318009788E-2</v>
      </c>
      <c r="H8388">
        <f>VLOOKUP($C8388,cagr,306,FALSE)</f>
        <v>7.8991500217092447E-2</v>
      </c>
      <c r="I8388">
        <f>VLOOKUP($C8388,cagr,307,FALSE)</f>
        <v>4.8049026574894516E-3</v>
      </c>
      <c r="J8388" s="6">
        <v>1.9628090522687325E-2</v>
      </c>
    </row>
    <row r="8389" spans="1:10" x14ac:dyDescent="0.25">
      <c r="A8389">
        <v>12580</v>
      </c>
      <c r="B8389" t="s">
        <v>12</v>
      </c>
      <c r="C8389" t="s">
        <v>13</v>
      </c>
      <c r="D8389" s="1">
        <v>42675</v>
      </c>
      <c r="E8389" s="5">
        <f t="shared" si="131"/>
        <v>2016</v>
      </c>
      <c r="F8389">
        <v>502654.14289999998</v>
      </c>
      <c r="G8389">
        <f>VLOOKUP($C8389,cagr,305,FALSE)</f>
        <v>7.6182211617867646E-2</v>
      </c>
      <c r="H8389">
        <f>VLOOKUP($C8389,cagr,306,FALSE)</f>
        <v>9.6510819467149345E-2</v>
      </c>
      <c r="I8389">
        <f>VLOOKUP($C8389,cagr,307,FALSE)</f>
        <v>-2.5018823730199258E-2</v>
      </c>
      <c r="J8389" s="6">
        <v>1.9628090522687325E-2</v>
      </c>
    </row>
    <row r="8390" spans="1:10" x14ac:dyDescent="0.25">
      <c r="A8390">
        <v>12581</v>
      </c>
      <c r="B8390" t="s">
        <v>14</v>
      </c>
      <c r="C8390" t="s">
        <v>15</v>
      </c>
      <c r="D8390" s="1">
        <v>42675</v>
      </c>
      <c r="E8390" s="5">
        <f t="shared" si="131"/>
        <v>2016</v>
      </c>
      <c r="F8390">
        <v>427362.82679999998</v>
      </c>
      <c r="G8390">
        <f>VLOOKUP($C8390,cagr,305,FALSE)</f>
        <v>6.8703539477341646E-2</v>
      </c>
      <c r="H8390">
        <f>VLOOKUP($C8390,cagr,306,FALSE)</f>
        <v>8.258321764660792E-2</v>
      </c>
      <c r="I8390">
        <f>VLOOKUP($C8390,cagr,307,FALSE)</f>
        <v>-5.3335983441632484E-3</v>
      </c>
      <c r="J8390" s="6">
        <v>1.9628090522687325E-2</v>
      </c>
    </row>
    <row r="8391" spans="1:10" x14ac:dyDescent="0.25">
      <c r="A8391">
        <v>12582</v>
      </c>
      <c r="B8391" t="s">
        <v>16</v>
      </c>
      <c r="C8391" t="s">
        <v>17</v>
      </c>
      <c r="D8391" s="1">
        <v>42675</v>
      </c>
      <c r="E8391" s="5">
        <f t="shared" si="131"/>
        <v>2016</v>
      </c>
      <c r="F8391">
        <v>830454.50800000003</v>
      </c>
      <c r="G8391">
        <f>VLOOKUP($C8391,cagr,305,FALSE)</f>
        <v>8.2677599663079526E-2</v>
      </c>
      <c r="H8391">
        <f>VLOOKUP($C8391,cagr,306,FALSE)</f>
        <v>9.2213285418863089E-2</v>
      </c>
      <c r="I8391">
        <f>VLOOKUP($C8391,cagr,307,FALSE)</f>
        <v>3.9726830956204218E-2</v>
      </c>
      <c r="J8391" s="6">
        <v>1.9628090522687325E-2</v>
      </c>
    </row>
    <row r="8392" spans="1:10" x14ac:dyDescent="0.25">
      <c r="A8392">
        <v>12583</v>
      </c>
      <c r="B8392" t="s">
        <v>18</v>
      </c>
      <c r="C8392" t="s">
        <v>19</v>
      </c>
      <c r="D8392" s="1">
        <v>42675</v>
      </c>
      <c r="E8392" s="5">
        <f t="shared" si="131"/>
        <v>2016</v>
      </c>
      <c r="F8392">
        <v>363662.24579999998</v>
      </c>
      <c r="G8392">
        <f>VLOOKUP($C8392,cagr,305,FALSE)</f>
        <v>6.8018654524361954E-2</v>
      </c>
      <c r="H8392">
        <f>VLOOKUP($C8392,cagr,306,FALSE)</f>
        <v>8.1508862081279165E-2</v>
      </c>
      <c r="I8392">
        <f>VLOOKUP($C8392,cagr,307,FALSE)</f>
        <v>-3.8298129319790375E-3</v>
      </c>
      <c r="J8392" s="6">
        <v>1.9628090522687325E-2</v>
      </c>
    </row>
    <row r="8393" spans="1:10" x14ac:dyDescent="0.25">
      <c r="A8393">
        <v>12584</v>
      </c>
      <c r="B8393" t="s">
        <v>20</v>
      </c>
      <c r="C8393" t="s">
        <v>21</v>
      </c>
      <c r="D8393" s="1">
        <v>42675</v>
      </c>
      <c r="E8393" s="5">
        <f t="shared" si="131"/>
        <v>2016</v>
      </c>
      <c r="F8393">
        <v>475630.16940000001</v>
      </c>
      <c r="G8393">
        <f>VLOOKUP($C8393,cagr,305,FALSE)</f>
        <v>7.197455599884317E-2</v>
      </c>
      <c r="H8393">
        <f>VLOOKUP($C8393,cagr,306,FALSE)</f>
        <v>8.8839013161522873E-2</v>
      </c>
      <c r="I8393">
        <f>VLOOKUP($C8393,cagr,307,FALSE)</f>
        <v>-1.3014603061669683E-2</v>
      </c>
      <c r="J8393" s="6">
        <v>1.9628090522687325E-2</v>
      </c>
    </row>
    <row r="8394" spans="1:10" x14ac:dyDescent="0.25">
      <c r="A8394">
        <v>12585</v>
      </c>
      <c r="B8394" t="s">
        <v>22</v>
      </c>
      <c r="C8394" t="s">
        <v>23</v>
      </c>
      <c r="D8394" s="1">
        <v>42675</v>
      </c>
      <c r="E8394" s="5">
        <f t="shared" si="131"/>
        <v>2016</v>
      </c>
      <c r="F8394">
        <v>398232.59889999998</v>
      </c>
      <c r="G8394">
        <f>VLOOKUP($C8394,cagr,305,FALSE)</f>
        <v>6.9169243478861775E-2</v>
      </c>
      <c r="H8394">
        <f>VLOOKUP($C8394,cagr,306,FALSE)</f>
        <v>8.2648922605701225E-2</v>
      </c>
      <c r="I8394">
        <f>VLOOKUP($C8394,cagr,307,FALSE)</f>
        <v>-1.2074455755852753E-3</v>
      </c>
      <c r="J8394" s="6">
        <v>1.9628090522687325E-2</v>
      </c>
    </row>
    <row r="8395" spans="1:10" x14ac:dyDescent="0.25">
      <c r="A8395">
        <v>12586</v>
      </c>
      <c r="B8395" t="s">
        <v>24</v>
      </c>
      <c r="C8395" t="s">
        <v>25</v>
      </c>
      <c r="D8395" s="1">
        <v>42675</v>
      </c>
      <c r="E8395" s="5">
        <f t="shared" si="131"/>
        <v>2016</v>
      </c>
      <c r="F8395">
        <v>371158.47639999999</v>
      </c>
      <c r="G8395">
        <f>VLOOKUP($C8395,cagr,305,FALSE)</f>
        <v>7.8875534639237133E-2</v>
      </c>
      <c r="H8395">
        <f>VLOOKUP($C8395,cagr,306,FALSE)</f>
        <v>9.0026300660602132E-2</v>
      </c>
      <c r="I8395">
        <f>VLOOKUP($C8395,cagr,307,FALSE)</f>
        <v>2.2991369023326103E-2</v>
      </c>
      <c r="J8395" s="6">
        <v>1.9628090522687325E-2</v>
      </c>
    </row>
    <row r="8396" spans="1:10" x14ac:dyDescent="0.25">
      <c r="A8396">
        <v>12587</v>
      </c>
      <c r="B8396" t="s">
        <v>26</v>
      </c>
      <c r="C8396" t="s">
        <v>27</v>
      </c>
      <c r="D8396" s="1">
        <v>42675</v>
      </c>
      <c r="E8396" s="5">
        <f t="shared" si="131"/>
        <v>2016</v>
      </c>
      <c r="F8396">
        <v>557601.66969999997</v>
      </c>
      <c r="G8396">
        <f>VLOOKUP($C8396,cagr,305,FALSE)</f>
        <v>9.8282297177007871E-2</v>
      </c>
      <c r="H8396">
        <f>VLOOKUP($C8396,cagr,306,FALSE)</f>
        <v>0.10515750171499949</v>
      </c>
      <c r="I8396">
        <f>VLOOKUP($C8396,cagr,307,FALSE)</f>
        <v>5.4949718834829131E-2</v>
      </c>
      <c r="J8396" s="6">
        <v>1.9628090522687325E-2</v>
      </c>
    </row>
    <row r="8397" spans="1:10" x14ac:dyDescent="0.25">
      <c r="A8397">
        <v>12588</v>
      </c>
      <c r="B8397" t="s">
        <v>28</v>
      </c>
      <c r="C8397" t="s">
        <v>29</v>
      </c>
      <c r="D8397" s="1">
        <v>42675</v>
      </c>
      <c r="E8397" s="5">
        <f t="shared" si="131"/>
        <v>2016</v>
      </c>
      <c r="F8397">
        <v>723129.5098</v>
      </c>
      <c r="G8397">
        <f>VLOOKUP($C8397,cagr,305,FALSE)</f>
        <v>7.4172385639058369E-2</v>
      </c>
      <c r="H8397">
        <f>VLOOKUP($C8397,cagr,306,FALSE)</f>
        <v>9.1028862628020457E-2</v>
      </c>
      <c r="I8397">
        <f>VLOOKUP($C8397,cagr,307,FALSE)</f>
        <v>-4.1570956527208214E-3</v>
      </c>
      <c r="J8397" s="6">
        <v>1.9628090522687325E-2</v>
      </c>
    </row>
    <row r="8398" spans="1:10" x14ac:dyDescent="0.25">
      <c r="A8398">
        <v>12589</v>
      </c>
      <c r="B8398" t="s">
        <v>30</v>
      </c>
      <c r="C8398" t="s">
        <v>31</v>
      </c>
      <c r="D8398" s="1">
        <v>42675</v>
      </c>
      <c r="E8398" s="5">
        <f t="shared" si="131"/>
        <v>2016</v>
      </c>
      <c r="F8398">
        <v>535334.18539999996</v>
      </c>
      <c r="G8398">
        <f>VLOOKUP($C8398,cagr,305,FALSE)</f>
        <v>8.3413679436084465E-2</v>
      </c>
      <c r="H8398">
        <f>VLOOKUP($C8398,cagr,306,FALSE)</f>
        <v>9.678367838514057E-2</v>
      </c>
      <c r="I8398">
        <f>VLOOKUP($C8398,cagr,307,FALSE)</f>
        <v>1.0893182604643226E-2</v>
      </c>
      <c r="J8398" s="6">
        <v>1.9628090522687325E-2</v>
      </c>
    </row>
    <row r="8399" spans="1:10" x14ac:dyDescent="0.25">
      <c r="A8399">
        <v>12590</v>
      </c>
      <c r="B8399" t="s">
        <v>32</v>
      </c>
      <c r="C8399" t="s">
        <v>33</v>
      </c>
      <c r="D8399" s="1">
        <v>42675</v>
      </c>
      <c r="E8399" s="5">
        <f t="shared" si="131"/>
        <v>2016</v>
      </c>
      <c r="F8399">
        <v>459734.59730000002</v>
      </c>
      <c r="G8399">
        <f>VLOOKUP($C8399,cagr,305,FALSE)</f>
        <v>6.9498063721296743E-2</v>
      </c>
      <c r="H8399">
        <f>VLOOKUP($C8399,cagr,306,FALSE)</f>
        <v>8.2662676234207311E-2</v>
      </c>
      <c r="I8399">
        <f>VLOOKUP($C8399,cagr,307,FALSE)</f>
        <v>2.506895842671053E-4</v>
      </c>
      <c r="J8399" s="6">
        <v>1.9628090522687325E-2</v>
      </c>
    </row>
    <row r="8400" spans="1:10" x14ac:dyDescent="0.25">
      <c r="A8400">
        <v>12591</v>
      </c>
      <c r="B8400" t="s">
        <v>34</v>
      </c>
      <c r="C8400" t="s">
        <v>35</v>
      </c>
      <c r="D8400" s="1">
        <v>42675</v>
      </c>
      <c r="E8400" s="5">
        <f t="shared" si="131"/>
        <v>2016</v>
      </c>
      <c r="F8400">
        <v>356721.17290000001</v>
      </c>
      <c r="G8400">
        <f>VLOOKUP($C8400,cagr,305,FALSE)</f>
        <v>6.8090866247700443E-2</v>
      </c>
      <c r="H8400">
        <f>VLOOKUP($C8400,cagr,306,FALSE)</f>
        <v>7.9559897271447522E-2</v>
      </c>
      <c r="I8400">
        <f>VLOOKUP($C8400,cagr,307,FALSE)</f>
        <v>3.6280516006137464E-3</v>
      </c>
      <c r="J8400" s="6">
        <v>1.9628090522687325E-2</v>
      </c>
    </row>
    <row r="8401" spans="1:10" x14ac:dyDescent="0.25">
      <c r="A8401">
        <v>12592</v>
      </c>
      <c r="B8401" t="s">
        <v>36</v>
      </c>
      <c r="C8401" t="s">
        <v>37</v>
      </c>
      <c r="D8401" s="1">
        <v>42675</v>
      </c>
      <c r="E8401" s="5">
        <f t="shared" si="131"/>
        <v>2016</v>
      </c>
      <c r="F8401">
        <v>407782.34419999999</v>
      </c>
      <c r="G8401">
        <f>VLOOKUP($C8401,cagr,305,FALSE)</f>
        <v>7.180468641268356E-2</v>
      </c>
      <c r="H8401">
        <f>VLOOKUP($C8401,cagr,306,FALSE)</f>
        <v>8.4010912363721157E-2</v>
      </c>
      <c r="I8401">
        <f>VLOOKUP($C8401,cagr,307,FALSE)</f>
        <v>6.1116981324074171E-3</v>
      </c>
      <c r="J8401" s="6">
        <v>1.9628090522687325E-2</v>
      </c>
    </row>
    <row r="8402" spans="1:10" x14ac:dyDescent="0.25">
      <c r="A8402">
        <v>12593</v>
      </c>
      <c r="B8402" t="s">
        <v>38</v>
      </c>
      <c r="C8402" t="s">
        <v>39</v>
      </c>
      <c r="D8402" s="1">
        <v>42675</v>
      </c>
      <c r="E8402" s="5">
        <f t="shared" si="131"/>
        <v>2016</v>
      </c>
      <c r="F8402">
        <v>379541.98790000001</v>
      </c>
      <c r="G8402">
        <f>VLOOKUP($C8402,cagr,305,FALSE)</f>
        <v>7.3263204193070086E-2</v>
      </c>
      <c r="H8402">
        <f>VLOOKUP($C8402,cagr,306,FALSE)</f>
        <v>8.3471940557884317E-2</v>
      </c>
      <c r="I8402">
        <f>VLOOKUP($C8402,cagr,307,FALSE)</f>
        <v>1.6901587222838632E-2</v>
      </c>
      <c r="J8402" s="6">
        <v>1.9628090522687325E-2</v>
      </c>
    </row>
    <row r="8403" spans="1:10" x14ac:dyDescent="0.25">
      <c r="A8403">
        <v>12594</v>
      </c>
      <c r="B8403" t="s">
        <v>40</v>
      </c>
      <c r="C8403" t="s">
        <v>41</v>
      </c>
      <c r="D8403" s="1">
        <v>42675</v>
      </c>
      <c r="E8403" s="5">
        <f t="shared" si="131"/>
        <v>2016</v>
      </c>
      <c r="F8403">
        <v>637572.65139999997</v>
      </c>
      <c r="G8403">
        <f>VLOOKUP($C8403,cagr,305,FALSE)</f>
        <v>7.9909410244388246E-2</v>
      </c>
      <c r="H8403">
        <f>VLOOKUP($C8403,cagr,306,FALSE)</f>
        <v>9.5871399696433546E-2</v>
      </c>
      <c r="I8403">
        <f>VLOOKUP($C8403,cagr,307,FALSE)</f>
        <v>-6.4723507787494139E-3</v>
      </c>
      <c r="J8403" s="6">
        <v>1.9628090522687325E-2</v>
      </c>
    </row>
    <row r="8404" spans="1:10" x14ac:dyDescent="0.25">
      <c r="A8404">
        <v>12595</v>
      </c>
      <c r="B8404" t="s">
        <v>42</v>
      </c>
      <c r="C8404" t="s">
        <v>43</v>
      </c>
      <c r="D8404" s="1">
        <v>42675</v>
      </c>
      <c r="E8404" s="5">
        <f t="shared" si="131"/>
        <v>2016</v>
      </c>
      <c r="F8404">
        <v>1295309.996</v>
      </c>
      <c r="G8404">
        <f>VLOOKUP($C8404,cagr,305,FALSE)</f>
        <v>8.4744953513790744E-2</v>
      </c>
      <c r="H8404">
        <f>VLOOKUP($C8404,cagr,306,FALSE)</f>
        <v>9.5746781598639252E-2</v>
      </c>
      <c r="I8404">
        <f>VLOOKUP($C8404,cagr,307,FALSE)</f>
        <v>3.2258409492920137E-2</v>
      </c>
      <c r="J8404" s="6">
        <v>1.9628090522687325E-2</v>
      </c>
    </row>
    <row r="8405" spans="1:10" x14ac:dyDescent="0.25">
      <c r="A8405">
        <v>12596</v>
      </c>
      <c r="B8405" t="s">
        <v>44</v>
      </c>
      <c r="C8405" t="s">
        <v>45</v>
      </c>
      <c r="D8405" s="1">
        <v>42675</v>
      </c>
      <c r="E8405" s="5">
        <f t="shared" si="131"/>
        <v>2016</v>
      </c>
      <c r="F8405">
        <v>486863.52289999998</v>
      </c>
      <c r="G8405">
        <f>VLOOKUP($C8405,cagr,305,FALSE)</f>
        <v>7.6101551274796897E-2</v>
      </c>
      <c r="H8405">
        <f>VLOOKUP($C8405,cagr,306,FALSE)</f>
        <v>9.0157809399635136E-2</v>
      </c>
      <c r="I8405">
        <f>VLOOKUP($C8405,cagr,307,FALSE)</f>
        <v>4.4290523405909887E-3</v>
      </c>
      <c r="J8405" s="6">
        <v>1.9628090522687325E-2</v>
      </c>
    </row>
    <row r="8406" spans="1:10" x14ac:dyDescent="0.25">
      <c r="A8406">
        <v>12597</v>
      </c>
      <c r="B8406" t="s">
        <v>46</v>
      </c>
      <c r="C8406" t="s">
        <v>47</v>
      </c>
      <c r="D8406" s="1">
        <v>42675</v>
      </c>
      <c r="E8406" s="5">
        <f t="shared" si="131"/>
        <v>2016</v>
      </c>
      <c r="F8406">
        <v>517640.5943</v>
      </c>
      <c r="G8406">
        <f>VLOOKUP($C8406,cagr,305,FALSE)</f>
        <v>8.5377287660528545E-2</v>
      </c>
      <c r="H8406">
        <f>VLOOKUP($C8406,cagr,306,FALSE)</f>
        <v>0.10086298915657754</v>
      </c>
      <c r="I8406">
        <f>VLOOKUP($C8406,cagr,307,FALSE)</f>
        <v>1.3417973887861478E-3</v>
      </c>
      <c r="J8406" s="6">
        <v>1.9628090522687325E-2</v>
      </c>
    </row>
    <row r="8407" spans="1:10" x14ac:dyDescent="0.25">
      <c r="A8407">
        <v>12598</v>
      </c>
      <c r="B8407" t="s">
        <v>48</v>
      </c>
      <c r="C8407" t="s">
        <v>49</v>
      </c>
      <c r="D8407" s="1">
        <v>42675</v>
      </c>
      <c r="E8407" s="5">
        <f t="shared" si="131"/>
        <v>2016</v>
      </c>
      <c r="F8407">
        <v>403530.90379999997</v>
      </c>
      <c r="G8407">
        <f>VLOOKUP($C8407,cagr,305,FALSE)</f>
        <v>8.102678756488646E-2</v>
      </c>
      <c r="H8407">
        <f>VLOOKUP($C8407,cagr,306,FALSE)</f>
        <v>9.4764404438603567E-2</v>
      </c>
      <c r="I8407">
        <f>VLOOKUP($C8407,cagr,307,FALSE)</f>
        <v>8.1705472893809361E-3</v>
      </c>
      <c r="J8407" s="6">
        <v>1.9628090522687325E-2</v>
      </c>
    </row>
    <row r="8408" spans="1:10" x14ac:dyDescent="0.25">
      <c r="A8408">
        <v>12599</v>
      </c>
      <c r="B8408" t="s">
        <v>50</v>
      </c>
      <c r="C8408" t="s">
        <v>51</v>
      </c>
      <c r="D8408" s="1">
        <v>42675</v>
      </c>
      <c r="E8408" s="5">
        <f t="shared" si="131"/>
        <v>2016</v>
      </c>
      <c r="F8408">
        <v>489174.60100000002</v>
      </c>
      <c r="G8408">
        <f>VLOOKUP($C8408,cagr,305,FALSE)</f>
        <v>7.5746116463778268E-2</v>
      </c>
      <c r="H8408">
        <f>VLOOKUP($C8408,cagr,306,FALSE)</f>
        <v>9.1226654992267564E-2</v>
      </c>
      <c r="I8408">
        <f>VLOOKUP($C8408,cagr,307,FALSE)</f>
        <v>-9.1895297962341083E-4</v>
      </c>
      <c r="J8408" s="6">
        <v>1.9628090522687325E-2</v>
      </c>
    </row>
    <row r="8409" spans="1:10" x14ac:dyDescent="0.25">
      <c r="A8409">
        <v>12600</v>
      </c>
      <c r="B8409" t="s">
        <v>52</v>
      </c>
      <c r="C8409" t="s">
        <v>53</v>
      </c>
      <c r="D8409" s="1">
        <v>42675</v>
      </c>
      <c r="E8409" s="5">
        <f t="shared" si="131"/>
        <v>2016</v>
      </c>
      <c r="F8409">
        <v>360641.8187</v>
      </c>
      <c r="G8409">
        <f>VLOOKUP($C8409,cagr,305,FALSE)</f>
        <v>8.2371037040734452E-2</v>
      </c>
      <c r="H8409">
        <f>VLOOKUP($C8409,cagr,306,FALSE)</f>
        <v>9.3727173206902048E-2</v>
      </c>
      <c r="I8409">
        <f>VLOOKUP($C8409,cagr,307,FALSE)</f>
        <v>2.1336602380988445E-2</v>
      </c>
      <c r="J8409" s="6">
        <v>1.9628090522687325E-2</v>
      </c>
    </row>
    <row r="8410" spans="1:10" x14ac:dyDescent="0.25">
      <c r="A8410">
        <v>12601</v>
      </c>
      <c r="B8410" t="s">
        <v>54</v>
      </c>
      <c r="C8410" t="s">
        <v>55</v>
      </c>
      <c r="D8410" s="1">
        <v>42675</v>
      </c>
      <c r="E8410" s="5">
        <f t="shared" si="131"/>
        <v>2016</v>
      </c>
      <c r="F8410">
        <v>398303.74800000002</v>
      </c>
      <c r="G8410">
        <f>VLOOKUP($C8410,cagr,305,FALSE)</f>
        <v>7.2822079623005243E-2</v>
      </c>
      <c r="H8410">
        <f>VLOOKUP($C8410,cagr,306,FALSE)</f>
        <v>8.3418110686721114E-2</v>
      </c>
      <c r="I8410">
        <f>VLOOKUP($C8410,cagr,307,FALSE)</f>
        <v>1.4933987017746952E-2</v>
      </c>
      <c r="J8410" s="6">
        <v>1.9628090522687325E-2</v>
      </c>
    </row>
    <row r="8411" spans="1:10" x14ac:dyDescent="0.25">
      <c r="A8411">
        <v>12602</v>
      </c>
      <c r="B8411" t="s">
        <v>56</v>
      </c>
      <c r="C8411" t="s">
        <v>57</v>
      </c>
      <c r="D8411" s="1">
        <v>42675</v>
      </c>
      <c r="E8411" s="5">
        <f t="shared" si="131"/>
        <v>2016</v>
      </c>
      <c r="F8411">
        <v>639468.59809999994</v>
      </c>
      <c r="G8411">
        <f>VLOOKUP($C8411,cagr,305,FALSE)</f>
        <v>7.2803970617492331E-2</v>
      </c>
      <c r="H8411">
        <f>VLOOKUP($C8411,cagr,306,FALSE)</f>
        <v>8.8927356159116844E-2</v>
      </c>
      <c r="I8411">
        <f>VLOOKUP($C8411,cagr,307,FALSE)</f>
        <v>-1.6497754298922196E-2</v>
      </c>
      <c r="J8411" s="6">
        <v>1.9628090522687325E-2</v>
      </c>
    </row>
    <row r="8412" spans="1:10" x14ac:dyDescent="0.25">
      <c r="A8412">
        <v>12603</v>
      </c>
      <c r="B8412" t="s">
        <v>58</v>
      </c>
      <c r="C8412" t="s">
        <v>59</v>
      </c>
      <c r="D8412" s="1">
        <v>42675</v>
      </c>
      <c r="E8412" s="5">
        <f t="shared" si="131"/>
        <v>2016</v>
      </c>
      <c r="F8412">
        <v>515504.1409</v>
      </c>
      <c r="G8412">
        <f>VLOOKUP($C8412,cagr,305,FALSE)</f>
        <v>8.2150023561597063E-2</v>
      </c>
      <c r="H8412">
        <f>VLOOKUP($C8412,cagr,306,FALSE)</f>
        <v>0.10015198854244933</v>
      </c>
      <c r="I8412">
        <f>VLOOKUP($C8412,cagr,307,FALSE)</f>
        <v>-8.3205956517053981E-3</v>
      </c>
      <c r="J8412" s="6">
        <v>1.9628090522687325E-2</v>
      </c>
    </row>
    <row r="8413" spans="1:10" x14ac:dyDescent="0.25">
      <c r="A8413">
        <v>12604</v>
      </c>
      <c r="B8413" t="s">
        <v>60</v>
      </c>
      <c r="C8413" t="s">
        <v>61</v>
      </c>
      <c r="D8413" s="1">
        <v>42675</v>
      </c>
      <c r="E8413" s="5">
        <f t="shared" si="131"/>
        <v>2016</v>
      </c>
      <c r="F8413">
        <v>371406.78090000001</v>
      </c>
      <c r="G8413">
        <f>VLOOKUP($C8413,cagr,305,FALSE)</f>
        <v>6.8792862174570812E-2</v>
      </c>
      <c r="H8413">
        <f>VLOOKUP($C8413,cagr,306,FALSE)</f>
        <v>8.1359246940203578E-2</v>
      </c>
      <c r="I8413">
        <f>VLOOKUP($C8413,cagr,307,FALSE)</f>
        <v>2.50553575244572E-3</v>
      </c>
      <c r="J8413" s="6">
        <v>1.9628090522687325E-2</v>
      </c>
    </row>
    <row r="8414" spans="1:10" x14ac:dyDescent="0.25">
      <c r="A8414">
        <v>12605</v>
      </c>
      <c r="B8414" t="s">
        <v>62</v>
      </c>
      <c r="C8414" t="s">
        <v>63</v>
      </c>
      <c r="D8414" s="1">
        <v>42675</v>
      </c>
      <c r="E8414" s="5">
        <f t="shared" si="131"/>
        <v>2016</v>
      </c>
      <c r="F8414">
        <v>467870.73869999999</v>
      </c>
      <c r="G8414">
        <f>VLOOKUP($C8414,cagr,305,FALSE)</f>
        <v>8.6163103544138364E-2</v>
      </c>
      <c r="H8414">
        <f>VLOOKUP($C8414,cagr,306,FALSE)</f>
        <v>9.9608794622110697E-2</v>
      </c>
      <c r="I8414">
        <f>VLOOKUP($C8414,cagr,307,FALSE)</f>
        <v>1.6064724412473419E-2</v>
      </c>
      <c r="J8414" s="6">
        <v>1.9628090522687325E-2</v>
      </c>
    </row>
    <row r="8415" spans="1:10" x14ac:dyDescent="0.25">
      <c r="A8415">
        <v>12606</v>
      </c>
      <c r="B8415" t="s">
        <v>64</v>
      </c>
      <c r="C8415" t="s">
        <v>65</v>
      </c>
      <c r="D8415" s="1">
        <v>42675</v>
      </c>
      <c r="E8415" s="5">
        <f t="shared" si="131"/>
        <v>2016</v>
      </c>
      <c r="F8415">
        <v>430892.54379999998</v>
      </c>
      <c r="G8415">
        <f>VLOOKUP($C8415,cagr,305,FALSE)</f>
        <v>8.1736343118664401E-2</v>
      </c>
      <c r="H8415">
        <f>VLOOKUP($C8415,cagr,306,FALSE)</f>
        <v>9.4141153395765453E-2</v>
      </c>
      <c r="I8415">
        <f>VLOOKUP($C8415,cagr,307,FALSE)</f>
        <v>1.3812250807557103E-2</v>
      </c>
      <c r="J8415" s="6">
        <v>1.9628090522687325E-2</v>
      </c>
    </row>
    <row r="8416" spans="1:10" x14ac:dyDescent="0.25">
      <c r="A8416">
        <v>12607</v>
      </c>
      <c r="B8416" t="s">
        <v>66</v>
      </c>
      <c r="C8416" t="s">
        <v>67</v>
      </c>
      <c r="D8416" s="1">
        <v>42675</v>
      </c>
      <c r="E8416" s="5">
        <f t="shared" si="131"/>
        <v>2016</v>
      </c>
      <c r="F8416">
        <v>615152.17649999994</v>
      </c>
      <c r="G8416">
        <f>VLOOKUP($C8416,cagr,305,FALSE)</f>
        <v>8.1289384391450392E-2</v>
      </c>
      <c r="H8416">
        <f>VLOOKUP($C8416,cagr,306,FALSE)</f>
        <v>9.6248996202126014E-2</v>
      </c>
      <c r="I8416">
        <f>VLOOKUP($C8416,cagr,307,FALSE)</f>
        <v>4.370742168779973E-3</v>
      </c>
      <c r="J8416" s="6">
        <v>1.9628090522687325E-2</v>
      </c>
    </row>
    <row r="8417" spans="1:10" x14ac:dyDescent="0.25">
      <c r="A8417">
        <v>12608</v>
      </c>
      <c r="B8417" t="s">
        <v>68</v>
      </c>
      <c r="C8417" t="s">
        <v>69</v>
      </c>
      <c r="D8417" s="1">
        <v>42675</v>
      </c>
      <c r="E8417" s="5">
        <f t="shared" si="131"/>
        <v>2016</v>
      </c>
      <c r="F8417">
        <v>999384.16709999996</v>
      </c>
      <c r="G8417">
        <f>VLOOKUP($C8417,cagr,305,FALSE)</f>
        <v>8.7577028449167482E-2</v>
      </c>
      <c r="H8417">
        <f>VLOOKUP($C8417,cagr,306,FALSE)</f>
        <v>0.10172158001696152</v>
      </c>
      <c r="I8417">
        <f>VLOOKUP($C8417,cagr,307,FALSE)</f>
        <v>1.4215705185419036E-2</v>
      </c>
      <c r="J8417" s="6">
        <v>1.9628090522687325E-2</v>
      </c>
    </row>
    <row r="8418" spans="1:10" x14ac:dyDescent="0.25">
      <c r="A8418">
        <v>12625</v>
      </c>
      <c r="B8418" t="s">
        <v>6</v>
      </c>
      <c r="C8418" t="s">
        <v>7</v>
      </c>
      <c r="D8418" s="1">
        <v>42705</v>
      </c>
      <c r="E8418" s="5">
        <f t="shared" si="131"/>
        <v>2016</v>
      </c>
      <c r="F8418">
        <v>285621.87760000001</v>
      </c>
      <c r="G8418">
        <f>VLOOKUP($C8418,cagr,305,FALSE)</f>
        <v>7.7633658104686143E-2</v>
      </c>
      <c r="H8418">
        <f>VLOOKUP($C8418,cagr,306,FALSE)</f>
        <v>8.3014169986218134E-2</v>
      </c>
      <c r="I8418">
        <f>VLOOKUP($C8418,cagr,307,FALSE)</f>
        <v>4.507694471146162E-2</v>
      </c>
      <c r="J8418" s="6">
        <v>1.9628090522687325E-2</v>
      </c>
    </row>
    <row r="8419" spans="1:10" x14ac:dyDescent="0.25">
      <c r="A8419">
        <v>12626</v>
      </c>
      <c r="B8419" t="s">
        <v>8</v>
      </c>
      <c r="C8419" t="s">
        <v>9</v>
      </c>
      <c r="D8419" s="1">
        <v>42705</v>
      </c>
      <c r="E8419" s="5">
        <f t="shared" si="131"/>
        <v>2016</v>
      </c>
      <c r="F8419">
        <v>522223.27299999999</v>
      </c>
      <c r="G8419">
        <f>VLOOKUP($C8419,cagr,305,FALSE)</f>
        <v>7.2167529809308073E-2</v>
      </c>
      <c r="H8419">
        <f>VLOOKUP($C8419,cagr,306,FALSE)</f>
        <v>8.7193955493780617E-2</v>
      </c>
      <c r="I8419">
        <f>VLOOKUP($C8419,cagr,307,FALSE)</f>
        <v>-1.2649963714217449E-3</v>
      </c>
      <c r="J8419" s="6">
        <v>1.9628090522687325E-2</v>
      </c>
    </row>
    <row r="8420" spans="1:10" x14ac:dyDescent="0.25">
      <c r="A8420">
        <v>12627</v>
      </c>
      <c r="B8420" t="s">
        <v>10</v>
      </c>
      <c r="C8420" t="s">
        <v>11</v>
      </c>
      <c r="D8420" s="1">
        <v>42705</v>
      </c>
      <c r="E8420" s="5">
        <f t="shared" si="131"/>
        <v>2016</v>
      </c>
      <c r="F8420">
        <v>331024.54499999998</v>
      </c>
      <c r="G8420">
        <f>VLOOKUP($C8420,cagr,305,FALSE)</f>
        <v>6.7390691318009788E-2</v>
      </c>
      <c r="H8420">
        <f>VLOOKUP($C8420,cagr,306,FALSE)</f>
        <v>7.8991500217092447E-2</v>
      </c>
      <c r="I8420">
        <f>VLOOKUP($C8420,cagr,307,FALSE)</f>
        <v>4.8049026574894516E-3</v>
      </c>
      <c r="J8420" s="6">
        <v>1.9628090522687325E-2</v>
      </c>
    </row>
    <row r="8421" spans="1:10" x14ac:dyDescent="0.25">
      <c r="A8421">
        <v>12628</v>
      </c>
      <c r="B8421" t="s">
        <v>12</v>
      </c>
      <c r="C8421" t="s">
        <v>13</v>
      </c>
      <c r="D8421" s="1">
        <v>42705</v>
      </c>
      <c r="E8421" s="5">
        <f t="shared" si="131"/>
        <v>2016</v>
      </c>
      <c r="F8421">
        <v>490417.6911</v>
      </c>
      <c r="G8421">
        <f>VLOOKUP($C8421,cagr,305,FALSE)</f>
        <v>7.6182211617867646E-2</v>
      </c>
      <c r="H8421">
        <f>VLOOKUP($C8421,cagr,306,FALSE)</f>
        <v>9.6510819467149345E-2</v>
      </c>
      <c r="I8421">
        <f>VLOOKUP($C8421,cagr,307,FALSE)</f>
        <v>-2.5018823730199258E-2</v>
      </c>
      <c r="J8421" s="6">
        <v>1.9628090522687325E-2</v>
      </c>
    </row>
    <row r="8422" spans="1:10" x14ac:dyDescent="0.25">
      <c r="A8422">
        <v>12629</v>
      </c>
      <c r="B8422" t="s">
        <v>14</v>
      </c>
      <c r="C8422" t="s">
        <v>15</v>
      </c>
      <c r="D8422" s="1">
        <v>42705</v>
      </c>
      <c r="E8422" s="5">
        <f t="shared" si="131"/>
        <v>2016</v>
      </c>
      <c r="F8422">
        <v>429187.30859999999</v>
      </c>
      <c r="G8422">
        <f>VLOOKUP($C8422,cagr,305,FALSE)</f>
        <v>6.8703539477341646E-2</v>
      </c>
      <c r="H8422">
        <f>VLOOKUP($C8422,cagr,306,FALSE)</f>
        <v>8.258321764660792E-2</v>
      </c>
      <c r="I8422">
        <f>VLOOKUP($C8422,cagr,307,FALSE)</f>
        <v>-5.3335983441632484E-3</v>
      </c>
      <c r="J8422" s="6">
        <v>1.9628090522687325E-2</v>
      </c>
    </row>
    <row r="8423" spans="1:10" x14ac:dyDescent="0.25">
      <c r="A8423">
        <v>12630</v>
      </c>
      <c r="B8423" t="s">
        <v>16</v>
      </c>
      <c r="C8423" t="s">
        <v>17</v>
      </c>
      <c r="D8423" s="1">
        <v>42705</v>
      </c>
      <c r="E8423" s="5">
        <f t="shared" si="131"/>
        <v>2016</v>
      </c>
      <c r="F8423">
        <v>832125.72010000004</v>
      </c>
      <c r="G8423">
        <f>VLOOKUP($C8423,cagr,305,FALSE)</f>
        <v>8.2677599663079526E-2</v>
      </c>
      <c r="H8423">
        <f>VLOOKUP($C8423,cagr,306,FALSE)</f>
        <v>9.2213285418863089E-2</v>
      </c>
      <c r="I8423">
        <f>VLOOKUP($C8423,cagr,307,FALSE)</f>
        <v>3.9726830956204218E-2</v>
      </c>
      <c r="J8423" s="6">
        <v>1.9628090522687325E-2</v>
      </c>
    </row>
    <row r="8424" spans="1:10" x14ac:dyDescent="0.25">
      <c r="A8424">
        <v>12631</v>
      </c>
      <c r="B8424" t="s">
        <v>18</v>
      </c>
      <c r="C8424" t="s">
        <v>19</v>
      </c>
      <c r="D8424" s="1">
        <v>42705</v>
      </c>
      <c r="E8424" s="5">
        <f t="shared" si="131"/>
        <v>2016</v>
      </c>
      <c r="F8424">
        <v>363571.3149</v>
      </c>
      <c r="G8424">
        <f>VLOOKUP($C8424,cagr,305,FALSE)</f>
        <v>6.8018654524361954E-2</v>
      </c>
      <c r="H8424">
        <f>VLOOKUP($C8424,cagr,306,FALSE)</f>
        <v>8.1508862081279165E-2</v>
      </c>
      <c r="I8424">
        <f>VLOOKUP($C8424,cagr,307,FALSE)</f>
        <v>-3.8298129319790375E-3</v>
      </c>
      <c r="J8424" s="6">
        <v>1.9628090522687325E-2</v>
      </c>
    </row>
    <row r="8425" spans="1:10" x14ac:dyDescent="0.25">
      <c r="A8425">
        <v>12632</v>
      </c>
      <c r="B8425" t="s">
        <v>20</v>
      </c>
      <c r="C8425" t="s">
        <v>21</v>
      </c>
      <c r="D8425" s="1">
        <v>42705</v>
      </c>
      <c r="E8425" s="5">
        <f t="shared" si="131"/>
        <v>2016</v>
      </c>
      <c r="F8425">
        <v>485390.22710000002</v>
      </c>
      <c r="G8425">
        <f>VLOOKUP($C8425,cagr,305,FALSE)</f>
        <v>7.197455599884317E-2</v>
      </c>
      <c r="H8425">
        <f>VLOOKUP($C8425,cagr,306,FALSE)</f>
        <v>8.8839013161522873E-2</v>
      </c>
      <c r="I8425">
        <f>VLOOKUP($C8425,cagr,307,FALSE)</f>
        <v>-1.3014603061669683E-2</v>
      </c>
      <c r="J8425" s="6">
        <v>1.9628090522687325E-2</v>
      </c>
    </row>
    <row r="8426" spans="1:10" x14ac:dyDescent="0.25">
      <c r="A8426">
        <v>12633</v>
      </c>
      <c r="B8426" t="s">
        <v>22</v>
      </c>
      <c r="C8426" t="s">
        <v>23</v>
      </c>
      <c r="D8426" s="1">
        <v>42705</v>
      </c>
      <c r="E8426" s="5">
        <f t="shared" si="131"/>
        <v>2016</v>
      </c>
      <c r="F8426">
        <v>394465.01189999998</v>
      </c>
      <c r="G8426">
        <f>VLOOKUP($C8426,cagr,305,FALSE)</f>
        <v>6.9169243478861775E-2</v>
      </c>
      <c r="H8426">
        <f>VLOOKUP($C8426,cagr,306,FALSE)</f>
        <v>8.2648922605701225E-2</v>
      </c>
      <c r="I8426">
        <f>VLOOKUP($C8426,cagr,307,FALSE)</f>
        <v>-1.2074455755852753E-3</v>
      </c>
      <c r="J8426" s="6">
        <v>1.9628090522687325E-2</v>
      </c>
    </row>
    <row r="8427" spans="1:10" x14ac:dyDescent="0.25">
      <c r="A8427">
        <v>12634</v>
      </c>
      <c r="B8427" t="s">
        <v>24</v>
      </c>
      <c r="C8427" t="s">
        <v>25</v>
      </c>
      <c r="D8427" s="1">
        <v>42705</v>
      </c>
      <c r="E8427" s="5">
        <f t="shared" si="131"/>
        <v>2016</v>
      </c>
      <c r="F8427">
        <v>374293.2414</v>
      </c>
      <c r="G8427">
        <f>VLOOKUP($C8427,cagr,305,FALSE)</f>
        <v>7.8875534639237133E-2</v>
      </c>
      <c r="H8427">
        <f>VLOOKUP($C8427,cagr,306,FALSE)</f>
        <v>9.0026300660602132E-2</v>
      </c>
      <c r="I8427">
        <f>VLOOKUP($C8427,cagr,307,FALSE)</f>
        <v>2.2991369023326103E-2</v>
      </c>
      <c r="J8427" s="6">
        <v>1.9628090522687325E-2</v>
      </c>
    </row>
    <row r="8428" spans="1:10" x14ac:dyDescent="0.25">
      <c r="A8428">
        <v>12635</v>
      </c>
      <c r="B8428" t="s">
        <v>26</v>
      </c>
      <c r="C8428" t="s">
        <v>27</v>
      </c>
      <c r="D8428" s="1">
        <v>42705</v>
      </c>
      <c r="E8428" s="5">
        <f t="shared" si="131"/>
        <v>2016</v>
      </c>
      <c r="F8428">
        <v>548758.424</v>
      </c>
      <c r="G8428">
        <f>VLOOKUP($C8428,cagr,305,FALSE)</f>
        <v>9.8282297177007871E-2</v>
      </c>
      <c r="H8428">
        <f>VLOOKUP($C8428,cagr,306,FALSE)</f>
        <v>0.10515750171499949</v>
      </c>
      <c r="I8428">
        <f>VLOOKUP($C8428,cagr,307,FALSE)</f>
        <v>5.4949718834829131E-2</v>
      </c>
      <c r="J8428" s="6">
        <v>1.9628090522687325E-2</v>
      </c>
    </row>
    <row r="8429" spans="1:10" x14ac:dyDescent="0.25">
      <c r="A8429">
        <v>12636</v>
      </c>
      <c r="B8429" t="s">
        <v>28</v>
      </c>
      <c r="C8429" t="s">
        <v>29</v>
      </c>
      <c r="D8429" s="1">
        <v>42705</v>
      </c>
      <c r="E8429" s="5">
        <f t="shared" si="131"/>
        <v>2016</v>
      </c>
      <c r="F8429">
        <v>736962.69609999994</v>
      </c>
      <c r="G8429">
        <f>VLOOKUP($C8429,cagr,305,FALSE)</f>
        <v>7.4172385639058369E-2</v>
      </c>
      <c r="H8429">
        <f>VLOOKUP($C8429,cagr,306,FALSE)</f>
        <v>9.1028862628020457E-2</v>
      </c>
      <c r="I8429">
        <f>VLOOKUP($C8429,cagr,307,FALSE)</f>
        <v>-4.1570956527208214E-3</v>
      </c>
      <c r="J8429" s="6">
        <v>1.9628090522687325E-2</v>
      </c>
    </row>
    <row r="8430" spans="1:10" x14ac:dyDescent="0.25">
      <c r="A8430">
        <v>12637</v>
      </c>
      <c r="B8430" t="s">
        <v>30</v>
      </c>
      <c r="C8430" t="s">
        <v>31</v>
      </c>
      <c r="D8430" s="1">
        <v>42705</v>
      </c>
      <c r="E8430" s="5">
        <f t="shared" si="131"/>
        <v>2016</v>
      </c>
      <c r="F8430">
        <v>535097.04680000001</v>
      </c>
      <c r="G8430">
        <f>VLOOKUP($C8430,cagr,305,FALSE)</f>
        <v>8.3413679436084465E-2</v>
      </c>
      <c r="H8430">
        <f>VLOOKUP($C8430,cagr,306,FALSE)</f>
        <v>9.678367838514057E-2</v>
      </c>
      <c r="I8430">
        <f>VLOOKUP($C8430,cagr,307,FALSE)</f>
        <v>1.0893182604643226E-2</v>
      </c>
      <c r="J8430" s="6">
        <v>1.9628090522687325E-2</v>
      </c>
    </row>
    <row r="8431" spans="1:10" x14ac:dyDescent="0.25">
      <c r="A8431">
        <v>12638</v>
      </c>
      <c r="B8431" t="s">
        <v>32</v>
      </c>
      <c r="C8431" t="s">
        <v>33</v>
      </c>
      <c r="D8431" s="1">
        <v>42705</v>
      </c>
      <c r="E8431" s="5">
        <f t="shared" si="131"/>
        <v>2016</v>
      </c>
      <c r="F8431">
        <v>464037.26260000002</v>
      </c>
      <c r="G8431">
        <f>VLOOKUP($C8431,cagr,305,FALSE)</f>
        <v>6.9498063721296743E-2</v>
      </c>
      <c r="H8431">
        <f>VLOOKUP($C8431,cagr,306,FALSE)</f>
        <v>8.2662676234207311E-2</v>
      </c>
      <c r="I8431">
        <f>VLOOKUP($C8431,cagr,307,FALSE)</f>
        <v>2.506895842671053E-4</v>
      </c>
      <c r="J8431" s="6">
        <v>1.9628090522687325E-2</v>
      </c>
    </row>
    <row r="8432" spans="1:10" x14ac:dyDescent="0.25">
      <c r="A8432">
        <v>12639</v>
      </c>
      <c r="B8432" t="s">
        <v>34</v>
      </c>
      <c r="C8432" t="s">
        <v>35</v>
      </c>
      <c r="D8432" s="1">
        <v>42705</v>
      </c>
      <c r="E8432" s="5">
        <f t="shared" si="131"/>
        <v>2016</v>
      </c>
      <c r="F8432">
        <v>350729.64419999998</v>
      </c>
      <c r="G8432">
        <f>VLOOKUP($C8432,cagr,305,FALSE)</f>
        <v>6.8090866247700443E-2</v>
      </c>
      <c r="H8432">
        <f>VLOOKUP($C8432,cagr,306,FALSE)</f>
        <v>7.9559897271447522E-2</v>
      </c>
      <c r="I8432">
        <f>VLOOKUP($C8432,cagr,307,FALSE)</f>
        <v>3.6280516006137464E-3</v>
      </c>
      <c r="J8432" s="6">
        <v>1.9628090522687325E-2</v>
      </c>
    </row>
    <row r="8433" spans="1:10" x14ac:dyDescent="0.25">
      <c r="A8433">
        <v>12640</v>
      </c>
      <c r="B8433" t="s">
        <v>36</v>
      </c>
      <c r="C8433" t="s">
        <v>37</v>
      </c>
      <c r="D8433" s="1">
        <v>42705</v>
      </c>
      <c r="E8433" s="5">
        <f t="shared" si="131"/>
        <v>2016</v>
      </c>
      <c r="F8433">
        <v>411479.40340000001</v>
      </c>
      <c r="G8433">
        <f>VLOOKUP($C8433,cagr,305,FALSE)</f>
        <v>7.180468641268356E-2</v>
      </c>
      <c r="H8433">
        <f>VLOOKUP($C8433,cagr,306,FALSE)</f>
        <v>8.4010912363721157E-2</v>
      </c>
      <c r="I8433">
        <f>VLOOKUP($C8433,cagr,307,FALSE)</f>
        <v>6.1116981324074171E-3</v>
      </c>
      <c r="J8433" s="6">
        <v>1.9628090522687325E-2</v>
      </c>
    </row>
    <row r="8434" spans="1:10" x14ac:dyDescent="0.25">
      <c r="A8434">
        <v>12641</v>
      </c>
      <c r="B8434" t="s">
        <v>38</v>
      </c>
      <c r="C8434" t="s">
        <v>39</v>
      </c>
      <c r="D8434" s="1">
        <v>42705</v>
      </c>
      <c r="E8434" s="5">
        <f t="shared" si="131"/>
        <v>2016</v>
      </c>
      <c r="F8434">
        <v>391460.22009999998</v>
      </c>
      <c r="G8434">
        <f>VLOOKUP($C8434,cagr,305,FALSE)</f>
        <v>7.3263204193070086E-2</v>
      </c>
      <c r="H8434">
        <f>VLOOKUP($C8434,cagr,306,FALSE)</f>
        <v>8.3471940557884317E-2</v>
      </c>
      <c r="I8434">
        <f>VLOOKUP($C8434,cagr,307,FALSE)</f>
        <v>1.6901587222838632E-2</v>
      </c>
      <c r="J8434" s="6">
        <v>1.9628090522687325E-2</v>
      </c>
    </row>
    <row r="8435" spans="1:10" x14ac:dyDescent="0.25">
      <c r="A8435">
        <v>12642</v>
      </c>
      <c r="B8435" t="s">
        <v>40</v>
      </c>
      <c r="C8435" t="s">
        <v>41</v>
      </c>
      <c r="D8435" s="1">
        <v>42705</v>
      </c>
      <c r="E8435" s="5">
        <f t="shared" si="131"/>
        <v>2016</v>
      </c>
      <c r="F8435">
        <v>647853.42660000001</v>
      </c>
      <c r="G8435">
        <f>VLOOKUP($C8435,cagr,305,FALSE)</f>
        <v>7.9909410244388246E-2</v>
      </c>
      <c r="H8435">
        <f>VLOOKUP($C8435,cagr,306,FALSE)</f>
        <v>9.5871399696433546E-2</v>
      </c>
      <c r="I8435">
        <f>VLOOKUP($C8435,cagr,307,FALSE)</f>
        <v>-6.4723507787494139E-3</v>
      </c>
      <c r="J8435" s="6">
        <v>1.9628090522687325E-2</v>
      </c>
    </row>
    <row r="8436" spans="1:10" x14ac:dyDescent="0.25">
      <c r="A8436">
        <v>12643</v>
      </c>
      <c r="B8436" t="s">
        <v>42</v>
      </c>
      <c r="C8436" t="s">
        <v>43</v>
      </c>
      <c r="D8436" s="1">
        <v>42705</v>
      </c>
      <c r="E8436" s="5">
        <f t="shared" si="131"/>
        <v>2016</v>
      </c>
      <c r="F8436">
        <v>1357230.7039999999</v>
      </c>
      <c r="G8436">
        <f>VLOOKUP($C8436,cagr,305,FALSE)</f>
        <v>8.4744953513790744E-2</v>
      </c>
      <c r="H8436">
        <f>VLOOKUP($C8436,cagr,306,FALSE)</f>
        <v>9.5746781598639252E-2</v>
      </c>
      <c r="I8436">
        <f>VLOOKUP($C8436,cagr,307,FALSE)</f>
        <v>3.2258409492920137E-2</v>
      </c>
      <c r="J8436" s="6">
        <v>1.9628090522687325E-2</v>
      </c>
    </row>
    <row r="8437" spans="1:10" x14ac:dyDescent="0.25">
      <c r="A8437">
        <v>12644</v>
      </c>
      <c r="B8437" t="s">
        <v>44</v>
      </c>
      <c r="C8437" t="s">
        <v>45</v>
      </c>
      <c r="D8437" s="1">
        <v>42705</v>
      </c>
      <c r="E8437" s="5">
        <f t="shared" si="131"/>
        <v>2016</v>
      </c>
      <c r="F8437">
        <v>490877.92190000002</v>
      </c>
      <c r="G8437">
        <f>VLOOKUP($C8437,cagr,305,FALSE)</f>
        <v>7.6101551274796897E-2</v>
      </c>
      <c r="H8437">
        <f>VLOOKUP($C8437,cagr,306,FALSE)</f>
        <v>9.0157809399635136E-2</v>
      </c>
      <c r="I8437">
        <f>VLOOKUP($C8437,cagr,307,FALSE)</f>
        <v>4.4290523405909887E-3</v>
      </c>
      <c r="J8437" s="6">
        <v>1.9628090522687325E-2</v>
      </c>
    </row>
    <row r="8438" spans="1:10" x14ac:dyDescent="0.25">
      <c r="A8438">
        <v>12645</v>
      </c>
      <c r="B8438" t="s">
        <v>46</v>
      </c>
      <c r="C8438" t="s">
        <v>47</v>
      </c>
      <c r="D8438" s="1">
        <v>42705</v>
      </c>
      <c r="E8438" s="5">
        <f t="shared" si="131"/>
        <v>2016</v>
      </c>
      <c r="F8438">
        <v>512057.81689999998</v>
      </c>
      <c r="G8438">
        <f>VLOOKUP($C8438,cagr,305,FALSE)</f>
        <v>8.5377287660528545E-2</v>
      </c>
      <c r="H8438">
        <f>VLOOKUP($C8438,cagr,306,FALSE)</f>
        <v>0.10086298915657754</v>
      </c>
      <c r="I8438">
        <f>VLOOKUP($C8438,cagr,307,FALSE)</f>
        <v>1.3417973887861478E-3</v>
      </c>
      <c r="J8438" s="6">
        <v>1.9628090522687325E-2</v>
      </c>
    </row>
    <row r="8439" spans="1:10" x14ac:dyDescent="0.25">
      <c r="A8439">
        <v>12646</v>
      </c>
      <c r="B8439" t="s">
        <v>48</v>
      </c>
      <c r="C8439" t="s">
        <v>49</v>
      </c>
      <c r="D8439" s="1">
        <v>42705</v>
      </c>
      <c r="E8439" s="5">
        <f t="shared" si="131"/>
        <v>2016</v>
      </c>
      <c r="F8439">
        <v>398752.06359999999</v>
      </c>
      <c r="G8439">
        <f>VLOOKUP($C8439,cagr,305,FALSE)</f>
        <v>8.102678756488646E-2</v>
      </c>
      <c r="H8439">
        <f>VLOOKUP($C8439,cagr,306,FALSE)</f>
        <v>9.4764404438603567E-2</v>
      </c>
      <c r="I8439">
        <f>VLOOKUP($C8439,cagr,307,FALSE)</f>
        <v>8.1705472893809361E-3</v>
      </c>
      <c r="J8439" s="6">
        <v>1.9628090522687325E-2</v>
      </c>
    </row>
    <row r="8440" spans="1:10" x14ac:dyDescent="0.25">
      <c r="A8440">
        <v>12647</v>
      </c>
      <c r="B8440" t="s">
        <v>50</v>
      </c>
      <c r="C8440" t="s">
        <v>51</v>
      </c>
      <c r="D8440" s="1">
        <v>42705</v>
      </c>
      <c r="E8440" s="5">
        <f t="shared" si="131"/>
        <v>2016</v>
      </c>
      <c r="F8440">
        <v>486293.11790000001</v>
      </c>
      <c r="G8440">
        <f>VLOOKUP($C8440,cagr,305,FALSE)</f>
        <v>7.5746116463778268E-2</v>
      </c>
      <c r="H8440">
        <f>VLOOKUP($C8440,cagr,306,FALSE)</f>
        <v>9.1226654992267564E-2</v>
      </c>
      <c r="I8440">
        <f>VLOOKUP($C8440,cagr,307,FALSE)</f>
        <v>-9.1895297962341083E-4</v>
      </c>
      <c r="J8440" s="6">
        <v>1.9628090522687325E-2</v>
      </c>
    </row>
    <row r="8441" spans="1:10" x14ac:dyDescent="0.25">
      <c r="A8441">
        <v>12648</v>
      </c>
      <c r="B8441" t="s">
        <v>52</v>
      </c>
      <c r="C8441" t="s">
        <v>53</v>
      </c>
      <c r="D8441" s="1">
        <v>42705</v>
      </c>
      <c r="E8441" s="5">
        <f t="shared" si="131"/>
        <v>2016</v>
      </c>
      <c r="F8441">
        <v>353282.08529999998</v>
      </c>
      <c r="G8441">
        <f>VLOOKUP($C8441,cagr,305,FALSE)</f>
        <v>8.2371037040734452E-2</v>
      </c>
      <c r="H8441">
        <f>VLOOKUP($C8441,cagr,306,FALSE)</f>
        <v>9.3727173206902048E-2</v>
      </c>
      <c r="I8441">
        <f>VLOOKUP($C8441,cagr,307,FALSE)</f>
        <v>2.1336602380988445E-2</v>
      </c>
      <c r="J8441" s="6">
        <v>1.9628090522687325E-2</v>
      </c>
    </row>
    <row r="8442" spans="1:10" x14ac:dyDescent="0.25">
      <c r="A8442">
        <v>12649</v>
      </c>
      <c r="B8442" t="s">
        <v>54</v>
      </c>
      <c r="C8442" t="s">
        <v>55</v>
      </c>
      <c r="D8442" s="1">
        <v>42705</v>
      </c>
      <c r="E8442" s="5">
        <f t="shared" si="131"/>
        <v>2016</v>
      </c>
      <c r="F8442">
        <v>402169.34049999999</v>
      </c>
      <c r="G8442">
        <f>VLOOKUP($C8442,cagr,305,FALSE)</f>
        <v>7.2822079623005243E-2</v>
      </c>
      <c r="H8442">
        <f>VLOOKUP($C8442,cagr,306,FALSE)</f>
        <v>8.3418110686721114E-2</v>
      </c>
      <c r="I8442">
        <f>VLOOKUP($C8442,cagr,307,FALSE)</f>
        <v>1.4933987017746952E-2</v>
      </c>
      <c r="J8442" s="6">
        <v>1.9628090522687325E-2</v>
      </c>
    </row>
    <row r="8443" spans="1:10" x14ac:dyDescent="0.25">
      <c r="A8443">
        <v>12650</v>
      </c>
      <c r="B8443" t="s">
        <v>56</v>
      </c>
      <c r="C8443" t="s">
        <v>57</v>
      </c>
      <c r="D8443" s="1">
        <v>42705</v>
      </c>
      <c r="E8443" s="5">
        <f t="shared" si="131"/>
        <v>2016</v>
      </c>
      <c r="F8443">
        <v>637708.02949999995</v>
      </c>
      <c r="G8443">
        <f>VLOOKUP($C8443,cagr,305,FALSE)</f>
        <v>7.2803970617492331E-2</v>
      </c>
      <c r="H8443">
        <f>VLOOKUP($C8443,cagr,306,FALSE)</f>
        <v>8.8927356159116844E-2</v>
      </c>
      <c r="I8443">
        <f>VLOOKUP($C8443,cagr,307,FALSE)</f>
        <v>-1.6497754298922196E-2</v>
      </c>
      <c r="J8443" s="6">
        <v>1.9628090522687325E-2</v>
      </c>
    </row>
    <row r="8444" spans="1:10" x14ac:dyDescent="0.25">
      <c r="A8444">
        <v>12651</v>
      </c>
      <c r="B8444" t="s">
        <v>58</v>
      </c>
      <c r="C8444" t="s">
        <v>59</v>
      </c>
      <c r="D8444" s="1">
        <v>42705</v>
      </c>
      <c r="E8444" s="5">
        <f t="shared" si="131"/>
        <v>2016</v>
      </c>
      <c r="F8444">
        <v>509842.95309999998</v>
      </c>
      <c r="G8444">
        <f>VLOOKUP($C8444,cagr,305,FALSE)</f>
        <v>8.2150023561597063E-2</v>
      </c>
      <c r="H8444">
        <f>VLOOKUP($C8444,cagr,306,FALSE)</f>
        <v>0.10015198854244933</v>
      </c>
      <c r="I8444">
        <f>VLOOKUP($C8444,cagr,307,FALSE)</f>
        <v>-8.3205956517053981E-3</v>
      </c>
      <c r="J8444" s="6">
        <v>1.9628090522687325E-2</v>
      </c>
    </row>
    <row r="8445" spans="1:10" x14ac:dyDescent="0.25">
      <c r="A8445">
        <v>12652</v>
      </c>
      <c r="B8445" t="s">
        <v>60</v>
      </c>
      <c r="C8445" t="s">
        <v>61</v>
      </c>
      <c r="D8445" s="1">
        <v>42705</v>
      </c>
      <c r="E8445" s="5">
        <f t="shared" si="131"/>
        <v>2016</v>
      </c>
      <c r="F8445">
        <v>369868.68890000001</v>
      </c>
      <c r="G8445">
        <f>VLOOKUP($C8445,cagr,305,FALSE)</f>
        <v>6.8792862174570812E-2</v>
      </c>
      <c r="H8445">
        <f>VLOOKUP($C8445,cagr,306,FALSE)</f>
        <v>8.1359246940203578E-2</v>
      </c>
      <c r="I8445">
        <f>VLOOKUP($C8445,cagr,307,FALSE)</f>
        <v>2.50553575244572E-3</v>
      </c>
      <c r="J8445" s="6">
        <v>1.9628090522687325E-2</v>
      </c>
    </row>
    <row r="8446" spans="1:10" x14ac:dyDescent="0.25">
      <c r="A8446">
        <v>12653</v>
      </c>
      <c r="B8446" t="s">
        <v>62</v>
      </c>
      <c r="C8446" t="s">
        <v>63</v>
      </c>
      <c r="D8446" s="1">
        <v>42705</v>
      </c>
      <c r="E8446" s="5">
        <f t="shared" si="131"/>
        <v>2016</v>
      </c>
      <c r="F8446">
        <v>460400.43949999998</v>
      </c>
      <c r="G8446">
        <f>VLOOKUP($C8446,cagr,305,FALSE)</f>
        <v>8.6163103544138364E-2</v>
      </c>
      <c r="H8446">
        <f>VLOOKUP($C8446,cagr,306,FALSE)</f>
        <v>9.9608794622110697E-2</v>
      </c>
      <c r="I8446">
        <f>VLOOKUP($C8446,cagr,307,FALSE)</f>
        <v>1.6064724412473419E-2</v>
      </c>
      <c r="J8446" s="6">
        <v>1.9628090522687325E-2</v>
      </c>
    </row>
    <row r="8447" spans="1:10" x14ac:dyDescent="0.25">
      <c r="A8447">
        <v>12654</v>
      </c>
      <c r="B8447" t="s">
        <v>64</v>
      </c>
      <c r="C8447" t="s">
        <v>65</v>
      </c>
      <c r="D8447" s="1">
        <v>42705</v>
      </c>
      <c r="E8447" s="5">
        <f t="shared" si="131"/>
        <v>2016</v>
      </c>
      <c r="F8447">
        <v>433856.57579999999</v>
      </c>
      <c r="G8447">
        <f>VLOOKUP($C8447,cagr,305,FALSE)</f>
        <v>8.1736343118664401E-2</v>
      </c>
      <c r="H8447">
        <f>VLOOKUP($C8447,cagr,306,FALSE)</f>
        <v>9.4141153395765453E-2</v>
      </c>
      <c r="I8447">
        <f>VLOOKUP($C8447,cagr,307,FALSE)</f>
        <v>1.3812250807557103E-2</v>
      </c>
      <c r="J8447" s="6">
        <v>1.9628090522687325E-2</v>
      </c>
    </row>
    <row r="8448" spans="1:10" x14ac:dyDescent="0.25">
      <c r="A8448">
        <v>12655</v>
      </c>
      <c r="B8448" t="s">
        <v>66</v>
      </c>
      <c r="C8448" t="s">
        <v>67</v>
      </c>
      <c r="D8448" s="1">
        <v>42705</v>
      </c>
      <c r="E8448" s="5">
        <f t="shared" si="131"/>
        <v>2016</v>
      </c>
      <c r="F8448">
        <v>615143.78709999996</v>
      </c>
      <c r="G8448">
        <f>VLOOKUP($C8448,cagr,305,FALSE)</f>
        <v>8.1289384391450392E-2</v>
      </c>
      <c r="H8448">
        <f>VLOOKUP($C8448,cagr,306,FALSE)</f>
        <v>9.6248996202126014E-2</v>
      </c>
      <c r="I8448">
        <f>VLOOKUP($C8448,cagr,307,FALSE)</f>
        <v>4.370742168779973E-3</v>
      </c>
      <c r="J8448" s="6">
        <v>1.9628090522687325E-2</v>
      </c>
    </row>
    <row r="8449" spans="1:10" x14ac:dyDescent="0.25">
      <c r="A8449">
        <v>12656</v>
      </c>
      <c r="B8449" t="s">
        <v>68</v>
      </c>
      <c r="C8449" t="s">
        <v>69</v>
      </c>
      <c r="D8449" s="1">
        <v>42705</v>
      </c>
      <c r="E8449" s="5">
        <f t="shared" si="131"/>
        <v>2016</v>
      </c>
      <c r="F8449">
        <v>1029584.834</v>
      </c>
      <c r="G8449">
        <f>VLOOKUP($C8449,cagr,305,FALSE)</f>
        <v>8.7577028449167482E-2</v>
      </c>
      <c r="H8449">
        <f>VLOOKUP($C8449,cagr,306,FALSE)</f>
        <v>0.10172158001696152</v>
      </c>
      <c r="I8449">
        <f>VLOOKUP($C8449,cagr,307,FALSE)</f>
        <v>1.4215705185419036E-2</v>
      </c>
      <c r="J8449" s="6">
        <v>1.9628090522687325E-2</v>
      </c>
    </row>
    <row r="8450" spans="1:10" x14ac:dyDescent="0.25">
      <c r="A8450">
        <v>12673</v>
      </c>
      <c r="B8450" t="s">
        <v>6</v>
      </c>
      <c r="C8450" t="s">
        <v>7</v>
      </c>
      <c r="D8450" s="1">
        <v>42736</v>
      </c>
      <c r="E8450" s="5">
        <f t="shared" si="131"/>
        <v>2017</v>
      </c>
      <c r="F8450">
        <v>282441.11229999998</v>
      </c>
      <c r="G8450">
        <f>VLOOKUP($C8450,cagr,305,FALSE)</f>
        <v>7.7633658104686143E-2</v>
      </c>
      <c r="H8450">
        <f>VLOOKUP($C8450,cagr,306,FALSE)</f>
        <v>8.3014169986218134E-2</v>
      </c>
      <c r="I8450">
        <f>VLOOKUP($C8450,cagr,307,FALSE)</f>
        <v>4.507694471146162E-2</v>
      </c>
      <c r="J8450" s="6">
        <v>1.9763138139009095E-2</v>
      </c>
    </row>
    <row r="8451" spans="1:10" x14ac:dyDescent="0.25">
      <c r="A8451">
        <v>12674</v>
      </c>
      <c r="B8451" t="s">
        <v>8</v>
      </c>
      <c r="C8451" t="s">
        <v>9</v>
      </c>
      <c r="D8451" s="1">
        <v>42736</v>
      </c>
      <c r="E8451" s="5">
        <f t="shared" ref="E8451:E8514" si="132">YEAR(D8451)</f>
        <v>2017</v>
      </c>
      <c r="F8451">
        <v>532924.48300000001</v>
      </c>
      <c r="G8451">
        <f>VLOOKUP($C8451,cagr,305,FALSE)</f>
        <v>7.2167529809308073E-2</v>
      </c>
      <c r="H8451">
        <f>VLOOKUP($C8451,cagr,306,FALSE)</f>
        <v>8.7193955493780617E-2</v>
      </c>
      <c r="I8451">
        <f>VLOOKUP($C8451,cagr,307,FALSE)</f>
        <v>-1.2649963714217449E-3</v>
      </c>
      <c r="J8451" s="6">
        <v>1.9763138139009095E-2</v>
      </c>
    </row>
    <row r="8452" spans="1:10" x14ac:dyDescent="0.25">
      <c r="A8452">
        <v>12675</v>
      </c>
      <c r="B8452" t="s">
        <v>10</v>
      </c>
      <c r="C8452" t="s">
        <v>11</v>
      </c>
      <c r="D8452" s="1">
        <v>42736</v>
      </c>
      <c r="E8452" s="5">
        <f t="shared" si="132"/>
        <v>2017</v>
      </c>
      <c r="F8452">
        <v>330065.84940000001</v>
      </c>
      <c r="G8452">
        <f>VLOOKUP($C8452,cagr,305,FALSE)</f>
        <v>6.7390691318009788E-2</v>
      </c>
      <c r="H8452">
        <f>VLOOKUP($C8452,cagr,306,FALSE)</f>
        <v>7.8991500217092447E-2</v>
      </c>
      <c r="I8452">
        <f>VLOOKUP($C8452,cagr,307,FALSE)</f>
        <v>4.8049026574894516E-3</v>
      </c>
      <c r="J8452" s="6">
        <v>1.9763138139009095E-2</v>
      </c>
    </row>
    <row r="8453" spans="1:10" x14ac:dyDescent="0.25">
      <c r="A8453">
        <v>12676</v>
      </c>
      <c r="B8453" t="s">
        <v>12</v>
      </c>
      <c r="C8453" t="s">
        <v>13</v>
      </c>
      <c r="D8453" s="1">
        <v>42736</v>
      </c>
      <c r="E8453" s="5">
        <f t="shared" si="132"/>
        <v>2017</v>
      </c>
      <c r="F8453">
        <v>472372.94459999999</v>
      </c>
      <c r="G8453">
        <f>VLOOKUP($C8453,cagr,305,FALSE)</f>
        <v>7.6182211617867646E-2</v>
      </c>
      <c r="H8453">
        <f>VLOOKUP($C8453,cagr,306,FALSE)</f>
        <v>9.6510819467149345E-2</v>
      </c>
      <c r="I8453">
        <f>VLOOKUP($C8453,cagr,307,FALSE)</f>
        <v>-2.5018823730199258E-2</v>
      </c>
      <c r="J8453" s="6">
        <v>1.9763138139009095E-2</v>
      </c>
    </row>
    <row r="8454" spans="1:10" x14ac:dyDescent="0.25">
      <c r="A8454">
        <v>12677</v>
      </c>
      <c r="B8454" t="s">
        <v>14</v>
      </c>
      <c r="C8454" t="s">
        <v>15</v>
      </c>
      <c r="D8454" s="1">
        <v>42736</v>
      </c>
      <c r="E8454" s="5">
        <f t="shared" si="132"/>
        <v>2017</v>
      </c>
      <c r="F8454">
        <v>436538.14350000001</v>
      </c>
      <c r="G8454">
        <f>VLOOKUP($C8454,cagr,305,FALSE)</f>
        <v>6.8703539477341646E-2</v>
      </c>
      <c r="H8454">
        <f>VLOOKUP($C8454,cagr,306,FALSE)</f>
        <v>8.258321764660792E-2</v>
      </c>
      <c r="I8454">
        <f>VLOOKUP($C8454,cagr,307,FALSE)</f>
        <v>-5.3335983441632484E-3</v>
      </c>
      <c r="J8454" s="6">
        <v>1.9763138139009095E-2</v>
      </c>
    </row>
    <row r="8455" spans="1:10" x14ac:dyDescent="0.25">
      <c r="A8455">
        <v>12678</v>
      </c>
      <c r="B8455" t="s">
        <v>16</v>
      </c>
      <c r="C8455" t="s">
        <v>17</v>
      </c>
      <c r="D8455" s="1">
        <v>42736</v>
      </c>
      <c r="E8455" s="5">
        <f t="shared" si="132"/>
        <v>2017</v>
      </c>
      <c r="F8455">
        <v>856070.24120000005</v>
      </c>
      <c r="G8455">
        <f>VLOOKUP($C8455,cagr,305,FALSE)</f>
        <v>8.2677599663079526E-2</v>
      </c>
      <c r="H8455">
        <f>VLOOKUP($C8455,cagr,306,FALSE)</f>
        <v>9.2213285418863089E-2</v>
      </c>
      <c r="I8455">
        <f>VLOOKUP($C8455,cagr,307,FALSE)</f>
        <v>3.9726830956204218E-2</v>
      </c>
      <c r="J8455" s="6">
        <v>1.9763138139009095E-2</v>
      </c>
    </row>
    <row r="8456" spans="1:10" x14ac:dyDescent="0.25">
      <c r="A8456">
        <v>12679</v>
      </c>
      <c r="B8456" t="s">
        <v>18</v>
      </c>
      <c r="C8456" t="s">
        <v>19</v>
      </c>
      <c r="D8456" s="1">
        <v>42736</v>
      </c>
      <c r="E8456" s="5">
        <f t="shared" si="132"/>
        <v>2017</v>
      </c>
      <c r="F8456">
        <v>363241.10310000001</v>
      </c>
      <c r="G8456">
        <f>VLOOKUP($C8456,cagr,305,FALSE)</f>
        <v>6.8018654524361954E-2</v>
      </c>
      <c r="H8456">
        <f>VLOOKUP($C8456,cagr,306,FALSE)</f>
        <v>8.1508862081279165E-2</v>
      </c>
      <c r="I8456">
        <f>VLOOKUP($C8456,cagr,307,FALSE)</f>
        <v>-3.8298129319790375E-3</v>
      </c>
      <c r="J8456" s="6">
        <v>1.9763138139009095E-2</v>
      </c>
    </row>
    <row r="8457" spans="1:10" x14ac:dyDescent="0.25">
      <c r="A8457">
        <v>12680</v>
      </c>
      <c r="B8457" t="s">
        <v>20</v>
      </c>
      <c r="C8457" t="s">
        <v>21</v>
      </c>
      <c r="D8457" s="1">
        <v>42736</v>
      </c>
      <c r="E8457" s="5">
        <f t="shared" si="132"/>
        <v>2017</v>
      </c>
      <c r="F8457">
        <v>489364.26880000002</v>
      </c>
      <c r="G8457">
        <f>VLOOKUP($C8457,cagr,305,FALSE)</f>
        <v>7.197455599884317E-2</v>
      </c>
      <c r="H8457">
        <f>VLOOKUP($C8457,cagr,306,FALSE)</f>
        <v>8.8839013161522873E-2</v>
      </c>
      <c r="I8457">
        <f>VLOOKUP($C8457,cagr,307,FALSE)</f>
        <v>-1.3014603061669683E-2</v>
      </c>
      <c r="J8457" s="6">
        <v>1.9763138139009095E-2</v>
      </c>
    </row>
    <row r="8458" spans="1:10" x14ac:dyDescent="0.25">
      <c r="A8458">
        <v>12681</v>
      </c>
      <c r="B8458" t="s">
        <v>22</v>
      </c>
      <c r="C8458" t="s">
        <v>23</v>
      </c>
      <c r="D8458" s="1">
        <v>42736</v>
      </c>
      <c r="E8458" s="5">
        <f t="shared" si="132"/>
        <v>2017</v>
      </c>
      <c r="F8458">
        <v>391874.32390000002</v>
      </c>
      <c r="G8458">
        <f>VLOOKUP($C8458,cagr,305,FALSE)</f>
        <v>6.9169243478861775E-2</v>
      </c>
      <c r="H8458">
        <f>VLOOKUP($C8458,cagr,306,FALSE)</f>
        <v>8.2648922605701225E-2</v>
      </c>
      <c r="I8458">
        <f>VLOOKUP($C8458,cagr,307,FALSE)</f>
        <v>-1.2074455755852753E-3</v>
      </c>
      <c r="J8458" s="6">
        <v>1.9763138139009095E-2</v>
      </c>
    </row>
    <row r="8459" spans="1:10" x14ac:dyDescent="0.25">
      <c r="A8459">
        <v>12682</v>
      </c>
      <c r="B8459" t="s">
        <v>24</v>
      </c>
      <c r="C8459" t="s">
        <v>25</v>
      </c>
      <c r="D8459" s="1">
        <v>42736</v>
      </c>
      <c r="E8459" s="5">
        <f t="shared" si="132"/>
        <v>2017</v>
      </c>
      <c r="F8459">
        <v>376667.63219999999</v>
      </c>
      <c r="G8459">
        <f>VLOOKUP($C8459,cagr,305,FALSE)</f>
        <v>7.8875534639237133E-2</v>
      </c>
      <c r="H8459">
        <f>VLOOKUP($C8459,cagr,306,FALSE)</f>
        <v>9.0026300660602132E-2</v>
      </c>
      <c r="I8459">
        <f>VLOOKUP($C8459,cagr,307,FALSE)</f>
        <v>2.2991369023326103E-2</v>
      </c>
      <c r="J8459" s="6">
        <v>1.9763138139009095E-2</v>
      </c>
    </row>
    <row r="8460" spans="1:10" x14ac:dyDescent="0.25">
      <c r="A8460">
        <v>12683</v>
      </c>
      <c r="B8460" t="s">
        <v>26</v>
      </c>
      <c r="C8460" t="s">
        <v>27</v>
      </c>
      <c r="D8460" s="1">
        <v>42736</v>
      </c>
      <c r="E8460" s="5">
        <f t="shared" si="132"/>
        <v>2017</v>
      </c>
      <c r="F8460">
        <v>561445.48719999997</v>
      </c>
      <c r="G8460">
        <f>VLOOKUP($C8460,cagr,305,FALSE)</f>
        <v>9.8282297177007871E-2</v>
      </c>
      <c r="H8460">
        <f>VLOOKUP($C8460,cagr,306,FALSE)</f>
        <v>0.10515750171499949</v>
      </c>
      <c r="I8460">
        <f>VLOOKUP($C8460,cagr,307,FALSE)</f>
        <v>5.4949718834829131E-2</v>
      </c>
      <c r="J8460" s="6">
        <v>1.9763138139009095E-2</v>
      </c>
    </row>
    <row r="8461" spans="1:10" x14ac:dyDescent="0.25">
      <c r="A8461">
        <v>12684</v>
      </c>
      <c r="B8461" t="s">
        <v>28</v>
      </c>
      <c r="C8461" t="s">
        <v>29</v>
      </c>
      <c r="D8461" s="1">
        <v>42736</v>
      </c>
      <c r="E8461" s="5">
        <f t="shared" si="132"/>
        <v>2017</v>
      </c>
      <c r="F8461">
        <v>755420.7352</v>
      </c>
      <c r="G8461">
        <f>VLOOKUP($C8461,cagr,305,FALSE)</f>
        <v>7.4172385639058369E-2</v>
      </c>
      <c r="H8461">
        <f>VLOOKUP($C8461,cagr,306,FALSE)</f>
        <v>9.1028862628020457E-2</v>
      </c>
      <c r="I8461">
        <f>VLOOKUP($C8461,cagr,307,FALSE)</f>
        <v>-4.1570956527208214E-3</v>
      </c>
      <c r="J8461" s="6">
        <v>1.9763138139009095E-2</v>
      </c>
    </row>
    <row r="8462" spans="1:10" x14ac:dyDescent="0.25">
      <c r="A8462">
        <v>12685</v>
      </c>
      <c r="B8462" t="s">
        <v>30</v>
      </c>
      <c r="C8462" t="s">
        <v>31</v>
      </c>
      <c r="D8462" s="1">
        <v>42736</v>
      </c>
      <c r="E8462" s="5">
        <f t="shared" si="132"/>
        <v>2017</v>
      </c>
      <c r="F8462">
        <v>551094.60660000006</v>
      </c>
      <c r="G8462">
        <f>VLOOKUP($C8462,cagr,305,FALSE)</f>
        <v>8.3413679436084465E-2</v>
      </c>
      <c r="H8462">
        <f>VLOOKUP($C8462,cagr,306,FALSE)</f>
        <v>9.678367838514057E-2</v>
      </c>
      <c r="I8462">
        <f>VLOOKUP($C8462,cagr,307,FALSE)</f>
        <v>1.0893182604643226E-2</v>
      </c>
      <c r="J8462" s="6">
        <v>1.9763138139009095E-2</v>
      </c>
    </row>
    <row r="8463" spans="1:10" x14ac:dyDescent="0.25">
      <c r="A8463">
        <v>12686</v>
      </c>
      <c r="B8463" t="s">
        <v>32</v>
      </c>
      <c r="C8463" t="s">
        <v>33</v>
      </c>
      <c r="D8463" s="1">
        <v>42736</v>
      </c>
      <c r="E8463" s="5">
        <f t="shared" si="132"/>
        <v>2017</v>
      </c>
      <c r="F8463">
        <v>457831.7745</v>
      </c>
      <c r="G8463">
        <f>VLOOKUP($C8463,cagr,305,FALSE)</f>
        <v>6.9498063721296743E-2</v>
      </c>
      <c r="H8463">
        <f>VLOOKUP($C8463,cagr,306,FALSE)</f>
        <v>8.2662676234207311E-2</v>
      </c>
      <c r="I8463">
        <f>VLOOKUP($C8463,cagr,307,FALSE)</f>
        <v>2.506895842671053E-4</v>
      </c>
      <c r="J8463" s="6">
        <v>1.9763138139009095E-2</v>
      </c>
    </row>
    <row r="8464" spans="1:10" x14ac:dyDescent="0.25">
      <c r="A8464">
        <v>12687</v>
      </c>
      <c r="B8464" t="s">
        <v>34</v>
      </c>
      <c r="C8464" t="s">
        <v>35</v>
      </c>
      <c r="D8464" s="1">
        <v>42736</v>
      </c>
      <c r="E8464" s="5">
        <f t="shared" si="132"/>
        <v>2017</v>
      </c>
      <c r="F8464">
        <v>352068.69620000001</v>
      </c>
      <c r="G8464">
        <f>VLOOKUP($C8464,cagr,305,FALSE)</f>
        <v>6.8090866247700443E-2</v>
      </c>
      <c r="H8464">
        <f>VLOOKUP($C8464,cagr,306,FALSE)</f>
        <v>7.9559897271447522E-2</v>
      </c>
      <c r="I8464">
        <f>VLOOKUP($C8464,cagr,307,FALSE)</f>
        <v>3.6280516006137464E-3</v>
      </c>
      <c r="J8464" s="6">
        <v>1.9763138139009095E-2</v>
      </c>
    </row>
    <row r="8465" spans="1:10" x14ac:dyDescent="0.25">
      <c r="A8465">
        <v>12688</v>
      </c>
      <c r="B8465" t="s">
        <v>36</v>
      </c>
      <c r="C8465" t="s">
        <v>37</v>
      </c>
      <c r="D8465" s="1">
        <v>42736</v>
      </c>
      <c r="E8465" s="5">
        <f t="shared" si="132"/>
        <v>2017</v>
      </c>
      <c r="F8465">
        <v>410397.30780000001</v>
      </c>
      <c r="G8465">
        <f>VLOOKUP($C8465,cagr,305,FALSE)</f>
        <v>7.180468641268356E-2</v>
      </c>
      <c r="H8465">
        <f>VLOOKUP($C8465,cagr,306,FALSE)</f>
        <v>8.4010912363721157E-2</v>
      </c>
      <c r="I8465">
        <f>VLOOKUP($C8465,cagr,307,FALSE)</f>
        <v>6.1116981324074171E-3</v>
      </c>
      <c r="J8465" s="6">
        <v>1.9763138139009095E-2</v>
      </c>
    </row>
    <row r="8466" spans="1:10" x14ac:dyDescent="0.25">
      <c r="A8466">
        <v>12689</v>
      </c>
      <c r="B8466" t="s">
        <v>38</v>
      </c>
      <c r="C8466" t="s">
        <v>39</v>
      </c>
      <c r="D8466" s="1">
        <v>42736</v>
      </c>
      <c r="E8466" s="5">
        <f t="shared" si="132"/>
        <v>2017</v>
      </c>
      <c r="F8466">
        <v>399157.35960000003</v>
      </c>
      <c r="G8466">
        <f>VLOOKUP($C8466,cagr,305,FALSE)</f>
        <v>7.3263204193070086E-2</v>
      </c>
      <c r="H8466">
        <f>VLOOKUP($C8466,cagr,306,FALSE)</f>
        <v>8.3471940557884317E-2</v>
      </c>
      <c r="I8466">
        <f>VLOOKUP($C8466,cagr,307,FALSE)</f>
        <v>1.6901587222838632E-2</v>
      </c>
      <c r="J8466" s="6">
        <v>1.9763138139009095E-2</v>
      </c>
    </row>
    <row r="8467" spans="1:10" x14ac:dyDescent="0.25">
      <c r="A8467">
        <v>12690</v>
      </c>
      <c r="B8467" t="s">
        <v>40</v>
      </c>
      <c r="C8467" t="s">
        <v>41</v>
      </c>
      <c r="D8467" s="1">
        <v>42736</v>
      </c>
      <c r="E8467" s="5">
        <f t="shared" si="132"/>
        <v>2017</v>
      </c>
      <c r="F8467">
        <v>639571.25719999999</v>
      </c>
      <c r="G8467">
        <f>VLOOKUP($C8467,cagr,305,FALSE)</f>
        <v>7.9909410244388246E-2</v>
      </c>
      <c r="H8467">
        <f>VLOOKUP($C8467,cagr,306,FALSE)</f>
        <v>9.5871399696433546E-2</v>
      </c>
      <c r="I8467">
        <f>VLOOKUP($C8467,cagr,307,FALSE)</f>
        <v>-6.4723507787494139E-3</v>
      </c>
      <c r="J8467" s="6">
        <v>1.9763138139009095E-2</v>
      </c>
    </row>
    <row r="8468" spans="1:10" x14ac:dyDescent="0.25">
      <c r="A8468">
        <v>12691</v>
      </c>
      <c r="B8468" t="s">
        <v>42</v>
      </c>
      <c r="C8468" t="s">
        <v>43</v>
      </c>
      <c r="D8468" s="1">
        <v>42736</v>
      </c>
      <c r="E8468" s="5">
        <f t="shared" si="132"/>
        <v>2017</v>
      </c>
      <c r="F8468">
        <v>1394421.4539999999</v>
      </c>
      <c r="G8468">
        <f>VLOOKUP($C8468,cagr,305,FALSE)</f>
        <v>8.4744953513790744E-2</v>
      </c>
      <c r="H8468">
        <f>VLOOKUP($C8468,cagr,306,FALSE)</f>
        <v>9.5746781598639252E-2</v>
      </c>
      <c r="I8468">
        <f>VLOOKUP($C8468,cagr,307,FALSE)</f>
        <v>3.2258409492920137E-2</v>
      </c>
      <c r="J8468" s="6">
        <v>1.9763138139009095E-2</v>
      </c>
    </row>
    <row r="8469" spans="1:10" x14ac:dyDescent="0.25">
      <c r="A8469">
        <v>12692</v>
      </c>
      <c r="B8469" t="s">
        <v>44</v>
      </c>
      <c r="C8469" t="s">
        <v>45</v>
      </c>
      <c r="D8469" s="1">
        <v>42736</v>
      </c>
      <c r="E8469" s="5">
        <f t="shared" si="132"/>
        <v>2017</v>
      </c>
      <c r="F8469">
        <v>487327.27220000001</v>
      </c>
      <c r="G8469">
        <f>VLOOKUP($C8469,cagr,305,FALSE)</f>
        <v>7.6101551274796897E-2</v>
      </c>
      <c r="H8469">
        <f>VLOOKUP($C8469,cagr,306,FALSE)</f>
        <v>9.0157809399635136E-2</v>
      </c>
      <c r="I8469">
        <f>VLOOKUP($C8469,cagr,307,FALSE)</f>
        <v>4.4290523405909887E-3</v>
      </c>
      <c r="J8469" s="6">
        <v>1.9763138139009095E-2</v>
      </c>
    </row>
    <row r="8470" spans="1:10" x14ac:dyDescent="0.25">
      <c r="A8470">
        <v>12693</v>
      </c>
      <c r="B8470" t="s">
        <v>46</v>
      </c>
      <c r="C8470" t="s">
        <v>47</v>
      </c>
      <c r="D8470" s="1">
        <v>42736</v>
      </c>
      <c r="E8470" s="5">
        <f t="shared" si="132"/>
        <v>2017</v>
      </c>
      <c r="F8470">
        <v>509709.77510000003</v>
      </c>
      <c r="G8470">
        <f>VLOOKUP($C8470,cagr,305,FALSE)</f>
        <v>8.5377287660528545E-2</v>
      </c>
      <c r="H8470">
        <f>VLOOKUP($C8470,cagr,306,FALSE)</f>
        <v>0.10086298915657754</v>
      </c>
      <c r="I8470">
        <f>VLOOKUP($C8470,cagr,307,FALSE)</f>
        <v>1.3417973887861478E-3</v>
      </c>
      <c r="J8470" s="6">
        <v>1.9763138139009095E-2</v>
      </c>
    </row>
    <row r="8471" spans="1:10" x14ac:dyDescent="0.25">
      <c r="A8471">
        <v>12694</v>
      </c>
      <c r="B8471" t="s">
        <v>48</v>
      </c>
      <c r="C8471" t="s">
        <v>49</v>
      </c>
      <c r="D8471" s="1">
        <v>42736</v>
      </c>
      <c r="E8471" s="5">
        <f t="shared" si="132"/>
        <v>2017</v>
      </c>
      <c r="F8471">
        <v>401025.43229999999</v>
      </c>
      <c r="G8471">
        <f>VLOOKUP($C8471,cagr,305,FALSE)</f>
        <v>8.102678756488646E-2</v>
      </c>
      <c r="H8471">
        <f>VLOOKUP($C8471,cagr,306,FALSE)</f>
        <v>9.4764404438603567E-2</v>
      </c>
      <c r="I8471">
        <f>VLOOKUP($C8471,cagr,307,FALSE)</f>
        <v>8.1705472893809361E-3</v>
      </c>
      <c r="J8471" s="6">
        <v>1.9763138139009095E-2</v>
      </c>
    </row>
    <row r="8472" spans="1:10" x14ac:dyDescent="0.25">
      <c r="A8472">
        <v>12695</v>
      </c>
      <c r="B8472" t="s">
        <v>50</v>
      </c>
      <c r="C8472" t="s">
        <v>51</v>
      </c>
      <c r="D8472" s="1">
        <v>42736</v>
      </c>
      <c r="E8472" s="5">
        <f t="shared" si="132"/>
        <v>2017</v>
      </c>
      <c r="F8472">
        <v>483394.98810000002</v>
      </c>
      <c r="G8472">
        <f>VLOOKUP($C8472,cagr,305,FALSE)</f>
        <v>7.5746116463778268E-2</v>
      </c>
      <c r="H8472">
        <f>VLOOKUP($C8472,cagr,306,FALSE)</f>
        <v>9.1226654992267564E-2</v>
      </c>
      <c r="I8472">
        <f>VLOOKUP($C8472,cagr,307,FALSE)</f>
        <v>-9.1895297962341083E-4</v>
      </c>
      <c r="J8472" s="6">
        <v>1.9763138139009095E-2</v>
      </c>
    </row>
    <row r="8473" spans="1:10" x14ac:dyDescent="0.25">
      <c r="A8473">
        <v>12696</v>
      </c>
      <c r="B8473" t="s">
        <v>52</v>
      </c>
      <c r="C8473" t="s">
        <v>53</v>
      </c>
      <c r="D8473" s="1">
        <v>42736</v>
      </c>
      <c r="E8473" s="5">
        <f t="shared" si="132"/>
        <v>2017</v>
      </c>
      <c r="F8473">
        <v>355298.29310000001</v>
      </c>
      <c r="G8473">
        <f>VLOOKUP($C8473,cagr,305,FALSE)</f>
        <v>8.2371037040734452E-2</v>
      </c>
      <c r="H8473">
        <f>VLOOKUP($C8473,cagr,306,FALSE)</f>
        <v>9.3727173206902048E-2</v>
      </c>
      <c r="I8473">
        <f>VLOOKUP($C8473,cagr,307,FALSE)</f>
        <v>2.1336602380988445E-2</v>
      </c>
      <c r="J8473" s="6">
        <v>1.9763138139009095E-2</v>
      </c>
    </row>
    <row r="8474" spans="1:10" x14ac:dyDescent="0.25">
      <c r="A8474">
        <v>12697</v>
      </c>
      <c r="B8474" t="s">
        <v>54</v>
      </c>
      <c r="C8474" t="s">
        <v>55</v>
      </c>
      <c r="D8474" s="1">
        <v>42736</v>
      </c>
      <c r="E8474" s="5">
        <f t="shared" si="132"/>
        <v>2017</v>
      </c>
      <c r="F8474">
        <v>408457.01</v>
      </c>
      <c r="G8474">
        <f>VLOOKUP($C8474,cagr,305,FALSE)</f>
        <v>7.2822079623005243E-2</v>
      </c>
      <c r="H8474">
        <f>VLOOKUP($C8474,cagr,306,FALSE)</f>
        <v>8.3418110686721114E-2</v>
      </c>
      <c r="I8474">
        <f>VLOOKUP($C8474,cagr,307,FALSE)</f>
        <v>1.4933987017746952E-2</v>
      </c>
      <c r="J8474" s="6">
        <v>1.9763138139009095E-2</v>
      </c>
    </row>
    <row r="8475" spans="1:10" x14ac:dyDescent="0.25">
      <c r="A8475">
        <v>12698</v>
      </c>
      <c r="B8475" t="s">
        <v>56</v>
      </c>
      <c r="C8475" t="s">
        <v>57</v>
      </c>
      <c r="D8475" s="1">
        <v>42736</v>
      </c>
      <c r="E8475" s="5">
        <f t="shared" si="132"/>
        <v>2017</v>
      </c>
      <c r="F8475">
        <v>655125.00249999994</v>
      </c>
      <c r="G8475">
        <f>VLOOKUP($C8475,cagr,305,FALSE)</f>
        <v>7.2803970617492331E-2</v>
      </c>
      <c r="H8475">
        <f>VLOOKUP($C8475,cagr,306,FALSE)</f>
        <v>8.8927356159116844E-2</v>
      </c>
      <c r="I8475">
        <f>VLOOKUP($C8475,cagr,307,FALSE)</f>
        <v>-1.6497754298922196E-2</v>
      </c>
      <c r="J8475" s="6">
        <v>1.9763138139009095E-2</v>
      </c>
    </row>
    <row r="8476" spans="1:10" x14ac:dyDescent="0.25">
      <c r="A8476">
        <v>12699</v>
      </c>
      <c r="B8476" t="s">
        <v>58</v>
      </c>
      <c r="C8476" t="s">
        <v>59</v>
      </c>
      <c r="D8476" s="1">
        <v>42736</v>
      </c>
      <c r="E8476" s="5">
        <f t="shared" si="132"/>
        <v>2017</v>
      </c>
      <c r="F8476">
        <v>504332.43320000003</v>
      </c>
      <c r="G8476">
        <f>VLOOKUP($C8476,cagr,305,FALSE)</f>
        <v>8.2150023561597063E-2</v>
      </c>
      <c r="H8476">
        <f>VLOOKUP($C8476,cagr,306,FALSE)</f>
        <v>0.10015198854244933</v>
      </c>
      <c r="I8476">
        <f>VLOOKUP($C8476,cagr,307,FALSE)</f>
        <v>-8.3205956517053981E-3</v>
      </c>
      <c r="J8476" s="6">
        <v>1.9763138139009095E-2</v>
      </c>
    </row>
    <row r="8477" spans="1:10" x14ac:dyDescent="0.25">
      <c r="A8477">
        <v>12700</v>
      </c>
      <c r="B8477" t="s">
        <v>60</v>
      </c>
      <c r="C8477" t="s">
        <v>61</v>
      </c>
      <c r="D8477" s="1">
        <v>42736</v>
      </c>
      <c r="E8477" s="5">
        <f t="shared" si="132"/>
        <v>2017</v>
      </c>
      <c r="F8477">
        <v>365567.13160000002</v>
      </c>
      <c r="G8477">
        <f>VLOOKUP($C8477,cagr,305,FALSE)</f>
        <v>6.8792862174570812E-2</v>
      </c>
      <c r="H8477">
        <f>VLOOKUP($C8477,cagr,306,FALSE)</f>
        <v>8.1359246940203578E-2</v>
      </c>
      <c r="I8477">
        <f>VLOOKUP($C8477,cagr,307,FALSE)</f>
        <v>2.50553575244572E-3</v>
      </c>
      <c r="J8477" s="6">
        <v>1.9763138139009095E-2</v>
      </c>
    </row>
    <row r="8478" spans="1:10" x14ac:dyDescent="0.25">
      <c r="A8478">
        <v>12701</v>
      </c>
      <c r="B8478" t="s">
        <v>62</v>
      </c>
      <c r="C8478" t="s">
        <v>63</v>
      </c>
      <c r="D8478" s="1">
        <v>42736</v>
      </c>
      <c r="E8478" s="5">
        <f t="shared" si="132"/>
        <v>2017</v>
      </c>
      <c r="F8478">
        <v>458311.8665</v>
      </c>
      <c r="G8478">
        <f>VLOOKUP($C8478,cagr,305,FALSE)</f>
        <v>8.6163103544138364E-2</v>
      </c>
      <c r="H8478">
        <f>VLOOKUP($C8478,cagr,306,FALSE)</f>
        <v>9.9608794622110697E-2</v>
      </c>
      <c r="I8478">
        <f>VLOOKUP($C8478,cagr,307,FALSE)</f>
        <v>1.6064724412473419E-2</v>
      </c>
      <c r="J8478" s="6">
        <v>1.9763138139009095E-2</v>
      </c>
    </row>
    <row r="8479" spans="1:10" x14ac:dyDescent="0.25">
      <c r="A8479">
        <v>12702</v>
      </c>
      <c r="B8479" t="s">
        <v>64</v>
      </c>
      <c r="C8479" t="s">
        <v>65</v>
      </c>
      <c r="D8479" s="1">
        <v>42736</v>
      </c>
      <c r="E8479" s="5">
        <f t="shared" si="132"/>
        <v>2017</v>
      </c>
      <c r="F8479">
        <v>435681.55330000003</v>
      </c>
      <c r="G8479">
        <f>VLOOKUP($C8479,cagr,305,FALSE)</f>
        <v>8.1736343118664401E-2</v>
      </c>
      <c r="H8479">
        <f>VLOOKUP($C8479,cagr,306,FALSE)</f>
        <v>9.4141153395765453E-2</v>
      </c>
      <c r="I8479">
        <f>VLOOKUP($C8479,cagr,307,FALSE)</f>
        <v>1.3812250807557103E-2</v>
      </c>
      <c r="J8479" s="6">
        <v>1.9763138139009095E-2</v>
      </c>
    </row>
    <row r="8480" spans="1:10" x14ac:dyDescent="0.25">
      <c r="A8480">
        <v>12703</v>
      </c>
      <c r="B8480" t="s">
        <v>66</v>
      </c>
      <c r="C8480" t="s">
        <v>67</v>
      </c>
      <c r="D8480" s="1">
        <v>42736</v>
      </c>
      <c r="E8480" s="5">
        <f t="shared" si="132"/>
        <v>2017</v>
      </c>
      <c r="F8480">
        <v>603454.79040000006</v>
      </c>
      <c r="G8480">
        <f>VLOOKUP($C8480,cagr,305,FALSE)</f>
        <v>8.1289384391450392E-2</v>
      </c>
      <c r="H8480">
        <f>VLOOKUP($C8480,cagr,306,FALSE)</f>
        <v>9.6248996202126014E-2</v>
      </c>
      <c r="I8480">
        <f>VLOOKUP($C8480,cagr,307,FALSE)</f>
        <v>4.370742168779973E-3</v>
      </c>
      <c r="J8480" s="6">
        <v>1.9763138139009095E-2</v>
      </c>
    </row>
    <row r="8481" spans="1:10" x14ac:dyDescent="0.25">
      <c r="A8481">
        <v>12704</v>
      </c>
      <c r="B8481" t="s">
        <v>68</v>
      </c>
      <c r="C8481" t="s">
        <v>69</v>
      </c>
      <c r="D8481" s="1">
        <v>42736</v>
      </c>
      <c r="E8481" s="5">
        <f t="shared" si="132"/>
        <v>2017</v>
      </c>
      <c r="F8481">
        <v>1040211.1040000001</v>
      </c>
      <c r="G8481">
        <f>VLOOKUP($C8481,cagr,305,FALSE)</f>
        <v>8.7577028449167482E-2</v>
      </c>
      <c r="H8481">
        <f>VLOOKUP($C8481,cagr,306,FALSE)</f>
        <v>0.10172158001696152</v>
      </c>
      <c r="I8481">
        <f>VLOOKUP($C8481,cagr,307,FALSE)</f>
        <v>1.4215705185419036E-2</v>
      </c>
      <c r="J8481" s="6">
        <v>1.9763138139009095E-2</v>
      </c>
    </row>
    <row r="8482" spans="1:10" x14ac:dyDescent="0.25">
      <c r="A8482">
        <v>12721</v>
      </c>
      <c r="B8482" t="s">
        <v>6</v>
      </c>
      <c r="C8482" t="s">
        <v>7</v>
      </c>
      <c r="D8482" s="1">
        <v>42767</v>
      </c>
      <c r="E8482" s="5">
        <f t="shared" si="132"/>
        <v>2017</v>
      </c>
      <c r="F8482">
        <v>280697.7144</v>
      </c>
      <c r="G8482">
        <f>VLOOKUP($C8482,cagr,305,FALSE)</f>
        <v>7.7633658104686143E-2</v>
      </c>
      <c r="H8482">
        <f>VLOOKUP($C8482,cagr,306,FALSE)</f>
        <v>8.3014169986218134E-2</v>
      </c>
      <c r="I8482">
        <f>VLOOKUP($C8482,cagr,307,FALSE)</f>
        <v>4.507694471146162E-2</v>
      </c>
      <c r="J8482" s="6">
        <v>1.9763138139009095E-2</v>
      </c>
    </row>
    <row r="8483" spans="1:10" x14ac:dyDescent="0.25">
      <c r="A8483">
        <v>12722</v>
      </c>
      <c r="B8483" t="s">
        <v>8</v>
      </c>
      <c r="C8483" t="s">
        <v>9</v>
      </c>
      <c r="D8483" s="1">
        <v>42767</v>
      </c>
      <c r="E8483" s="5">
        <f t="shared" si="132"/>
        <v>2017</v>
      </c>
      <c r="F8483">
        <v>540501.13020000001</v>
      </c>
      <c r="G8483">
        <f>VLOOKUP($C8483,cagr,305,FALSE)</f>
        <v>7.2167529809308073E-2</v>
      </c>
      <c r="H8483">
        <f>VLOOKUP($C8483,cagr,306,FALSE)</f>
        <v>8.7193955493780617E-2</v>
      </c>
      <c r="I8483">
        <f>VLOOKUP($C8483,cagr,307,FALSE)</f>
        <v>-1.2649963714217449E-3</v>
      </c>
      <c r="J8483" s="6">
        <v>1.9763138139009095E-2</v>
      </c>
    </row>
    <row r="8484" spans="1:10" x14ac:dyDescent="0.25">
      <c r="A8484">
        <v>12723</v>
      </c>
      <c r="B8484" t="s">
        <v>10</v>
      </c>
      <c r="C8484" t="s">
        <v>11</v>
      </c>
      <c r="D8484" s="1">
        <v>42767</v>
      </c>
      <c r="E8484" s="5">
        <f t="shared" si="132"/>
        <v>2017</v>
      </c>
      <c r="F8484">
        <v>328823.91200000001</v>
      </c>
      <c r="G8484">
        <f>VLOOKUP($C8484,cagr,305,FALSE)</f>
        <v>6.7390691318009788E-2</v>
      </c>
      <c r="H8484">
        <f>VLOOKUP($C8484,cagr,306,FALSE)</f>
        <v>7.8991500217092447E-2</v>
      </c>
      <c r="I8484">
        <f>VLOOKUP($C8484,cagr,307,FALSE)</f>
        <v>4.8049026574894516E-3</v>
      </c>
      <c r="J8484" s="6">
        <v>1.9763138139009095E-2</v>
      </c>
    </row>
    <row r="8485" spans="1:10" x14ac:dyDescent="0.25">
      <c r="A8485">
        <v>12724</v>
      </c>
      <c r="B8485" t="s">
        <v>12</v>
      </c>
      <c r="C8485" t="s">
        <v>13</v>
      </c>
      <c r="D8485" s="1">
        <v>42767</v>
      </c>
      <c r="E8485" s="5">
        <f t="shared" si="132"/>
        <v>2017</v>
      </c>
      <c r="F8485">
        <v>475607.9302</v>
      </c>
      <c r="G8485">
        <f>VLOOKUP($C8485,cagr,305,FALSE)</f>
        <v>7.6182211617867646E-2</v>
      </c>
      <c r="H8485">
        <f>VLOOKUP($C8485,cagr,306,FALSE)</f>
        <v>9.6510819467149345E-2</v>
      </c>
      <c r="I8485">
        <f>VLOOKUP($C8485,cagr,307,FALSE)</f>
        <v>-2.5018823730199258E-2</v>
      </c>
      <c r="J8485" s="6">
        <v>1.9763138139009095E-2</v>
      </c>
    </row>
    <row r="8486" spans="1:10" x14ac:dyDescent="0.25">
      <c r="A8486">
        <v>12725</v>
      </c>
      <c r="B8486" t="s">
        <v>14</v>
      </c>
      <c r="C8486" t="s">
        <v>15</v>
      </c>
      <c r="D8486" s="1">
        <v>42767</v>
      </c>
      <c r="E8486" s="5">
        <f t="shared" si="132"/>
        <v>2017</v>
      </c>
      <c r="F8486">
        <v>436074.70319999999</v>
      </c>
      <c r="G8486">
        <f>VLOOKUP($C8486,cagr,305,FALSE)</f>
        <v>6.8703539477341646E-2</v>
      </c>
      <c r="H8486">
        <f>VLOOKUP($C8486,cagr,306,FALSE)</f>
        <v>8.258321764660792E-2</v>
      </c>
      <c r="I8486">
        <f>VLOOKUP($C8486,cagr,307,FALSE)</f>
        <v>-5.3335983441632484E-3</v>
      </c>
      <c r="J8486" s="6">
        <v>1.9763138139009095E-2</v>
      </c>
    </row>
    <row r="8487" spans="1:10" x14ac:dyDescent="0.25">
      <c r="A8487">
        <v>12726</v>
      </c>
      <c r="B8487" t="s">
        <v>16</v>
      </c>
      <c r="C8487" t="s">
        <v>17</v>
      </c>
      <c r="D8487" s="1">
        <v>42767</v>
      </c>
      <c r="E8487" s="5">
        <f t="shared" si="132"/>
        <v>2017</v>
      </c>
      <c r="F8487">
        <v>824402.85210000002</v>
      </c>
      <c r="G8487">
        <f>VLOOKUP($C8487,cagr,305,FALSE)</f>
        <v>8.2677599663079526E-2</v>
      </c>
      <c r="H8487">
        <f>VLOOKUP($C8487,cagr,306,FALSE)</f>
        <v>9.2213285418863089E-2</v>
      </c>
      <c r="I8487">
        <f>VLOOKUP($C8487,cagr,307,FALSE)</f>
        <v>3.9726830956204218E-2</v>
      </c>
      <c r="J8487" s="6">
        <v>1.9763138139009095E-2</v>
      </c>
    </row>
    <row r="8488" spans="1:10" x14ac:dyDescent="0.25">
      <c r="A8488">
        <v>12727</v>
      </c>
      <c r="B8488" t="s">
        <v>18</v>
      </c>
      <c r="C8488" t="s">
        <v>19</v>
      </c>
      <c r="D8488" s="1">
        <v>42767</v>
      </c>
      <c r="E8488" s="5">
        <f t="shared" si="132"/>
        <v>2017</v>
      </c>
      <c r="F8488">
        <v>367221.23149999999</v>
      </c>
      <c r="G8488">
        <f>VLOOKUP($C8488,cagr,305,FALSE)</f>
        <v>6.8018654524361954E-2</v>
      </c>
      <c r="H8488">
        <f>VLOOKUP($C8488,cagr,306,FALSE)</f>
        <v>8.1508862081279165E-2</v>
      </c>
      <c r="I8488">
        <f>VLOOKUP($C8488,cagr,307,FALSE)</f>
        <v>-3.8298129319790375E-3</v>
      </c>
      <c r="J8488" s="6">
        <v>1.9763138139009095E-2</v>
      </c>
    </row>
    <row r="8489" spans="1:10" x14ac:dyDescent="0.25">
      <c r="A8489">
        <v>12728</v>
      </c>
      <c r="B8489" t="s">
        <v>20</v>
      </c>
      <c r="C8489" t="s">
        <v>21</v>
      </c>
      <c r="D8489" s="1">
        <v>42767</v>
      </c>
      <c r="E8489" s="5">
        <f t="shared" si="132"/>
        <v>2017</v>
      </c>
      <c r="F8489">
        <v>489687.36790000001</v>
      </c>
      <c r="G8489">
        <f>VLOOKUP($C8489,cagr,305,FALSE)</f>
        <v>7.197455599884317E-2</v>
      </c>
      <c r="H8489">
        <f>VLOOKUP($C8489,cagr,306,FALSE)</f>
        <v>8.8839013161522873E-2</v>
      </c>
      <c r="I8489">
        <f>VLOOKUP($C8489,cagr,307,FALSE)</f>
        <v>-1.3014603061669683E-2</v>
      </c>
      <c r="J8489" s="6">
        <v>1.9763138139009095E-2</v>
      </c>
    </row>
    <row r="8490" spans="1:10" x14ac:dyDescent="0.25">
      <c r="A8490">
        <v>12729</v>
      </c>
      <c r="B8490" t="s">
        <v>22</v>
      </c>
      <c r="C8490" t="s">
        <v>23</v>
      </c>
      <c r="D8490" s="1">
        <v>42767</v>
      </c>
      <c r="E8490" s="5">
        <f t="shared" si="132"/>
        <v>2017</v>
      </c>
      <c r="F8490">
        <v>386269.65820000001</v>
      </c>
      <c r="G8490">
        <f>VLOOKUP($C8490,cagr,305,FALSE)</f>
        <v>6.9169243478861775E-2</v>
      </c>
      <c r="H8490">
        <f>VLOOKUP($C8490,cagr,306,FALSE)</f>
        <v>8.2648922605701225E-2</v>
      </c>
      <c r="I8490">
        <f>VLOOKUP($C8490,cagr,307,FALSE)</f>
        <v>-1.2074455755852753E-3</v>
      </c>
      <c r="J8490" s="6">
        <v>1.9763138139009095E-2</v>
      </c>
    </row>
    <row r="8491" spans="1:10" x14ac:dyDescent="0.25">
      <c r="A8491">
        <v>12730</v>
      </c>
      <c r="B8491" t="s">
        <v>24</v>
      </c>
      <c r="C8491" t="s">
        <v>25</v>
      </c>
      <c r="D8491" s="1">
        <v>42767</v>
      </c>
      <c r="E8491" s="5">
        <f t="shared" si="132"/>
        <v>2017</v>
      </c>
      <c r="F8491">
        <v>380158.9473</v>
      </c>
      <c r="G8491">
        <f>VLOOKUP($C8491,cagr,305,FALSE)</f>
        <v>7.8875534639237133E-2</v>
      </c>
      <c r="H8491">
        <f>VLOOKUP($C8491,cagr,306,FALSE)</f>
        <v>9.0026300660602132E-2</v>
      </c>
      <c r="I8491">
        <f>VLOOKUP($C8491,cagr,307,FALSE)</f>
        <v>2.2991369023326103E-2</v>
      </c>
      <c r="J8491" s="6">
        <v>1.9763138139009095E-2</v>
      </c>
    </row>
    <row r="8492" spans="1:10" x14ac:dyDescent="0.25">
      <c r="A8492">
        <v>12731</v>
      </c>
      <c r="B8492" t="s">
        <v>26</v>
      </c>
      <c r="C8492" t="s">
        <v>27</v>
      </c>
      <c r="D8492" s="1">
        <v>42767</v>
      </c>
      <c r="E8492" s="5">
        <f t="shared" si="132"/>
        <v>2017</v>
      </c>
      <c r="F8492">
        <v>551580.30079999997</v>
      </c>
      <c r="G8492">
        <f>VLOOKUP($C8492,cagr,305,FALSE)</f>
        <v>9.8282297177007871E-2</v>
      </c>
      <c r="H8492">
        <f>VLOOKUP($C8492,cagr,306,FALSE)</f>
        <v>0.10515750171499949</v>
      </c>
      <c r="I8492">
        <f>VLOOKUP($C8492,cagr,307,FALSE)</f>
        <v>5.4949718834829131E-2</v>
      </c>
      <c r="J8492" s="6">
        <v>1.9763138139009095E-2</v>
      </c>
    </row>
    <row r="8493" spans="1:10" x14ac:dyDescent="0.25">
      <c r="A8493">
        <v>12732</v>
      </c>
      <c r="B8493" t="s">
        <v>28</v>
      </c>
      <c r="C8493" t="s">
        <v>29</v>
      </c>
      <c r="D8493" s="1">
        <v>42767</v>
      </c>
      <c r="E8493" s="5">
        <f t="shared" si="132"/>
        <v>2017</v>
      </c>
      <c r="F8493">
        <v>764386.75699999998</v>
      </c>
      <c r="G8493">
        <f>VLOOKUP($C8493,cagr,305,FALSE)</f>
        <v>7.4172385639058369E-2</v>
      </c>
      <c r="H8493">
        <f>VLOOKUP($C8493,cagr,306,FALSE)</f>
        <v>9.1028862628020457E-2</v>
      </c>
      <c r="I8493">
        <f>VLOOKUP($C8493,cagr,307,FALSE)</f>
        <v>-4.1570956527208214E-3</v>
      </c>
      <c r="J8493" s="6">
        <v>1.9763138139009095E-2</v>
      </c>
    </row>
    <row r="8494" spans="1:10" x14ac:dyDescent="0.25">
      <c r="A8494">
        <v>12733</v>
      </c>
      <c r="B8494" t="s">
        <v>30</v>
      </c>
      <c r="C8494" t="s">
        <v>31</v>
      </c>
      <c r="D8494" s="1">
        <v>42767</v>
      </c>
      <c r="E8494" s="5">
        <f t="shared" si="132"/>
        <v>2017</v>
      </c>
      <c r="F8494">
        <v>567199.52800000005</v>
      </c>
      <c r="G8494">
        <f>VLOOKUP($C8494,cagr,305,FALSE)</f>
        <v>8.3413679436084465E-2</v>
      </c>
      <c r="H8494">
        <f>VLOOKUP($C8494,cagr,306,FALSE)</f>
        <v>9.678367838514057E-2</v>
      </c>
      <c r="I8494">
        <f>VLOOKUP($C8494,cagr,307,FALSE)</f>
        <v>1.0893182604643226E-2</v>
      </c>
      <c r="J8494" s="6">
        <v>1.9763138139009095E-2</v>
      </c>
    </row>
    <row r="8495" spans="1:10" x14ac:dyDescent="0.25">
      <c r="A8495">
        <v>12734</v>
      </c>
      <c r="B8495" t="s">
        <v>32</v>
      </c>
      <c r="C8495" t="s">
        <v>33</v>
      </c>
      <c r="D8495" s="1">
        <v>42767</v>
      </c>
      <c r="E8495" s="5">
        <f t="shared" si="132"/>
        <v>2017</v>
      </c>
      <c r="F8495">
        <v>465420.19270000001</v>
      </c>
      <c r="G8495">
        <f>VLOOKUP($C8495,cagr,305,FALSE)</f>
        <v>6.9498063721296743E-2</v>
      </c>
      <c r="H8495">
        <f>VLOOKUP($C8495,cagr,306,FALSE)</f>
        <v>8.2662676234207311E-2</v>
      </c>
      <c r="I8495">
        <f>VLOOKUP($C8495,cagr,307,FALSE)</f>
        <v>2.506895842671053E-4</v>
      </c>
      <c r="J8495" s="6">
        <v>1.9763138139009095E-2</v>
      </c>
    </row>
    <row r="8496" spans="1:10" x14ac:dyDescent="0.25">
      <c r="A8496">
        <v>12735</v>
      </c>
      <c r="B8496" t="s">
        <v>34</v>
      </c>
      <c r="C8496" t="s">
        <v>35</v>
      </c>
      <c r="D8496" s="1">
        <v>42767</v>
      </c>
      <c r="E8496" s="5">
        <f t="shared" si="132"/>
        <v>2017</v>
      </c>
      <c r="F8496">
        <v>354491.72080000001</v>
      </c>
      <c r="G8496">
        <f>VLOOKUP($C8496,cagr,305,FALSE)</f>
        <v>6.8090866247700443E-2</v>
      </c>
      <c r="H8496">
        <f>VLOOKUP($C8496,cagr,306,FALSE)</f>
        <v>7.9559897271447522E-2</v>
      </c>
      <c r="I8496">
        <f>VLOOKUP($C8496,cagr,307,FALSE)</f>
        <v>3.6280516006137464E-3</v>
      </c>
      <c r="J8496" s="6">
        <v>1.9763138139009095E-2</v>
      </c>
    </row>
    <row r="8497" spans="1:10" x14ac:dyDescent="0.25">
      <c r="A8497">
        <v>12736</v>
      </c>
      <c r="B8497" t="s">
        <v>36</v>
      </c>
      <c r="C8497" t="s">
        <v>37</v>
      </c>
      <c r="D8497" s="1">
        <v>42767</v>
      </c>
      <c r="E8497" s="5">
        <f t="shared" si="132"/>
        <v>2017</v>
      </c>
      <c r="F8497">
        <v>414500.0502</v>
      </c>
      <c r="G8497">
        <f>VLOOKUP($C8497,cagr,305,FALSE)</f>
        <v>7.180468641268356E-2</v>
      </c>
      <c r="H8497">
        <f>VLOOKUP($C8497,cagr,306,FALSE)</f>
        <v>8.4010912363721157E-2</v>
      </c>
      <c r="I8497">
        <f>VLOOKUP($C8497,cagr,307,FALSE)</f>
        <v>6.1116981324074171E-3</v>
      </c>
      <c r="J8497" s="6">
        <v>1.9763138139009095E-2</v>
      </c>
    </row>
    <row r="8498" spans="1:10" x14ac:dyDescent="0.25">
      <c r="A8498">
        <v>12737</v>
      </c>
      <c r="B8498" t="s">
        <v>38</v>
      </c>
      <c r="C8498" t="s">
        <v>39</v>
      </c>
      <c r="D8498" s="1">
        <v>42767</v>
      </c>
      <c r="E8498" s="5">
        <f t="shared" si="132"/>
        <v>2017</v>
      </c>
      <c r="F8498">
        <v>400436.93709999998</v>
      </c>
      <c r="G8498">
        <f>VLOOKUP($C8498,cagr,305,FALSE)</f>
        <v>7.3263204193070086E-2</v>
      </c>
      <c r="H8498">
        <f>VLOOKUP($C8498,cagr,306,FALSE)</f>
        <v>8.3471940557884317E-2</v>
      </c>
      <c r="I8498">
        <f>VLOOKUP($C8498,cagr,307,FALSE)</f>
        <v>1.6901587222838632E-2</v>
      </c>
      <c r="J8498" s="6">
        <v>1.9763138139009095E-2</v>
      </c>
    </row>
    <row r="8499" spans="1:10" x14ac:dyDescent="0.25">
      <c r="A8499">
        <v>12738</v>
      </c>
      <c r="B8499" t="s">
        <v>40</v>
      </c>
      <c r="C8499" t="s">
        <v>41</v>
      </c>
      <c r="D8499" s="1">
        <v>42767</v>
      </c>
      <c r="E8499" s="5">
        <f t="shared" si="132"/>
        <v>2017</v>
      </c>
      <c r="F8499">
        <v>622393.25120000006</v>
      </c>
      <c r="G8499">
        <f>VLOOKUP($C8499,cagr,305,FALSE)</f>
        <v>7.9909410244388246E-2</v>
      </c>
      <c r="H8499">
        <f>VLOOKUP($C8499,cagr,306,FALSE)</f>
        <v>9.5871399696433546E-2</v>
      </c>
      <c r="I8499">
        <f>VLOOKUP($C8499,cagr,307,FALSE)</f>
        <v>-6.4723507787494139E-3</v>
      </c>
      <c r="J8499" s="6">
        <v>1.9763138139009095E-2</v>
      </c>
    </row>
    <row r="8500" spans="1:10" x14ac:dyDescent="0.25">
      <c r="A8500">
        <v>12739</v>
      </c>
      <c r="B8500" t="s">
        <v>42</v>
      </c>
      <c r="C8500" t="s">
        <v>43</v>
      </c>
      <c r="D8500" s="1">
        <v>42767</v>
      </c>
      <c r="E8500" s="5">
        <f t="shared" si="132"/>
        <v>2017</v>
      </c>
      <c r="F8500">
        <v>1412254.7490000001</v>
      </c>
      <c r="G8500">
        <f>VLOOKUP($C8500,cagr,305,FALSE)</f>
        <v>8.4744953513790744E-2</v>
      </c>
      <c r="H8500">
        <f>VLOOKUP($C8500,cagr,306,FALSE)</f>
        <v>9.5746781598639252E-2</v>
      </c>
      <c r="I8500">
        <f>VLOOKUP($C8500,cagr,307,FALSE)</f>
        <v>3.2258409492920137E-2</v>
      </c>
      <c r="J8500" s="6">
        <v>1.9763138139009095E-2</v>
      </c>
    </row>
    <row r="8501" spans="1:10" x14ac:dyDescent="0.25">
      <c r="A8501">
        <v>12740</v>
      </c>
      <c r="B8501" t="s">
        <v>44</v>
      </c>
      <c r="C8501" t="s">
        <v>45</v>
      </c>
      <c r="D8501" s="1">
        <v>42767</v>
      </c>
      <c r="E8501" s="5">
        <f t="shared" si="132"/>
        <v>2017</v>
      </c>
      <c r="F8501">
        <v>491493.1459</v>
      </c>
      <c r="G8501">
        <f>VLOOKUP($C8501,cagr,305,FALSE)</f>
        <v>7.6101551274796897E-2</v>
      </c>
      <c r="H8501">
        <f>VLOOKUP($C8501,cagr,306,FALSE)</f>
        <v>9.0157809399635136E-2</v>
      </c>
      <c r="I8501">
        <f>VLOOKUP($C8501,cagr,307,FALSE)</f>
        <v>4.4290523405909887E-3</v>
      </c>
      <c r="J8501" s="6">
        <v>1.9763138139009095E-2</v>
      </c>
    </row>
    <row r="8502" spans="1:10" x14ac:dyDescent="0.25">
      <c r="A8502">
        <v>12741</v>
      </c>
      <c r="B8502" t="s">
        <v>46</v>
      </c>
      <c r="C8502" t="s">
        <v>47</v>
      </c>
      <c r="D8502" s="1">
        <v>42767</v>
      </c>
      <c r="E8502" s="5">
        <f t="shared" si="132"/>
        <v>2017</v>
      </c>
      <c r="F8502">
        <v>507253.62579999998</v>
      </c>
      <c r="G8502">
        <f>VLOOKUP($C8502,cagr,305,FALSE)</f>
        <v>8.5377287660528545E-2</v>
      </c>
      <c r="H8502">
        <f>VLOOKUP($C8502,cagr,306,FALSE)</f>
        <v>0.10086298915657754</v>
      </c>
      <c r="I8502">
        <f>VLOOKUP($C8502,cagr,307,FALSE)</f>
        <v>1.3417973887861478E-3</v>
      </c>
      <c r="J8502" s="6">
        <v>1.9763138139009095E-2</v>
      </c>
    </row>
    <row r="8503" spans="1:10" x14ac:dyDescent="0.25">
      <c r="A8503">
        <v>12742</v>
      </c>
      <c r="B8503" t="s">
        <v>48</v>
      </c>
      <c r="C8503" t="s">
        <v>49</v>
      </c>
      <c r="D8503" s="1">
        <v>42767</v>
      </c>
      <c r="E8503" s="5">
        <f t="shared" si="132"/>
        <v>2017</v>
      </c>
      <c r="F8503">
        <v>403608.62239999999</v>
      </c>
      <c r="G8503">
        <f>VLOOKUP($C8503,cagr,305,FALSE)</f>
        <v>8.102678756488646E-2</v>
      </c>
      <c r="H8503">
        <f>VLOOKUP($C8503,cagr,306,FALSE)</f>
        <v>9.4764404438603567E-2</v>
      </c>
      <c r="I8503">
        <f>VLOOKUP($C8503,cagr,307,FALSE)</f>
        <v>8.1705472893809361E-3</v>
      </c>
      <c r="J8503" s="6">
        <v>1.9763138139009095E-2</v>
      </c>
    </row>
    <row r="8504" spans="1:10" x14ac:dyDescent="0.25">
      <c r="A8504">
        <v>12743</v>
      </c>
      <c r="B8504" t="s">
        <v>50</v>
      </c>
      <c r="C8504" t="s">
        <v>51</v>
      </c>
      <c r="D8504" s="1">
        <v>42767</v>
      </c>
      <c r="E8504" s="5">
        <f t="shared" si="132"/>
        <v>2017</v>
      </c>
      <c r="F8504">
        <v>495771.75579999998</v>
      </c>
      <c r="G8504">
        <f>VLOOKUP($C8504,cagr,305,FALSE)</f>
        <v>7.5746116463778268E-2</v>
      </c>
      <c r="H8504">
        <f>VLOOKUP($C8504,cagr,306,FALSE)</f>
        <v>9.1226654992267564E-2</v>
      </c>
      <c r="I8504">
        <f>VLOOKUP($C8504,cagr,307,FALSE)</f>
        <v>-9.1895297962341083E-4</v>
      </c>
      <c r="J8504" s="6">
        <v>1.9763138139009095E-2</v>
      </c>
    </row>
    <row r="8505" spans="1:10" x14ac:dyDescent="0.25">
      <c r="A8505">
        <v>12744</v>
      </c>
      <c r="B8505" t="s">
        <v>52</v>
      </c>
      <c r="C8505" t="s">
        <v>53</v>
      </c>
      <c r="D8505" s="1">
        <v>42767</v>
      </c>
      <c r="E8505" s="5">
        <f t="shared" si="132"/>
        <v>2017</v>
      </c>
      <c r="F8505">
        <v>359314.73560000001</v>
      </c>
      <c r="G8505">
        <f>VLOOKUP($C8505,cagr,305,FALSE)</f>
        <v>8.2371037040734452E-2</v>
      </c>
      <c r="H8505">
        <f>VLOOKUP($C8505,cagr,306,FALSE)</f>
        <v>9.3727173206902048E-2</v>
      </c>
      <c r="I8505">
        <f>VLOOKUP($C8505,cagr,307,FALSE)</f>
        <v>2.1336602380988445E-2</v>
      </c>
      <c r="J8505" s="6">
        <v>1.9763138139009095E-2</v>
      </c>
    </row>
    <row r="8506" spans="1:10" x14ac:dyDescent="0.25">
      <c r="A8506">
        <v>12745</v>
      </c>
      <c r="B8506" t="s">
        <v>54</v>
      </c>
      <c r="C8506" t="s">
        <v>55</v>
      </c>
      <c r="D8506" s="1">
        <v>42767</v>
      </c>
      <c r="E8506" s="5">
        <f t="shared" si="132"/>
        <v>2017</v>
      </c>
      <c r="F8506">
        <v>405705.46519999998</v>
      </c>
      <c r="G8506">
        <f>VLOOKUP($C8506,cagr,305,FALSE)</f>
        <v>7.2822079623005243E-2</v>
      </c>
      <c r="H8506">
        <f>VLOOKUP($C8506,cagr,306,FALSE)</f>
        <v>8.3418110686721114E-2</v>
      </c>
      <c r="I8506">
        <f>VLOOKUP($C8506,cagr,307,FALSE)</f>
        <v>1.4933987017746952E-2</v>
      </c>
      <c r="J8506" s="6">
        <v>1.9763138139009095E-2</v>
      </c>
    </row>
    <row r="8507" spans="1:10" x14ac:dyDescent="0.25">
      <c r="A8507">
        <v>12746</v>
      </c>
      <c r="B8507" t="s">
        <v>56</v>
      </c>
      <c r="C8507" t="s">
        <v>57</v>
      </c>
      <c r="D8507" s="1">
        <v>42767</v>
      </c>
      <c r="E8507" s="5">
        <f t="shared" si="132"/>
        <v>2017</v>
      </c>
      <c r="F8507">
        <v>654375.8959</v>
      </c>
      <c r="G8507">
        <f>VLOOKUP($C8507,cagr,305,FALSE)</f>
        <v>7.2803970617492331E-2</v>
      </c>
      <c r="H8507">
        <f>VLOOKUP($C8507,cagr,306,FALSE)</f>
        <v>8.8927356159116844E-2</v>
      </c>
      <c r="I8507">
        <f>VLOOKUP($C8507,cagr,307,FALSE)</f>
        <v>-1.6497754298922196E-2</v>
      </c>
      <c r="J8507" s="6">
        <v>1.9763138139009095E-2</v>
      </c>
    </row>
    <row r="8508" spans="1:10" x14ac:dyDescent="0.25">
      <c r="A8508">
        <v>12747</v>
      </c>
      <c r="B8508" t="s">
        <v>58</v>
      </c>
      <c r="C8508" t="s">
        <v>59</v>
      </c>
      <c r="D8508" s="1">
        <v>42767</v>
      </c>
      <c r="E8508" s="5">
        <f t="shared" si="132"/>
        <v>2017</v>
      </c>
      <c r="F8508">
        <v>503544.7268</v>
      </c>
      <c r="G8508">
        <f>VLOOKUP($C8508,cagr,305,FALSE)</f>
        <v>8.2150023561597063E-2</v>
      </c>
      <c r="H8508">
        <f>VLOOKUP($C8508,cagr,306,FALSE)</f>
        <v>0.10015198854244933</v>
      </c>
      <c r="I8508">
        <f>VLOOKUP($C8508,cagr,307,FALSE)</f>
        <v>-8.3205956517053981E-3</v>
      </c>
      <c r="J8508" s="6">
        <v>1.9763138139009095E-2</v>
      </c>
    </row>
    <row r="8509" spans="1:10" x14ac:dyDescent="0.25">
      <c r="A8509">
        <v>12748</v>
      </c>
      <c r="B8509" t="s">
        <v>60</v>
      </c>
      <c r="C8509" t="s">
        <v>61</v>
      </c>
      <c r="D8509" s="1">
        <v>42767</v>
      </c>
      <c r="E8509" s="5">
        <f t="shared" si="132"/>
        <v>2017</v>
      </c>
      <c r="F8509">
        <v>366941.37709999998</v>
      </c>
      <c r="G8509">
        <f>VLOOKUP($C8509,cagr,305,FALSE)</f>
        <v>6.8792862174570812E-2</v>
      </c>
      <c r="H8509">
        <f>VLOOKUP($C8509,cagr,306,FALSE)</f>
        <v>8.1359246940203578E-2</v>
      </c>
      <c r="I8509">
        <f>VLOOKUP($C8509,cagr,307,FALSE)</f>
        <v>2.50553575244572E-3</v>
      </c>
      <c r="J8509" s="6">
        <v>1.9763138139009095E-2</v>
      </c>
    </row>
    <row r="8510" spans="1:10" x14ac:dyDescent="0.25">
      <c r="A8510">
        <v>12749</v>
      </c>
      <c r="B8510" t="s">
        <v>62</v>
      </c>
      <c r="C8510" t="s">
        <v>63</v>
      </c>
      <c r="D8510" s="1">
        <v>42767</v>
      </c>
      <c r="E8510" s="5">
        <f t="shared" si="132"/>
        <v>2017</v>
      </c>
      <c r="F8510">
        <v>470185.64620000002</v>
      </c>
      <c r="G8510">
        <f>VLOOKUP($C8510,cagr,305,FALSE)</f>
        <v>8.6163103544138364E-2</v>
      </c>
      <c r="H8510">
        <f>VLOOKUP($C8510,cagr,306,FALSE)</f>
        <v>9.9608794622110697E-2</v>
      </c>
      <c r="I8510">
        <f>VLOOKUP($C8510,cagr,307,FALSE)</f>
        <v>1.6064724412473419E-2</v>
      </c>
      <c r="J8510" s="6">
        <v>1.9763138139009095E-2</v>
      </c>
    </row>
    <row r="8511" spans="1:10" x14ac:dyDescent="0.25">
      <c r="A8511">
        <v>12750</v>
      </c>
      <c r="B8511" t="s">
        <v>64</v>
      </c>
      <c r="C8511" t="s">
        <v>65</v>
      </c>
      <c r="D8511" s="1">
        <v>42767</v>
      </c>
      <c r="E8511" s="5">
        <f t="shared" si="132"/>
        <v>2017</v>
      </c>
      <c r="F8511">
        <v>430742.05800000002</v>
      </c>
      <c r="G8511">
        <f>VLOOKUP($C8511,cagr,305,FALSE)</f>
        <v>8.1736343118664401E-2</v>
      </c>
      <c r="H8511">
        <f>VLOOKUP($C8511,cagr,306,FALSE)</f>
        <v>9.4141153395765453E-2</v>
      </c>
      <c r="I8511">
        <f>VLOOKUP($C8511,cagr,307,FALSE)</f>
        <v>1.3812250807557103E-2</v>
      </c>
      <c r="J8511" s="6">
        <v>1.9763138139009095E-2</v>
      </c>
    </row>
    <row r="8512" spans="1:10" x14ac:dyDescent="0.25">
      <c r="A8512">
        <v>12751</v>
      </c>
      <c r="B8512" t="s">
        <v>66</v>
      </c>
      <c r="C8512" t="s">
        <v>67</v>
      </c>
      <c r="D8512" s="1">
        <v>42767</v>
      </c>
      <c r="E8512" s="5">
        <f t="shared" si="132"/>
        <v>2017</v>
      </c>
      <c r="F8512">
        <v>607905.95310000004</v>
      </c>
      <c r="G8512">
        <f>VLOOKUP($C8512,cagr,305,FALSE)</f>
        <v>8.1289384391450392E-2</v>
      </c>
      <c r="H8512">
        <f>VLOOKUP($C8512,cagr,306,FALSE)</f>
        <v>9.6248996202126014E-2</v>
      </c>
      <c r="I8512">
        <f>VLOOKUP($C8512,cagr,307,FALSE)</f>
        <v>4.370742168779973E-3</v>
      </c>
      <c r="J8512" s="6">
        <v>1.9763138139009095E-2</v>
      </c>
    </row>
    <row r="8513" spans="1:10" x14ac:dyDescent="0.25">
      <c r="A8513">
        <v>12752</v>
      </c>
      <c r="B8513" t="s">
        <v>68</v>
      </c>
      <c r="C8513" t="s">
        <v>69</v>
      </c>
      <c r="D8513" s="1">
        <v>42767</v>
      </c>
      <c r="E8513" s="5">
        <f t="shared" si="132"/>
        <v>2017</v>
      </c>
      <c r="F8513">
        <v>1073991.399</v>
      </c>
      <c r="G8513">
        <f>VLOOKUP($C8513,cagr,305,FALSE)</f>
        <v>8.7577028449167482E-2</v>
      </c>
      <c r="H8513">
        <f>VLOOKUP($C8513,cagr,306,FALSE)</f>
        <v>0.10172158001696152</v>
      </c>
      <c r="I8513">
        <f>VLOOKUP($C8513,cagr,307,FALSE)</f>
        <v>1.4215705185419036E-2</v>
      </c>
      <c r="J8513" s="6">
        <v>1.9763138139009095E-2</v>
      </c>
    </row>
    <row r="8514" spans="1:10" x14ac:dyDescent="0.25">
      <c r="A8514">
        <v>12769</v>
      </c>
      <c r="B8514" t="s">
        <v>6</v>
      </c>
      <c r="C8514" t="s">
        <v>7</v>
      </c>
      <c r="D8514" s="1">
        <v>42795</v>
      </c>
      <c r="E8514" s="5">
        <f t="shared" si="132"/>
        <v>2017</v>
      </c>
      <c r="F8514">
        <v>278212.5515</v>
      </c>
      <c r="G8514">
        <f>VLOOKUP($C8514,cagr,305,FALSE)</f>
        <v>7.7633658104686143E-2</v>
      </c>
      <c r="H8514">
        <f>VLOOKUP($C8514,cagr,306,FALSE)</f>
        <v>8.3014169986218134E-2</v>
      </c>
      <c r="I8514">
        <f>VLOOKUP($C8514,cagr,307,FALSE)</f>
        <v>4.507694471146162E-2</v>
      </c>
      <c r="J8514" s="6">
        <v>1.9763138139009095E-2</v>
      </c>
    </row>
    <row r="8515" spans="1:10" x14ac:dyDescent="0.25">
      <c r="A8515">
        <v>12770</v>
      </c>
      <c r="B8515" t="s">
        <v>8</v>
      </c>
      <c r="C8515" t="s">
        <v>9</v>
      </c>
      <c r="D8515" s="1">
        <v>42795</v>
      </c>
      <c r="E8515" s="5">
        <f t="shared" ref="E8515:E8578" si="133">YEAR(D8515)</f>
        <v>2017</v>
      </c>
      <c r="F8515">
        <v>549401.17440000002</v>
      </c>
      <c r="G8515">
        <f>VLOOKUP($C8515,cagr,305,FALSE)</f>
        <v>7.2167529809308073E-2</v>
      </c>
      <c r="H8515">
        <f>VLOOKUP($C8515,cagr,306,FALSE)</f>
        <v>8.7193955493780617E-2</v>
      </c>
      <c r="I8515">
        <f>VLOOKUP($C8515,cagr,307,FALSE)</f>
        <v>-1.2649963714217449E-3</v>
      </c>
      <c r="J8515" s="6">
        <v>1.9763138139009095E-2</v>
      </c>
    </row>
    <row r="8516" spans="1:10" x14ac:dyDescent="0.25">
      <c r="A8516">
        <v>12771</v>
      </c>
      <c r="B8516" t="s">
        <v>10</v>
      </c>
      <c r="C8516" t="s">
        <v>11</v>
      </c>
      <c r="D8516" s="1">
        <v>42795</v>
      </c>
      <c r="E8516" s="5">
        <f t="shared" si="133"/>
        <v>2017</v>
      </c>
      <c r="F8516">
        <v>328858.1741</v>
      </c>
      <c r="G8516">
        <f>VLOOKUP($C8516,cagr,305,FALSE)</f>
        <v>6.7390691318009788E-2</v>
      </c>
      <c r="H8516">
        <f>VLOOKUP($C8516,cagr,306,FALSE)</f>
        <v>7.8991500217092447E-2</v>
      </c>
      <c r="I8516">
        <f>VLOOKUP($C8516,cagr,307,FALSE)</f>
        <v>4.8049026574894516E-3</v>
      </c>
      <c r="J8516" s="6">
        <v>1.9763138139009095E-2</v>
      </c>
    </row>
    <row r="8517" spans="1:10" x14ac:dyDescent="0.25">
      <c r="A8517">
        <v>12772</v>
      </c>
      <c r="B8517" t="s">
        <v>12</v>
      </c>
      <c r="C8517" t="s">
        <v>13</v>
      </c>
      <c r="D8517" s="1">
        <v>42795</v>
      </c>
      <c r="E8517" s="5">
        <f t="shared" si="133"/>
        <v>2017</v>
      </c>
      <c r="F8517">
        <v>484943.97610000003</v>
      </c>
      <c r="G8517">
        <f>VLOOKUP($C8517,cagr,305,FALSE)</f>
        <v>7.6182211617867646E-2</v>
      </c>
      <c r="H8517">
        <f>VLOOKUP($C8517,cagr,306,FALSE)</f>
        <v>9.6510819467149345E-2</v>
      </c>
      <c r="I8517">
        <f>VLOOKUP($C8517,cagr,307,FALSE)</f>
        <v>-2.5018823730199258E-2</v>
      </c>
      <c r="J8517" s="6">
        <v>1.9763138139009095E-2</v>
      </c>
    </row>
    <row r="8518" spans="1:10" x14ac:dyDescent="0.25">
      <c r="A8518">
        <v>12773</v>
      </c>
      <c r="B8518" t="s">
        <v>14</v>
      </c>
      <c r="C8518" t="s">
        <v>15</v>
      </c>
      <c r="D8518" s="1">
        <v>42795</v>
      </c>
      <c r="E8518" s="5">
        <f t="shared" si="133"/>
        <v>2017</v>
      </c>
      <c r="F8518">
        <v>435582.10749999998</v>
      </c>
      <c r="G8518">
        <f>VLOOKUP($C8518,cagr,305,FALSE)</f>
        <v>6.8703539477341646E-2</v>
      </c>
      <c r="H8518">
        <f>VLOOKUP($C8518,cagr,306,FALSE)</f>
        <v>8.258321764660792E-2</v>
      </c>
      <c r="I8518">
        <f>VLOOKUP($C8518,cagr,307,FALSE)</f>
        <v>-5.3335983441632484E-3</v>
      </c>
      <c r="J8518" s="6">
        <v>1.9763138139009095E-2</v>
      </c>
    </row>
    <row r="8519" spans="1:10" x14ac:dyDescent="0.25">
      <c r="A8519">
        <v>12774</v>
      </c>
      <c r="B8519" t="s">
        <v>16</v>
      </c>
      <c r="C8519" t="s">
        <v>17</v>
      </c>
      <c r="D8519" s="1">
        <v>42795</v>
      </c>
      <c r="E8519" s="5">
        <f t="shared" si="133"/>
        <v>2017</v>
      </c>
      <c r="F8519">
        <v>813907.12390000001</v>
      </c>
      <c r="G8519">
        <f>VLOOKUP($C8519,cagr,305,FALSE)</f>
        <v>8.2677599663079526E-2</v>
      </c>
      <c r="H8519">
        <f>VLOOKUP($C8519,cagr,306,FALSE)</f>
        <v>9.2213285418863089E-2</v>
      </c>
      <c r="I8519">
        <f>VLOOKUP($C8519,cagr,307,FALSE)</f>
        <v>3.9726830956204218E-2</v>
      </c>
      <c r="J8519" s="6">
        <v>1.9763138139009095E-2</v>
      </c>
    </row>
    <row r="8520" spans="1:10" x14ac:dyDescent="0.25">
      <c r="A8520">
        <v>12775</v>
      </c>
      <c r="B8520" t="s">
        <v>18</v>
      </c>
      <c r="C8520" t="s">
        <v>19</v>
      </c>
      <c r="D8520" s="1">
        <v>42795</v>
      </c>
      <c r="E8520" s="5">
        <f t="shared" si="133"/>
        <v>2017</v>
      </c>
      <c r="F8520">
        <v>368767.45380000002</v>
      </c>
      <c r="G8520">
        <f>VLOOKUP($C8520,cagr,305,FALSE)</f>
        <v>6.8018654524361954E-2</v>
      </c>
      <c r="H8520">
        <f>VLOOKUP($C8520,cagr,306,FALSE)</f>
        <v>8.1508862081279165E-2</v>
      </c>
      <c r="I8520">
        <f>VLOOKUP($C8520,cagr,307,FALSE)</f>
        <v>-3.8298129319790375E-3</v>
      </c>
      <c r="J8520" s="6">
        <v>1.9763138139009095E-2</v>
      </c>
    </row>
    <row r="8521" spans="1:10" x14ac:dyDescent="0.25">
      <c r="A8521">
        <v>12776</v>
      </c>
      <c r="B8521" t="s">
        <v>20</v>
      </c>
      <c r="C8521" t="s">
        <v>21</v>
      </c>
      <c r="D8521" s="1">
        <v>42795</v>
      </c>
      <c r="E8521" s="5">
        <f t="shared" si="133"/>
        <v>2017</v>
      </c>
      <c r="F8521">
        <v>485942.11129999999</v>
      </c>
      <c r="G8521">
        <f>VLOOKUP($C8521,cagr,305,FALSE)</f>
        <v>7.197455599884317E-2</v>
      </c>
      <c r="H8521">
        <f>VLOOKUP($C8521,cagr,306,FALSE)</f>
        <v>8.8839013161522873E-2</v>
      </c>
      <c r="I8521">
        <f>VLOOKUP($C8521,cagr,307,FALSE)</f>
        <v>-1.3014603061669683E-2</v>
      </c>
      <c r="J8521" s="6">
        <v>1.9763138139009095E-2</v>
      </c>
    </row>
    <row r="8522" spans="1:10" x14ac:dyDescent="0.25">
      <c r="A8522">
        <v>12777</v>
      </c>
      <c r="B8522" t="s">
        <v>22</v>
      </c>
      <c r="C8522" t="s">
        <v>23</v>
      </c>
      <c r="D8522" s="1">
        <v>42795</v>
      </c>
      <c r="E8522" s="5">
        <f t="shared" si="133"/>
        <v>2017</v>
      </c>
      <c r="F8522">
        <v>383141.95630000002</v>
      </c>
      <c r="G8522">
        <f>VLOOKUP($C8522,cagr,305,FALSE)</f>
        <v>6.9169243478861775E-2</v>
      </c>
      <c r="H8522">
        <f>VLOOKUP($C8522,cagr,306,FALSE)</f>
        <v>8.2648922605701225E-2</v>
      </c>
      <c r="I8522">
        <f>VLOOKUP($C8522,cagr,307,FALSE)</f>
        <v>-1.2074455755852753E-3</v>
      </c>
      <c r="J8522" s="6">
        <v>1.9763138139009095E-2</v>
      </c>
    </row>
    <row r="8523" spans="1:10" x14ac:dyDescent="0.25">
      <c r="A8523">
        <v>12778</v>
      </c>
      <c r="B8523" t="s">
        <v>24</v>
      </c>
      <c r="C8523" t="s">
        <v>25</v>
      </c>
      <c r="D8523" s="1">
        <v>42795</v>
      </c>
      <c r="E8523" s="5">
        <f t="shared" si="133"/>
        <v>2017</v>
      </c>
      <c r="F8523">
        <v>378680.08529999998</v>
      </c>
      <c r="G8523">
        <f>VLOOKUP($C8523,cagr,305,FALSE)</f>
        <v>7.8875534639237133E-2</v>
      </c>
      <c r="H8523">
        <f>VLOOKUP($C8523,cagr,306,FALSE)</f>
        <v>9.0026300660602132E-2</v>
      </c>
      <c r="I8523">
        <f>VLOOKUP($C8523,cagr,307,FALSE)</f>
        <v>2.2991369023326103E-2</v>
      </c>
      <c r="J8523" s="6">
        <v>1.9763138139009095E-2</v>
      </c>
    </row>
    <row r="8524" spans="1:10" x14ac:dyDescent="0.25">
      <c r="A8524">
        <v>12779</v>
      </c>
      <c r="B8524" t="s">
        <v>26</v>
      </c>
      <c r="C8524" t="s">
        <v>27</v>
      </c>
      <c r="D8524" s="1">
        <v>42795</v>
      </c>
      <c r="E8524" s="5">
        <f t="shared" si="133"/>
        <v>2017</v>
      </c>
      <c r="F8524">
        <v>535380.00150000001</v>
      </c>
      <c r="G8524">
        <f>VLOOKUP($C8524,cagr,305,FALSE)</f>
        <v>9.8282297177007871E-2</v>
      </c>
      <c r="H8524">
        <f>VLOOKUP($C8524,cagr,306,FALSE)</f>
        <v>0.10515750171499949</v>
      </c>
      <c r="I8524">
        <f>VLOOKUP($C8524,cagr,307,FALSE)</f>
        <v>5.4949718834829131E-2</v>
      </c>
      <c r="J8524" s="6">
        <v>1.9763138139009095E-2</v>
      </c>
    </row>
    <row r="8525" spans="1:10" x14ac:dyDescent="0.25">
      <c r="A8525">
        <v>12780</v>
      </c>
      <c r="B8525" t="s">
        <v>28</v>
      </c>
      <c r="C8525" t="s">
        <v>29</v>
      </c>
      <c r="D8525" s="1">
        <v>42795</v>
      </c>
      <c r="E8525" s="5">
        <f t="shared" si="133"/>
        <v>2017</v>
      </c>
      <c r="F8525">
        <v>751021.48129999998</v>
      </c>
      <c r="G8525">
        <f>VLOOKUP($C8525,cagr,305,FALSE)</f>
        <v>7.4172385639058369E-2</v>
      </c>
      <c r="H8525">
        <f>VLOOKUP($C8525,cagr,306,FALSE)</f>
        <v>9.1028862628020457E-2</v>
      </c>
      <c r="I8525">
        <f>VLOOKUP($C8525,cagr,307,FALSE)</f>
        <v>-4.1570956527208214E-3</v>
      </c>
      <c r="J8525" s="6">
        <v>1.9763138139009095E-2</v>
      </c>
    </row>
    <row r="8526" spans="1:10" x14ac:dyDescent="0.25">
      <c r="A8526">
        <v>12781</v>
      </c>
      <c r="B8526" t="s">
        <v>30</v>
      </c>
      <c r="C8526" t="s">
        <v>31</v>
      </c>
      <c r="D8526" s="1">
        <v>42795</v>
      </c>
      <c r="E8526" s="5">
        <f t="shared" si="133"/>
        <v>2017</v>
      </c>
      <c r="F8526">
        <v>558971.06999999995</v>
      </c>
      <c r="G8526">
        <f>VLOOKUP($C8526,cagr,305,FALSE)</f>
        <v>8.3413679436084465E-2</v>
      </c>
      <c r="H8526">
        <f>VLOOKUP($C8526,cagr,306,FALSE)</f>
        <v>9.678367838514057E-2</v>
      </c>
      <c r="I8526">
        <f>VLOOKUP($C8526,cagr,307,FALSE)</f>
        <v>1.0893182604643226E-2</v>
      </c>
      <c r="J8526" s="6">
        <v>1.9763138139009095E-2</v>
      </c>
    </row>
    <row r="8527" spans="1:10" x14ac:dyDescent="0.25">
      <c r="A8527">
        <v>12782</v>
      </c>
      <c r="B8527" t="s">
        <v>32</v>
      </c>
      <c r="C8527" t="s">
        <v>33</v>
      </c>
      <c r="D8527" s="1">
        <v>42795</v>
      </c>
      <c r="E8527" s="5">
        <f t="shared" si="133"/>
        <v>2017</v>
      </c>
      <c r="F8527">
        <v>466479.29340000002</v>
      </c>
      <c r="G8527">
        <f>VLOOKUP($C8527,cagr,305,FALSE)</f>
        <v>6.9498063721296743E-2</v>
      </c>
      <c r="H8527">
        <f>VLOOKUP($C8527,cagr,306,FALSE)</f>
        <v>8.2662676234207311E-2</v>
      </c>
      <c r="I8527">
        <f>VLOOKUP($C8527,cagr,307,FALSE)</f>
        <v>2.506895842671053E-4</v>
      </c>
      <c r="J8527" s="6">
        <v>1.9763138139009095E-2</v>
      </c>
    </row>
    <row r="8528" spans="1:10" x14ac:dyDescent="0.25">
      <c r="A8528">
        <v>12783</v>
      </c>
      <c r="B8528" t="s">
        <v>34</v>
      </c>
      <c r="C8528" t="s">
        <v>35</v>
      </c>
      <c r="D8528" s="1">
        <v>42795</v>
      </c>
      <c r="E8528" s="5">
        <f t="shared" si="133"/>
        <v>2017</v>
      </c>
      <c r="F8528">
        <v>357490.84519999998</v>
      </c>
      <c r="G8528">
        <f>VLOOKUP($C8528,cagr,305,FALSE)</f>
        <v>6.8090866247700443E-2</v>
      </c>
      <c r="H8528">
        <f>VLOOKUP($C8528,cagr,306,FALSE)</f>
        <v>7.9559897271447522E-2</v>
      </c>
      <c r="I8528">
        <f>VLOOKUP($C8528,cagr,307,FALSE)</f>
        <v>3.6280516006137464E-3</v>
      </c>
      <c r="J8528" s="6">
        <v>1.9763138139009095E-2</v>
      </c>
    </row>
    <row r="8529" spans="1:10" x14ac:dyDescent="0.25">
      <c r="A8529">
        <v>12784</v>
      </c>
      <c r="B8529" t="s">
        <v>36</v>
      </c>
      <c r="C8529" t="s">
        <v>37</v>
      </c>
      <c r="D8529" s="1">
        <v>42795</v>
      </c>
      <c r="E8529" s="5">
        <f t="shared" si="133"/>
        <v>2017</v>
      </c>
      <c r="F8529">
        <v>413466.13429999998</v>
      </c>
      <c r="G8529">
        <f>VLOOKUP($C8529,cagr,305,FALSE)</f>
        <v>7.180468641268356E-2</v>
      </c>
      <c r="H8529">
        <f>VLOOKUP($C8529,cagr,306,FALSE)</f>
        <v>8.4010912363721157E-2</v>
      </c>
      <c r="I8529">
        <f>VLOOKUP($C8529,cagr,307,FALSE)</f>
        <v>6.1116981324074171E-3</v>
      </c>
      <c r="J8529" s="6">
        <v>1.9763138139009095E-2</v>
      </c>
    </row>
    <row r="8530" spans="1:10" x14ac:dyDescent="0.25">
      <c r="A8530">
        <v>12785</v>
      </c>
      <c r="B8530" t="s">
        <v>38</v>
      </c>
      <c r="C8530" t="s">
        <v>39</v>
      </c>
      <c r="D8530" s="1">
        <v>42795</v>
      </c>
      <c r="E8530" s="5">
        <f t="shared" si="133"/>
        <v>2017</v>
      </c>
      <c r="F8530">
        <v>410459.31540000002</v>
      </c>
      <c r="G8530">
        <f>VLOOKUP($C8530,cagr,305,FALSE)</f>
        <v>7.3263204193070086E-2</v>
      </c>
      <c r="H8530">
        <f>VLOOKUP($C8530,cagr,306,FALSE)</f>
        <v>8.3471940557884317E-2</v>
      </c>
      <c r="I8530">
        <f>VLOOKUP($C8530,cagr,307,FALSE)</f>
        <v>1.6901587222838632E-2</v>
      </c>
      <c r="J8530" s="6">
        <v>1.9763138139009095E-2</v>
      </c>
    </row>
    <row r="8531" spans="1:10" x14ac:dyDescent="0.25">
      <c r="A8531">
        <v>12786</v>
      </c>
      <c r="B8531" t="s">
        <v>40</v>
      </c>
      <c r="C8531" t="s">
        <v>41</v>
      </c>
      <c r="D8531" s="1">
        <v>42795</v>
      </c>
      <c r="E8531" s="5">
        <f t="shared" si="133"/>
        <v>2017</v>
      </c>
      <c r="F8531">
        <v>621583.38809999998</v>
      </c>
      <c r="G8531">
        <f>VLOOKUP($C8531,cagr,305,FALSE)</f>
        <v>7.9909410244388246E-2</v>
      </c>
      <c r="H8531">
        <f>VLOOKUP($C8531,cagr,306,FALSE)</f>
        <v>9.5871399696433546E-2</v>
      </c>
      <c r="I8531">
        <f>VLOOKUP($C8531,cagr,307,FALSE)</f>
        <v>-6.4723507787494139E-3</v>
      </c>
      <c r="J8531" s="6">
        <v>1.9763138139009095E-2</v>
      </c>
    </row>
    <row r="8532" spans="1:10" x14ac:dyDescent="0.25">
      <c r="A8532">
        <v>12787</v>
      </c>
      <c r="B8532" t="s">
        <v>42</v>
      </c>
      <c r="C8532" t="s">
        <v>43</v>
      </c>
      <c r="D8532" s="1">
        <v>42795</v>
      </c>
      <c r="E8532" s="5">
        <f t="shared" si="133"/>
        <v>2017</v>
      </c>
      <c r="F8532">
        <v>1380049.4750000001</v>
      </c>
      <c r="G8532">
        <f>VLOOKUP($C8532,cagr,305,FALSE)</f>
        <v>8.4744953513790744E-2</v>
      </c>
      <c r="H8532">
        <f>VLOOKUP($C8532,cagr,306,FALSE)</f>
        <v>9.5746781598639252E-2</v>
      </c>
      <c r="I8532">
        <f>VLOOKUP($C8532,cagr,307,FALSE)</f>
        <v>3.2258409492920137E-2</v>
      </c>
      <c r="J8532" s="6">
        <v>1.9763138139009095E-2</v>
      </c>
    </row>
    <row r="8533" spans="1:10" x14ac:dyDescent="0.25">
      <c r="A8533">
        <v>12788</v>
      </c>
      <c r="B8533" t="s">
        <v>44</v>
      </c>
      <c r="C8533" t="s">
        <v>45</v>
      </c>
      <c r="D8533" s="1">
        <v>42795</v>
      </c>
      <c r="E8533" s="5">
        <f t="shared" si="133"/>
        <v>2017</v>
      </c>
      <c r="F8533">
        <v>485291.25719999999</v>
      </c>
      <c r="G8533">
        <f>VLOOKUP($C8533,cagr,305,FALSE)</f>
        <v>7.6101551274796897E-2</v>
      </c>
      <c r="H8533">
        <f>VLOOKUP($C8533,cagr,306,FALSE)</f>
        <v>9.0157809399635136E-2</v>
      </c>
      <c r="I8533">
        <f>VLOOKUP($C8533,cagr,307,FALSE)</f>
        <v>4.4290523405909887E-3</v>
      </c>
      <c r="J8533" s="6">
        <v>1.9763138139009095E-2</v>
      </c>
    </row>
    <row r="8534" spans="1:10" x14ac:dyDescent="0.25">
      <c r="A8534">
        <v>12789</v>
      </c>
      <c r="B8534" t="s">
        <v>46</v>
      </c>
      <c r="C8534" t="s">
        <v>47</v>
      </c>
      <c r="D8534" s="1">
        <v>42795</v>
      </c>
      <c r="E8534" s="5">
        <f t="shared" si="133"/>
        <v>2017</v>
      </c>
      <c r="F8534">
        <v>509025.47710000002</v>
      </c>
      <c r="G8534">
        <f>VLOOKUP($C8534,cagr,305,FALSE)</f>
        <v>8.5377287660528545E-2</v>
      </c>
      <c r="H8534">
        <f>VLOOKUP($C8534,cagr,306,FALSE)</f>
        <v>0.10086298915657754</v>
      </c>
      <c r="I8534">
        <f>VLOOKUP($C8534,cagr,307,FALSE)</f>
        <v>1.3417973887861478E-3</v>
      </c>
      <c r="J8534" s="6">
        <v>1.9763138139009095E-2</v>
      </c>
    </row>
    <row r="8535" spans="1:10" x14ac:dyDescent="0.25">
      <c r="A8535">
        <v>12790</v>
      </c>
      <c r="B8535" t="s">
        <v>48</v>
      </c>
      <c r="C8535" t="s">
        <v>49</v>
      </c>
      <c r="D8535" s="1">
        <v>42795</v>
      </c>
      <c r="E8535" s="5">
        <f t="shared" si="133"/>
        <v>2017</v>
      </c>
      <c r="F8535">
        <v>411087.34769999998</v>
      </c>
      <c r="G8535">
        <f>VLOOKUP($C8535,cagr,305,FALSE)</f>
        <v>8.102678756488646E-2</v>
      </c>
      <c r="H8535">
        <f>VLOOKUP($C8535,cagr,306,FALSE)</f>
        <v>9.4764404438603567E-2</v>
      </c>
      <c r="I8535">
        <f>VLOOKUP($C8535,cagr,307,FALSE)</f>
        <v>8.1705472893809361E-3</v>
      </c>
      <c r="J8535" s="6">
        <v>1.9763138139009095E-2</v>
      </c>
    </row>
    <row r="8536" spans="1:10" x14ac:dyDescent="0.25">
      <c r="A8536">
        <v>12791</v>
      </c>
      <c r="B8536" t="s">
        <v>50</v>
      </c>
      <c r="C8536" t="s">
        <v>51</v>
      </c>
      <c r="D8536" s="1">
        <v>42795</v>
      </c>
      <c r="E8536" s="5">
        <f t="shared" si="133"/>
        <v>2017</v>
      </c>
      <c r="F8536">
        <v>495230.32919999998</v>
      </c>
      <c r="G8536">
        <f>VLOOKUP($C8536,cagr,305,FALSE)</f>
        <v>7.5746116463778268E-2</v>
      </c>
      <c r="H8536">
        <f>VLOOKUP($C8536,cagr,306,FALSE)</f>
        <v>9.1226654992267564E-2</v>
      </c>
      <c r="I8536">
        <f>VLOOKUP($C8536,cagr,307,FALSE)</f>
        <v>-9.1895297962341083E-4</v>
      </c>
      <c r="J8536" s="6">
        <v>1.9763138139009095E-2</v>
      </c>
    </row>
    <row r="8537" spans="1:10" x14ac:dyDescent="0.25">
      <c r="A8537">
        <v>12792</v>
      </c>
      <c r="B8537" t="s">
        <v>52</v>
      </c>
      <c r="C8537" t="s">
        <v>53</v>
      </c>
      <c r="D8537" s="1">
        <v>42795</v>
      </c>
      <c r="E8537" s="5">
        <f t="shared" si="133"/>
        <v>2017</v>
      </c>
      <c r="F8537">
        <v>364544.39720000001</v>
      </c>
      <c r="G8537">
        <f>VLOOKUP($C8537,cagr,305,FALSE)</f>
        <v>8.2371037040734452E-2</v>
      </c>
      <c r="H8537">
        <f>VLOOKUP($C8537,cagr,306,FALSE)</f>
        <v>9.3727173206902048E-2</v>
      </c>
      <c r="I8537">
        <f>VLOOKUP($C8537,cagr,307,FALSE)</f>
        <v>2.1336602380988445E-2</v>
      </c>
      <c r="J8537" s="6">
        <v>1.9763138139009095E-2</v>
      </c>
    </row>
    <row r="8538" spans="1:10" x14ac:dyDescent="0.25">
      <c r="A8538">
        <v>12793</v>
      </c>
      <c r="B8538" t="s">
        <v>54</v>
      </c>
      <c r="C8538" t="s">
        <v>55</v>
      </c>
      <c r="D8538" s="1">
        <v>42795</v>
      </c>
      <c r="E8538" s="5">
        <f t="shared" si="133"/>
        <v>2017</v>
      </c>
      <c r="F8538">
        <v>402919.7524</v>
      </c>
      <c r="G8538">
        <f>VLOOKUP($C8538,cagr,305,FALSE)</f>
        <v>7.2822079623005243E-2</v>
      </c>
      <c r="H8538">
        <f>VLOOKUP($C8538,cagr,306,FALSE)</f>
        <v>8.3418110686721114E-2</v>
      </c>
      <c r="I8538">
        <f>VLOOKUP($C8538,cagr,307,FALSE)</f>
        <v>1.4933987017746952E-2</v>
      </c>
      <c r="J8538" s="6">
        <v>1.9763138139009095E-2</v>
      </c>
    </row>
    <row r="8539" spans="1:10" x14ac:dyDescent="0.25">
      <c r="A8539">
        <v>12794</v>
      </c>
      <c r="B8539" t="s">
        <v>56</v>
      </c>
      <c r="C8539" t="s">
        <v>57</v>
      </c>
      <c r="D8539" s="1">
        <v>42795</v>
      </c>
      <c r="E8539" s="5">
        <f t="shared" si="133"/>
        <v>2017</v>
      </c>
      <c r="F8539">
        <v>661515.2415</v>
      </c>
      <c r="G8539">
        <f>VLOOKUP($C8539,cagr,305,FALSE)</f>
        <v>7.2803970617492331E-2</v>
      </c>
      <c r="H8539">
        <f>VLOOKUP($C8539,cagr,306,FALSE)</f>
        <v>8.8927356159116844E-2</v>
      </c>
      <c r="I8539">
        <f>VLOOKUP($C8539,cagr,307,FALSE)</f>
        <v>-1.6497754298922196E-2</v>
      </c>
      <c r="J8539" s="6">
        <v>1.9763138139009095E-2</v>
      </c>
    </row>
    <row r="8540" spans="1:10" x14ac:dyDescent="0.25">
      <c r="A8540">
        <v>12795</v>
      </c>
      <c r="B8540" t="s">
        <v>58</v>
      </c>
      <c r="C8540" t="s">
        <v>59</v>
      </c>
      <c r="D8540" s="1">
        <v>42795</v>
      </c>
      <c r="E8540" s="5">
        <f t="shared" si="133"/>
        <v>2017</v>
      </c>
      <c r="F8540">
        <v>514567.55739999999</v>
      </c>
      <c r="G8540">
        <f>VLOOKUP($C8540,cagr,305,FALSE)</f>
        <v>8.2150023561597063E-2</v>
      </c>
      <c r="H8540">
        <f>VLOOKUP($C8540,cagr,306,FALSE)</f>
        <v>0.10015198854244933</v>
      </c>
      <c r="I8540">
        <f>VLOOKUP($C8540,cagr,307,FALSE)</f>
        <v>-8.3205956517053981E-3</v>
      </c>
      <c r="J8540" s="6">
        <v>1.9763138139009095E-2</v>
      </c>
    </row>
    <row r="8541" spans="1:10" x14ac:dyDescent="0.25">
      <c r="A8541">
        <v>12796</v>
      </c>
      <c r="B8541" t="s">
        <v>60</v>
      </c>
      <c r="C8541" t="s">
        <v>61</v>
      </c>
      <c r="D8541" s="1">
        <v>42795</v>
      </c>
      <c r="E8541" s="5">
        <f t="shared" si="133"/>
        <v>2017</v>
      </c>
      <c r="F8541">
        <v>371233.5344</v>
      </c>
      <c r="G8541">
        <f>VLOOKUP($C8541,cagr,305,FALSE)</f>
        <v>6.8792862174570812E-2</v>
      </c>
      <c r="H8541">
        <f>VLOOKUP($C8541,cagr,306,FALSE)</f>
        <v>8.1359246940203578E-2</v>
      </c>
      <c r="I8541">
        <f>VLOOKUP($C8541,cagr,307,FALSE)</f>
        <v>2.50553575244572E-3</v>
      </c>
      <c r="J8541" s="6">
        <v>1.9763138139009095E-2</v>
      </c>
    </row>
    <row r="8542" spans="1:10" x14ac:dyDescent="0.25">
      <c r="A8542">
        <v>12797</v>
      </c>
      <c r="B8542" t="s">
        <v>62</v>
      </c>
      <c r="C8542" t="s">
        <v>63</v>
      </c>
      <c r="D8542" s="1">
        <v>42795</v>
      </c>
      <c r="E8542" s="5">
        <f t="shared" si="133"/>
        <v>2017</v>
      </c>
      <c r="F8542">
        <v>462762.40970000002</v>
      </c>
      <c r="G8542">
        <f>VLOOKUP($C8542,cagr,305,FALSE)</f>
        <v>8.6163103544138364E-2</v>
      </c>
      <c r="H8542">
        <f>VLOOKUP($C8542,cagr,306,FALSE)</f>
        <v>9.9608794622110697E-2</v>
      </c>
      <c r="I8542">
        <f>VLOOKUP($C8542,cagr,307,FALSE)</f>
        <v>1.6064724412473419E-2</v>
      </c>
      <c r="J8542" s="6">
        <v>1.9763138139009095E-2</v>
      </c>
    </row>
    <row r="8543" spans="1:10" x14ac:dyDescent="0.25">
      <c r="A8543">
        <v>12798</v>
      </c>
      <c r="B8543" t="s">
        <v>64</v>
      </c>
      <c r="C8543" t="s">
        <v>65</v>
      </c>
      <c r="D8543" s="1">
        <v>42795</v>
      </c>
      <c r="E8543" s="5">
        <f t="shared" si="133"/>
        <v>2017</v>
      </c>
      <c r="F8543">
        <v>437021.09149999998</v>
      </c>
      <c r="G8543">
        <f>VLOOKUP($C8543,cagr,305,FALSE)</f>
        <v>8.1736343118664401E-2</v>
      </c>
      <c r="H8543">
        <f>VLOOKUP($C8543,cagr,306,FALSE)</f>
        <v>9.4141153395765453E-2</v>
      </c>
      <c r="I8543">
        <f>VLOOKUP($C8543,cagr,307,FALSE)</f>
        <v>1.3812250807557103E-2</v>
      </c>
      <c r="J8543" s="6">
        <v>1.9763138139009095E-2</v>
      </c>
    </row>
    <row r="8544" spans="1:10" x14ac:dyDescent="0.25">
      <c r="A8544">
        <v>12799</v>
      </c>
      <c r="B8544" t="s">
        <v>66</v>
      </c>
      <c r="C8544" t="s">
        <v>67</v>
      </c>
      <c r="D8544" s="1">
        <v>42795</v>
      </c>
      <c r="E8544" s="5">
        <f t="shared" si="133"/>
        <v>2017</v>
      </c>
      <c r="F8544">
        <v>622345.25199999998</v>
      </c>
      <c r="G8544">
        <f>VLOOKUP($C8544,cagr,305,FALSE)</f>
        <v>8.1289384391450392E-2</v>
      </c>
      <c r="H8544">
        <f>VLOOKUP($C8544,cagr,306,FALSE)</f>
        <v>9.6248996202126014E-2</v>
      </c>
      <c r="I8544">
        <f>VLOOKUP($C8544,cagr,307,FALSE)</f>
        <v>4.370742168779973E-3</v>
      </c>
      <c r="J8544" s="6">
        <v>1.9763138139009095E-2</v>
      </c>
    </row>
    <row r="8545" spans="1:10" x14ac:dyDescent="0.25">
      <c r="A8545">
        <v>12800</v>
      </c>
      <c r="B8545" t="s">
        <v>68</v>
      </c>
      <c r="C8545" t="s">
        <v>69</v>
      </c>
      <c r="D8545" s="1">
        <v>42795</v>
      </c>
      <c r="E8545" s="5">
        <f t="shared" si="133"/>
        <v>2017</v>
      </c>
      <c r="F8545">
        <v>1060969.159</v>
      </c>
      <c r="G8545">
        <f>VLOOKUP($C8545,cagr,305,FALSE)</f>
        <v>8.7577028449167482E-2</v>
      </c>
      <c r="H8545">
        <f>VLOOKUP($C8545,cagr,306,FALSE)</f>
        <v>0.10172158001696152</v>
      </c>
      <c r="I8545">
        <f>VLOOKUP($C8545,cagr,307,FALSE)</f>
        <v>1.4215705185419036E-2</v>
      </c>
      <c r="J8545" s="6">
        <v>1.9763138139009095E-2</v>
      </c>
    </row>
    <row r="8546" spans="1:10" x14ac:dyDescent="0.25">
      <c r="A8546">
        <v>12817</v>
      </c>
      <c r="B8546" t="s">
        <v>6</v>
      </c>
      <c r="C8546" t="s">
        <v>7</v>
      </c>
      <c r="D8546" s="1">
        <v>42826</v>
      </c>
      <c r="E8546" s="5">
        <f t="shared" si="133"/>
        <v>2017</v>
      </c>
      <c r="F8546">
        <v>280567.00959999999</v>
      </c>
      <c r="G8546">
        <f>VLOOKUP($C8546,cagr,305,FALSE)</f>
        <v>7.7633658104686143E-2</v>
      </c>
      <c r="H8546">
        <f>VLOOKUP($C8546,cagr,306,FALSE)</f>
        <v>8.3014169986218134E-2</v>
      </c>
      <c r="I8546">
        <f>VLOOKUP($C8546,cagr,307,FALSE)</f>
        <v>4.507694471146162E-2</v>
      </c>
      <c r="J8546" s="6">
        <v>1.9763138139009095E-2</v>
      </c>
    </row>
    <row r="8547" spans="1:10" x14ac:dyDescent="0.25">
      <c r="A8547">
        <v>12818</v>
      </c>
      <c r="B8547" t="s">
        <v>8</v>
      </c>
      <c r="C8547" t="s">
        <v>9</v>
      </c>
      <c r="D8547" s="1">
        <v>42826</v>
      </c>
      <c r="E8547" s="5">
        <f t="shared" si="133"/>
        <v>2017</v>
      </c>
      <c r="F8547">
        <v>543698.97420000006</v>
      </c>
      <c r="G8547">
        <f>VLOOKUP($C8547,cagr,305,FALSE)</f>
        <v>7.2167529809308073E-2</v>
      </c>
      <c r="H8547">
        <f>VLOOKUP($C8547,cagr,306,FALSE)</f>
        <v>8.7193955493780617E-2</v>
      </c>
      <c r="I8547">
        <f>VLOOKUP($C8547,cagr,307,FALSE)</f>
        <v>-1.2649963714217449E-3</v>
      </c>
      <c r="J8547" s="6">
        <v>1.9763138139009095E-2</v>
      </c>
    </row>
    <row r="8548" spans="1:10" x14ac:dyDescent="0.25">
      <c r="A8548">
        <v>12819</v>
      </c>
      <c r="B8548" t="s">
        <v>10</v>
      </c>
      <c r="C8548" t="s">
        <v>11</v>
      </c>
      <c r="D8548" s="1">
        <v>42826</v>
      </c>
      <c r="E8548" s="5">
        <f t="shared" si="133"/>
        <v>2017</v>
      </c>
      <c r="F8548">
        <v>329046.21149999998</v>
      </c>
      <c r="G8548">
        <f>VLOOKUP($C8548,cagr,305,FALSE)</f>
        <v>6.7390691318009788E-2</v>
      </c>
      <c r="H8548">
        <f>VLOOKUP($C8548,cagr,306,FALSE)</f>
        <v>7.8991500217092447E-2</v>
      </c>
      <c r="I8548">
        <f>VLOOKUP($C8548,cagr,307,FALSE)</f>
        <v>4.8049026574894516E-3</v>
      </c>
      <c r="J8548" s="6">
        <v>1.9763138139009095E-2</v>
      </c>
    </row>
    <row r="8549" spans="1:10" x14ac:dyDescent="0.25">
      <c r="A8549">
        <v>12820</v>
      </c>
      <c r="B8549" t="s">
        <v>12</v>
      </c>
      <c r="C8549" t="s">
        <v>13</v>
      </c>
      <c r="D8549" s="1">
        <v>42826</v>
      </c>
      <c r="E8549" s="5">
        <f t="shared" si="133"/>
        <v>2017</v>
      </c>
      <c r="F8549">
        <v>488416.22369999997</v>
      </c>
      <c r="G8549">
        <f>VLOOKUP($C8549,cagr,305,FALSE)</f>
        <v>7.6182211617867646E-2</v>
      </c>
      <c r="H8549">
        <f>VLOOKUP($C8549,cagr,306,FALSE)</f>
        <v>9.6510819467149345E-2</v>
      </c>
      <c r="I8549">
        <f>VLOOKUP($C8549,cagr,307,FALSE)</f>
        <v>-2.5018823730199258E-2</v>
      </c>
      <c r="J8549" s="6">
        <v>1.9763138139009095E-2</v>
      </c>
    </row>
    <row r="8550" spans="1:10" x14ac:dyDescent="0.25">
      <c r="A8550">
        <v>12821</v>
      </c>
      <c r="B8550" t="s">
        <v>14</v>
      </c>
      <c r="C8550" t="s">
        <v>15</v>
      </c>
      <c r="D8550" s="1">
        <v>42826</v>
      </c>
      <c r="E8550" s="5">
        <f t="shared" si="133"/>
        <v>2017</v>
      </c>
      <c r="F8550">
        <v>435136.98310000001</v>
      </c>
      <c r="G8550">
        <f>VLOOKUP($C8550,cagr,305,FALSE)</f>
        <v>6.8703539477341646E-2</v>
      </c>
      <c r="H8550">
        <f>VLOOKUP($C8550,cagr,306,FALSE)</f>
        <v>8.258321764660792E-2</v>
      </c>
      <c r="I8550">
        <f>VLOOKUP($C8550,cagr,307,FALSE)</f>
        <v>-5.3335983441632484E-3</v>
      </c>
      <c r="J8550" s="6">
        <v>1.9763138139009095E-2</v>
      </c>
    </row>
    <row r="8551" spans="1:10" x14ac:dyDescent="0.25">
      <c r="A8551">
        <v>12822</v>
      </c>
      <c r="B8551" t="s">
        <v>16</v>
      </c>
      <c r="C8551" t="s">
        <v>17</v>
      </c>
      <c r="D8551" s="1">
        <v>42826</v>
      </c>
      <c r="E8551" s="5">
        <f t="shared" si="133"/>
        <v>2017</v>
      </c>
      <c r="F8551">
        <v>799225.98030000005</v>
      </c>
      <c r="G8551">
        <f>VLOOKUP($C8551,cagr,305,FALSE)</f>
        <v>8.2677599663079526E-2</v>
      </c>
      <c r="H8551">
        <f>VLOOKUP($C8551,cagr,306,FALSE)</f>
        <v>9.2213285418863089E-2</v>
      </c>
      <c r="I8551">
        <f>VLOOKUP($C8551,cagr,307,FALSE)</f>
        <v>3.9726830956204218E-2</v>
      </c>
      <c r="J8551" s="6">
        <v>1.9763138139009095E-2</v>
      </c>
    </row>
    <row r="8552" spans="1:10" x14ac:dyDescent="0.25">
      <c r="A8552">
        <v>12823</v>
      </c>
      <c r="B8552" t="s">
        <v>18</v>
      </c>
      <c r="C8552" t="s">
        <v>19</v>
      </c>
      <c r="D8552" s="1">
        <v>42826</v>
      </c>
      <c r="E8552" s="5">
        <f t="shared" si="133"/>
        <v>2017</v>
      </c>
      <c r="F8552">
        <v>369561.60239999997</v>
      </c>
      <c r="G8552">
        <f>VLOOKUP($C8552,cagr,305,FALSE)</f>
        <v>6.8018654524361954E-2</v>
      </c>
      <c r="H8552">
        <f>VLOOKUP($C8552,cagr,306,FALSE)</f>
        <v>8.1508862081279165E-2</v>
      </c>
      <c r="I8552">
        <f>VLOOKUP($C8552,cagr,307,FALSE)</f>
        <v>-3.8298129319790375E-3</v>
      </c>
      <c r="J8552" s="6">
        <v>1.9763138139009095E-2</v>
      </c>
    </row>
    <row r="8553" spans="1:10" x14ac:dyDescent="0.25">
      <c r="A8553">
        <v>12824</v>
      </c>
      <c r="B8553" t="s">
        <v>20</v>
      </c>
      <c r="C8553" t="s">
        <v>21</v>
      </c>
      <c r="D8553" s="1">
        <v>42826</v>
      </c>
      <c r="E8553" s="5">
        <f t="shared" si="133"/>
        <v>2017</v>
      </c>
      <c r="F8553">
        <v>482245.20250000001</v>
      </c>
      <c r="G8553">
        <f>VLOOKUP($C8553,cagr,305,FALSE)</f>
        <v>7.197455599884317E-2</v>
      </c>
      <c r="H8553">
        <f>VLOOKUP($C8553,cagr,306,FALSE)</f>
        <v>8.8839013161522873E-2</v>
      </c>
      <c r="I8553">
        <f>VLOOKUP($C8553,cagr,307,FALSE)</f>
        <v>-1.3014603061669683E-2</v>
      </c>
      <c r="J8553" s="6">
        <v>1.9763138139009095E-2</v>
      </c>
    </row>
    <row r="8554" spans="1:10" x14ac:dyDescent="0.25">
      <c r="A8554">
        <v>12825</v>
      </c>
      <c r="B8554" t="s">
        <v>22</v>
      </c>
      <c r="C8554" t="s">
        <v>23</v>
      </c>
      <c r="D8554" s="1">
        <v>42826</v>
      </c>
      <c r="E8554" s="5">
        <f t="shared" si="133"/>
        <v>2017</v>
      </c>
      <c r="F8554">
        <v>389127.59669999999</v>
      </c>
      <c r="G8554">
        <f>VLOOKUP($C8554,cagr,305,FALSE)</f>
        <v>6.9169243478861775E-2</v>
      </c>
      <c r="H8554">
        <f>VLOOKUP($C8554,cagr,306,FALSE)</f>
        <v>8.2648922605701225E-2</v>
      </c>
      <c r="I8554">
        <f>VLOOKUP($C8554,cagr,307,FALSE)</f>
        <v>-1.2074455755852753E-3</v>
      </c>
      <c r="J8554" s="6">
        <v>1.9763138139009095E-2</v>
      </c>
    </row>
    <row r="8555" spans="1:10" x14ac:dyDescent="0.25">
      <c r="A8555">
        <v>12826</v>
      </c>
      <c r="B8555" t="s">
        <v>24</v>
      </c>
      <c r="C8555" t="s">
        <v>25</v>
      </c>
      <c r="D8555" s="1">
        <v>42826</v>
      </c>
      <c r="E8555" s="5">
        <f t="shared" si="133"/>
        <v>2017</v>
      </c>
      <c r="F8555">
        <v>383770.29940000002</v>
      </c>
      <c r="G8555">
        <f>VLOOKUP($C8555,cagr,305,FALSE)</f>
        <v>7.8875534639237133E-2</v>
      </c>
      <c r="H8555">
        <f>VLOOKUP($C8555,cagr,306,FALSE)</f>
        <v>9.0026300660602132E-2</v>
      </c>
      <c r="I8555">
        <f>VLOOKUP($C8555,cagr,307,FALSE)</f>
        <v>2.2991369023326103E-2</v>
      </c>
      <c r="J8555" s="6">
        <v>1.9763138139009095E-2</v>
      </c>
    </row>
    <row r="8556" spans="1:10" x14ac:dyDescent="0.25">
      <c r="A8556">
        <v>12827</v>
      </c>
      <c r="B8556" t="s">
        <v>26</v>
      </c>
      <c r="C8556" t="s">
        <v>27</v>
      </c>
      <c r="D8556" s="1">
        <v>42826</v>
      </c>
      <c r="E8556" s="5">
        <f t="shared" si="133"/>
        <v>2017</v>
      </c>
      <c r="F8556">
        <v>513916.40490000002</v>
      </c>
      <c r="G8556">
        <f>VLOOKUP($C8556,cagr,305,FALSE)</f>
        <v>9.8282297177007871E-2</v>
      </c>
      <c r="H8556">
        <f>VLOOKUP($C8556,cagr,306,FALSE)</f>
        <v>0.10515750171499949</v>
      </c>
      <c r="I8556">
        <f>VLOOKUP($C8556,cagr,307,FALSE)</f>
        <v>5.4949718834829131E-2</v>
      </c>
      <c r="J8556" s="6">
        <v>1.9763138139009095E-2</v>
      </c>
    </row>
    <row r="8557" spans="1:10" x14ac:dyDescent="0.25">
      <c r="A8557">
        <v>12828</v>
      </c>
      <c r="B8557" t="s">
        <v>28</v>
      </c>
      <c r="C8557" t="s">
        <v>29</v>
      </c>
      <c r="D8557" s="1">
        <v>42826</v>
      </c>
      <c r="E8557" s="5">
        <f t="shared" si="133"/>
        <v>2017</v>
      </c>
      <c r="F8557">
        <v>773941.18980000005</v>
      </c>
      <c r="G8557">
        <f>VLOOKUP($C8557,cagr,305,FALSE)</f>
        <v>7.4172385639058369E-2</v>
      </c>
      <c r="H8557">
        <f>VLOOKUP($C8557,cagr,306,FALSE)</f>
        <v>9.1028862628020457E-2</v>
      </c>
      <c r="I8557">
        <f>VLOOKUP($C8557,cagr,307,FALSE)</f>
        <v>-4.1570956527208214E-3</v>
      </c>
      <c r="J8557" s="6">
        <v>1.9763138139009095E-2</v>
      </c>
    </row>
    <row r="8558" spans="1:10" x14ac:dyDescent="0.25">
      <c r="A8558">
        <v>12829</v>
      </c>
      <c r="B8558" t="s">
        <v>30</v>
      </c>
      <c r="C8558" t="s">
        <v>31</v>
      </c>
      <c r="D8558" s="1">
        <v>42826</v>
      </c>
      <c r="E8558" s="5">
        <f t="shared" si="133"/>
        <v>2017</v>
      </c>
      <c r="F8558">
        <v>545403.65639999998</v>
      </c>
      <c r="G8558">
        <f>VLOOKUP($C8558,cagr,305,FALSE)</f>
        <v>8.3413679436084465E-2</v>
      </c>
      <c r="H8558">
        <f>VLOOKUP($C8558,cagr,306,FALSE)</f>
        <v>9.678367838514057E-2</v>
      </c>
      <c r="I8558">
        <f>VLOOKUP($C8558,cagr,307,FALSE)</f>
        <v>1.0893182604643226E-2</v>
      </c>
      <c r="J8558" s="6">
        <v>1.9763138139009095E-2</v>
      </c>
    </row>
    <row r="8559" spans="1:10" x14ac:dyDescent="0.25">
      <c r="A8559">
        <v>12830</v>
      </c>
      <c r="B8559" t="s">
        <v>32</v>
      </c>
      <c r="C8559" t="s">
        <v>33</v>
      </c>
      <c r="D8559" s="1">
        <v>42826</v>
      </c>
      <c r="E8559" s="5">
        <f t="shared" si="133"/>
        <v>2017</v>
      </c>
      <c r="F8559">
        <v>476522.2794</v>
      </c>
      <c r="G8559">
        <f>VLOOKUP($C8559,cagr,305,FALSE)</f>
        <v>6.9498063721296743E-2</v>
      </c>
      <c r="H8559">
        <f>VLOOKUP($C8559,cagr,306,FALSE)</f>
        <v>8.2662676234207311E-2</v>
      </c>
      <c r="I8559">
        <f>VLOOKUP($C8559,cagr,307,FALSE)</f>
        <v>2.506895842671053E-4</v>
      </c>
      <c r="J8559" s="6">
        <v>1.9763138139009095E-2</v>
      </c>
    </row>
    <row r="8560" spans="1:10" x14ac:dyDescent="0.25">
      <c r="A8560">
        <v>12831</v>
      </c>
      <c r="B8560" t="s">
        <v>34</v>
      </c>
      <c r="C8560" t="s">
        <v>35</v>
      </c>
      <c r="D8560" s="1">
        <v>42826</v>
      </c>
      <c r="E8560" s="5">
        <f t="shared" si="133"/>
        <v>2017</v>
      </c>
      <c r="F8560">
        <v>354342.33140000002</v>
      </c>
      <c r="G8560">
        <f>VLOOKUP($C8560,cagr,305,FALSE)</f>
        <v>6.8090866247700443E-2</v>
      </c>
      <c r="H8560">
        <f>VLOOKUP($C8560,cagr,306,FALSE)</f>
        <v>7.9559897271447522E-2</v>
      </c>
      <c r="I8560">
        <f>VLOOKUP($C8560,cagr,307,FALSE)</f>
        <v>3.6280516006137464E-3</v>
      </c>
      <c r="J8560" s="6">
        <v>1.9763138139009095E-2</v>
      </c>
    </row>
    <row r="8561" spans="1:10" x14ac:dyDescent="0.25">
      <c r="A8561">
        <v>12832</v>
      </c>
      <c r="B8561" t="s">
        <v>36</v>
      </c>
      <c r="C8561" t="s">
        <v>37</v>
      </c>
      <c r="D8561" s="1">
        <v>42826</v>
      </c>
      <c r="E8561" s="5">
        <f t="shared" si="133"/>
        <v>2017</v>
      </c>
      <c r="F8561">
        <v>411932.8075</v>
      </c>
      <c r="G8561">
        <f>VLOOKUP($C8561,cagr,305,FALSE)</f>
        <v>7.180468641268356E-2</v>
      </c>
      <c r="H8561">
        <f>VLOOKUP($C8561,cagr,306,FALSE)</f>
        <v>8.4010912363721157E-2</v>
      </c>
      <c r="I8561">
        <f>VLOOKUP($C8561,cagr,307,FALSE)</f>
        <v>6.1116981324074171E-3</v>
      </c>
      <c r="J8561" s="6">
        <v>1.9763138139009095E-2</v>
      </c>
    </row>
    <row r="8562" spans="1:10" x14ac:dyDescent="0.25">
      <c r="A8562">
        <v>12833</v>
      </c>
      <c r="B8562" t="s">
        <v>38</v>
      </c>
      <c r="C8562" t="s">
        <v>39</v>
      </c>
      <c r="D8562" s="1">
        <v>42826</v>
      </c>
      <c r="E8562" s="5">
        <f t="shared" si="133"/>
        <v>2017</v>
      </c>
      <c r="F8562">
        <v>410358.11300000001</v>
      </c>
      <c r="G8562">
        <f>VLOOKUP($C8562,cagr,305,FALSE)</f>
        <v>7.3263204193070086E-2</v>
      </c>
      <c r="H8562">
        <f>VLOOKUP($C8562,cagr,306,FALSE)</f>
        <v>8.3471940557884317E-2</v>
      </c>
      <c r="I8562">
        <f>VLOOKUP($C8562,cagr,307,FALSE)</f>
        <v>1.6901587222838632E-2</v>
      </c>
      <c r="J8562" s="6">
        <v>1.9763138139009095E-2</v>
      </c>
    </row>
    <row r="8563" spans="1:10" x14ac:dyDescent="0.25">
      <c r="A8563">
        <v>12834</v>
      </c>
      <c r="B8563" t="s">
        <v>40</v>
      </c>
      <c r="C8563" t="s">
        <v>41</v>
      </c>
      <c r="D8563" s="1">
        <v>42826</v>
      </c>
      <c r="E8563" s="5">
        <f t="shared" si="133"/>
        <v>2017</v>
      </c>
      <c r="F8563">
        <v>638976.9817</v>
      </c>
      <c r="G8563">
        <f>VLOOKUP($C8563,cagr,305,FALSE)</f>
        <v>7.9909410244388246E-2</v>
      </c>
      <c r="H8563">
        <f>VLOOKUP($C8563,cagr,306,FALSE)</f>
        <v>9.5871399696433546E-2</v>
      </c>
      <c r="I8563">
        <f>VLOOKUP($C8563,cagr,307,FALSE)</f>
        <v>-6.4723507787494139E-3</v>
      </c>
      <c r="J8563" s="6">
        <v>1.9763138139009095E-2</v>
      </c>
    </row>
    <row r="8564" spans="1:10" x14ac:dyDescent="0.25">
      <c r="A8564">
        <v>12835</v>
      </c>
      <c r="B8564" t="s">
        <v>42</v>
      </c>
      <c r="C8564" t="s">
        <v>43</v>
      </c>
      <c r="D8564" s="1">
        <v>42826</v>
      </c>
      <c r="E8564" s="5">
        <f t="shared" si="133"/>
        <v>2017</v>
      </c>
      <c r="F8564">
        <v>1399838.629</v>
      </c>
      <c r="G8564">
        <f>VLOOKUP($C8564,cagr,305,FALSE)</f>
        <v>8.4744953513790744E-2</v>
      </c>
      <c r="H8564">
        <f>VLOOKUP($C8564,cagr,306,FALSE)</f>
        <v>9.5746781598639252E-2</v>
      </c>
      <c r="I8564">
        <f>VLOOKUP($C8564,cagr,307,FALSE)</f>
        <v>3.2258409492920137E-2</v>
      </c>
      <c r="J8564" s="6">
        <v>1.9763138139009095E-2</v>
      </c>
    </row>
    <row r="8565" spans="1:10" x14ac:dyDescent="0.25">
      <c r="A8565">
        <v>12836</v>
      </c>
      <c r="B8565" t="s">
        <v>44</v>
      </c>
      <c r="C8565" t="s">
        <v>45</v>
      </c>
      <c r="D8565" s="1">
        <v>42826</v>
      </c>
      <c r="E8565" s="5">
        <f t="shared" si="133"/>
        <v>2017</v>
      </c>
      <c r="F8565">
        <v>490757.22379999998</v>
      </c>
      <c r="G8565">
        <f>VLOOKUP($C8565,cagr,305,FALSE)</f>
        <v>7.6101551274796897E-2</v>
      </c>
      <c r="H8565">
        <f>VLOOKUP($C8565,cagr,306,FALSE)</f>
        <v>9.0157809399635136E-2</v>
      </c>
      <c r="I8565">
        <f>VLOOKUP($C8565,cagr,307,FALSE)</f>
        <v>4.4290523405909887E-3</v>
      </c>
      <c r="J8565" s="6">
        <v>1.9763138139009095E-2</v>
      </c>
    </row>
    <row r="8566" spans="1:10" x14ac:dyDescent="0.25">
      <c r="A8566">
        <v>12837</v>
      </c>
      <c r="B8566" t="s">
        <v>46</v>
      </c>
      <c r="C8566" t="s">
        <v>47</v>
      </c>
      <c r="D8566" s="1">
        <v>42826</v>
      </c>
      <c r="E8566" s="5">
        <f t="shared" si="133"/>
        <v>2017</v>
      </c>
      <c r="F8566">
        <v>509497.80450000003</v>
      </c>
      <c r="G8566">
        <f>VLOOKUP($C8566,cagr,305,FALSE)</f>
        <v>8.5377287660528545E-2</v>
      </c>
      <c r="H8566">
        <f>VLOOKUP($C8566,cagr,306,FALSE)</f>
        <v>0.10086298915657754</v>
      </c>
      <c r="I8566">
        <f>VLOOKUP($C8566,cagr,307,FALSE)</f>
        <v>1.3417973887861478E-3</v>
      </c>
      <c r="J8566" s="6">
        <v>1.9763138139009095E-2</v>
      </c>
    </row>
    <row r="8567" spans="1:10" x14ac:dyDescent="0.25">
      <c r="A8567">
        <v>12838</v>
      </c>
      <c r="B8567" t="s">
        <v>48</v>
      </c>
      <c r="C8567" t="s">
        <v>49</v>
      </c>
      <c r="D8567" s="1">
        <v>42826</v>
      </c>
      <c r="E8567" s="5">
        <f t="shared" si="133"/>
        <v>2017</v>
      </c>
      <c r="F8567">
        <v>406508.98369999998</v>
      </c>
      <c r="G8567">
        <f>VLOOKUP($C8567,cagr,305,FALSE)</f>
        <v>8.102678756488646E-2</v>
      </c>
      <c r="H8567">
        <f>VLOOKUP($C8567,cagr,306,FALSE)</f>
        <v>9.4764404438603567E-2</v>
      </c>
      <c r="I8567">
        <f>VLOOKUP($C8567,cagr,307,FALSE)</f>
        <v>8.1705472893809361E-3</v>
      </c>
      <c r="J8567" s="6">
        <v>1.9763138139009095E-2</v>
      </c>
    </row>
    <row r="8568" spans="1:10" x14ac:dyDescent="0.25">
      <c r="A8568">
        <v>12839</v>
      </c>
      <c r="B8568" t="s">
        <v>50</v>
      </c>
      <c r="C8568" t="s">
        <v>51</v>
      </c>
      <c r="D8568" s="1">
        <v>42826</v>
      </c>
      <c r="E8568" s="5">
        <f t="shared" si="133"/>
        <v>2017</v>
      </c>
      <c r="F8568">
        <v>512213.1299</v>
      </c>
      <c r="G8568">
        <f>VLOOKUP($C8568,cagr,305,FALSE)</f>
        <v>7.5746116463778268E-2</v>
      </c>
      <c r="H8568">
        <f>VLOOKUP($C8568,cagr,306,FALSE)</f>
        <v>9.1226654992267564E-2</v>
      </c>
      <c r="I8568">
        <f>VLOOKUP($C8568,cagr,307,FALSE)</f>
        <v>-9.1895297962341083E-4</v>
      </c>
      <c r="J8568" s="6">
        <v>1.9763138139009095E-2</v>
      </c>
    </row>
    <row r="8569" spans="1:10" x14ac:dyDescent="0.25">
      <c r="A8569">
        <v>12840</v>
      </c>
      <c r="B8569" t="s">
        <v>52</v>
      </c>
      <c r="C8569" t="s">
        <v>53</v>
      </c>
      <c r="D8569" s="1">
        <v>42826</v>
      </c>
      <c r="E8569" s="5">
        <f t="shared" si="133"/>
        <v>2017</v>
      </c>
      <c r="F8569">
        <v>365239.83779999998</v>
      </c>
      <c r="G8569">
        <f>VLOOKUP($C8569,cagr,305,FALSE)</f>
        <v>8.2371037040734452E-2</v>
      </c>
      <c r="H8569">
        <f>VLOOKUP($C8569,cagr,306,FALSE)</f>
        <v>9.3727173206902048E-2</v>
      </c>
      <c r="I8569">
        <f>VLOOKUP($C8569,cagr,307,FALSE)</f>
        <v>2.1336602380988445E-2</v>
      </c>
      <c r="J8569" s="6">
        <v>1.9763138139009095E-2</v>
      </c>
    </row>
    <row r="8570" spans="1:10" x14ac:dyDescent="0.25">
      <c r="A8570">
        <v>12841</v>
      </c>
      <c r="B8570" t="s">
        <v>54</v>
      </c>
      <c r="C8570" t="s">
        <v>55</v>
      </c>
      <c r="D8570" s="1">
        <v>42826</v>
      </c>
      <c r="E8570" s="5">
        <f t="shared" si="133"/>
        <v>2017</v>
      </c>
      <c r="F8570">
        <v>397410.46960000001</v>
      </c>
      <c r="G8570">
        <f>VLOOKUP($C8570,cagr,305,FALSE)</f>
        <v>7.2822079623005243E-2</v>
      </c>
      <c r="H8570">
        <f>VLOOKUP($C8570,cagr,306,FALSE)</f>
        <v>8.3418110686721114E-2</v>
      </c>
      <c r="I8570">
        <f>VLOOKUP($C8570,cagr,307,FALSE)</f>
        <v>1.4933987017746952E-2</v>
      </c>
      <c r="J8570" s="6">
        <v>1.9763138139009095E-2</v>
      </c>
    </row>
    <row r="8571" spans="1:10" x14ac:dyDescent="0.25">
      <c r="A8571">
        <v>12842</v>
      </c>
      <c r="B8571" t="s">
        <v>56</v>
      </c>
      <c r="C8571" t="s">
        <v>57</v>
      </c>
      <c r="D8571" s="1">
        <v>42826</v>
      </c>
      <c r="E8571" s="5">
        <f t="shared" si="133"/>
        <v>2017</v>
      </c>
      <c r="F8571">
        <v>663700.67949999997</v>
      </c>
      <c r="G8571">
        <f>VLOOKUP($C8571,cagr,305,FALSE)</f>
        <v>7.2803970617492331E-2</v>
      </c>
      <c r="H8571">
        <f>VLOOKUP($C8571,cagr,306,FALSE)</f>
        <v>8.8927356159116844E-2</v>
      </c>
      <c r="I8571">
        <f>VLOOKUP($C8571,cagr,307,FALSE)</f>
        <v>-1.6497754298922196E-2</v>
      </c>
      <c r="J8571" s="6">
        <v>1.9763138139009095E-2</v>
      </c>
    </row>
    <row r="8572" spans="1:10" x14ac:dyDescent="0.25">
      <c r="A8572">
        <v>12843</v>
      </c>
      <c r="B8572" t="s">
        <v>58</v>
      </c>
      <c r="C8572" t="s">
        <v>59</v>
      </c>
      <c r="D8572" s="1">
        <v>42826</v>
      </c>
      <c r="E8572" s="5">
        <f t="shared" si="133"/>
        <v>2017</v>
      </c>
      <c r="F8572">
        <v>516808.3738</v>
      </c>
      <c r="G8572">
        <f>VLOOKUP($C8572,cagr,305,FALSE)</f>
        <v>8.2150023561597063E-2</v>
      </c>
      <c r="H8572">
        <f>VLOOKUP($C8572,cagr,306,FALSE)</f>
        <v>0.10015198854244933</v>
      </c>
      <c r="I8572">
        <f>VLOOKUP($C8572,cagr,307,FALSE)</f>
        <v>-8.3205956517053981E-3</v>
      </c>
      <c r="J8572" s="6">
        <v>1.9763138139009095E-2</v>
      </c>
    </row>
    <row r="8573" spans="1:10" x14ac:dyDescent="0.25">
      <c r="A8573">
        <v>12844</v>
      </c>
      <c r="B8573" t="s">
        <v>60</v>
      </c>
      <c r="C8573" t="s">
        <v>61</v>
      </c>
      <c r="D8573" s="1">
        <v>42826</v>
      </c>
      <c r="E8573" s="5">
        <f t="shared" si="133"/>
        <v>2017</v>
      </c>
      <c r="F8573">
        <v>376230.50799999997</v>
      </c>
      <c r="G8573">
        <f>VLOOKUP($C8573,cagr,305,FALSE)</f>
        <v>6.8792862174570812E-2</v>
      </c>
      <c r="H8573">
        <f>VLOOKUP($C8573,cagr,306,FALSE)</f>
        <v>8.1359246940203578E-2</v>
      </c>
      <c r="I8573">
        <f>VLOOKUP($C8573,cagr,307,FALSE)</f>
        <v>2.50553575244572E-3</v>
      </c>
      <c r="J8573" s="6">
        <v>1.9763138139009095E-2</v>
      </c>
    </row>
    <row r="8574" spans="1:10" x14ac:dyDescent="0.25">
      <c r="A8574">
        <v>12845</v>
      </c>
      <c r="B8574" t="s">
        <v>62</v>
      </c>
      <c r="C8574" t="s">
        <v>63</v>
      </c>
      <c r="D8574" s="1">
        <v>42826</v>
      </c>
      <c r="E8574" s="5">
        <f t="shared" si="133"/>
        <v>2017</v>
      </c>
      <c r="F8574">
        <v>465198.20659999998</v>
      </c>
      <c r="G8574">
        <f>VLOOKUP($C8574,cagr,305,FALSE)</f>
        <v>8.6163103544138364E-2</v>
      </c>
      <c r="H8574">
        <f>VLOOKUP($C8574,cagr,306,FALSE)</f>
        <v>9.9608794622110697E-2</v>
      </c>
      <c r="I8574">
        <f>VLOOKUP($C8574,cagr,307,FALSE)</f>
        <v>1.6064724412473419E-2</v>
      </c>
      <c r="J8574" s="6">
        <v>1.9763138139009095E-2</v>
      </c>
    </row>
    <row r="8575" spans="1:10" x14ac:dyDescent="0.25">
      <c r="A8575">
        <v>12846</v>
      </c>
      <c r="B8575" t="s">
        <v>64</v>
      </c>
      <c r="C8575" t="s">
        <v>65</v>
      </c>
      <c r="D8575" s="1">
        <v>42826</v>
      </c>
      <c r="E8575" s="5">
        <f t="shared" si="133"/>
        <v>2017</v>
      </c>
      <c r="F8575">
        <v>429416.66580000002</v>
      </c>
      <c r="G8575">
        <f>VLOOKUP($C8575,cagr,305,FALSE)</f>
        <v>8.1736343118664401E-2</v>
      </c>
      <c r="H8575">
        <f>VLOOKUP($C8575,cagr,306,FALSE)</f>
        <v>9.4141153395765453E-2</v>
      </c>
      <c r="I8575">
        <f>VLOOKUP($C8575,cagr,307,FALSE)</f>
        <v>1.3812250807557103E-2</v>
      </c>
      <c r="J8575" s="6">
        <v>1.9763138139009095E-2</v>
      </c>
    </row>
    <row r="8576" spans="1:10" x14ac:dyDescent="0.25">
      <c r="A8576">
        <v>12847</v>
      </c>
      <c r="B8576" t="s">
        <v>66</v>
      </c>
      <c r="C8576" t="s">
        <v>67</v>
      </c>
      <c r="D8576" s="1">
        <v>42826</v>
      </c>
      <c r="E8576" s="5">
        <f t="shared" si="133"/>
        <v>2017</v>
      </c>
      <c r="F8576">
        <v>630713.21160000004</v>
      </c>
      <c r="G8576">
        <f>VLOOKUP($C8576,cagr,305,FALSE)</f>
        <v>8.1289384391450392E-2</v>
      </c>
      <c r="H8576">
        <f>VLOOKUP($C8576,cagr,306,FALSE)</f>
        <v>9.6248996202126014E-2</v>
      </c>
      <c r="I8576">
        <f>VLOOKUP($C8576,cagr,307,FALSE)</f>
        <v>4.370742168779973E-3</v>
      </c>
      <c r="J8576" s="6">
        <v>1.9763138139009095E-2</v>
      </c>
    </row>
    <row r="8577" spans="1:10" x14ac:dyDescent="0.25">
      <c r="A8577">
        <v>12848</v>
      </c>
      <c r="B8577" t="s">
        <v>68</v>
      </c>
      <c r="C8577" t="s">
        <v>69</v>
      </c>
      <c r="D8577" s="1">
        <v>42826</v>
      </c>
      <c r="E8577" s="5">
        <f t="shared" si="133"/>
        <v>2017</v>
      </c>
      <c r="F8577">
        <v>1109053.9140000001</v>
      </c>
      <c r="G8577">
        <f>VLOOKUP($C8577,cagr,305,FALSE)</f>
        <v>8.7577028449167482E-2</v>
      </c>
      <c r="H8577">
        <f>VLOOKUP($C8577,cagr,306,FALSE)</f>
        <v>0.10172158001696152</v>
      </c>
      <c r="I8577">
        <f>VLOOKUP($C8577,cagr,307,FALSE)</f>
        <v>1.4215705185419036E-2</v>
      </c>
      <c r="J8577" s="6">
        <v>1.9763138139009095E-2</v>
      </c>
    </row>
    <row r="8578" spans="1:10" x14ac:dyDescent="0.25">
      <c r="A8578">
        <v>12865</v>
      </c>
      <c r="B8578" t="s">
        <v>6</v>
      </c>
      <c r="C8578" t="s">
        <v>7</v>
      </c>
      <c r="D8578" s="1">
        <v>42856</v>
      </c>
      <c r="E8578" s="5">
        <f t="shared" si="133"/>
        <v>2017</v>
      </c>
      <c r="F8578">
        <v>286017.53000000003</v>
      </c>
      <c r="G8578">
        <f>VLOOKUP($C8578,cagr,305,FALSE)</f>
        <v>7.7633658104686143E-2</v>
      </c>
      <c r="H8578">
        <f>VLOOKUP($C8578,cagr,306,FALSE)</f>
        <v>8.3014169986218134E-2</v>
      </c>
      <c r="I8578">
        <f>VLOOKUP($C8578,cagr,307,FALSE)</f>
        <v>4.507694471146162E-2</v>
      </c>
      <c r="J8578" s="6">
        <v>1.9763138139009095E-2</v>
      </c>
    </row>
    <row r="8579" spans="1:10" x14ac:dyDescent="0.25">
      <c r="A8579">
        <v>12866</v>
      </c>
      <c r="B8579" t="s">
        <v>8</v>
      </c>
      <c r="C8579" t="s">
        <v>9</v>
      </c>
      <c r="D8579" s="1">
        <v>42856</v>
      </c>
      <c r="E8579" s="5">
        <f t="shared" ref="E8579:E8642" si="134">YEAR(D8579)</f>
        <v>2017</v>
      </c>
      <c r="F8579">
        <v>544993.93489999999</v>
      </c>
      <c r="G8579">
        <f>VLOOKUP($C8579,cagr,305,FALSE)</f>
        <v>7.2167529809308073E-2</v>
      </c>
      <c r="H8579">
        <f>VLOOKUP($C8579,cagr,306,FALSE)</f>
        <v>8.7193955493780617E-2</v>
      </c>
      <c r="I8579">
        <f>VLOOKUP($C8579,cagr,307,FALSE)</f>
        <v>-1.2649963714217449E-3</v>
      </c>
      <c r="J8579" s="6">
        <v>1.9763138139009095E-2</v>
      </c>
    </row>
    <row r="8580" spans="1:10" x14ac:dyDescent="0.25">
      <c r="A8580">
        <v>12867</v>
      </c>
      <c r="B8580" t="s">
        <v>10</v>
      </c>
      <c r="C8580" t="s">
        <v>11</v>
      </c>
      <c r="D8580" s="1">
        <v>42856</v>
      </c>
      <c r="E8580" s="5">
        <f t="shared" si="134"/>
        <v>2017</v>
      </c>
      <c r="F8580">
        <v>333651.44089999999</v>
      </c>
      <c r="G8580">
        <f>VLOOKUP($C8580,cagr,305,FALSE)</f>
        <v>6.7390691318009788E-2</v>
      </c>
      <c r="H8580">
        <f>VLOOKUP($C8580,cagr,306,FALSE)</f>
        <v>7.8991500217092447E-2</v>
      </c>
      <c r="I8580">
        <f>VLOOKUP($C8580,cagr,307,FALSE)</f>
        <v>4.8049026574894516E-3</v>
      </c>
      <c r="J8580" s="6">
        <v>1.9763138139009095E-2</v>
      </c>
    </row>
    <row r="8581" spans="1:10" x14ac:dyDescent="0.25">
      <c r="A8581">
        <v>12868</v>
      </c>
      <c r="B8581" t="s">
        <v>12</v>
      </c>
      <c r="C8581" t="s">
        <v>13</v>
      </c>
      <c r="D8581" s="1">
        <v>42856</v>
      </c>
      <c r="E8581" s="5">
        <f t="shared" si="134"/>
        <v>2017</v>
      </c>
      <c r="F8581">
        <v>490061.55849999998</v>
      </c>
      <c r="G8581">
        <f>VLOOKUP($C8581,cagr,305,FALSE)</f>
        <v>7.6182211617867646E-2</v>
      </c>
      <c r="H8581">
        <f>VLOOKUP($C8581,cagr,306,FALSE)</f>
        <v>9.6510819467149345E-2</v>
      </c>
      <c r="I8581">
        <f>VLOOKUP($C8581,cagr,307,FALSE)</f>
        <v>-2.5018823730199258E-2</v>
      </c>
      <c r="J8581" s="6">
        <v>1.9763138139009095E-2</v>
      </c>
    </row>
    <row r="8582" spans="1:10" x14ac:dyDescent="0.25">
      <c r="A8582">
        <v>12869</v>
      </c>
      <c r="B8582" t="s">
        <v>14</v>
      </c>
      <c r="C8582" t="s">
        <v>15</v>
      </c>
      <c r="D8582" s="1">
        <v>42856</v>
      </c>
      <c r="E8582" s="5">
        <f t="shared" si="134"/>
        <v>2017</v>
      </c>
      <c r="F8582">
        <v>440151.598</v>
      </c>
      <c r="G8582">
        <f>VLOOKUP($C8582,cagr,305,FALSE)</f>
        <v>6.8703539477341646E-2</v>
      </c>
      <c r="H8582">
        <f>VLOOKUP($C8582,cagr,306,FALSE)</f>
        <v>8.258321764660792E-2</v>
      </c>
      <c r="I8582">
        <f>VLOOKUP($C8582,cagr,307,FALSE)</f>
        <v>-5.3335983441632484E-3</v>
      </c>
      <c r="J8582" s="6">
        <v>1.9763138139009095E-2</v>
      </c>
    </row>
    <row r="8583" spans="1:10" x14ac:dyDescent="0.25">
      <c r="A8583">
        <v>12870</v>
      </c>
      <c r="B8583" t="s">
        <v>16</v>
      </c>
      <c r="C8583" t="s">
        <v>17</v>
      </c>
      <c r="D8583" s="1">
        <v>42856</v>
      </c>
      <c r="E8583" s="5">
        <f t="shared" si="134"/>
        <v>2017</v>
      </c>
      <c r="F8583">
        <v>815493.72050000005</v>
      </c>
      <c r="G8583">
        <f>VLOOKUP($C8583,cagr,305,FALSE)</f>
        <v>8.2677599663079526E-2</v>
      </c>
      <c r="H8583">
        <f>VLOOKUP($C8583,cagr,306,FALSE)</f>
        <v>9.2213285418863089E-2</v>
      </c>
      <c r="I8583">
        <f>VLOOKUP($C8583,cagr,307,FALSE)</f>
        <v>3.9726830956204218E-2</v>
      </c>
      <c r="J8583" s="6">
        <v>1.9763138139009095E-2</v>
      </c>
    </row>
    <row r="8584" spans="1:10" x14ac:dyDescent="0.25">
      <c r="A8584">
        <v>12871</v>
      </c>
      <c r="B8584" t="s">
        <v>18</v>
      </c>
      <c r="C8584" t="s">
        <v>19</v>
      </c>
      <c r="D8584" s="1">
        <v>42856</v>
      </c>
      <c r="E8584" s="5">
        <f t="shared" si="134"/>
        <v>2017</v>
      </c>
      <c r="F8584">
        <v>368801.40700000001</v>
      </c>
      <c r="G8584">
        <f>VLOOKUP($C8584,cagr,305,FALSE)</f>
        <v>6.8018654524361954E-2</v>
      </c>
      <c r="H8584">
        <f>VLOOKUP($C8584,cagr,306,FALSE)</f>
        <v>8.1508862081279165E-2</v>
      </c>
      <c r="I8584">
        <f>VLOOKUP($C8584,cagr,307,FALSE)</f>
        <v>-3.8298129319790375E-3</v>
      </c>
      <c r="J8584" s="6">
        <v>1.9763138139009095E-2</v>
      </c>
    </row>
    <row r="8585" spans="1:10" x14ac:dyDescent="0.25">
      <c r="A8585">
        <v>12872</v>
      </c>
      <c r="B8585" t="s">
        <v>20</v>
      </c>
      <c r="C8585" t="s">
        <v>21</v>
      </c>
      <c r="D8585" s="1">
        <v>42856</v>
      </c>
      <c r="E8585" s="5">
        <f t="shared" si="134"/>
        <v>2017</v>
      </c>
      <c r="F8585">
        <v>486263.27120000002</v>
      </c>
      <c r="G8585">
        <f>VLOOKUP($C8585,cagr,305,FALSE)</f>
        <v>7.197455599884317E-2</v>
      </c>
      <c r="H8585">
        <f>VLOOKUP($C8585,cagr,306,FALSE)</f>
        <v>8.8839013161522873E-2</v>
      </c>
      <c r="I8585">
        <f>VLOOKUP($C8585,cagr,307,FALSE)</f>
        <v>-1.3014603061669683E-2</v>
      </c>
      <c r="J8585" s="6">
        <v>1.9763138139009095E-2</v>
      </c>
    </row>
    <row r="8586" spans="1:10" x14ac:dyDescent="0.25">
      <c r="A8586">
        <v>12873</v>
      </c>
      <c r="B8586" t="s">
        <v>22</v>
      </c>
      <c r="C8586" t="s">
        <v>23</v>
      </c>
      <c r="D8586" s="1">
        <v>42856</v>
      </c>
      <c r="E8586" s="5">
        <f t="shared" si="134"/>
        <v>2017</v>
      </c>
      <c r="F8586">
        <v>396608.24959999998</v>
      </c>
      <c r="G8586">
        <f>VLOOKUP($C8586,cagr,305,FALSE)</f>
        <v>6.9169243478861775E-2</v>
      </c>
      <c r="H8586">
        <f>VLOOKUP($C8586,cagr,306,FALSE)</f>
        <v>8.2648922605701225E-2</v>
      </c>
      <c r="I8586">
        <f>VLOOKUP($C8586,cagr,307,FALSE)</f>
        <v>-1.2074455755852753E-3</v>
      </c>
      <c r="J8586" s="6">
        <v>1.9763138139009095E-2</v>
      </c>
    </row>
    <row r="8587" spans="1:10" x14ac:dyDescent="0.25">
      <c r="A8587">
        <v>12874</v>
      </c>
      <c r="B8587" t="s">
        <v>24</v>
      </c>
      <c r="C8587" t="s">
        <v>25</v>
      </c>
      <c r="D8587" s="1">
        <v>42856</v>
      </c>
      <c r="E8587" s="5">
        <f t="shared" si="134"/>
        <v>2017</v>
      </c>
      <c r="F8587">
        <v>384705.44500000001</v>
      </c>
      <c r="G8587">
        <f>VLOOKUP($C8587,cagr,305,FALSE)</f>
        <v>7.8875534639237133E-2</v>
      </c>
      <c r="H8587">
        <f>VLOOKUP($C8587,cagr,306,FALSE)</f>
        <v>9.0026300660602132E-2</v>
      </c>
      <c r="I8587">
        <f>VLOOKUP($C8587,cagr,307,FALSE)</f>
        <v>2.2991369023326103E-2</v>
      </c>
      <c r="J8587" s="6">
        <v>1.9763138139009095E-2</v>
      </c>
    </row>
    <row r="8588" spans="1:10" x14ac:dyDescent="0.25">
      <c r="A8588">
        <v>12875</v>
      </c>
      <c r="B8588" t="s">
        <v>26</v>
      </c>
      <c r="C8588" t="s">
        <v>27</v>
      </c>
      <c r="D8588" s="1">
        <v>42856</v>
      </c>
      <c r="E8588" s="5">
        <f t="shared" si="134"/>
        <v>2017</v>
      </c>
      <c r="F8588">
        <v>504454.88290000003</v>
      </c>
      <c r="G8588">
        <f>VLOOKUP($C8588,cagr,305,FALSE)</f>
        <v>9.8282297177007871E-2</v>
      </c>
      <c r="H8588">
        <f>VLOOKUP($C8588,cagr,306,FALSE)</f>
        <v>0.10515750171499949</v>
      </c>
      <c r="I8588">
        <f>VLOOKUP($C8588,cagr,307,FALSE)</f>
        <v>5.4949718834829131E-2</v>
      </c>
      <c r="J8588" s="6">
        <v>1.9763138139009095E-2</v>
      </c>
    </row>
    <row r="8589" spans="1:10" x14ac:dyDescent="0.25">
      <c r="A8589">
        <v>12876</v>
      </c>
      <c r="B8589" t="s">
        <v>28</v>
      </c>
      <c r="C8589" t="s">
        <v>29</v>
      </c>
      <c r="D8589" s="1">
        <v>42856</v>
      </c>
      <c r="E8589" s="5">
        <f t="shared" si="134"/>
        <v>2017</v>
      </c>
      <c r="F8589">
        <v>755142.67619999999</v>
      </c>
      <c r="G8589">
        <f>VLOOKUP($C8589,cagr,305,FALSE)</f>
        <v>7.4172385639058369E-2</v>
      </c>
      <c r="H8589">
        <f>VLOOKUP($C8589,cagr,306,FALSE)</f>
        <v>9.1028862628020457E-2</v>
      </c>
      <c r="I8589">
        <f>VLOOKUP($C8589,cagr,307,FALSE)</f>
        <v>-4.1570956527208214E-3</v>
      </c>
      <c r="J8589" s="6">
        <v>1.9763138139009095E-2</v>
      </c>
    </row>
    <row r="8590" spans="1:10" x14ac:dyDescent="0.25">
      <c r="A8590">
        <v>12877</v>
      </c>
      <c r="B8590" t="s">
        <v>30</v>
      </c>
      <c r="C8590" t="s">
        <v>31</v>
      </c>
      <c r="D8590" s="1">
        <v>42856</v>
      </c>
      <c r="E8590" s="5">
        <f t="shared" si="134"/>
        <v>2017</v>
      </c>
      <c r="F8590">
        <v>548123.51150000002</v>
      </c>
      <c r="G8590">
        <f>VLOOKUP($C8590,cagr,305,FALSE)</f>
        <v>8.3413679436084465E-2</v>
      </c>
      <c r="H8590">
        <f>VLOOKUP($C8590,cagr,306,FALSE)</f>
        <v>9.678367838514057E-2</v>
      </c>
      <c r="I8590">
        <f>VLOOKUP($C8590,cagr,307,FALSE)</f>
        <v>1.0893182604643226E-2</v>
      </c>
      <c r="J8590" s="6">
        <v>1.9763138139009095E-2</v>
      </c>
    </row>
    <row r="8591" spans="1:10" x14ac:dyDescent="0.25">
      <c r="A8591">
        <v>12878</v>
      </c>
      <c r="B8591" t="s">
        <v>32</v>
      </c>
      <c r="C8591" t="s">
        <v>33</v>
      </c>
      <c r="D8591" s="1">
        <v>42856</v>
      </c>
      <c r="E8591" s="5">
        <f t="shared" si="134"/>
        <v>2017</v>
      </c>
      <c r="F8591">
        <v>474677.77100000001</v>
      </c>
      <c r="G8591">
        <f>VLOOKUP($C8591,cagr,305,FALSE)</f>
        <v>6.9498063721296743E-2</v>
      </c>
      <c r="H8591">
        <f>VLOOKUP($C8591,cagr,306,FALSE)</f>
        <v>8.2662676234207311E-2</v>
      </c>
      <c r="I8591">
        <f>VLOOKUP($C8591,cagr,307,FALSE)</f>
        <v>2.506895842671053E-4</v>
      </c>
      <c r="J8591" s="6">
        <v>1.9763138139009095E-2</v>
      </c>
    </row>
    <row r="8592" spans="1:10" x14ac:dyDescent="0.25">
      <c r="A8592">
        <v>12879</v>
      </c>
      <c r="B8592" t="s">
        <v>34</v>
      </c>
      <c r="C8592" t="s">
        <v>35</v>
      </c>
      <c r="D8592" s="1">
        <v>42856</v>
      </c>
      <c r="E8592" s="5">
        <f t="shared" si="134"/>
        <v>2017</v>
      </c>
      <c r="F8592">
        <v>351822.02</v>
      </c>
      <c r="G8592">
        <f>VLOOKUP($C8592,cagr,305,FALSE)</f>
        <v>6.8090866247700443E-2</v>
      </c>
      <c r="H8592">
        <f>VLOOKUP($C8592,cagr,306,FALSE)</f>
        <v>7.9559897271447522E-2</v>
      </c>
      <c r="I8592">
        <f>VLOOKUP($C8592,cagr,307,FALSE)</f>
        <v>3.6280516006137464E-3</v>
      </c>
      <c r="J8592" s="6">
        <v>1.9763138139009095E-2</v>
      </c>
    </row>
    <row r="8593" spans="1:10" x14ac:dyDescent="0.25">
      <c r="A8593">
        <v>12880</v>
      </c>
      <c r="B8593" t="s">
        <v>36</v>
      </c>
      <c r="C8593" t="s">
        <v>37</v>
      </c>
      <c r="D8593" s="1">
        <v>42856</v>
      </c>
      <c r="E8593" s="5">
        <f t="shared" si="134"/>
        <v>2017</v>
      </c>
      <c r="F8593">
        <v>409103.9719</v>
      </c>
      <c r="G8593">
        <f>VLOOKUP($C8593,cagr,305,FALSE)</f>
        <v>7.180468641268356E-2</v>
      </c>
      <c r="H8593">
        <f>VLOOKUP($C8593,cagr,306,FALSE)</f>
        <v>8.4010912363721157E-2</v>
      </c>
      <c r="I8593">
        <f>VLOOKUP($C8593,cagr,307,FALSE)</f>
        <v>6.1116981324074171E-3</v>
      </c>
      <c r="J8593" s="6">
        <v>1.9763138139009095E-2</v>
      </c>
    </row>
    <row r="8594" spans="1:10" x14ac:dyDescent="0.25">
      <c r="A8594">
        <v>12881</v>
      </c>
      <c r="B8594" t="s">
        <v>38</v>
      </c>
      <c r="C8594" t="s">
        <v>39</v>
      </c>
      <c r="D8594" s="1">
        <v>42856</v>
      </c>
      <c r="E8594" s="5">
        <f t="shared" si="134"/>
        <v>2017</v>
      </c>
      <c r="F8594">
        <v>404888.6679</v>
      </c>
      <c r="G8594">
        <f>VLOOKUP($C8594,cagr,305,FALSE)</f>
        <v>7.3263204193070086E-2</v>
      </c>
      <c r="H8594">
        <f>VLOOKUP($C8594,cagr,306,FALSE)</f>
        <v>8.3471940557884317E-2</v>
      </c>
      <c r="I8594">
        <f>VLOOKUP($C8594,cagr,307,FALSE)</f>
        <v>1.6901587222838632E-2</v>
      </c>
      <c r="J8594" s="6">
        <v>1.9763138139009095E-2</v>
      </c>
    </row>
    <row r="8595" spans="1:10" x14ac:dyDescent="0.25">
      <c r="A8595">
        <v>12882</v>
      </c>
      <c r="B8595" t="s">
        <v>40</v>
      </c>
      <c r="C8595" t="s">
        <v>41</v>
      </c>
      <c r="D8595" s="1">
        <v>42856</v>
      </c>
      <c r="E8595" s="5">
        <f t="shared" si="134"/>
        <v>2017</v>
      </c>
      <c r="F8595">
        <v>659547.89240000001</v>
      </c>
      <c r="G8595">
        <f>VLOOKUP($C8595,cagr,305,FALSE)</f>
        <v>7.9909410244388246E-2</v>
      </c>
      <c r="H8595">
        <f>VLOOKUP($C8595,cagr,306,FALSE)</f>
        <v>9.5871399696433546E-2</v>
      </c>
      <c r="I8595">
        <f>VLOOKUP($C8595,cagr,307,FALSE)</f>
        <v>-6.4723507787494139E-3</v>
      </c>
      <c r="J8595" s="6">
        <v>1.9763138139009095E-2</v>
      </c>
    </row>
    <row r="8596" spans="1:10" x14ac:dyDescent="0.25">
      <c r="A8596">
        <v>12883</v>
      </c>
      <c r="B8596" t="s">
        <v>42</v>
      </c>
      <c r="C8596" t="s">
        <v>43</v>
      </c>
      <c r="D8596" s="1">
        <v>42856</v>
      </c>
      <c r="E8596" s="5">
        <f t="shared" si="134"/>
        <v>2017</v>
      </c>
      <c r="F8596">
        <v>1388174.2560000001</v>
      </c>
      <c r="G8596">
        <f>VLOOKUP($C8596,cagr,305,FALSE)</f>
        <v>8.4744953513790744E-2</v>
      </c>
      <c r="H8596">
        <f>VLOOKUP($C8596,cagr,306,FALSE)</f>
        <v>9.5746781598639252E-2</v>
      </c>
      <c r="I8596">
        <f>VLOOKUP($C8596,cagr,307,FALSE)</f>
        <v>3.2258409492920137E-2</v>
      </c>
      <c r="J8596" s="6">
        <v>1.9763138139009095E-2</v>
      </c>
    </row>
    <row r="8597" spans="1:10" x14ac:dyDescent="0.25">
      <c r="A8597">
        <v>12884</v>
      </c>
      <c r="B8597" t="s">
        <v>44</v>
      </c>
      <c r="C8597" t="s">
        <v>45</v>
      </c>
      <c r="D8597" s="1">
        <v>42856</v>
      </c>
      <c r="E8597" s="5">
        <f t="shared" si="134"/>
        <v>2017</v>
      </c>
      <c r="F8597">
        <v>490577.89390000002</v>
      </c>
      <c r="G8597">
        <f>VLOOKUP($C8597,cagr,305,FALSE)</f>
        <v>7.6101551274796897E-2</v>
      </c>
      <c r="H8597">
        <f>VLOOKUP($C8597,cagr,306,FALSE)</f>
        <v>9.0157809399635136E-2</v>
      </c>
      <c r="I8597">
        <f>VLOOKUP($C8597,cagr,307,FALSE)</f>
        <v>4.4290523405909887E-3</v>
      </c>
      <c r="J8597" s="6">
        <v>1.9763138139009095E-2</v>
      </c>
    </row>
    <row r="8598" spans="1:10" x14ac:dyDescent="0.25">
      <c r="A8598">
        <v>12885</v>
      </c>
      <c r="B8598" t="s">
        <v>46</v>
      </c>
      <c r="C8598" t="s">
        <v>47</v>
      </c>
      <c r="D8598" s="1">
        <v>42856</v>
      </c>
      <c r="E8598" s="5">
        <f t="shared" si="134"/>
        <v>2017</v>
      </c>
      <c r="F8598">
        <v>518126.51559999998</v>
      </c>
      <c r="G8598">
        <f>VLOOKUP($C8598,cagr,305,FALSE)</f>
        <v>8.5377287660528545E-2</v>
      </c>
      <c r="H8598">
        <f>VLOOKUP($C8598,cagr,306,FALSE)</f>
        <v>0.10086298915657754</v>
      </c>
      <c r="I8598">
        <f>VLOOKUP($C8598,cagr,307,FALSE)</f>
        <v>1.3417973887861478E-3</v>
      </c>
      <c r="J8598" s="6">
        <v>1.9763138139009095E-2</v>
      </c>
    </row>
    <row r="8599" spans="1:10" x14ac:dyDescent="0.25">
      <c r="A8599">
        <v>12886</v>
      </c>
      <c r="B8599" t="s">
        <v>48</v>
      </c>
      <c r="C8599" t="s">
        <v>49</v>
      </c>
      <c r="D8599" s="1">
        <v>42856</v>
      </c>
      <c r="E8599" s="5">
        <f t="shared" si="134"/>
        <v>2017</v>
      </c>
      <c r="F8599">
        <v>407047.41960000002</v>
      </c>
      <c r="G8599">
        <f>VLOOKUP($C8599,cagr,305,FALSE)</f>
        <v>8.102678756488646E-2</v>
      </c>
      <c r="H8599">
        <f>VLOOKUP($C8599,cagr,306,FALSE)</f>
        <v>9.4764404438603567E-2</v>
      </c>
      <c r="I8599">
        <f>VLOOKUP($C8599,cagr,307,FALSE)</f>
        <v>8.1705472893809361E-3</v>
      </c>
      <c r="J8599" s="6">
        <v>1.9763138139009095E-2</v>
      </c>
    </row>
    <row r="8600" spans="1:10" x14ac:dyDescent="0.25">
      <c r="A8600">
        <v>12887</v>
      </c>
      <c r="B8600" t="s">
        <v>50</v>
      </c>
      <c r="C8600" t="s">
        <v>51</v>
      </c>
      <c r="D8600" s="1">
        <v>42856</v>
      </c>
      <c r="E8600" s="5">
        <f t="shared" si="134"/>
        <v>2017</v>
      </c>
      <c r="F8600">
        <v>514737.83870000002</v>
      </c>
      <c r="G8600">
        <f>VLOOKUP($C8600,cagr,305,FALSE)</f>
        <v>7.5746116463778268E-2</v>
      </c>
      <c r="H8600">
        <f>VLOOKUP($C8600,cagr,306,FALSE)</f>
        <v>9.1226654992267564E-2</v>
      </c>
      <c r="I8600">
        <f>VLOOKUP($C8600,cagr,307,FALSE)</f>
        <v>-9.1895297962341083E-4</v>
      </c>
      <c r="J8600" s="6">
        <v>1.9763138139009095E-2</v>
      </c>
    </row>
    <row r="8601" spans="1:10" x14ac:dyDescent="0.25">
      <c r="A8601">
        <v>12888</v>
      </c>
      <c r="B8601" t="s">
        <v>52</v>
      </c>
      <c r="C8601" t="s">
        <v>53</v>
      </c>
      <c r="D8601" s="1">
        <v>42856</v>
      </c>
      <c r="E8601" s="5">
        <f t="shared" si="134"/>
        <v>2017</v>
      </c>
      <c r="F8601">
        <v>365853.51610000001</v>
      </c>
      <c r="G8601">
        <f>VLOOKUP($C8601,cagr,305,FALSE)</f>
        <v>8.2371037040734452E-2</v>
      </c>
      <c r="H8601">
        <f>VLOOKUP($C8601,cagr,306,FALSE)</f>
        <v>9.3727173206902048E-2</v>
      </c>
      <c r="I8601">
        <f>VLOOKUP($C8601,cagr,307,FALSE)</f>
        <v>2.1336602380988445E-2</v>
      </c>
      <c r="J8601" s="6">
        <v>1.9763138139009095E-2</v>
      </c>
    </row>
    <row r="8602" spans="1:10" x14ac:dyDescent="0.25">
      <c r="A8602">
        <v>12889</v>
      </c>
      <c r="B8602" t="s">
        <v>54</v>
      </c>
      <c r="C8602" t="s">
        <v>55</v>
      </c>
      <c r="D8602" s="1">
        <v>42856</v>
      </c>
      <c r="E8602" s="5">
        <f t="shared" si="134"/>
        <v>2017</v>
      </c>
      <c r="F8602">
        <v>406696.59</v>
      </c>
      <c r="G8602">
        <f>VLOOKUP($C8602,cagr,305,FALSE)</f>
        <v>7.2822079623005243E-2</v>
      </c>
      <c r="H8602">
        <f>VLOOKUP($C8602,cagr,306,FALSE)</f>
        <v>8.3418110686721114E-2</v>
      </c>
      <c r="I8602">
        <f>VLOOKUP($C8602,cagr,307,FALSE)</f>
        <v>1.4933987017746952E-2</v>
      </c>
      <c r="J8602" s="6">
        <v>1.9763138139009095E-2</v>
      </c>
    </row>
    <row r="8603" spans="1:10" x14ac:dyDescent="0.25">
      <c r="A8603">
        <v>12890</v>
      </c>
      <c r="B8603" t="s">
        <v>56</v>
      </c>
      <c r="C8603" t="s">
        <v>57</v>
      </c>
      <c r="D8603" s="1">
        <v>42856</v>
      </c>
      <c r="E8603" s="5">
        <f t="shared" si="134"/>
        <v>2017</v>
      </c>
      <c r="F8603">
        <v>671200.59</v>
      </c>
      <c r="G8603">
        <f>VLOOKUP($C8603,cagr,305,FALSE)</f>
        <v>7.2803970617492331E-2</v>
      </c>
      <c r="H8603">
        <f>VLOOKUP($C8603,cagr,306,FALSE)</f>
        <v>8.8927356159116844E-2</v>
      </c>
      <c r="I8603">
        <f>VLOOKUP($C8603,cagr,307,FALSE)</f>
        <v>-1.6497754298922196E-2</v>
      </c>
      <c r="J8603" s="6">
        <v>1.9763138139009095E-2</v>
      </c>
    </row>
    <row r="8604" spans="1:10" x14ac:dyDescent="0.25">
      <c r="A8604">
        <v>12891</v>
      </c>
      <c r="B8604" t="s">
        <v>58</v>
      </c>
      <c r="C8604" t="s">
        <v>59</v>
      </c>
      <c r="D8604" s="1">
        <v>42856</v>
      </c>
      <c r="E8604" s="5">
        <f t="shared" si="134"/>
        <v>2017</v>
      </c>
      <c r="F8604">
        <v>525315.75159999996</v>
      </c>
      <c r="G8604">
        <f>VLOOKUP($C8604,cagr,305,FALSE)</f>
        <v>8.2150023561597063E-2</v>
      </c>
      <c r="H8604">
        <f>VLOOKUP($C8604,cagr,306,FALSE)</f>
        <v>0.10015198854244933</v>
      </c>
      <c r="I8604">
        <f>VLOOKUP($C8604,cagr,307,FALSE)</f>
        <v>-8.3205956517053981E-3</v>
      </c>
      <c r="J8604" s="6">
        <v>1.9763138139009095E-2</v>
      </c>
    </row>
    <row r="8605" spans="1:10" x14ac:dyDescent="0.25">
      <c r="A8605">
        <v>12892</v>
      </c>
      <c r="B8605" t="s">
        <v>60</v>
      </c>
      <c r="C8605" t="s">
        <v>61</v>
      </c>
      <c r="D8605" s="1">
        <v>42856</v>
      </c>
      <c r="E8605" s="5">
        <f t="shared" si="134"/>
        <v>2017</v>
      </c>
      <c r="F8605">
        <v>377365.04149999999</v>
      </c>
      <c r="G8605">
        <f>VLOOKUP($C8605,cagr,305,FALSE)</f>
        <v>6.8792862174570812E-2</v>
      </c>
      <c r="H8605">
        <f>VLOOKUP($C8605,cagr,306,FALSE)</f>
        <v>8.1359246940203578E-2</v>
      </c>
      <c r="I8605">
        <f>VLOOKUP($C8605,cagr,307,FALSE)</f>
        <v>2.50553575244572E-3</v>
      </c>
      <c r="J8605" s="6">
        <v>1.9763138139009095E-2</v>
      </c>
    </row>
    <row r="8606" spans="1:10" x14ac:dyDescent="0.25">
      <c r="A8606">
        <v>12893</v>
      </c>
      <c r="B8606" t="s">
        <v>62</v>
      </c>
      <c r="C8606" t="s">
        <v>63</v>
      </c>
      <c r="D8606" s="1">
        <v>42856</v>
      </c>
      <c r="E8606" s="5">
        <f t="shared" si="134"/>
        <v>2017</v>
      </c>
      <c r="F8606">
        <v>448448.23910000001</v>
      </c>
      <c r="G8606">
        <f>VLOOKUP($C8606,cagr,305,FALSE)</f>
        <v>8.6163103544138364E-2</v>
      </c>
      <c r="H8606">
        <f>VLOOKUP($C8606,cagr,306,FALSE)</f>
        <v>9.9608794622110697E-2</v>
      </c>
      <c r="I8606">
        <f>VLOOKUP($C8606,cagr,307,FALSE)</f>
        <v>1.6064724412473419E-2</v>
      </c>
      <c r="J8606" s="6">
        <v>1.9763138139009095E-2</v>
      </c>
    </row>
    <row r="8607" spans="1:10" x14ac:dyDescent="0.25">
      <c r="A8607">
        <v>12894</v>
      </c>
      <c r="B8607" t="s">
        <v>64</v>
      </c>
      <c r="C8607" t="s">
        <v>65</v>
      </c>
      <c r="D8607" s="1">
        <v>42856</v>
      </c>
      <c r="E8607" s="5">
        <f t="shared" si="134"/>
        <v>2017</v>
      </c>
      <c r="F8607">
        <v>432326.89919999999</v>
      </c>
      <c r="G8607">
        <f>VLOOKUP($C8607,cagr,305,FALSE)</f>
        <v>8.1736343118664401E-2</v>
      </c>
      <c r="H8607">
        <f>VLOOKUP($C8607,cagr,306,FALSE)</f>
        <v>9.4141153395765453E-2</v>
      </c>
      <c r="I8607">
        <f>VLOOKUP($C8607,cagr,307,FALSE)</f>
        <v>1.3812250807557103E-2</v>
      </c>
      <c r="J8607" s="6">
        <v>1.9763138139009095E-2</v>
      </c>
    </row>
    <row r="8608" spans="1:10" x14ac:dyDescent="0.25">
      <c r="A8608">
        <v>12895</v>
      </c>
      <c r="B8608" t="s">
        <v>66</v>
      </c>
      <c r="C8608" t="s">
        <v>67</v>
      </c>
      <c r="D8608" s="1">
        <v>42856</v>
      </c>
      <c r="E8608" s="5">
        <f t="shared" si="134"/>
        <v>2017</v>
      </c>
      <c r="F8608">
        <v>629146.33319999999</v>
      </c>
      <c r="G8608">
        <f>VLOOKUP($C8608,cagr,305,FALSE)</f>
        <v>8.1289384391450392E-2</v>
      </c>
      <c r="H8608">
        <f>VLOOKUP($C8608,cagr,306,FALSE)</f>
        <v>9.6248996202126014E-2</v>
      </c>
      <c r="I8608">
        <f>VLOOKUP($C8608,cagr,307,FALSE)</f>
        <v>4.370742168779973E-3</v>
      </c>
      <c r="J8608" s="6">
        <v>1.9763138139009095E-2</v>
      </c>
    </row>
    <row r="8609" spans="1:10" x14ac:dyDescent="0.25">
      <c r="A8609">
        <v>12896</v>
      </c>
      <c r="B8609" t="s">
        <v>68</v>
      </c>
      <c r="C8609" t="s">
        <v>69</v>
      </c>
      <c r="D8609" s="1">
        <v>42856</v>
      </c>
      <c r="E8609" s="5">
        <f t="shared" si="134"/>
        <v>2017</v>
      </c>
      <c r="F8609">
        <v>1098770.422</v>
      </c>
      <c r="G8609">
        <f>VLOOKUP($C8609,cagr,305,FALSE)</f>
        <v>8.7577028449167482E-2</v>
      </c>
      <c r="H8609">
        <f>VLOOKUP($C8609,cagr,306,FALSE)</f>
        <v>0.10172158001696152</v>
      </c>
      <c r="I8609">
        <f>VLOOKUP($C8609,cagr,307,FALSE)</f>
        <v>1.4215705185419036E-2</v>
      </c>
      <c r="J8609" s="6">
        <v>1.9763138139009095E-2</v>
      </c>
    </row>
    <row r="8610" spans="1:10" x14ac:dyDescent="0.25">
      <c r="A8610">
        <v>12913</v>
      </c>
      <c r="B8610" t="s">
        <v>6</v>
      </c>
      <c r="C8610" t="s">
        <v>7</v>
      </c>
      <c r="D8610" s="1">
        <v>42887</v>
      </c>
      <c r="E8610" s="5">
        <f t="shared" si="134"/>
        <v>2017</v>
      </c>
      <c r="F8610">
        <v>289569.21620000002</v>
      </c>
      <c r="G8610">
        <f>VLOOKUP($C8610,cagr,305,FALSE)</f>
        <v>7.7633658104686143E-2</v>
      </c>
      <c r="H8610">
        <f>VLOOKUP($C8610,cagr,306,FALSE)</f>
        <v>8.3014169986218134E-2</v>
      </c>
      <c r="I8610">
        <f>VLOOKUP($C8610,cagr,307,FALSE)</f>
        <v>4.507694471146162E-2</v>
      </c>
      <c r="J8610" s="6">
        <v>1.9763138139009095E-2</v>
      </c>
    </row>
    <row r="8611" spans="1:10" x14ac:dyDescent="0.25">
      <c r="A8611">
        <v>12914</v>
      </c>
      <c r="B8611" t="s">
        <v>8</v>
      </c>
      <c r="C8611" t="s">
        <v>9</v>
      </c>
      <c r="D8611" s="1">
        <v>42887</v>
      </c>
      <c r="E8611" s="5">
        <f t="shared" si="134"/>
        <v>2017</v>
      </c>
      <c r="F8611">
        <v>531344.37250000006</v>
      </c>
      <c r="G8611">
        <f>VLOOKUP($C8611,cagr,305,FALSE)</f>
        <v>7.2167529809308073E-2</v>
      </c>
      <c r="H8611">
        <f>VLOOKUP($C8611,cagr,306,FALSE)</f>
        <v>8.7193955493780617E-2</v>
      </c>
      <c r="I8611">
        <f>VLOOKUP($C8611,cagr,307,FALSE)</f>
        <v>-1.2649963714217449E-3</v>
      </c>
      <c r="J8611" s="6">
        <v>1.9763138139009095E-2</v>
      </c>
    </row>
    <row r="8612" spans="1:10" x14ac:dyDescent="0.25">
      <c r="A8612">
        <v>12915</v>
      </c>
      <c r="B8612" t="s">
        <v>10</v>
      </c>
      <c r="C8612" t="s">
        <v>11</v>
      </c>
      <c r="D8612" s="1">
        <v>42887</v>
      </c>
      <c r="E8612" s="5">
        <f t="shared" si="134"/>
        <v>2017</v>
      </c>
      <c r="F8612">
        <v>336979.56420000002</v>
      </c>
      <c r="G8612">
        <f>VLOOKUP($C8612,cagr,305,FALSE)</f>
        <v>6.7390691318009788E-2</v>
      </c>
      <c r="H8612">
        <f>VLOOKUP($C8612,cagr,306,FALSE)</f>
        <v>7.8991500217092447E-2</v>
      </c>
      <c r="I8612">
        <f>VLOOKUP($C8612,cagr,307,FALSE)</f>
        <v>4.8049026574894516E-3</v>
      </c>
      <c r="J8612" s="6">
        <v>1.9763138139009095E-2</v>
      </c>
    </row>
    <row r="8613" spans="1:10" x14ac:dyDescent="0.25">
      <c r="A8613">
        <v>12916</v>
      </c>
      <c r="B8613" t="s">
        <v>12</v>
      </c>
      <c r="C8613" t="s">
        <v>13</v>
      </c>
      <c r="D8613" s="1">
        <v>42887</v>
      </c>
      <c r="E8613" s="5">
        <f t="shared" si="134"/>
        <v>2017</v>
      </c>
      <c r="F8613">
        <v>492334.79719999997</v>
      </c>
      <c r="G8613">
        <f>VLOOKUP($C8613,cagr,305,FALSE)</f>
        <v>7.6182211617867646E-2</v>
      </c>
      <c r="H8613">
        <f>VLOOKUP($C8613,cagr,306,FALSE)</f>
        <v>9.6510819467149345E-2</v>
      </c>
      <c r="I8613">
        <f>VLOOKUP($C8613,cagr,307,FALSE)</f>
        <v>-2.5018823730199258E-2</v>
      </c>
      <c r="J8613" s="6">
        <v>1.9763138139009095E-2</v>
      </c>
    </row>
    <row r="8614" spans="1:10" x14ac:dyDescent="0.25">
      <c r="A8614">
        <v>12917</v>
      </c>
      <c r="B8614" t="s">
        <v>14</v>
      </c>
      <c r="C8614" t="s">
        <v>15</v>
      </c>
      <c r="D8614" s="1">
        <v>42887</v>
      </c>
      <c r="E8614" s="5">
        <f t="shared" si="134"/>
        <v>2017</v>
      </c>
      <c r="F8614">
        <v>443763.08100000001</v>
      </c>
      <c r="G8614">
        <f>VLOOKUP($C8614,cagr,305,FALSE)</f>
        <v>6.8703539477341646E-2</v>
      </c>
      <c r="H8614">
        <f>VLOOKUP($C8614,cagr,306,FALSE)</f>
        <v>8.258321764660792E-2</v>
      </c>
      <c r="I8614">
        <f>VLOOKUP($C8614,cagr,307,FALSE)</f>
        <v>-5.3335983441632484E-3</v>
      </c>
      <c r="J8614" s="6">
        <v>1.9763138139009095E-2</v>
      </c>
    </row>
    <row r="8615" spans="1:10" x14ac:dyDescent="0.25">
      <c r="A8615">
        <v>12918</v>
      </c>
      <c r="B8615" t="s">
        <v>16</v>
      </c>
      <c r="C8615" t="s">
        <v>17</v>
      </c>
      <c r="D8615" s="1">
        <v>42887</v>
      </c>
      <c r="E8615" s="5">
        <f t="shared" si="134"/>
        <v>2017</v>
      </c>
      <c r="F8615">
        <v>843238.71939999994</v>
      </c>
      <c r="G8615">
        <f>VLOOKUP($C8615,cagr,305,FALSE)</f>
        <v>8.2677599663079526E-2</v>
      </c>
      <c r="H8615">
        <f>VLOOKUP($C8615,cagr,306,FALSE)</f>
        <v>9.2213285418863089E-2</v>
      </c>
      <c r="I8615">
        <f>VLOOKUP($C8615,cagr,307,FALSE)</f>
        <v>3.9726830956204218E-2</v>
      </c>
      <c r="J8615" s="6">
        <v>1.9763138139009095E-2</v>
      </c>
    </row>
    <row r="8616" spans="1:10" x14ac:dyDescent="0.25">
      <c r="A8616">
        <v>12919</v>
      </c>
      <c r="B8616" t="s">
        <v>18</v>
      </c>
      <c r="C8616" t="s">
        <v>19</v>
      </c>
      <c r="D8616" s="1">
        <v>42887</v>
      </c>
      <c r="E8616" s="5">
        <f t="shared" si="134"/>
        <v>2017</v>
      </c>
      <c r="F8616">
        <v>373121.79749999999</v>
      </c>
      <c r="G8616">
        <f>VLOOKUP($C8616,cagr,305,FALSE)</f>
        <v>6.8018654524361954E-2</v>
      </c>
      <c r="H8616">
        <f>VLOOKUP($C8616,cagr,306,FALSE)</f>
        <v>8.1508862081279165E-2</v>
      </c>
      <c r="I8616">
        <f>VLOOKUP($C8616,cagr,307,FALSE)</f>
        <v>-3.8298129319790375E-3</v>
      </c>
      <c r="J8616" s="6">
        <v>1.9763138139009095E-2</v>
      </c>
    </row>
    <row r="8617" spans="1:10" x14ac:dyDescent="0.25">
      <c r="A8617">
        <v>12920</v>
      </c>
      <c r="B8617" t="s">
        <v>20</v>
      </c>
      <c r="C8617" t="s">
        <v>21</v>
      </c>
      <c r="D8617" s="1">
        <v>42887</v>
      </c>
      <c r="E8617" s="5">
        <f t="shared" si="134"/>
        <v>2017</v>
      </c>
      <c r="F8617">
        <v>483875.32689999999</v>
      </c>
      <c r="G8617">
        <f>VLOOKUP($C8617,cagr,305,FALSE)</f>
        <v>7.197455599884317E-2</v>
      </c>
      <c r="H8617">
        <f>VLOOKUP($C8617,cagr,306,FALSE)</f>
        <v>8.8839013161522873E-2</v>
      </c>
      <c r="I8617">
        <f>VLOOKUP($C8617,cagr,307,FALSE)</f>
        <v>-1.3014603061669683E-2</v>
      </c>
      <c r="J8617" s="6">
        <v>1.9763138139009095E-2</v>
      </c>
    </row>
    <row r="8618" spans="1:10" x14ac:dyDescent="0.25">
      <c r="A8618">
        <v>12921</v>
      </c>
      <c r="B8618" t="s">
        <v>22</v>
      </c>
      <c r="C8618" t="s">
        <v>23</v>
      </c>
      <c r="D8618" s="1">
        <v>42887</v>
      </c>
      <c r="E8618" s="5">
        <f t="shared" si="134"/>
        <v>2017</v>
      </c>
      <c r="F8618">
        <v>401482.88290000003</v>
      </c>
      <c r="G8618">
        <f>VLOOKUP($C8618,cagr,305,FALSE)</f>
        <v>6.9169243478861775E-2</v>
      </c>
      <c r="H8618">
        <f>VLOOKUP($C8618,cagr,306,FALSE)</f>
        <v>8.2648922605701225E-2</v>
      </c>
      <c r="I8618">
        <f>VLOOKUP($C8618,cagr,307,FALSE)</f>
        <v>-1.2074455755852753E-3</v>
      </c>
      <c r="J8618" s="6">
        <v>1.9763138139009095E-2</v>
      </c>
    </row>
    <row r="8619" spans="1:10" x14ac:dyDescent="0.25">
      <c r="A8619">
        <v>12922</v>
      </c>
      <c r="B8619" t="s">
        <v>24</v>
      </c>
      <c r="C8619" t="s">
        <v>25</v>
      </c>
      <c r="D8619" s="1">
        <v>42887</v>
      </c>
      <c r="E8619" s="5">
        <f t="shared" si="134"/>
        <v>2017</v>
      </c>
      <c r="F8619">
        <v>395263.12079999998</v>
      </c>
      <c r="G8619">
        <f>VLOOKUP($C8619,cagr,305,FALSE)</f>
        <v>7.8875534639237133E-2</v>
      </c>
      <c r="H8619">
        <f>VLOOKUP($C8619,cagr,306,FALSE)</f>
        <v>9.0026300660602132E-2</v>
      </c>
      <c r="I8619">
        <f>VLOOKUP($C8619,cagr,307,FALSE)</f>
        <v>2.2991369023326103E-2</v>
      </c>
      <c r="J8619" s="6">
        <v>1.9763138139009095E-2</v>
      </c>
    </row>
    <row r="8620" spans="1:10" x14ac:dyDescent="0.25">
      <c r="A8620">
        <v>12923</v>
      </c>
      <c r="B8620" t="s">
        <v>26</v>
      </c>
      <c r="C8620" t="s">
        <v>27</v>
      </c>
      <c r="D8620" s="1">
        <v>42887</v>
      </c>
      <c r="E8620" s="5">
        <f t="shared" si="134"/>
        <v>2017</v>
      </c>
      <c r="F8620">
        <v>533173.12320000003</v>
      </c>
      <c r="G8620">
        <f>VLOOKUP($C8620,cagr,305,FALSE)</f>
        <v>9.8282297177007871E-2</v>
      </c>
      <c r="H8620">
        <f>VLOOKUP($C8620,cagr,306,FALSE)</f>
        <v>0.10515750171499949</v>
      </c>
      <c r="I8620">
        <f>VLOOKUP($C8620,cagr,307,FALSE)</f>
        <v>5.4949718834829131E-2</v>
      </c>
      <c r="J8620" s="6">
        <v>1.9763138139009095E-2</v>
      </c>
    </row>
    <row r="8621" spans="1:10" x14ac:dyDescent="0.25">
      <c r="A8621">
        <v>12924</v>
      </c>
      <c r="B8621" t="s">
        <v>28</v>
      </c>
      <c r="C8621" t="s">
        <v>29</v>
      </c>
      <c r="D8621" s="1">
        <v>42887</v>
      </c>
      <c r="E8621" s="5">
        <f t="shared" si="134"/>
        <v>2017</v>
      </c>
      <c r="F8621">
        <v>755917.46869999997</v>
      </c>
      <c r="G8621">
        <f>VLOOKUP($C8621,cagr,305,FALSE)</f>
        <v>7.4172385639058369E-2</v>
      </c>
      <c r="H8621">
        <f>VLOOKUP($C8621,cagr,306,FALSE)</f>
        <v>9.1028862628020457E-2</v>
      </c>
      <c r="I8621">
        <f>VLOOKUP($C8621,cagr,307,FALSE)</f>
        <v>-4.1570956527208214E-3</v>
      </c>
      <c r="J8621" s="6">
        <v>1.9763138139009095E-2</v>
      </c>
    </row>
    <row r="8622" spans="1:10" x14ac:dyDescent="0.25">
      <c r="A8622">
        <v>12925</v>
      </c>
      <c r="B8622" t="s">
        <v>30</v>
      </c>
      <c r="C8622" t="s">
        <v>31</v>
      </c>
      <c r="D8622" s="1">
        <v>42887</v>
      </c>
      <c r="E8622" s="5">
        <f t="shared" si="134"/>
        <v>2017</v>
      </c>
      <c r="F8622">
        <v>559881.9399</v>
      </c>
      <c r="G8622">
        <f>VLOOKUP($C8622,cagr,305,FALSE)</f>
        <v>8.3413679436084465E-2</v>
      </c>
      <c r="H8622">
        <f>VLOOKUP($C8622,cagr,306,FALSE)</f>
        <v>9.678367838514057E-2</v>
      </c>
      <c r="I8622">
        <f>VLOOKUP($C8622,cagr,307,FALSE)</f>
        <v>1.0893182604643226E-2</v>
      </c>
      <c r="J8622" s="6">
        <v>1.9763138139009095E-2</v>
      </c>
    </row>
    <row r="8623" spans="1:10" x14ac:dyDescent="0.25">
      <c r="A8623">
        <v>12926</v>
      </c>
      <c r="B8623" t="s">
        <v>32</v>
      </c>
      <c r="C8623" t="s">
        <v>33</v>
      </c>
      <c r="D8623" s="1">
        <v>42887</v>
      </c>
      <c r="E8623" s="5">
        <f t="shared" si="134"/>
        <v>2017</v>
      </c>
      <c r="F8623">
        <v>473768.65139999997</v>
      </c>
      <c r="G8623">
        <f>VLOOKUP($C8623,cagr,305,FALSE)</f>
        <v>6.9498063721296743E-2</v>
      </c>
      <c r="H8623">
        <f>VLOOKUP($C8623,cagr,306,FALSE)</f>
        <v>8.2662676234207311E-2</v>
      </c>
      <c r="I8623">
        <f>VLOOKUP($C8623,cagr,307,FALSE)</f>
        <v>2.506895842671053E-4</v>
      </c>
      <c r="J8623" s="6">
        <v>1.9763138139009095E-2</v>
      </c>
    </row>
    <row r="8624" spans="1:10" x14ac:dyDescent="0.25">
      <c r="A8624">
        <v>12927</v>
      </c>
      <c r="B8624" t="s">
        <v>34</v>
      </c>
      <c r="C8624" t="s">
        <v>35</v>
      </c>
      <c r="D8624" s="1">
        <v>42887</v>
      </c>
      <c r="E8624" s="5">
        <f t="shared" si="134"/>
        <v>2017</v>
      </c>
      <c r="F8624">
        <v>354891.7353</v>
      </c>
      <c r="G8624">
        <f>VLOOKUP($C8624,cagr,305,FALSE)</f>
        <v>6.8090866247700443E-2</v>
      </c>
      <c r="H8624">
        <f>VLOOKUP($C8624,cagr,306,FALSE)</f>
        <v>7.9559897271447522E-2</v>
      </c>
      <c r="I8624">
        <f>VLOOKUP($C8624,cagr,307,FALSE)</f>
        <v>3.6280516006137464E-3</v>
      </c>
      <c r="J8624" s="6">
        <v>1.9763138139009095E-2</v>
      </c>
    </row>
    <row r="8625" spans="1:10" x14ac:dyDescent="0.25">
      <c r="A8625">
        <v>12928</v>
      </c>
      <c r="B8625" t="s">
        <v>36</v>
      </c>
      <c r="C8625" t="s">
        <v>37</v>
      </c>
      <c r="D8625" s="1">
        <v>42887</v>
      </c>
      <c r="E8625" s="5">
        <f t="shared" si="134"/>
        <v>2017</v>
      </c>
      <c r="F8625">
        <v>410610.40710000001</v>
      </c>
      <c r="G8625">
        <f>VLOOKUP($C8625,cagr,305,FALSE)</f>
        <v>7.180468641268356E-2</v>
      </c>
      <c r="H8625">
        <f>VLOOKUP($C8625,cagr,306,FALSE)</f>
        <v>8.4010912363721157E-2</v>
      </c>
      <c r="I8625">
        <f>VLOOKUP($C8625,cagr,307,FALSE)</f>
        <v>6.1116981324074171E-3</v>
      </c>
      <c r="J8625" s="6">
        <v>1.9763138139009095E-2</v>
      </c>
    </row>
    <row r="8626" spans="1:10" x14ac:dyDescent="0.25">
      <c r="A8626">
        <v>12929</v>
      </c>
      <c r="B8626" t="s">
        <v>38</v>
      </c>
      <c r="C8626" t="s">
        <v>39</v>
      </c>
      <c r="D8626" s="1">
        <v>42887</v>
      </c>
      <c r="E8626" s="5">
        <f t="shared" si="134"/>
        <v>2017</v>
      </c>
      <c r="F8626">
        <v>395163.32120000001</v>
      </c>
      <c r="G8626">
        <f>VLOOKUP($C8626,cagr,305,FALSE)</f>
        <v>7.3263204193070086E-2</v>
      </c>
      <c r="H8626">
        <f>VLOOKUP($C8626,cagr,306,FALSE)</f>
        <v>8.3471940557884317E-2</v>
      </c>
      <c r="I8626">
        <f>VLOOKUP($C8626,cagr,307,FALSE)</f>
        <v>1.6901587222838632E-2</v>
      </c>
      <c r="J8626" s="6">
        <v>1.9763138139009095E-2</v>
      </c>
    </row>
    <row r="8627" spans="1:10" x14ac:dyDescent="0.25">
      <c r="A8627">
        <v>12930</v>
      </c>
      <c r="B8627" t="s">
        <v>40</v>
      </c>
      <c r="C8627" t="s">
        <v>41</v>
      </c>
      <c r="D8627" s="1">
        <v>42887</v>
      </c>
      <c r="E8627" s="5">
        <f t="shared" si="134"/>
        <v>2017</v>
      </c>
      <c r="F8627">
        <v>665436.73800000001</v>
      </c>
      <c r="G8627">
        <f>VLOOKUP($C8627,cagr,305,FALSE)</f>
        <v>7.9909410244388246E-2</v>
      </c>
      <c r="H8627">
        <f>VLOOKUP($C8627,cagr,306,FALSE)</f>
        <v>9.5871399696433546E-2</v>
      </c>
      <c r="I8627">
        <f>VLOOKUP($C8627,cagr,307,FALSE)</f>
        <v>-6.4723507787494139E-3</v>
      </c>
      <c r="J8627" s="6">
        <v>1.9763138139009095E-2</v>
      </c>
    </row>
    <row r="8628" spans="1:10" x14ac:dyDescent="0.25">
      <c r="A8628">
        <v>12931</v>
      </c>
      <c r="B8628" t="s">
        <v>42</v>
      </c>
      <c r="C8628" t="s">
        <v>43</v>
      </c>
      <c r="D8628" s="1">
        <v>42887</v>
      </c>
      <c r="E8628" s="5">
        <f t="shared" si="134"/>
        <v>2017</v>
      </c>
      <c r="F8628">
        <v>1341276.257</v>
      </c>
      <c r="G8628">
        <f>VLOOKUP($C8628,cagr,305,FALSE)</f>
        <v>8.4744953513790744E-2</v>
      </c>
      <c r="H8628">
        <f>VLOOKUP($C8628,cagr,306,FALSE)</f>
        <v>9.5746781598639252E-2</v>
      </c>
      <c r="I8628">
        <f>VLOOKUP($C8628,cagr,307,FALSE)</f>
        <v>3.2258409492920137E-2</v>
      </c>
      <c r="J8628" s="6">
        <v>1.9763138139009095E-2</v>
      </c>
    </row>
    <row r="8629" spans="1:10" x14ac:dyDescent="0.25">
      <c r="A8629">
        <v>12932</v>
      </c>
      <c r="B8629" t="s">
        <v>44</v>
      </c>
      <c r="C8629" t="s">
        <v>45</v>
      </c>
      <c r="D8629" s="1">
        <v>42887</v>
      </c>
      <c r="E8629" s="5">
        <f t="shared" si="134"/>
        <v>2017</v>
      </c>
      <c r="F8629">
        <v>498755.6925</v>
      </c>
      <c r="G8629">
        <f>VLOOKUP($C8629,cagr,305,FALSE)</f>
        <v>7.6101551274796897E-2</v>
      </c>
      <c r="H8629">
        <f>VLOOKUP($C8629,cagr,306,FALSE)</f>
        <v>9.0157809399635136E-2</v>
      </c>
      <c r="I8629">
        <f>VLOOKUP($C8629,cagr,307,FALSE)</f>
        <v>4.4290523405909887E-3</v>
      </c>
      <c r="J8629" s="6">
        <v>1.9763138139009095E-2</v>
      </c>
    </row>
    <row r="8630" spans="1:10" x14ac:dyDescent="0.25">
      <c r="A8630">
        <v>12933</v>
      </c>
      <c r="B8630" t="s">
        <v>46</v>
      </c>
      <c r="C8630" t="s">
        <v>47</v>
      </c>
      <c r="D8630" s="1">
        <v>42887</v>
      </c>
      <c r="E8630" s="5">
        <f t="shared" si="134"/>
        <v>2017</v>
      </c>
      <c r="F8630">
        <v>524986.59849999996</v>
      </c>
      <c r="G8630">
        <f>VLOOKUP($C8630,cagr,305,FALSE)</f>
        <v>8.5377287660528545E-2</v>
      </c>
      <c r="H8630">
        <f>VLOOKUP($C8630,cagr,306,FALSE)</f>
        <v>0.10086298915657754</v>
      </c>
      <c r="I8630">
        <f>VLOOKUP($C8630,cagr,307,FALSE)</f>
        <v>1.3417973887861478E-3</v>
      </c>
      <c r="J8630" s="6">
        <v>1.9763138139009095E-2</v>
      </c>
    </row>
    <row r="8631" spans="1:10" x14ac:dyDescent="0.25">
      <c r="A8631">
        <v>12934</v>
      </c>
      <c r="B8631" t="s">
        <v>48</v>
      </c>
      <c r="C8631" t="s">
        <v>49</v>
      </c>
      <c r="D8631" s="1">
        <v>42887</v>
      </c>
      <c r="E8631" s="5">
        <f t="shared" si="134"/>
        <v>2017</v>
      </c>
      <c r="F8631">
        <v>405194.43469999998</v>
      </c>
      <c r="G8631">
        <f>VLOOKUP($C8631,cagr,305,FALSE)</f>
        <v>8.102678756488646E-2</v>
      </c>
      <c r="H8631">
        <f>VLOOKUP($C8631,cagr,306,FALSE)</f>
        <v>9.4764404438603567E-2</v>
      </c>
      <c r="I8631">
        <f>VLOOKUP($C8631,cagr,307,FALSE)</f>
        <v>8.1705472893809361E-3</v>
      </c>
      <c r="J8631" s="6">
        <v>1.9763138139009095E-2</v>
      </c>
    </row>
    <row r="8632" spans="1:10" x14ac:dyDescent="0.25">
      <c r="A8632">
        <v>12935</v>
      </c>
      <c r="B8632" t="s">
        <v>50</v>
      </c>
      <c r="C8632" t="s">
        <v>51</v>
      </c>
      <c r="D8632" s="1">
        <v>42887</v>
      </c>
      <c r="E8632" s="5">
        <f t="shared" si="134"/>
        <v>2017</v>
      </c>
      <c r="F8632">
        <v>520540.29519999999</v>
      </c>
      <c r="G8632">
        <f>VLOOKUP($C8632,cagr,305,FALSE)</f>
        <v>7.5746116463778268E-2</v>
      </c>
      <c r="H8632">
        <f>VLOOKUP($C8632,cagr,306,FALSE)</f>
        <v>9.1226654992267564E-2</v>
      </c>
      <c r="I8632">
        <f>VLOOKUP($C8632,cagr,307,FALSE)</f>
        <v>-9.1895297962341083E-4</v>
      </c>
      <c r="J8632" s="6">
        <v>1.9763138139009095E-2</v>
      </c>
    </row>
    <row r="8633" spans="1:10" x14ac:dyDescent="0.25">
      <c r="A8633">
        <v>12936</v>
      </c>
      <c r="B8633" t="s">
        <v>52</v>
      </c>
      <c r="C8633" t="s">
        <v>53</v>
      </c>
      <c r="D8633" s="1">
        <v>42887</v>
      </c>
      <c r="E8633" s="5">
        <f t="shared" si="134"/>
        <v>2017</v>
      </c>
      <c r="F8633">
        <v>362237.09749999997</v>
      </c>
      <c r="G8633">
        <f>VLOOKUP($C8633,cagr,305,FALSE)</f>
        <v>8.2371037040734452E-2</v>
      </c>
      <c r="H8633">
        <f>VLOOKUP($C8633,cagr,306,FALSE)</f>
        <v>9.3727173206902048E-2</v>
      </c>
      <c r="I8633">
        <f>VLOOKUP($C8633,cagr,307,FALSE)</f>
        <v>2.1336602380988445E-2</v>
      </c>
      <c r="J8633" s="6">
        <v>1.9763138139009095E-2</v>
      </c>
    </row>
    <row r="8634" spans="1:10" x14ac:dyDescent="0.25">
      <c r="A8634">
        <v>12937</v>
      </c>
      <c r="B8634" t="s">
        <v>54</v>
      </c>
      <c r="C8634" t="s">
        <v>55</v>
      </c>
      <c r="D8634" s="1">
        <v>42887</v>
      </c>
      <c r="E8634" s="5">
        <f t="shared" si="134"/>
        <v>2017</v>
      </c>
      <c r="F8634">
        <v>402584.7255</v>
      </c>
      <c r="G8634">
        <f>VLOOKUP($C8634,cagr,305,FALSE)</f>
        <v>7.2822079623005243E-2</v>
      </c>
      <c r="H8634">
        <f>VLOOKUP($C8634,cagr,306,FALSE)</f>
        <v>8.3418110686721114E-2</v>
      </c>
      <c r="I8634">
        <f>VLOOKUP($C8634,cagr,307,FALSE)</f>
        <v>1.4933987017746952E-2</v>
      </c>
      <c r="J8634" s="6">
        <v>1.9763138139009095E-2</v>
      </c>
    </row>
    <row r="8635" spans="1:10" x14ac:dyDescent="0.25">
      <c r="A8635">
        <v>12938</v>
      </c>
      <c r="B8635" t="s">
        <v>56</v>
      </c>
      <c r="C8635" t="s">
        <v>57</v>
      </c>
      <c r="D8635" s="1">
        <v>42887</v>
      </c>
      <c r="E8635" s="5">
        <f t="shared" si="134"/>
        <v>2017</v>
      </c>
      <c r="F8635">
        <v>674208.52599999995</v>
      </c>
      <c r="G8635">
        <f>VLOOKUP($C8635,cagr,305,FALSE)</f>
        <v>7.2803970617492331E-2</v>
      </c>
      <c r="H8635">
        <f>VLOOKUP($C8635,cagr,306,FALSE)</f>
        <v>8.8927356159116844E-2</v>
      </c>
      <c r="I8635">
        <f>VLOOKUP($C8635,cagr,307,FALSE)</f>
        <v>-1.6497754298922196E-2</v>
      </c>
      <c r="J8635" s="6">
        <v>1.9763138139009095E-2</v>
      </c>
    </row>
    <row r="8636" spans="1:10" x14ac:dyDescent="0.25">
      <c r="A8636">
        <v>12939</v>
      </c>
      <c r="B8636" t="s">
        <v>58</v>
      </c>
      <c r="C8636" t="s">
        <v>59</v>
      </c>
      <c r="D8636" s="1">
        <v>42887</v>
      </c>
      <c r="E8636" s="5">
        <f t="shared" si="134"/>
        <v>2017</v>
      </c>
      <c r="F8636">
        <v>526415.38859999995</v>
      </c>
      <c r="G8636">
        <f>VLOOKUP($C8636,cagr,305,FALSE)</f>
        <v>8.2150023561597063E-2</v>
      </c>
      <c r="H8636">
        <f>VLOOKUP($C8636,cagr,306,FALSE)</f>
        <v>0.10015198854244933</v>
      </c>
      <c r="I8636">
        <f>VLOOKUP($C8636,cagr,307,FALSE)</f>
        <v>-8.3205956517053981E-3</v>
      </c>
      <c r="J8636" s="6">
        <v>1.9763138139009095E-2</v>
      </c>
    </row>
    <row r="8637" spans="1:10" x14ac:dyDescent="0.25">
      <c r="A8637">
        <v>12940</v>
      </c>
      <c r="B8637" t="s">
        <v>60</v>
      </c>
      <c r="C8637" t="s">
        <v>61</v>
      </c>
      <c r="D8637" s="1">
        <v>42887</v>
      </c>
      <c r="E8637" s="5">
        <f t="shared" si="134"/>
        <v>2017</v>
      </c>
      <c r="F8637">
        <v>379352.4325</v>
      </c>
      <c r="G8637">
        <f>VLOOKUP($C8637,cagr,305,FALSE)</f>
        <v>6.8792862174570812E-2</v>
      </c>
      <c r="H8637">
        <f>VLOOKUP($C8637,cagr,306,FALSE)</f>
        <v>8.1359246940203578E-2</v>
      </c>
      <c r="I8637">
        <f>VLOOKUP($C8637,cagr,307,FALSE)</f>
        <v>2.50553575244572E-3</v>
      </c>
      <c r="J8637" s="6">
        <v>1.9763138139009095E-2</v>
      </c>
    </row>
    <row r="8638" spans="1:10" x14ac:dyDescent="0.25">
      <c r="A8638">
        <v>12941</v>
      </c>
      <c r="B8638" t="s">
        <v>62</v>
      </c>
      <c r="C8638" t="s">
        <v>63</v>
      </c>
      <c r="D8638" s="1">
        <v>42887</v>
      </c>
      <c r="E8638" s="5">
        <f t="shared" si="134"/>
        <v>2017</v>
      </c>
      <c r="F8638">
        <v>452345.41230000003</v>
      </c>
      <c r="G8638">
        <f>VLOOKUP($C8638,cagr,305,FALSE)</f>
        <v>8.6163103544138364E-2</v>
      </c>
      <c r="H8638">
        <f>VLOOKUP($C8638,cagr,306,FALSE)</f>
        <v>9.9608794622110697E-2</v>
      </c>
      <c r="I8638">
        <f>VLOOKUP($C8638,cagr,307,FALSE)</f>
        <v>1.6064724412473419E-2</v>
      </c>
      <c r="J8638" s="6">
        <v>1.9763138139009095E-2</v>
      </c>
    </row>
    <row r="8639" spans="1:10" x14ac:dyDescent="0.25">
      <c r="A8639">
        <v>12942</v>
      </c>
      <c r="B8639" t="s">
        <v>64</v>
      </c>
      <c r="C8639" t="s">
        <v>65</v>
      </c>
      <c r="D8639" s="1">
        <v>42887</v>
      </c>
      <c r="E8639" s="5">
        <f t="shared" si="134"/>
        <v>2017</v>
      </c>
      <c r="F8639">
        <v>425960.853</v>
      </c>
      <c r="G8639">
        <f>VLOOKUP($C8639,cagr,305,FALSE)</f>
        <v>8.1736343118664401E-2</v>
      </c>
      <c r="H8639">
        <f>VLOOKUP($C8639,cagr,306,FALSE)</f>
        <v>9.4141153395765453E-2</v>
      </c>
      <c r="I8639">
        <f>VLOOKUP($C8639,cagr,307,FALSE)</f>
        <v>1.3812250807557103E-2</v>
      </c>
      <c r="J8639" s="6">
        <v>1.9763138139009095E-2</v>
      </c>
    </row>
    <row r="8640" spans="1:10" x14ac:dyDescent="0.25">
      <c r="A8640">
        <v>12943</v>
      </c>
      <c r="B8640" t="s">
        <v>66</v>
      </c>
      <c r="C8640" t="s">
        <v>67</v>
      </c>
      <c r="D8640" s="1">
        <v>42887</v>
      </c>
      <c r="E8640" s="5">
        <f t="shared" si="134"/>
        <v>2017</v>
      </c>
      <c r="F8640">
        <v>620501.05050000001</v>
      </c>
      <c r="G8640">
        <f>VLOOKUP($C8640,cagr,305,FALSE)</f>
        <v>8.1289384391450392E-2</v>
      </c>
      <c r="H8640">
        <f>VLOOKUP($C8640,cagr,306,FALSE)</f>
        <v>9.6248996202126014E-2</v>
      </c>
      <c r="I8640">
        <f>VLOOKUP($C8640,cagr,307,FALSE)</f>
        <v>4.370742168779973E-3</v>
      </c>
      <c r="J8640" s="6">
        <v>1.9763138139009095E-2</v>
      </c>
    </row>
    <row r="8641" spans="1:10" x14ac:dyDescent="0.25">
      <c r="A8641">
        <v>12944</v>
      </c>
      <c r="B8641" t="s">
        <v>68</v>
      </c>
      <c r="C8641" t="s">
        <v>69</v>
      </c>
      <c r="D8641" s="1">
        <v>42887</v>
      </c>
      <c r="E8641" s="5">
        <f t="shared" si="134"/>
        <v>2017</v>
      </c>
      <c r="F8641">
        <v>1088417.2180000001</v>
      </c>
      <c r="G8641">
        <f>VLOOKUP($C8641,cagr,305,FALSE)</f>
        <v>8.7577028449167482E-2</v>
      </c>
      <c r="H8641">
        <f>VLOOKUP($C8641,cagr,306,FALSE)</f>
        <v>0.10172158001696152</v>
      </c>
      <c r="I8641">
        <f>VLOOKUP($C8641,cagr,307,FALSE)</f>
        <v>1.4215705185419036E-2</v>
      </c>
      <c r="J8641" s="6">
        <v>1.9763138139009095E-2</v>
      </c>
    </row>
    <row r="8642" spans="1:10" x14ac:dyDescent="0.25">
      <c r="A8642">
        <v>12961</v>
      </c>
      <c r="B8642" t="s">
        <v>6</v>
      </c>
      <c r="C8642" t="s">
        <v>7</v>
      </c>
      <c r="D8642" s="1">
        <v>42917</v>
      </c>
      <c r="E8642" s="5">
        <f t="shared" si="134"/>
        <v>2017</v>
      </c>
      <c r="F8642">
        <v>291726.5429</v>
      </c>
      <c r="G8642">
        <f>VLOOKUP($C8642,cagr,305,FALSE)</f>
        <v>7.7633658104686143E-2</v>
      </c>
      <c r="H8642">
        <f>VLOOKUP($C8642,cagr,306,FALSE)</f>
        <v>8.3014169986218134E-2</v>
      </c>
      <c r="I8642">
        <f>VLOOKUP($C8642,cagr,307,FALSE)</f>
        <v>4.507694471146162E-2</v>
      </c>
      <c r="J8642" s="6">
        <v>1.9763138139009095E-2</v>
      </c>
    </row>
    <row r="8643" spans="1:10" x14ac:dyDescent="0.25">
      <c r="A8643">
        <v>12962</v>
      </c>
      <c r="B8643" t="s">
        <v>8</v>
      </c>
      <c r="C8643" t="s">
        <v>9</v>
      </c>
      <c r="D8643" s="1">
        <v>42917</v>
      </c>
      <c r="E8643" s="5">
        <f t="shared" ref="E8643:E8706" si="135">YEAR(D8643)</f>
        <v>2017</v>
      </c>
      <c r="F8643">
        <v>527928.41399999999</v>
      </c>
      <c r="G8643">
        <f>VLOOKUP($C8643,cagr,305,FALSE)</f>
        <v>7.2167529809308073E-2</v>
      </c>
      <c r="H8643">
        <f>VLOOKUP($C8643,cagr,306,FALSE)</f>
        <v>8.7193955493780617E-2</v>
      </c>
      <c r="I8643">
        <f>VLOOKUP($C8643,cagr,307,FALSE)</f>
        <v>-1.2649963714217449E-3</v>
      </c>
      <c r="J8643" s="6">
        <v>1.9763138139009095E-2</v>
      </c>
    </row>
    <row r="8644" spans="1:10" x14ac:dyDescent="0.25">
      <c r="A8644">
        <v>12963</v>
      </c>
      <c r="B8644" t="s">
        <v>10</v>
      </c>
      <c r="C8644" t="s">
        <v>11</v>
      </c>
      <c r="D8644" s="1">
        <v>42917</v>
      </c>
      <c r="E8644" s="5">
        <f t="shared" si="135"/>
        <v>2017</v>
      </c>
      <c r="F8644">
        <v>344041.4276</v>
      </c>
      <c r="G8644">
        <f>VLOOKUP($C8644,cagr,305,FALSE)</f>
        <v>6.7390691318009788E-2</v>
      </c>
      <c r="H8644">
        <f>VLOOKUP($C8644,cagr,306,FALSE)</f>
        <v>7.8991500217092447E-2</v>
      </c>
      <c r="I8644">
        <f>VLOOKUP($C8644,cagr,307,FALSE)</f>
        <v>4.8049026574894516E-3</v>
      </c>
      <c r="J8644" s="6">
        <v>1.9763138139009095E-2</v>
      </c>
    </row>
    <row r="8645" spans="1:10" x14ac:dyDescent="0.25">
      <c r="A8645">
        <v>12964</v>
      </c>
      <c r="B8645" t="s">
        <v>12</v>
      </c>
      <c r="C8645" t="s">
        <v>13</v>
      </c>
      <c r="D8645" s="1">
        <v>42917</v>
      </c>
      <c r="E8645" s="5">
        <f t="shared" si="135"/>
        <v>2017</v>
      </c>
      <c r="F8645">
        <v>491003.26150000002</v>
      </c>
      <c r="G8645">
        <f>VLOOKUP($C8645,cagr,305,FALSE)</f>
        <v>7.6182211617867646E-2</v>
      </c>
      <c r="H8645">
        <f>VLOOKUP($C8645,cagr,306,FALSE)</f>
        <v>9.6510819467149345E-2</v>
      </c>
      <c r="I8645">
        <f>VLOOKUP($C8645,cagr,307,FALSE)</f>
        <v>-2.5018823730199258E-2</v>
      </c>
      <c r="J8645" s="6">
        <v>1.9763138139009095E-2</v>
      </c>
    </row>
    <row r="8646" spans="1:10" x14ac:dyDescent="0.25">
      <c r="A8646">
        <v>12965</v>
      </c>
      <c r="B8646" t="s">
        <v>14</v>
      </c>
      <c r="C8646" t="s">
        <v>15</v>
      </c>
      <c r="D8646" s="1">
        <v>42917</v>
      </c>
      <c r="E8646" s="5">
        <f t="shared" si="135"/>
        <v>2017</v>
      </c>
      <c r="F8646">
        <v>445257.66590000002</v>
      </c>
      <c r="G8646">
        <f>VLOOKUP($C8646,cagr,305,FALSE)</f>
        <v>6.8703539477341646E-2</v>
      </c>
      <c r="H8646">
        <f>VLOOKUP($C8646,cagr,306,FALSE)</f>
        <v>8.258321764660792E-2</v>
      </c>
      <c r="I8646">
        <f>VLOOKUP($C8646,cagr,307,FALSE)</f>
        <v>-5.3335983441632484E-3</v>
      </c>
      <c r="J8646" s="6">
        <v>1.9763138139009095E-2</v>
      </c>
    </row>
    <row r="8647" spans="1:10" x14ac:dyDescent="0.25">
      <c r="A8647">
        <v>12966</v>
      </c>
      <c r="B8647" t="s">
        <v>16</v>
      </c>
      <c r="C8647" t="s">
        <v>17</v>
      </c>
      <c r="D8647" s="1">
        <v>42917</v>
      </c>
      <c r="E8647" s="5">
        <f t="shared" si="135"/>
        <v>2017</v>
      </c>
      <c r="F8647">
        <v>865076.23329999996</v>
      </c>
      <c r="G8647">
        <f>VLOOKUP($C8647,cagr,305,FALSE)</f>
        <v>8.2677599663079526E-2</v>
      </c>
      <c r="H8647">
        <f>VLOOKUP($C8647,cagr,306,FALSE)</f>
        <v>9.2213285418863089E-2</v>
      </c>
      <c r="I8647">
        <f>VLOOKUP($C8647,cagr,307,FALSE)</f>
        <v>3.9726830956204218E-2</v>
      </c>
      <c r="J8647" s="6">
        <v>1.9763138139009095E-2</v>
      </c>
    </row>
    <row r="8648" spans="1:10" x14ac:dyDescent="0.25">
      <c r="A8648">
        <v>12967</v>
      </c>
      <c r="B8648" t="s">
        <v>18</v>
      </c>
      <c r="C8648" t="s">
        <v>19</v>
      </c>
      <c r="D8648" s="1">
        <v>42917</v>
      </c>
      <c r="E8648" s="5">
        <f t="shared" si="135"/>
        <v>2017</v>
      </c>
      <c r="F8648">
        <v>377037.86930000002</v>
      </c>
      <c r="G8648">
        <f>VLOOKUP($C8648,cagr,305,FALSE)</f>
        <v>6.8018654524361954E-2</v>
      </c>
      <c r="H8648">
        <f>VLOOKUP($C8648,cagr,306,FALSE)</f>
        <v>8.1508862081279165E-2</v>
      </c>
      <c r="I8648">
        <f>VLOOKUP($C8648,cagr,307,FALSE)</f>
        <v>-3.8298129319790375E-3</v>
      </c>
      <c r="J8648" s="6">
        <v>1.9763138139009095E-2</v>
      </c>
    </row>
    <row r="8649" spans="1:10" x14ac:dyDescent="0.25">
      <c r="A8649">
        <v>12968</v>
      </c>
      <c r="B8649" t="s">
        <v>20</v>
      </c>
      <c r="C8649" t="s">
        <v>21</v>
      </c>
      <c r="D8649" s="1">
        <v>42917</v>
      </c>
      <c r="E8649" s="5">
        <f t="shared" si="135"/>
        <v>2017</v>
      </c>
      <c r="F8649">
        <v>489317.95520000003</v>
      </c>
      <c r="G8649">
        <f>VLOOKUP($C8649,cagr,305,FALSE)</f>
        <v>7.197455599884317E-2</v>
      </c>
      <c r="H8649">
        <f>VLOOKUP($C8649,cagr,306,FALSE)</f>
        <v>8.8839013161522873E-2</v>
      </c>
      <c r="I8649">
        <f>VLOOKUP($C8649,cagr,307,FALSE)</f>
        <v>-1.3014603061669683E-2</v>
      </c>
      <c r="J8649" s="6">
        <v>1.9763138139009095E-2</v>
      </c>
    </row>
    <row r="8650" spans="1:10" x14ac:dyDescent="0.25">
      <c r="A8650">
        <v>12969</v>
      </c>
      <c r="B8650" t="s">
        <v>22</v>
      </c>
      <c r="C8650" t="s">
        <v>23</v>
      </c>
      <c r="D8650" s="1">
        <v>42917</v>
      </c>
      <c r="E8650" s="5">
        <f t="shared" si="135"/>
        <v>2017</v>
      </c>
      <c r="F8650">
        <v>403277.739</v>
      </c>
      <c r="G8650">
        <f>VLOOKUP($C8650,cagr,305,FALSE)</f>
        <v>6.9169243478861775E-2</v>
      </c>
      <c r="H8650">
        <f>VLOOKUP($C8650,cagr,306,FALSE)</f>
        <v>8.2648922605701225E-2</v>
      </c>
      <c r="I8650">
        <f>VLOOKUP($C8650,cagr,307,FALSE)</f>
        <v>-1.2074455755852753E-3</v>
      </c>
      <c r="J8650" s="6">
        <v>1.9763138139009095E-2</v>
      </c>
    </row>
    <row r="8651" spans="1:10" x14ac:dyDescent="0.25">
      <c r="A8651">
        <v>12970</v>
      </c>
      <c r="B8651" t="s">
        <v>24</v>
      </c>
      <c r="C8651" t="s">
        <v>25</v>
      </c>
      <c r="D8651" s="1">
        <v>42917</v>
      </c>
      <c r="E8651" s="5">
        <f t="shared" si="135"/>
        <v>2017</v>
      </c>
      <c r="F8651">
        <v>404447.41729999997</v>
      </c>
      <c r="G8651">
        <f>VLOOKUP($C8651,cagr,305,FALSE)</f>
        <v>7.8875534639237133E-2</v>
      </c>
      <c r="H8651">
        <f>VLOOKUP($C8651,cagr,306,FALSE)</f>
        <v>9.0026300660602132E-2</v>
      </c>
      <c r="I8651">
        <f>VLOOKUP($C8651,cagr,307,FALSE)</f>
        <v>2.2991369023326103E-2</v>
      </c>
      <c r="J8651" s="6">
        <v>1.9763138139009095E-2</v>
      </c>
    </row>
    <row r="8652" spans="1:10" x14ac:dyDescent="0.25">
      <c r="A8652">
        <v>12971</v>
      </c>
      <c r="B8652" t="s">
        <v>26</v>
      </c>
      <c r="C8652" t="s">
        <v>27</v>
      </c>
      <c r="D8652" s="1">
        <v>42917</v>
      </c>
      <c r="E8652" s="5">
        <f t="shared" si="135"/>
        <v>2017</v>
      </c>
      <c r="F8652">
        <v>547195.82499999995</v>
      </c>
      <c r="G8652">
        <f>VLOOKUP($C8652,cagr,305,FALSE)</f>
        <v>9.8282297177007871E-2</v>
      </c>
      <c r="H8652">
        <f>VLOOKUP($C8652,cagr,306,FALSE)</f>
        <v>0.10515750171499949</v>
      </c>
      <c r="I8652">
        <f>VLOOKUP($C8652,cagr,307,FALSE)</f>
        <v>5.4949718834829131E-2</v>
      </c>
      <c r="J8652" s="6">
        <v>1.9763138139009095E-2</v>
      </c>
    </row>
    <row r="8653" spans="1:10" x14ac:dyDescent="0.25">
      <c r="A8653">
        <v>12972</v>
      </c>
      <c r="B8653" t="s">
        <v>28</v>
      </c>
      <c r="C8653" t="s">
        <v>29</v>
      </c>
      <c r="D8653" s="1">
        <v>42917</v>
      </c>
      <c r="E8653" s="5">
        <f t="shared" si="135"/>
        <v>2017</v>
      </c>
      <c r="F8653">
        <v>751823.78969999996</v>
      </c>
      <c r="G8653">
        <f>VLOOKUP($C8653,cagr,305,FALSE)</f>
        <v>7.4172385639058369E-2</v>
      </c>
      <c r="H8653">
        <f>VLOOKUP($C8653,cagr,306,FALSE)</f>
        <v>9.1028862628020457E-2</v>
      </c>
      <c r="I8653">
        <f>VLOOKUP($C8653,cagr,307,FALSE)</f>
        <v>-4.1570956527208214E-3</v>
      </c>
      <c r="J8653" s="6">
        <v>1.9763138139009095E-2</v>
      </c>
    </row>
    <row r="8654" spans="1:10" x14ac:dyDescent="0.25">
      <c r="A8654">
        <v>12973</v>
      </c>
      <c r="B8654" t="s">
        <v>30</v>
      </c>
      <c r="C8654" t="s">
        <v>31</v>
      </c>
      <c r="D8654" s="1">
        <v>42917</v>
      </c>
      <c r="E8654" s="5">
        <f t="shared" si="135"/>
        <v>2017</v>
      </c>
      <c r="F8654">
        <v>568447.63230000006</v>
      </c>
      <c r="G8654">
        <f>VLOOKUP($C8654,cagr,305,FALSE)</f>
        <v>8.3413679436084465E-2</v>
      </c>
      <c r="H8654">
        <f>VLOOKUP($C8654,cagr,306,FALSE)</f>
        <v>9.678367838514057E-2</v>
      </c>
      <c r="I8654">
        <f>VLOOKUP($C8654,cagr,307,FALSE)</f>
        <v>1.0893182604643226E-2</v>
      </c>
      <c r="J8654" s="6">
        <v>1.9763138139009095E-2</v>
      </c>
    </row>
    <row r="8655" spans="1:10" x14ac:dyDescent="0.25">
      <c r="A8655">
        <v>12974</v>
      </c>
      <c r="B8655" t="s">
        <v>32</v>
      </c>
      <c r="C8655" t="s">
        <v>33</v>
      </c>
      <c r="D8655" s="1">
        <v>42917</v>
      </c>
      <c r="E8655" s="5">
        <f t="shared" si="135"/>
        <v>2017</v>
      </c>
      <c r="F8655">
        <v>466812.14559999999</v>
      </c>
      <c r="G8655">
        <f>VLOOKUP($C8655,cagr,305,FALSE)</f>
        <v>6.9498063721296743E-2</v>
      </c>
      <c r="H8655">
        <f>VLOOKUP($C8655,cagr,306,FALSE)</f>
        <v>8.2662676234207311E-2</v>
      </c>
      <c r="I8655">
        <f>VLOOKUP($C8655,cagr,307,FALSE)</f>
        <v>2.506895842671053E-4</v>
      </c>
      <c r="J8655" s="6">
        <v>1.9763138139009095E-2</v>
      </c>
    </row>
    <row r="8656" spans="1:10" x14ac:dyDescent="0.25">
      <c r="A8656">
        <v>12975</v>
      </c>
      <c r="B8656" t="s">
        <v>34</v>
      </c>
      <c r="C8656" t="s">
        <v>35</v>
      </c>
      <c r="D8656" s="1">
        <v>42917</v>
      </c>
      <c r="E8656" s="5">
        <f t="shared" si="135"/>
        <v>2017</v>
      </c>
      <c r="F8656">
        <v>363883.674</v>
      </c>
      <c r="G8656">
        <f>VLOOKUP($C8656,cagr,305,FALSE)</f>
        <v>6.8090866247700443E-2</v>
      </c>
      <c r="H8656">
        <f>VLOOKUP($C8656,cagr,306,FALSE)</f>
        <v>7.9559897271447522E-2</v>
      </c>
      <c r="I8656">
        <f>VLOOKUP($C8656,cagr,307,FALSE)</f>
        <v>3.6280516006137464E-3</v>
      </c>
      <c r="J8656" s="6">
        <v>1.9763138139009095E-2</v>
      </c>
    </row>
    <row r="8657" spans="1:10" x14ac:dyDescent="0.25">
      <c r="A8657">
        <v>12976</v>
      </c>
      <c r="B8657" t="s">
        <v>36</v>
      </c>
      <c r="C8657" t="s">
        <v>37</v>
      </c>
      <c r="D8657" s="1">
        <v>42917</v>
      </c>
      <c r="E8657" s="5">
        <f t="shared" si="135"/>
        <v>2017</v>
      </c>
      <c r="F8657">
        <v>415979.62599999999</v>
      </c>
      <c r="G8657">
        <f>VLOOKUP($C8657,cagr,305,FALSE)</f>
        <v>7.180468641268356E-2</v>
      </c>
      <c r="H8657">
        <f>VLOOKUP($C8657,cagr,306,FALSE)</f>
        <v>8.4010912363721157E-2</v>
      </c>
      <c r="I8657">
        <f>VLOOKUP($C8657,cagr,307,FALSE)</f>
        <v>6.1116981324074171E-3</v>
      </c>
      <c r="J8657" s="6">
        <v>1.9763138139009095E-2</v>
      </c>
    </row>
    <row r="8658" spans="1:10" x14ac:dyDescent="0.25">
      <c r="A8658">
        <v>12977</v>
      </c>
      <c r="B8658" t="s">
        <v>38</v>
      </c>
      <c r="C8658" t="s">
        <v>39</v>
      </c>
      <c r="D8658" s="1">
        <v>42917</v>
      </c>
      <c r="E8658" s="5">
        <f t="shared" si="135"/>
        <v>2017</v>
      </c>
      <c r="F8658">
        <v>394568.11190000002</v>
      </c>
      <c r="G8658">
        <f>VLOOKUP($C8658,cagr,305,FALSE)</f>
        <v>7.3263204193070086E-2</v>
      </c>
      <c r="H8658">
        <f>VLOOKUP($C8658,cagr,306,FALSE)</f>
        <v>8.3471940557884317E-2</v>
      </c>
      <c r="I8658">
        <f>VLOOKUP($C8658,cagr,307,FALSE)</f>
        <v>1.6901587222838632E-2</v>
      </c>
      <c r="J8658" s="6">
        <v>1.9763138139009095E-2</v>
      </c>
    </row>
    <row r="8659" spans="1:10" x14ac:dyDescent="0.25">
      <c r="A8659">
        <v>12978</v>
      </c>
      <c r="B8659" t="s">
        <v>40</v>
      </c>
      <c r="C8659" t="s">
        <v>41</v>
      </c>
      <c r="D8659" s="1">
        <v>42917</v>
      </c>
      <c r="E8659" s="5">
        <f t="shared" si="135"/>
        <v>2017</v>
      </c>
      <c r="F8659">
        <v>667846.97739999997</v>
      </c>
      <c r="G8659">
        <f>VLOOKUP($C8659,cagr,305,FALSE)</f>
        <v>7.9909410244388246E-2</v>
      </c>
      <c r="H8659">
        <f>VLOOKUP($C8659,cagr,306,FALSE)</f>
        <v>9.5871399696433546E-2</v>
      </c>
      <c r="I8659">
        <f>VLOOKUP($C8659,cagr,307,FALSE)</f>
        <v>-6.4723507787494139E-3</v>
      </c>
      <c r="J8659" s="6">
        <v>1.9763138139009095E-2</v>
      </c>
    </row>
    <row r="8660" spans="1:10" x14ac:dyDescent="0.25">
      <c r="A8660">
        <v>12979</v>
      </c>
      <c r="B8660" t="s">
        <v>42</v>
      </c>
      <c r="C8660" t="s">
        <v>43</v>
      </c>
      <c r="D8660" s="1">
        <v>42917</v>
      </c>
      <c r="E8660" s="5">
        <f t="shared" si="135"/>
        <v>2017</v>
      </c>
      <c r="F8660">
        <v>1304185.8389999999</v>
      </c>
      <c r="G8660">
        <f>VLOOKUP($C8660,cagr,305,FALSE)</f>
        <v>8.4744953513790744E-2</v>
      </c>
      <c r="H8660">
        <f>VLOOKUP($C8660,cagr,306,FALSE)</f>
        <v>9.5746781598639252E-2</v>
      </c>
      <c r="I8660">
        <f>VLOOKUP($C8660,cagr,307,FALSE)</f>
        <v>3.2258409492920137E-2</v>
      </c>
      <c r="J8660" s="6">
        <v>1.9763138139009095E-2</v>
      </c>
    </row>
    <row r="8661" spans="1:10" x14ac:dyDescent="0.25">
      <c r="A8661">
        <v>12980</v>
      </c>
      <c r="B8661" t="s">
        <v>44</v>
      </c>
      <c r="C8661" t="s">
        <v>45</v>
      </c>
      <c r="D8661" s="1">
        <v>42917</v>
      </c>
      <c r="E8661" s="5">
        <f t="shared" si="135"/>
        <v>2017</v>
      </c>
      <c r="F8661">
        <v>495343.80109999998</v>
      </c>
      <c r="G8661">
        <f>VLOOKUP($C8661,cagr,305,FALSE)</f>
        <v>7.6101551274796897E-2</v>
      </c>
      <c r="H8661">
        <f>VLOOKUP($C8661,cagr,306,FALSE)</f>
        <v>9.0157809399635136E-2</v>
      </c>
      <c r="I8661">
        <f>VLOOKUP($C8661,cagr,307,FALSE)</f>
        <v>4.4290523405909887E-3</v>
      </c>
      <c r="J8661" s="6">
        <v>1.9763138139009095E-2</v>
      </c>
    </row>
    <row r="8662" spans="1:10" x14ac:dyDescent="0.25">
      <c r="A8662">
        <v>12981</v>
      </c>
      <c r="B8662" t="s">
        <v>46</v>
      </c>
      <c r="C8662" t="s">
        <v>47</v>
      </c>
      <c r="D8662" s="1">
        <v>42917</v>
      </c>
      <c r="E8662" s="5">
        <f t="shared" si="135"/>
        <v>2017</v>
      </c>
      <c r="F8662">
        <v>532804.20849999995</v>
      </c>
      <c r="G8662">
        <f>VLOOKUP($C8662,cagr,305,FALSE)</f>
        <v>8.5377287660528545E-2</v>
      </c>
      <c r="H8662">
        <f>VLOOKUP($C8662,cagr,306,FALSE)</f>
        <v>0.10086298915657754</v>
      </c>
      <c r="I8662">
        <f>VLOOKUP($C8662,cagr,307,FALSE)</f>
        <v>1.3417973887861478E-3</v>
      </c>
      <c r="J8662" s="6">
        <v>1.9763138139009095E-2</v>
      </c>
    </row>
    <row r="8663" spans="1:10" x14ac:dyDescent="0.25">
      <c r="A8663">
        <v>12982</v>
      </c>
      <c r="B8663" t="s">
        <v>48</v>
      </c>
      <c r="C8663" t="s">
        <v>49</v>
      </c>
      <c r="D8663" s="1">
        <v>42917</v>
      </c>
      <c r="E8663" s="5">
        <f t="shared" si="135"/>
        <v>2017</v>
      </c>
      <c r="F8663">
        <v>414254.49099999998</v>
      </c>
      <c r="G8663">
        <f>VLOOKUP($C8663,cagr,305,FALSE)</f>
        <v>8.102678756488646E-2</v>
      </c>
      <c r="H8663">
        <f>VLOOKUP($C8663,cagr,306,FALSE)</f>
        <v>9.4764404438603567E-2</v>
      </c>
      <c r="I8663">
        <f>VLOOKUP($C8663,cagr,307,FALSE)</f>
        <v>8.1705472893809361E-3</v>
      </c>
      <c r="J8663" s="6">
        <v>1.9763138139009095E-2</v>
      </c>
    </row>
    <row r="8664" spans="1:10" x14ac:dyDescent="0.25">
      <c r="A8664">
        <v>12983</v>
      </c>
      <c r="B8664" t="s">
        <v>50</v>
      </c>
      <c r="C8664" t="s">
        <v>51</v>
      </c>
      <c r="D8664" s="1">
        <v>42917</v>
      </c>
      <c r="E8664" s="5">
        <f t="shared" si="135"/>
        <v>2017</v>
      </c>
      <c r="F8664">
        <v>509666.37939999998</v>
      </c>
      <c r="G8664">
        <f>VLOOKUP($C8664,cagr,305,FALSE)</f>
        <v>7.5746116463778268E-2</v>
      </c>
      <c r="H8664">
        <f>VLOOKUP($C8664,cagr,306,FALSE)</f>
        <v>9.1226654992267564E-2</v>
      </c>
      <c r="I8664">
        <f>VLOOKUP($C8664,cagr,307,FALSE)</f>
        <v>-9.1895297962341083E-4</v>
      </c>
      <c r="J8664" s="6">
        <v>1.9763138139009095E-2</v>
      </c>
    </row>
    <row r="8665" spans="1:10" x14ac:dyDescent="0.25">
      <c r="A8665">
        <v>12984</v>
      </c>
      <c r="B8665" t="s">
        <v>52</v>
      </c>
      <c r="C8665" t="s">
        <v>53</v>
      </c>
      <c r="D8665" s="1">
        <v>42917</v>
      </c>
      <c r="E8665" s="5">
        <f t="shared" si="135"/>
        <v>2017</v>
      </c>
      <c r="F8665">
        <v>363805.29019999999</v>
      </c>
      <c r="G8665">
        <f>VLOOKUP($C8665,cagr,305,FALSE)</f>
        <v>8.2371037040734452E-2</v>
      </c>
      <c r="H8665">
        <f>VLOOKUP($C8665,cagr,306,FALSE)</f>
        <v>9.3727173206902048E-2</v>
      </c>
      <c r="I8665">
        <f>VLOOKUP($C8665,cagr,307,FALSE)</f>
        <v>2.1336602380988445E-2</v>
      </c>
      <c r="J8665" s="6">
        <v>1.9763138139009095E-2</v>
      </c>
    </row>
    <row r="8666" spans="1:10" x14ac:dyDescent="0.25">
      <c r="A8666">
        <v>12985</v>
      </c>
      <c r="B8666" t="s">
        <v>54</v>
      </c>
      <c r="C8666" t="s">
        <v>55</v>
      </c>
      <c r="D8666" s="1">
        <v>42917</v>
      </c>
      <c r="E8666" s="5">
        <f t="shared" si="135"/>
        <v>2017</v>
      </c>
      <c r="F8666">
        <v>409096.68819999998</v>
      </c>
      <c r="G8666">
        <f>VLOOKUP($C8666,cagr,305,FALSE)</f>
        <v>7.2822079623005243E-2</v>
      </c>
      <c r="H8666">
        <f>VLOOKUP($C8666,cagr,306,FALSE)</f>
        <v>8.3418110686721114E-2</v>
      </c>
      <c r="I8666">
        <f>VLOOKUP($C8666,cagr,307,FALSE)</f>
        <v>1.4933987017746952E-2</v>
      </c>
      <c r="J8666" s="6">
        <v>1.9763138139009095E-2</v>
      </c>
    </row>
    <row r="8667" spans="1:10" x14ac:dyDescent="0.25">
      <c r="A8667">
        <v>12986</v>
      </c>
      <c r="B8667" t="s">
        <v>56</v>
      </c>
      <c r="C8667" t="s">
        <v>57</v>
      </c>
      <c r="D8667" s="1">
        <v>42917</v>
      </c>
      <c r="E8667" s="5">
        <f t="shared" si="135"/>
        <v>2017</v>
      </c>
      <c r="F8667">
        <v>674637.65049999999</v>
      </c>
      <c r="G8667">
        <f>VLOOKUP($C8667,cagr,305,FALSE)</f>
        <v>7.2803970617492331E-2</v>
      </c>
      <c r="H8667">
        <f>VLOOKUP($C8667,cagr,306,FALSE)</f>
        <v>8.8927356159116844E-2</v>
      </c>
      <c r="I8667">
        <f>VLOOKUP($C8667,cagr,307,FALSE)</f>
        <v>-1.6497754298922196E-2</v>
      </c>
      <c r="J8667" s="6">
        <v>1.9763138139009095E-2</v>
      </c>
    </row>
    <row r="8668" spans="1:10" x14ac:dyDescent="0.25">
      <c r="A8668">
        <v>12987</v>
      </c>
      <c r="B8668" t="s">
        <v>58</v>
      </c>
      <c r="C8668" t="s">
        <v>59</v>
      </c>
      <c r="D8668" s="1">
        <v>42917</v>
      </c>
      <c r="E8668" s="5">
        <f t="shared" si="135"/>
        <v>2017</v>
      </c>
      <c r="F8668">
        <v>529380.70909999998</v>
      </c>
      <c r="G8668">
        <f>VLOOKUP($C8668,cagr,305,FALSE)</f>
        <v>8.2150023561597063E-2</v>
      </c>
      <c r="H8668">
        <f>VLOOKUP($C8668,cagr,306,FALSE)</f>
        <v>0.10015198854244933</v>
      </c>
      <c r="I8668">
        <f>VLOOKUP($C8668,cagr,307,FALSE)</f>
        <v>-8.3205956517053981E-3</v>
      </c>
      <c r="J8668" s="6">
        <v>1.9763138139009095E-2</v>
      </c>
    </row>
    <row r="8669" spans="1:10" x14ac:dyDescent="0.25">
      <c r="A8669">
        <v>12988</v>
      </c>
      <c r="B8669" t="s">
        <v>60</v>
      </c>
      <c r="C8669" t="s">
        <v>61</v>
      </c>
      <c r="D8669" s="1">
        <v>42917</v>
      </c>
      <c r="E8669" s="5">
        <f t="shared" si="135"/>
        <v>2017</v>
      </c>
      <c r="F8669">
        <v>380600.82980000001</v>
      </c>
      <c r="G8669">
        <f>VLOOKUP($C8669,cagr,305,FALSE)</f>
        <v>6.8792862174570812E-2</v>
      </c>
      <c r="H8669">
        <f>VLOOKUP($C8669,cagr,306,FALSE)</f>
        <v>8.1359246940203578E-2</v>
      </c>
      <c r="I8669">
        <f>VLOOKUP($C8669,cagr,307,FALSE)</f>
        <v>2.50553575244572E-3</v>
      </c>
      <c r="J8669" s="6">
        <v>1.9763138139009095E-2</v>
      </c>
    </row>
    <row r="8670" spans="1:10" x14ac:dyDescent="0.25">
      <c r="A8670">
        <v>12989</v>
      </c>
      <c r="B8670" t="s">
        <v>62</v>
      </c>
      <c r="C8670" t="s">
        <v>63</v>
      </c>
      <c r="D8670" s="1">
        <v>42917</v>
      </c>
      <c r="E8670" s="5">
        <f t="shared" si="135"/>
        <v>2017</v>
      </c>
      <c r="F8670">
        <v>449169.61099999998</v>
      </c>
      <c r="G8670">
        <f>VLOOKUP($C8670,cagr,305,FALSE)</f>
        <v>8.6163103544138364E-2</v>
      </c>
      <c r="H8670">
        <f>VLOOKUP($C8670,cagr,306,FALSE)</f>
        <v>9.9608794622110697E-2</v>
      </c>
      <c r="I8670">
        <f>VLOOKUP($C8670,cagr,307,FALSE)</f>
        <v>1.6064724412473419E-2</v>
      </c>
      <c r="J8670" s="6">
        <v>1.9763138139009095E-2</v>
      </c>
    </row>
    <row r="8671" spans="1:10" x14ac:dyDescent="0.25">
      <c r="A8671">
        <v>12990</v>
      </c>
      <c r="B8671" t="s">
        <v>64</v>
      </c>
      <c r="C8671" t="s">
        <v>65</v>
      </c>
      <c r="D8671" s="1">
        <v>42917</v>
      </c>
      <c r="E8671" s="5">
        <f t="shared" si="135"/>
        <v>2017</v>
      </c>
      <c r="F8671">
        <v>435802.22499999998</v>
      </c>
      <c r="G8671">
        <f>VLOOKUP($C8671,cagr,305,FALSE)</f>
        <v>8.1736343118664401E-2</v>
      </c>
      <c r="H8671">
        <f>VLOOKUP($C8671,cagr,306,FALSE)</f>
        <v>9.4141153395765453E-2</v>
      </c>
      <c r="I8671">
        <f>VLOOKUP($C8671,cagr,307,FALSE)</f>
        <v>1.3812250807557103E-2</v>
      </c>
      <c r="J8671" s="6">
        <v>1.9763138139009095E-2</v>
      </c>
    </row>
    <row r="8672" spans="1:10" x14ac:dyDescent="0.25">
      <c r="A8672">
        <v>12991</v>
      </c>
      <c r="B8672" t="s">
        <v>66</v>
      </c>
      <c r="C8672" t="s">
        <v>67</v>
      </c>
      <c r="D8672" s="1">
        <v>42917</v>
      </c>
      <c r="E8672" s="5">
        <f t="shared" si="135"/>
        <v>2017</v>
      </c>
      <c r="F8672">
        <v>624170.01249999995</v>
      </c>
      <c r="G8672">
        <f>VLOOKUP($C8672,cagr,305,FALSE)</f>
        <v>8.1289384391450392E-2</v>
      </c>
      <c r="H8672">
        <f>VLOOKUP($C8672,cagr,306,FALSE)</f>
        <v>9.6248996202126014E-2</v>
      </c>
      <c r="I8672">
        <f>VLOOKUP($C8672,cagr,307,FALSE)</f>
        <v>4.370742168779973E-3</v>
      </c>
      <c r="J8672" s="6">
        <v>1.9763138139009095E-2</v>
      </c>
    </row>
    <row r="8673" spans="1:10" x14ac:dyDescent="0.25">
      <c r="A8673">
        <v>12992</v>
      </c>
      <c r="B8673" t="s">
        <v>68</v>
      </c>
      <c r="C8673" t="s">
        <v>69</v>
      </c>
      <c r="D8673" s="1">
        <v>42917</v>
      </c>
      <c r="E8673" s="5">
        <f t="shared" si="135"/>
        <v>2017</v>
      </c>
      <c r="F8673">
        <v>1058953.108</v>
      </c>
      <c r="G8673">
        <f>VLOOKUP($C8673,cagr,305,FALSE)</f>
        <v>8.7577028449167482E-2</v>
      </c>
      <c r="H8673">
        <f>VLOOKUP($C8673,cagr,306,FALSE)</f>
        <v>0.10172158001696152</v>
      </c>
      <c r="I8673">
        <f>VLOOKUP($C8673,cagr,307,FALSE)</f>
        <v>1.4215705185419036E-2</v>
      </c>
      <c r="J8673" s="6">
        <v>1.9763138139009095E-2</v>
      </c>
    </row>
    <row r="8674" spans="1:10" x14ac:dyDescent="0.25">
      <c r="A8674">
        <v>13009</v>
      </c>
      <c r="B8674" t="s">
        <v>6</v>
      </c>
      <c r="C8674" t="s">
        <v>7</v>
      </c>
      <c r="D8674" s="1">
        <v>42948</v>
      </c>
      <c r="E8674" s="5">
        <f t="shared" si="135"/>
        <v>2017</v>
      </c>
      <c r="F8674">
        <v>290964.89850000001</v>
      </c>
      <c r="G8674">
        <f>VLOOKUP($C8674,cagr,305,FALSE)</f>
        <v>7.7633658104686143E-2</v>
      </c>
      <c r="H8674">
        <f>VLOOKUP($C8674,cagr,306,FALSE)</f>
        <v>8.3014169986218134E-2</v>
      </c>
      <c r="I8674">
        <f>VLOOKUP($C8674,cagr,307,FALSE)</f>
        <v>4.507694471146162E-2</v>
      </c>
      <c r="J8674" s="6">
        <v>1.9763138139009095E-2</v>
      </c>
    </row>
    <row r="8675" spans="1:10" x14ac:dyDescent="0.25">
      <c r="A8675">
        <v>13010</v>
      </c>
      <c r="B8675" t="s">
        <v>8</v>
      </c>
      <c r="C8675" t="s">
        <v>9</v>
      </c>
      <c r="D8675" s="1">
        <v>42948</v>
      </c>
      <c r="E8675" s="5">
        <f t="shared" si="135"/>
        <v>2017</v>
      </c>
      <c r="F8675">
        <v>526223.34959999996</v>
      </c>
      <c r="G8675">
        <f>VLOOKUP($C8675,cagr,305,FALSE)</f>
        <v>7.2167529809308073E-2</v>
      </c>
      <c r="H8675">
        <f>VLOOKUP($C8675,cagr,306,FALSE)</f>
        <v>8.7193955493780617E-2</v>
      </c>
      <c r="I8675">
        <f>VLOOKUP($C8675,cagr,307,FALSE)</f>
        <v>-1.2649963714217449E-3</v>
      </c>
      <c r="J8675" s="6">
        <v>1.9763138139009095E-2</v>
      </c>
    </row>
    <row r="8676" spans="1:10" x14ac:dyDescent="0.25">
      <c r="A8676">
        <v>13011</v>
      </c>
      <c r="B8676" t="s">
        <v>10</v>
      </c>
      <c r="C8676" t="s">
        <v>11</v>
      </c>
      <c r="D8676" s="1">
        <v>42948</v>
      </c>
      <c r="E8676" s="5">
        <f t="shared" si="135"/>
        <v>2017</v>
      </c>
      <c r="F8676">
        <v>344516.67090000003</v>
      </c>
      <c r="G8676">
        <f>VLOOKUP($C8676,cagr,305,FALSE)</f>
        <v>6.7390691318009788E-2</v>
      </c>
      <c r="H8676">
        <f>VLOOKUP($C8676,cagr,306,FALSE)</f>
        <v>7.8991500217092447E-2</v>
      </c>
      <c r="I8676">
        <f>VLOOKUP($C8676,cagr,307,FALSE)</f>
        <v>4.8049026574894516E-3</v>
      </c>
      <c r="J8676" s="6">
        <v>1.9763138139009095E-2</v>
      </c>
    </row>
    <row r="8677" spans="1:10" x14ac:dyDescent="0.25">
      <c r="A8677">
        <v>13012</v>
      </c>
      <c r="B8677" t="s">
        <v>12</v>
      </c>
      <c r="C8677" t="s">
        <v>13</v>
      </c>
      <c r="D8677" s="1">
        <v>42948</v>
      </c>
      <c r="E8677" s="5">
        <f t="shared" si="135"/>
        <v>2017</v>
      </c>
      <c r="F8677">
        <v>498192.1752</v>
      </c>
      <c r="G8677">
        <f>VLOOKUP($C8677,cagr,305,FALSE)</f>
        <v>7.6182211617867646E-2</v>
      </c>
      <c r="H8677">
        <f>VLOOKUP($C8677,cagr,306,FALSE)</f>
        <v>9.6510819467149345E-2</v>
      </c>
      <c r="I8677">
        <f>VLOOKUP($C8677,cagr,307,FALSE)</f>
        <v>-2.5018823730199258E-2</v>
      </c>
      <c r="J8677" s="6">
        <v>1.9763138139009095E-2</v>
      </c>
    </row>
    <row r="8678" spans="1:10" x14ac:dyDescent="0.25">
      <c r="A8678">
        <v>13013</v>
      </c>
      <c r="B8678" t="s">
        <v>14</v>
      </c>
      <c r="C8678" t="s">
        <v>15</v>
      </c>
      <c r="D8678" s="1">
        <v>42948</v>
      </c>
      <c r="E8678" s="5">
        <f t="shared" si="135"/>
        <v>2017</v>
      </c>
      <c r="F8678">
        <v>444116.7403</v>
      </c>
      <c r="G8678">
        <f>VLOOKUP($C8678,cagr,305,FALSE)</f>
        <v>6.8703539477341646E-2</v>
      </c>
      <c r="H8678">
        <f>VLOOKUP($C8678,cagr,306,FALSE)</f>
        <v>8.258321764660792E-2</v>
      </c>
      <c r="I8678">
        <f>VLOOKUP($C8678,cagr,307,FALSE)</f>
        <v>-5.3335983441632484E-3</v>
      </c>
      <c r="J8678" s="6">
        <v>1.9763138139009095E-2</v>
      </c>
    </row>
    <row r="8679" spans="1:10" x14ac:dyDescent="0.25">
      <c r="A8679">
        <v>13014</v>
      </c>
      <c r="B8679" t="s">
        <v>16</v>
      </c>
      <c r="C8679" t="s">
        <v>17</v>
      </c>
      <c r="D8679" s="1">
        <v>42948</v>
      </c>
      <c r="E8679" s="5">
        <f t="shared" si="135"/>
        <v>2017</v>
      </c>
      <c r="F8679">
        <v>864580.13029999996</v>
      </c>
      <c r="G8679">
        <f>VLOOKUP($C8679,cagr,305,FALSE)</f>
        <v>8.2677599663079526E-2</v>
      </c>
      <c r="H8679">
        <f>VLOOKUP($C8679,cagr,306,FALSE)</f>
        <v>9.2213285418863089E-2</v>
      </c>
      <c r="I8679">
        <f>VLOOKUP($C8679,cagr,307,FALSE)</f>
        <v>3.9726830956204218E-2</v>
      </c>
      <c r="J8679" s="6">
        <v>1.9763138139009095E-2</v>
      </c>
    </row>
    <row r="8680" spans="1:10" x14ac:dyDescent="0.25">
      <c r="A8680">
        <v>13015</v>
      </c>
      <c r="B8680" t="s">
        <v>18</v>
      </c>
      <c r="C8680" t="s">
        <v>19</v>
      </c>
      <c r="D8680" s="1">
        <v>42948</v>
      </c>
      <c r="E8680" s="5">
        <f t="shared" si="135"/>
        <v>2017</v>
      </c>
      <c r="F8680">
        <v>378273.22399999999</v>
      </c>
      <c r="G8680">
        <f>VLOOKUP($C8680,cagr,305,FALSE)</f>
        <v>6.8018654524361954E-2</v>
      </c>
      <c r="H8680">
        <f>VLOOKUP($C8680,cagr,306,FALSE)</f>
        <v>8.1508862081279165E-2</v>
      </c>
      <c r="I8680">
        <f>VLOOKUP($C8680,cagr,307,FALSE)</f>
        <v>-3.8298129319790375E-3</v>
      </c>
      <c r="J8680" s="6">
        <v>1.9763138139009095E-2</v>
      </c>
    </row>
    <row r="8681" spans="1:10" x14ac:dyDescent="0.25">
      <c r="A8681">
        <v>13016</v>
      </c>
      <c r="B8681" t="s">
        <v>20</v>
      </c>
      <c r="C8681" t="s">
        <v>21</v>
      </c>
      <c r="D8681" s="1">
        <v>42948</v>
      </c>
      <c r="E8681" s="5">
        <f t="shared" si="135"/>
        <v>2017</v>
      </c>
      <c r="F8681">
        <v>488418.23879999999</v>
      </c>
      <c r="G8681">
        <f>VLOOKUP($C8681,cagr,305,FALSE)</f>
        <v>7.197455599884317E-2</v>
      </c>
      <c r="H8681">
        <f>VLOOKUP($C8681,cagr,306,FALSE)</f>
        <v>8.8839013161522873E-2</v>
      </c>
      <c r="I8681">
        <f>VLOOKUP($C8681,cagr,307,FALSE)</f>
        <v>-1.3014603061669683E-2</v>
      </c>
      <c r="J8681" s="6">
        <v>1.9763138139009095E-2</v>
      </c>
    </row>
    <row r="8682" spans="1:10" x14ac:dyDescent="0.25">
      <c r="A8682">
        <v>13017</v>
      </c>
      <c r="B8682" t="s">
        <v>22</v>
      </c>
      <c r="C8682" t="s">
        <v>23</v>
      </c>
      <c r="D8682" s="1">
        <v>42948</v>
      </c>
      <c r="E8682" s="5">
        <f t="shared" si="135"/>
        <v>2017</v>
      </c>
      <c r="F8682">
        <v>403221.70480000001</v>
      </c>
      <c r="G8682">
        <f>VLOOKUP($C8682,cagr,305,FALSE)</f>
        <v>6.9169243478861775E-2</v>
      </c>
      <c r="H8682">
        <f>VLOOKUP($C8682,cagr,306,FALSE)</f>
        <v>8.2648922605701225E-2</v>
      </c>
      <c r="I8682">
        <f>VLOOKUP($C8682,cagr,307,FALSE)</f>
        <v>-1.2074455755852753E-3</v>
      </c>
      <c r="J8682" s="6">
        <v>1.9763138139009095E-2</v>
      </c>
    </row>
    <row r="8683" spans="1:10" x14ac:dyDescent="0.25">
      <c r="A8683">
        <v>13018</v>
      </c>
      <c r="B8683" t="s">
        <v>24</v>
      </c>
      <c r="C8683" t="s">
        <v>25</v>
      </c>
      <c r="D8683" s="1">
        <v>42948</v>
      </c>
      <c r="E8683" s="5">
        <f t="shared" si="135"/>
        <v>2017</v>
      </c>
      <c r="F8683">
        <v>407505.2365</v>
      </c>
      <c r="G8683">
        <f>VLOOKUP($C8683,cagr,305,FALSE)</f>
        <v>7.8875534639237133E-2</v>
      </c>
      <c r="H8683">
        <f>VLOOKUP($C8683,cagr,306,FALSE)</f>
        <v>9.0026300660602132E-2</v>
      </c>
      <c r="I8683">
        <f>VLOOKUP($C8683,cagr,307,FALSE)</f>
        <v>2.2991369023326103E-2</v>
      </c>
      <c r="J8683" s="6">
        <v>1.9763138139009095E-2</v>
      </c>
    </row>
    <row r="8684" spans="1:10" x14ac:dyDescent="0.25">
      <c r="A8684">
        <v>13019</v>
      </c>
      <c r="B8684" t="s">
        <v>26</v>
      </c>
      <c r="C8684" t="s">
        <v>27</v>
      </c>
      <c r="D8684" s="1">
        <v>42948</v>
      </c>
      <c r="E8684" s="5">
        <f t="shared" si="135"/>
        <v>2017</v>
      </c>
      <c r="F8684">
        <v>572397.65619999997</v>
      </c>
      <c r="G8684">
        <f>VLOOKUP($C8684,cagr,305,FALSE)</f>
        <v>9.8282297177007871E-2</v>
      </c>
      <c r="H8684">
        <f>VLOOKUP($C8684,cagr,306,FALSE)</f>
        <v>0.10515750171499949</v>
      </c>
      <c r="I8684">
        <f>VLOOKUP($C8684,cagr,307,FALSE)</f>
        <v>5.4949718834829131E-2</v>
      </c>
      <c r="J8684" s="6">
        <v>1.9763138139009095E-2</v>
      </c>
    </row>
    <row r="8685" spans="1:10" x14ac:dyDescent="0.25">
      <c r="A8685">
        <v>13020</v>
      </c>
      <c r="B8685" t="s">
        <v>28</v>
      </c>
      <c r="C8685" t="s">
        <v>29</v>
      </c>
      <c r="D8685" s="1">
        <v>42948</v>
      </c>
      <c r="E8685" s="5">
        <f t="shared" si="135"/>
        <v>2017</v>
      </c>
      <c r="F8685">
        <v>781175.0416</v>
      </c>
      <c r="G8685">
        <f>VLOOKUP($C8685,cagr,305,FALSE)</f>
        <v>7.4172385639058369E-2</v>
      </c>
      <c r="H8685">
        <f>VLOOKUP($C8685,cagr,306,FALSE)</f>
        <v>9.1028862628020457E-2</v>
      </c>
      <c r="I8685">
        <f>VLOOKUP($C8685,cagr,307,FALSE)</f>
        <v>-4.1570956527208214E-3</v>
      </c>
      <c r="J8685" s="6">
        <v>1.9763138139009095E-2</v>
      </c>
    </row>
    <row r="8686" spans="1:10" x14ac:dyDescent="0.25">
      <c r="A8686">
        <v>13021</v>
      </c>
      <c r="B8686" t="s">
        <v>30</v>
      </c>
      <c r="C8686" t="s">
        <v>31</v>
      </c>
      <c r="D8686" s="1">
        <v>42948</v>
      </c>
      <c r="E8686" s="5">
        <f t="shared" si="135"/>
        <v>2017</v>
      </c>
      <c r="F8686">
        <v>568649.21030000004</v>
      </c>
      <c r="G8686">
        <f>VLOOKUP($C8686,cagr,305,FALSE)</f>
        <v>8.3413679436084465E-2</v>
      </c>
      <c r="H8686">
        <f>VLOOKUP($C8686,cagr,306,FALSE)</f>
        <v>9.678367838514057E-2</v>
      </c>
      <c r="I8686">
        <f>VLOOKUP($C8686,cagr,307,FALSE)</f>
        <v>1.0893182604643226E-2</v>
      </c>
      <c r="J8686" s="6">
        <v>1.9763138139009095E-2</v>
      </c>
    </row>
    <row r="8687" spans="1:10" x14ac:dyDescent="0.25">
      <c r="A8687">
        <v>13022</v>
      </c>
      <c r="B8687" t="s">
        <v>32</v>
      </c>
      <c r="C8687" t="s">
        <v>33</v>
      </c>
      <c r="D8687" s="1">
        <v>42948</v>
      </c>
      <c r="E8687" s="5">
        <f t="shared" si="135"/>
        <v>2017</v>
      </c>
      <c r="F8687">
        <v>467852.56469999999</v>
      </c>
      <c r="G8687">
        <f>VLOOKUP($C8687,cagr,305,FALSE)</f>
        <v>6.9498063721296743E-2</v>
      </c>
      <c r="H8687">
        <f>VLOOKUP($C8687,cagr,306,FALSE)</f>
        <v>8.2662676234207311E-2</v>
      </c>
      <c r="I8687">
        <f>VLOOKUP($C8687,cagr,307,FALSE)</f>
        <v>2.506895842671053E-4</v>
      </c>
      <c r="J8687" s="6">
        <v>1.9763138139009095E-2</v>
      </c>
    </row>
    <row r="8688" spans="1:10" x14ac:dyDescent="0.25">
      <c r="A8688">
        <v>13023</v>
      </c>
      <c r="B8688" t="s">
        <v>34</v>
      </c>
      <c r="C8688" t="s">
        <v>35</v>
      </c>
      <c r="D8688" s="1">
        <v>42948</v>
      </c>
      <c r="E8688" s="5">
        <f t="shared" si="135"/>
        <v>2017</v>
      </c>
      <c r="F8688">
        <v>367634.6678</v>
      </c>
      <c r="G8688">
        <f>VLOOKUP($C8688,cagr,305,FALSE)</f>
        <v>6.8090866247700443E-2</v>
      </c>
      <c r="H8688">
        <f>VLOOKUP($C8688,cagr,306,FALSE)</f>
        <v>7.9559897271447522E-2</v>
      </c>
      <c r="I8688">
        <f>VLOOKUP($C8688,cagr,307,FALSE)</f>
        <v>3.6280516006137464E-3</v>
      </c>
      <c r="J8688" s="6">
        <v>1.9763138139009095E-2</v>
      </c>
    </row>
    <row r="8689" spans="1:10" x14ac:dyDescent="0.25">
      <c r="A8689">
        <v>13024</v>
      </c>
      <c r="B8689" t="s">
        <v>36</v>
      </c>
      <c r="C8689" t="s">
        <v>37</v>
      </c>
      <c r="D8689" s="1">
        <v>42948</v>
      </c>
      <c r="E8689" s="5">
        <f t="shared" si="135"/>
        <v>2017</v>
      </c>
      <c r="F8689">
        <v>414569.72360000003</v>
      </c>
      <c r="G8689">
        <f>VLOOKUP($C8689,cagr,305,FALSE)</f>
        <v>7.180468641268356E-2</v>
      </c>
      <c r="H8689">
        <f>VLOOKUP($C8689,cagr,306,FALSE)</f>
        <v>8.4010912363721157E-2</v>
      </c>
      <c r="I8689">
        <f>VLOOKUP($C8689,cagr,307,FALSE)</f>
        <v>6.1116981324074171E-3</v>
      </c>
      <c r="J8689" s="6">
        <v>1.9763138139009095E-2</v>
      </c>
    </row>
    <row r="8690" spans="1:10" x14ac:dyDescent="0.25">
      <c r="A8690">
        <v>13025</v>
      </c>
      <c r="B8690" t="s">
        <v>38</v>
      </c>
      <c r="C8690" t="s">
        <v>39</v>
      </c>
      <c r="D8690" s="1">
        <v>42948</v>
      </c>
      <c r="E8690" s="5">
        <f t="shared" si="135"/>
        <v>2017</v>
      </c>
      <c r="F8690">
        <v>402392.64270000003</v>
      </c>
      <c r="G8690">
        <f>VLOOKUP($C8690,cagr,305,FALSE)</f>
        <v>7.3263204193070086E-2</v>
      </c>
      <c r="H8690">
        <f>VLOOKUP($C8690,cagr,306,FALSE)</f>
        <v>8.3471940557884317E-2</v>
      </c>
      <c r="I8690">
        <f>VLOOKUP($C8690,cagr,307,FALSE)</f>
        <v>1.6901587222838632E-2</v>
      </c>
      <c r="J8690" s="6">
        <v>1.9763138139009095E-2</v>
      </c>
    </row>
    <row r="8691" spans="1:10" x14ac:dyDescent="0.25">
      <c r="A8691">
        <v>13026</v>
      </c>
      <c r="B8691" t="s">
        <v>40</v>
      </c>
      <c r="C8691" t="s">
        <v>41</v>
      </c>
      <c r="D8691" s="1">
        <v>42948</v>
      </c>
      <c r="E8691" s="5">
        <f t="shared" si="135"/>
        <v>2017</v>
      </c>
      <c r="F8691">
        <v>673654.97380000004</v>
      </c>
      <c r="G8691">
        <f>VLOOKUP($C8691,cagr,305,FALSE)</f>
        <v>7.9909410244388246E-2</v>
      </c>
      <c r="H8691">
        <f>VLOOKUP($C8691,cagr,306,FALSE)</f>
        <v>9.5871399696433546E-2</v>
      </c>
      <c r="I8691">
        <f>VLOOKUP($C8691,cagr,307,FALSE)</f>
        <v>-6.4723507787494139E-3</v>
      </c>
      <c r="J8691" s="6">
        <v>1.9763138139009095E-2</v>
      </c>
    </row>
    <row r="8692" spans="1:10" x14ac:dyDescent="0.25">
      <c r="A8692">
        <v>13027</v>
      </c>
      <c r="B8692" t="s">
        <v>42</v>
      </c>
      <c r="C8692" t="s">
        <v>43</v>
      </c>
      <c r="D8692" s="1">
        <v>42948</v>
      </c>
      <c r="E8692" s="5">
        <f t="shared" si="135"/>
        <v>2017</v>
      </c>
      <c r="F8692">
        <v>1257577.6629999999</v>
      </c>
      <c r="G8692">
        <f>VLOOKUP($C8692,cagr,305,FALSE)</f>
        <v>8.4744953513790744E-2</v>
      </c>
      <c r="H8692">
        <f>VLOOKUP($C8692,cagr,306,FALSE)</f>
        <v>9.5746781598639252E-2</v>
      </c>
      <c r="I8692">
        <f>VLOOKUP($C8692,cagr,307,FALSE)</f>
        <v>3.2258409492920137E-2</v>
      </c>
      <c r="J8692" s="6">
        <v>1.9763138139009095E-2</v>
      </c>
    </row>
    <row r="8693" spans="1:10" x14ac:dyDescent="0.25">
      <c r="A8693">
        <v>13028</v>
      </c>
      <c r="B8693" t="s">
        <v>44</v>
      </c>
      <c r="C8693" t="s">
        <v>45</v>
      </c>
      <c r="D8693" s="1">
        <v>42948</v>
      </c>
      <c r="E8693" s="5">
        <f t="shared" si="135"/>
        <v>2017</v>
      </c>
      <c r="F8693">
        <v>493796.18579999998</v>
      </c>
      <c r="G8693">
        <f>VLOOKUP($C8693,cagr,305,FALSE)</f>
        <v>7.6101551274796897E-2</v>
      </c>
      <c r="H8693">
        <f>VLOOKUP($C8693,cagr,306,FALSE)</f>
        <v>9.0157809399635136E-2</v>
      </c>
      <c r="I8693">
        <f>VLOOKUP($C8693,cagr,307,FALSE)</f>
        <v>4.4290523405909887E-3</v>
      </c>
      <c r="J8693" s="6">
        <v>1.9763138139009095E-2</v>
      </c>
    </row>
    <row r="8694" spans="1:10" x14ac:dyDescent="0.25">
      <c r="A8694">
        <v>13029</v>
      </c>
      <c r="B8694" t="s">
        <v>46</v>
      </c>
      <c r="C8694" t="s">
        <v>47</v>
      </c>
      <c r="D8694" s="1">
        <v>42948</v>
      </c>
      <c r="E8694" s="5">
        <f t="shared" si="135"/>
        <v>2017</v>
      </c>
      <c r="F8694">
        <v>531315.38809999998</v>
      </c>
      <c r="G8694">
        <f>VLOOKUP($C8694,cagr,305,FALSE)</f>
        <v>8.5377287660528545E-2</v>
      </c>
      <c r="H8694">
        <f>VLOOKUP($C8694,cagr,306,FALSE)</f>
        <v>0.10086298915657754</v>
      </c>
      <c r="I8694">
        <f>VLOOKUP($C8694,cagr,307,FALSE)</f>
        <v>1.3417973887861478E-3</v>
      </c>
      <c r="J8694" s="6">
        <v>1.9763138139009095E-2</v>
      </c>
    </row>
    <row r="8695" spans="1:10" x14ac:dyDescent="0.25">
      <c r="A8695">
        <v>13030</v>
      </c>
      <c r="B8695" t="s">
        <v>48</v>
      </c>
      <c r="C8695" t="s">
        <v>49</v>
      </c>
      <c r="D8695" s="1">
        <v>42948</v>
      </c>
      <c r="E8695" s="5">
        <f t="shared" si="135"/>
        <v>2017</v>
      </c>
      <c r="F8695">
        <v>417811.17019999999</v>
      </c>
      <c r="G8695">
        <f>VLOOKUP($C8695,cagr,305,FALSE)</f>
        <v>8.102678756488646E-2</v>
      </c>
      <c r="H8695">
        <f>VLOOKUP($C8695,cagr,306,FALSE)</f>
        <v>9.4764404438603567E-2</v>
      </c>
      <c r="I8695">
        <f>VLOOKUP($C8695,cagr,307,FALSE)</f>
        <v>8.1705472893809361E-3</v>
      </c>
      <c r="J8695" s="6">
        <v>1.9763138139009095E-2</v>
      </c>
    </row>
    <row r="8696" spans="1:10" x14ac:dyDescent="0.25">
      <c r="A8696">
        <v>13031</v>
      </c>
      <c r="B8696" t="s">
        <v>50</v>
      </c>
      <c r="C8696" t="s">
        <v>51</v>
      </c>
      <c r="D8696" s="1">
        <v>42948</v>
      </c>
      <c r="E8696" s="5">
        <f t="shared" si="135"/>
        <v>2017</v>
      </c>
      <c r="F8696">
        <v>517398.6238</v>
      </c>
      <c r="G8696">
        <f>VLOOKUP($C8696,cagr,305,FALSE)</f>
        <v>7.5746116463778268E-2</v>
      </c>
      <c r="H8696">
        <f>VLOOKUP($C8696,cagr,306,FALSE)</f>
        <v>9.1226654992267564E-2</v>
      </c>
      <c r="I8696">
        <f>VLOOKUP($C8696,cagr,307,FALSE)</f>
        <v>-9.1895297962341083E-4</v>
      </c>
      <c r="J8696" s="6">
        <v>1.9763138139009095E-2</v>
      </c>
    </row>
    <row r="8697" spans="1:10" x14ac:dyDescent="0.25">
      <c r="A8697">
        <v>13032</v>
      </c>
      <c r="B8697" t="s">
        <v>52</v>
      </c>
      <c r="C8697" t="s">
        <v>53</v>
      </c>
      <c r="D8697" s="1">
        <v>42948</v>
      </c>
      <c r="E8697" s="5">
        <f t="shared" si="135"/>
        <v>2017</v>
      </c>
      <c r="F8697">
        <v>361140.5808</v>
      </c>
      <c r="G8697">
        <f>VLOOKUP($C8697,cagr,305,FALSE)</f>
        <v>8.2371037040734452E-2</v>
      </c>
      <c r="H8697">
        <f>VLOOKUP($C8697,cagr,306,FALSE)</f>
        <v>9.3727173206902048E-2</v>
      </c>
      <c r="I8697">
        <f>VLOOKUP($C8697,cagr,307,FALSE)</f>
        <v>2.1336602380988445E-2</v>
      </c>
      <c r="J8697" s="6">
        <v>1.9763138139009095E-2</v>
      </c>
    </row>
    <row r="8698" spans="1:10" x14ac:dyDescent="0.25">
      <c r="A8698">
        <v>13033</v>
      </c>
      <c r="B8698" t="s">
        <v>54</v>
      </c>
      <c r="C8698" t="s">
        <v>55</v>
      </c>
      <c r="D8698" s="1">
        <v>42948</v>
      </c>
      <c r="E8698" s="5">
        <f t="shared" si="135"/>
        <v>2017</v>
      </c>
      <c r="F8698">
        <v>411116.01899999997</v>
      </c>
      <c r="G8698">
        <f>VLOOKUP($C8698,cagr,305,FALSE)</f>
        <v>7.2822079623005243E-2</v>
      </c>
      <c r="H8698">
        <f>VLOOKUP($C8698,cagr,306,FALSE)</f>
        <v>8.3418110686721114E-2</v>
      </c>
      <c r="I8698">
        <f>VLOOKUP($C8698,cagr,307,FALSE)</f>
        <v>1.4933987017746952E-2</v>
      </c>
      <c r="J8698" s="6">
        <v>1.9763138139009095E-2</v>
      </c>
    </row>
    <row r="8699" spans="1:10" x14ac:dyDescent="0.25">
      <c r="A8699">
        <v>13034</v>
      </c>
      <c r="B8699" t="s">
        <v>56</v>
      </c>
      <c r="C8699" t="s">
        <v>57</v>
      </c>
      <c r="D8699" s="1">
        <v>42948</v>
      </c>
      <c r="E8699" s="5">
        <f t="shared" si="135"/>
        <v>2017</v>
      </c>
      <c r="F8699">
        <v>682854.3406</v>
      </c>
      <c r="G8699">
        <f>VLOOKUP($C8699,cagr,305,FALSE)</f>
        <v>7.2803970617492331E-2</v>
      </c>
      <c r="H8699">
        <f>VLOOKUP($C8699,cagr,306,FALSE)</f>
        <v>8.8927356159116844E-2</v>
      </c>
      <c r="I8699">
        <f>VLOOKUP($C8699,cagr,307,FALSE)</f>
        <v>-1.6497754298922196E-2</v>
      </c>
      <c r="J8699" s="6">
        <v>1.9763138139009095E-2</v>
      </c>
    </row>
    <row r="8700" spans="1:10" x14ac:dyDescent="0.25">
      <c r="A8700">
        <v>13035</v>
      </c>
      <c r="B8700" t="s">
        <v>58</v>
      </c>
      <c r="C8700" t="s">
        <v>59</v>
      </c>
      <c r="D8700" s="1">
        <v>42948</v>
      </c>
      <c r="E8700" s="5">
        <f t="shared" si="135"/>
        <v>2017</v>
      </c>
      <c r="F8700">
        <v>535685.06880000001</v>
      </c>
      <c r="G8700">
        <f>VLOOKUP($C8700,cagr,305,FALSE)</f>
        <v>8.2150023561597063E-2</v>
      </c>
      <c r="H8700">
        <f>VLOOKUP($C8700,cagr,306,FALSE)</f>
        <v>0.10015198854244933</v>
      </c>
      <c r="I8700">
        <f>VLOOKUP($C8700,cagr,307,FALSE)</f>
        <v>-8.3205956517053981E-3</v>
      </c>
      <c r="J8700" s="6">
        <v>1.9763138139009095E-2</v>
      </c>
    </row>
    <row r="8701" spans="1:10" x14ac:dyDescent="0.25">
      <c r="A8701">
        <v>13036</v>
      </c>
      <c r="B8701" t="s">
        <v>60</v>
      </c>
      <c r="C8701" t="s">
        <v>61</v>
      </c>
      <c r="D8701" s="1">
        <v>42948</v>
      </c>
      <c r="E8701" s="5">
        <f t="shared" si="135"/>
        <v>2017</v>
      </c>
      <c r="F8701">
        <v>382729.36690000002</v>
      </c>
      <c r="G8701">
        <f>VLOOKUP($C8701,cagr,305,FALSE)</f>
        <v>6.8792862174570812E-2</v>
      </c>
      <c r="H8701">
        <f>VLOOKUP($C8701,cagr,306,FALSE)</f>
        <v>8.1359246940203578E-2</v>
      </c>
      <c r="I8701">
        <f>VLOOKUP($C8701,cagr,307,FALSE)</f>
        <v>2.50553575244572E-3</v>
      </c>
      <c r="J8701" s="6">
        <v>1.9763138139009095E-2</v>
      </c>
    </row>
    <row r="8702" spans="1:10" x14ac:dyDescent="0.25">
      <c r="A8702">
        <v>13037</v>
      </c>
      <c r="B8702" t="s">
        <v>62</v>
      </c>
      <c r="C8702" t="s">
        <v>63</v>
      </c>
      <c r="D8702" s="1">
        <v>42948</v>
      </c>
      <c r="E8702" s="5">
        <f t="shared" si="135"/>
        <v>2017</v>
      </c>
      <c r="F8702">
        <v>445665.49469999998</v>
      </c>
      <c r="G8702">
        <f>VLOOKUP($C8702,cagr,305,FALSE)</f>
        <v>8.6163103544138364E-2</v>
      </c>
      <c r="H8702">
        <f>VLOOKUP($C8702,cagr,306,FALSE)</f>
        <v>9.9608794622110697E-2</v>
      </c>
      <c r="I8702">
        <f>VLOOKUP($C8702,cagr,307,FALSE)</f>
        <v>1.6064724412473419E-2</v>
      </c>
      <c r="J8702" s="6">
        <v>1.9763138139009095E-2</v>
      </c>
    </row>
    <row r="8703" spans="1:10" x14ac:dyDescent="0.25">
      <c r="A8703">
        <v>13038</v>
      </c>
      <c r="B8703" t="s">
        <v>64</v>
      </c>
      <c r="C8703" t="s">
        <v>65</v>
      </c>
      <c r="D8703" s="1">
        <v>42948</v>
      </c>
      <c r="E8703" s="5">
        <f t="shared" si="135"/>
        <v>2017</v>
      </c>
      <c r="F8703">
        <v>437935.13880000002</v>
      </c>
      <c r="G8703">
        <f>VLOOKUP($C8703,cagr,305,FALSE)</f>
        <v>8.1736343118664401E-2</v>
      </c>
      <c r="H8703">
        <f>VLOOKUP($C8703,cagr,306,FALSE)</f>
        <v>9.4141153395765453E-2</v>
      </c>
      <c r="I8703">
        <f>VLOOKUP($C8703,cagr,307,FALSE)</f>
        <v>1.3812250807557103E-2</v>
      </c>
      <c r="J8703" s="6">
        <v>1.9763138139009095E-2</v>
      </c>
    </row>
    <row r="8704" spans="1:10" x14ac:dyDescent="0.25">
      <c r="A8704">
        <v>13039</v>
      </c>
      <c r="B8704" t="s">
        <v>66</v>
      </c>
      <c r="C8704" t="s">
        <v>67</v>
      </c>
      <c r="D8704" s="1">
        <v>42948</v>
      </c>
      <c r="E8704" s="5">
        <f t="shared" si="135"/>
        <v>2017</v>
      </c>
      <c r="F8704">
        <v>633826.05000000005</v>
      </c>
      <c r="G8704">
        <f>VLOOKUP($C8704,cagr,305,FALSE)</f>
        <v>8.1289384391450392E-2</v>
      </c>
      <c r="H8704">
        <f>VLOOKUP($C8704,cagr,306,FALSE)</f>
        <v>9.6248996202126014E-2</v>
      </c>
      <c r="I8704">
        <f>VLOOKUP($C8704,cagr,307,FALSE)</f>
        <v>4.370742168779973E-3</v>
      </c>
      <c r="J8704" s="6">
        <v>1.9763138139009095E-2</v>
      </c>
    </row>
    <row r="8705" spans="1:10" x14ac:dyDescent="0.25">
      <c r="A8705">
        <v>13040</v>
      </c>
      <c r="B8705" t="s">
        <v>68</v>
      </c>
      <c r="C8705" t="s">
        <v>69</v>
      </c>
      <c r="D8705" s="1">
        <v>42948</v>
      </c>
      <c r="E8705" s="5">
        <f t="shared" si="135"/>
        <v>2017</v>
      </c>
      <c r="F8705">
        <v>1035582.9179999999</v>
      </c>
      <c r="G8705">
        <f>VLOOKUP($C8705,cagr,305,FALSE)</f>
        <v>8.7577028449167482E-2</v>
      </c>
      <c r="H8705">
        <f>VLOOKUP($C8705,cagr,306,FALSE)</f>
        <v>0.10172158001696152</v>
      </c>
      <c r="I8705">
        <f>VLOOKUP($C8705,cagr,307,FALSE)</f>
        <v>1.4215705185419036E-2</v>
      </c>
      <c r="J8705" s="6">
        <v>1.9763138139009095E-2</v>
      </c>
    </row>
    <row r="8706" spans="1:10" x14ac:dyDescent="0.25">
      <c r="A8706">
        <v>13057</v>
      </c>
      <c r="B8706" t="s">
        <v>6</v>
      </c>
      <c r="C8706" t="s">
        <v>7</v>
      </c>
      <c r="D8706" s="1">
        <v>42979</v>
      </c>
      <c r="E8706" s="5">
        <f t="shared" si="135"/>
        <v>2017</v>
      </c>
      <c r="F8706">
        <v>292518.84179999999</v>
      </c>
      <c r="G8706">
        <f>VLOOKUP($C8706,cagr,305,FALSE)</f>
        <v>7.7633658104686143E-2</v>
      </c>
      <c r="H8706">
        <f>VLOOKUP($C8706,cagr,306,FALSE)</f>
        <v>8.3014169986218134E-2</v>
      </c>
      <c r="I8706">
        <f>VLOOKUP($C8706,cagr,307,FALSE)</f>
        <v>4.507694471146162E-2</v>
      </c>
      <c r="J8706" s="6">
        <v>1.9763138139009095E-2</v>
      </c>
    </row>
    <row r="8707" spans="1:10" x14ac:dyDescent="0.25">
      <c r="A8707">
        <v>13058</v>
      </c>
      <c r="B8707" t="s">
        <v>8</v>
      </c>
      <c r="C8707" t="s">
        <v>9</v>
      </c>
      <c r="D8707" s="1">
        <v>42979</v>
      </c>
      <c r="E8707" s="5">
        <f t="shared" ref="E8707:E8770" si="136">YEAR(D8707)</f>
        <v>2017</v>
      </c>
      <c r="F8707">
        <v>537986.05599999998</v>
      </c>
      <c r="G8707">
        <f>VLOOKUP($C8707,cagr,305,FALSE)</f>
        <v>7.2167529809308073E-2</v>
      </c>
      <c r="H8707">
        <f>VLOOKUP($C8707,cagr,306,FALSE)</f>
        <v>8.7193955493780617E-2</v>
      </c>
      <c r="I8707">
        <f>VLOOKUP($C8707,cagr,307,FALSE)</f>
        <v>-1.2649963714217449E-3</v>
      </c>
      <c r="J8707" s="6">
        <v>1.9763138139009095E-2</v>
      </c>
    </row>
    <row r="8708" spans="1:10" x14ac:dyDescent="0.25">
      <c r="A8708">
        <v>13059</v>
      </c>
      <c r="B8708" t="s">
        <v>10</v>
      </c>
      <c r="C8708" t="s">
        <v>11</v>
      </c>
      <c r="D8708" s="1">
        <v>42979</v>
      </c>
      <c r="E8708" s="5">
        <f t="shared" si="136"/>
        <v>2017</v>
      </c>
      <c r="F8708">
        <v>339807.84450000001</v>
      </c>
      <c r="G8708">
        <f>VLOOKUP($C8708,cagr,305,FALSE)</f>
        <v>6.7390691318009788E-2</v>
      </c>
      <c r="H8708">
        <f>VLOOKUP($C8708,cagr,306,FALSE)</f>
        <v>7.8991500217092447E-2</v>
      </c>
      <c r="I8708">
        <f>VLOOKUP($C8708,cagr,307,FALSE)</f>
        <v>4.8049026574894516E-3</v>
      </c>
      <c r="J8708" s="6">
        <v>1.9763138139009095E-2</v>
      </c>
    </row>
    <row r="8709" spans="1:10" x14ac:dyDescent="0.25">
      <c r="A8709">
        <v>13060</v>
      </c>
      <c r="B8709" t="s">
        <v>12</v>
      </c>
      <c r="C8709" t="s">
        <v>13</v>
      </c>
      <c r="D8709" s="1">
        <v>42979</v>
      </c>
      <c r="E8709" s="5">
        <f t="shared" si="136"/>
        <v>2017</v>
      </c>
      <c r="F8709">
        <v>490673.1251</v>
      </c>
      <c r="G8709">
        <f>VLOOKUP($C8709,cagr,305,FALSE)</f>
        <v>7.6182211617867646E-2</v>
      </c>
      <c r="H8709">
        <f>VLOOKUP($C8709,cagr,306,FALSE)</f>
        <v>9.6510819467149345E-2</v>
      </c>
      <c r="I8709">
        <f>VLOOKUP($C8709,cagr,307,FALSE)</f>
        <v>-2.5018823730199258E-2</v>
      </c>
      <c r="J8709" s="6">
        <v>1.9763138139009095E-2</v>
      </c>
    </row>
    <row r="8710" spans="1:10" x14ac:dyDescent="0.25">
      <c r="A8710">
        <v>13061</v>
      </c>
      <c r="B8710" t="s">
        <v>14</v>
      </c>
      <c r="C8710" t="s">
        <v>15</v>
      </c>
      <c r="D8710" s="1">
        <v>42979</v>
      </c>
      <c r="E8710" s="5">
        <f t="shared" si="136"/>
        <v>2017</v>
      </c>
      <c r="F8710">
        <v>443953.30369999999</v>
      </c>
      <c r="G8710">
        <f>VLOOKUP($C8710,cagr,305,FALSE)</f>
        <v>6.8703539477341646E-2</v>
      </c>
      <c r="H8710">
        <f>VLOOKUP($C8710,cagr,306,FALSE)</f>
        <v>8.258321764660792E-2</v>
      </c>
      <c r="I8710">
        <f>VLOOKUP($C8710,cagr,307,FALSE)</f>
        <v>-5.3335983441632484E-3</v>
      </c>
      <c r="J8710" s="6">
        <v>1.9763138139009095E-2</v>
      </c>
    </row>
    <row r="8711" spans="1:10" x14ac:dyDescent="0.25">
      <c r="A8711">
        <v>13062</v>
      </c>
      <c r="B8711" t="s">
        <v>16</v>
      </c>
      <c r="C8711" t="s">
        <v>17</v>
      </c>
      <c r="D8711" s="1">
        <v>42979</v>
      </c>
      <c r="E8711" s="5">
        <f t="shared" si="136"/>
        <v>2017</v>
      </c>
      <c r="F8711">
        <v>864602.91819999996</v>
      </c>
      <c r="G8711">
        <f>VLOOKUP($C8711,cagr,305,FALSE)</f>
        <v>8.2677599663079526E-2</v>
      </c>
      <c r="H8711">
        <f>VLOOKUP($C8711,cagr,306,FALSE)</f>
        <v>9.2213285418863089E-2</v>
      </c>
      <c r="I8711">
        <f>VLOOKUP($C8711,cagr,307,FALSE)</f>
        <v>3.9726830956204218E-2</v>
      </c>
      <c r="J8711" s="6">
        <v>1.9763138139009095E-2</v>
      </c>
    </row>
    <row r="8712" spans="1:10" x14ac:dyDescent="0.25">
      <c r="A8712">
        <v>13063</v>
      </c>
      <c r="B8712" t="s">
        <v>18</v>
      </c>
      <c r="C8712" t="s">
        <v>19</v>
      </c>
      <c r="D8712" s="1">
        <v>42979</v>
      </c>
      <c r="E8712" s="5">
        <f t="shared" si="136"/>
        <v>2017</v>
      </c>
      <c r="F8712">
        <v>378859.2622</v>
      </c>
      <c r="G8712">
        <f>VLOOKUP($C8712,cagr,305,FALSE)</f>
        <v>6.8018654524361954E-2</v>
      </c>
      <c r="H8712">
        <f>VLOOKUP($C8712,cagr,306,FALSE)</f>
        <v>8.1508862081279165E-2</v>
      </c>
      <c r="I8712">
        <f>VLOOKUP($C8712,cagr,307,FALSE)</f>
        <v>-3.8298129319790375E-3</v>
      </c>
      <c r="J8712" s="6">
        <v>1.9763138139009095E-2</v>
      </c>
    </row>
    <row r="8713" spans="1:10" x14ac:dyDescent="0.25">
      <c r="A8713">
        <v>13064</v>
      </c>
      <c r="B8713" t="s">
        <v>20</v>
      </c>
      <c r="C8713" t="s">
        <v>21</v>
      </c>
      <c r="D8713" s="1">
        <v>42979</v>
      </c>
      <c r="E8713" s="5">
        <f t="shared" si="136"/>
        <v>2017</v>
      </c>
      <c r="F8713">
        <v>489067.81310000003</v>
      </c>
      <c r="G8713">
        <f>VLOOKUP($C8713,cagr,305,FALSE)</f>
        <v>7.197455599884317E-2</v>
      </c>
      <c r="H8713">
        <f>VLOOKUP($C8713,cagr,306,FALSE)</f>
        <v>8.8839013161522873E-2</v>
      </c>
      <c r="I8713">
        <f>VLOOKUP($C8713,cagr,307,FALSE)</f>
        <v>-1.3014603061669683E-2</v>
      </c>
      <c r="J8713" s="6">
        <v>1.9763138139009095E-2</v>
      </c>
    </row>
    <row r="8714" spans="1:10" x14ac:dyDescent="0.25">
      <c r="A8714">
        <v>13065</v>
      </c>
      <c r="B8714" t="s">
        <v>22</v>
      </c>
      <c r="C8714" t="s">
        <v>23</v>
      </c>
      <c r="D8714" s="1">
        <v>42979</v>
      </c>
      <c r="E8714" s="5">
        <f t="shared" si="136"/>
        <v>2017</v>
      </c>
      <c r="F8714">
        <v>404393.32199999999</v>
      </c>
      <c r="G8714">
        <f>VLOOKUP($C8714,cagr,305,FALSE)</f>
        <v>6.9169243478861775E-2</v>
      </c>
      <c r="H8714">
        <f>VLOOKUP($C8714,cagr,306,FALSE)</f>
        <v>8.2648922605701225E-2</v>
      </c>
      <c r="I8714">
        <f>VLOOKUP($C8714,cagr,307,FALSE)</f>
        <v>-1.2074455755852753E-3</v>
      </c>
      <c r="J8714" s="6">
        <v>1.9763138139009095E-2</v>
      </c>
    </row>
    <row r="8715" spans="1:10" x14ac:dyDescent="0.25">
      <c r="A8715">
        <v>13066</v>
      </c>
      <c r="B8715" t="s">
        <v>24</v>
      </c>
      <c r="C8715" t="s">
        <v>25</v>
      </c>
      <c r="D8715" s="1">
        <v>42979</v>
      </c>
      <c r="E8715" s="5">
        <f t="shared" si="136"/>
        <v>2017</v>
      </c>
      <c r="F8715">
        <v>408406.89520000003</v>
      </c>
      <c r="G8715">
        <f>VLOOKUP($C8715,cagr,305,FALSE)</f>
        <v>7.8875534639237133E-2</v>
      </c>
      <c r="H8715">
        <f>VLOOKUP($C8715,cagr,306,FALSE)</f>
        <v>9.0026300660602132E-2</v>
      </c>
      <c r="I8715">
        <f>VLOOKUP($C8715,cagr,307,FALSE)</f>
        <v>2.2991369023326103E-2</v>
      </c>
      <c r="J8715" s="6">
        <v>1.9763138139009095E-2</v>
      </c>
    </row>
    <row r="8716" spans="1:10" x14ac:dyDescent="0.25">
      <c r="A8716">
        <v>13067</v>
      </c>
      <c r="B8716" t="s">
        <v>26</v>
      </c>
      <c r="C8716" t="s">
        <v>27</v>
      </c>
      <c r="D8716" s="1">
        <v>42979</v>
      </c>
      <c r="E8716" s="5">
        <f t="shared" si="136"/>
        <v>2017</v>
      </c>
      <c r="F8716">
        <v>575543.89679999999</v>
      </c>
      <c r="G8716">
        <f>VLOOKUP($C8716,cagr,305,FALSE)</f>
        <v>9.8282297177007871E-2</v>
      </c>
      <c r="H8716">
        <f>VLOOKUP($C8716,cagr,306,FALSE)</f>
        <v>0.10515750171499949</v>
      </c>
      <c r="I8716">
        <f>VLOOKUP($C8716,cagr,307,FALSE)</f>
        <v>5.4949718834829131E-2</v>
      </c>
      <c r="J8716" s="6">
        <v>1.9763138139009095E-2</v>
      </c>
    </row>
    <row r="8717" spans="1:10" x14ac:dyDescent="0.25">
      <c r="A8717">
        <v>13068</v>
      </c>
      <c r="B8717" t="s">
        <v>28</v>
      </c>
      <c r="C8717" t="s">
        <v>29</v>
      </c>
      <c r="D8717" s="1">
        <v>42979</v>
      </c>
      <c r="E8717" s="5">
        <f t="shared" si="136"/>
        <v>2017</v>
      </c>
      <c r="F8717">
        <v>758910.84499999997</v>
      </c>
      <c r="G8717">
        <f>VLOOKUP($C8717,cagr,305,FALSE)</f>
        <v>7.4172385639058369E-2</v>
      </c>
      <c r="H8717">
        <f>VLOOKUP($C8717,cagr,306,FALSE)</f>
        <v>9.1028862628020457E-2</v>
      </c>
      <c r="I8717">
        <f>VLOOKUP($C8717,cagr,307,FALSE)</f>
        <v>-4.1570956527208214E-3</v>
      </c>
      <c r="J8717" s="6">
        <v>1.9763138139009095E-2</v>
      </c>
    </row>
    <row r="8718" spans="1:10" x14ac:dyDescent="0.25">
      <c r="A8718">
        <v>13069</v>
      </c>
      <c r="B8718" t="s">
        <v>30</v>
      </c>
      <c r="C8718" t="s">
        <v>31</v>
      </c>
      <c r="D8718" s="1">
        <v>42979</v>
      </c>
      <c r="E8718" s="5">
        <f t="shared" si="136"/>
        <v>2017</v>
      </c>
      <c r="F8718">
        <v>567472.90119999996</v>
      </c>
      <c r="G8718">
        <f>VLOOKUP($C8718,cagr,305,FALSE)</f>
        <v>8.3413679436084465E-2</v>
      </c>
      <c r="H8718">
        <f>VLOOKUP($C8718,cagr,306,FALSE)</f>
        <v>9.678367838514057E-2</v>
      </c>
      <c r="I8718">
        <f>VLOOKUP($C8718,cagr,307,FALSE)</f>
        <v>1.0893182604643226E-2</v>
      </c>
      <c r="J8718" s="6">
        <v>1.9763138139009095E-2</v>
      </c>
    </row>
    <row r="8719" spans="1:10" x14ac:dyDescent="0.25">
      <c r="A8719">
        <v>13070</v>
      </c>
      <c r="B8719" t="s">
        <v>32</v>
      </c>
      <c r="C8719" t="s">
        <v>33</v>
      </c>
      <c r="D8719" s="1">
        <v>42979</v>
      </c>
      <c r="E8719" s="5">
        <f t="shared" si="136"/>
        <v>2017</v>
      </c>
      <c r="F8719">
        <v>470769.25799999997</v>
      </c>
      <c r="G8719">
        <f>VLOOKUP($C8719,cagr,305,FALSE)</f>
        <v>6.9498063721296743E-2</v>
      </c>
      <c r="H8719">
        <f>VLOOKUP($C8719,cagr,306,FALSE)</f>
        <v>8.2662676234207311E-2</v>
      </c>
      <c r="I8719">
        <f>VLOOKUP($C8719,cagr,307,FALSE)</f>
        <v>2.506895842671053E-4</v>
      </c>
      <c r="J8719" s="6">
        <v>1.9763138139009095E-2</v>
      </c>
    </row>
    <row r="8720" spans="1:10" x14ac:dyDescent="0.25">
      <c r="A8720">
        <v>13071</v>
      </c>
      <c r="B8720" t="s">
        <v>34</v>
      </c>
      <c r="C8720" t="s">
        <v>35</v>
      </c>
      <c r="D8720" s="1">
        <v>42979</v>
      </c>
      <c r="E8720" s="5">
        <f t="shared" si="136"/>
        <v>2017</v>
      </c>
      <c r="F8720">
        <v>369568.34629999998</v>
      </c>
      <c r="G8720">
        <f>VLOOKUP($C8720,cagr,305,FALSE)</f>
        <v>6.8090866247700443E-2</v>
      </c>
      <c r="H8720">
        <f>VLOOKUP($C8720,cagr,306,FALSE)</f>
        <v>7.9559897271447522E-2</v>
      </c>
      <c r="I8720">
        <f>VLOOKUP($C8720,cagr,307,FALSE)</f>
        <v>3.6280516006137464E-3</v>
      </c>
      <c r="J8720" s="6">
        <v>1.9763138139009095E-2</v>
      </c>
    </row>
    <row r="8721" spans="1:10" x14ac:dyDescent="0.25">
      <c r="A8721">
        <v>13072</v>
      </c>
      <c r="B8721" t="s">
        <v>36</v>
      </c>
      <c r="C8721" t="s">
        <v>37</v>
      </c>
      <c r="D8721" s="1">
        <v>42979</v>
      </c>
      <c r="E8721" s="5">
        <f t="shared" si="136"/>
        <v>2017</v>
      </c>
      <c r="F8721">
        <v>419451.61070000002</v>
      </c>
      <c r="G8721">
        <f>VLOOKUP($C8721,cagr,305,FALSE)</f>
        <v>7.180468641268356E-2</v>
      </c>
      <c r="H8721">
        <f>VLOOKUP($C8721,cagr,306,FALSE)</f>
        <v>8.4010912363721157E-2</v>
      </c>
      <c r="I8721">
        <f>VLOOKUP($C8721,cagr,307,FALSE)</f>
        <v>6.1116981324074171E-3</v>
      </c>
      <c r="J8721" s="6">
        <v>1.9763138139009095E-2</v>
      </c>
    </row>
    <row r="8722" spans="1:10" x14ac:dyDescent="0.25">
      <c r="A8722">
        <v>13073</v>
      </c>
      <c r="B8722" t="s">
        <v>38</v>
      </c>
      <c r="C8722" t="s">
        <v>39</v>
      </c>
      <c r="D8722" s="1">
        <v>42979</v>
      </c>
      <c r="E8722" s="5">
        <f t="shared" si="136"/>
        <v>2017</v>
      </c>
      <c r="F8722">
        <v>397359.58689999999</v>
      </c>
      <c r="G8722">
        <f>VLOOKUP($C8722,cagr,305,FALSE)</f>
        <v>7.3263204193070086E-2</v>
      </c>
      <c r="H8722">
        <f>VLOOKUP($C8722,cagr,306,FALSE)</f>
        <v>8.3471940557884317E-2</v>
      </c>
      <c r="I8722">
        <f>VLOOKUP($C8722,cagr,307,FALSE)</f>
        <v>1.6901587222838632E-2</v>
      </c>
      <c r="J8722" s="6">
        <v>1.9763138139009095E-2</v>
      </c>
    </row>
    <row r="8723" spans="1:10" x14ac:dyDescent="0.25">
      <c r="A8723">
        <v>13074</v>
      </c>
      <c r="B8723" t="s">
        <v>40</v>
      </c>
      <c r="C8723" t="s">
        <v>41</v>
      </c>
      <c r="D8723" s="1">
        <v>42979</v>
      </c>
      <c r="E8723" s="5">
        <f t="shared" si="136"/>
        <v>2017</v>
      </c>
      <c r="F8723">
        <v>670683.32689999999</v>
      </c>
      <c r="G8723">
        <f>VLOOKUP($C8723,cagr,305,FALSE)</f>
        <v>7.9909410244388246E-2</v>
      </c>
      <c r="H8723">
        <f>VLOOKUP($C8723,cagr,306,FALSE)</f>
        <v>9.5871399696433546E-2</v>
      </c>
      <c r="I8723">
        <f>VLOOKUP($C8723,cagr,307,FALSE)</f>
        <v>-6.4723507787494139E-3</v>
      </c>
      <c r="J8723" s="6">
        <v>1.9763138139009095E-2</v>
      </c>
    </row>
    <row r="8724" spans="1:10" x14ac:dyDescent="0.25">
      <c r="A8724">
        <v>13075</v>
      </c>
      <c r="B8724" t="s">
        <v>42</v>
      </c>
      <c r="C8724" t="s">
        <v>43</v>
      </c>
      <c r="D8724" s="1">
        <v>42979</v>
      </c>
      <c r="E8724" s="5">
        <f t="shared" si="136"/>
        <v>2017</v>
      </c>
      <c r="F8724">
        <v>1270089.5449999999</v>
      </c>
      <c r="G8724">
        <f>VLOOKUP($C8724,cagr,305,FALSE)</f>
        <v>8.4744953513790744E-2</v>
      </c>
      <c r="H8724">
        <f>VLOOKUP($C8724,cagr,306,FALSE)</f>
        <v>9.5746781598639252E-2</v>
      </c>
      <c r="I8724">
        <f>VLOOKUP($C8724,cagr,307,FALSE)</f>
        <v>3.2258409492920137E-2</v>
      </c>
      <c r="J8724" s="6">
        <v>1.9763138139009095E-2</v>
      </c>
    </row>
    <row r="8725" spans="1:10" x14ac:dyDescent="0.25">
      <c r="A8725">
        <v>13076</v>
      </c>
      <c r="B8725" t="s">
        <v>44</v>
      </c>
      <c r="C8725" t="s">
        <v>45</v>
      </c>
      <c r="D8725" s="1">
        <v>42979</v>
      </c>
      <c r="E8725" s="5">
        <f t="shared" si="136"/>
        <v>2017</v>
      </c>
      <c r="F8725">
        <v>497971.60800000001</v>
      </c>
      <c r="G8725">
        <f>VLOOKUP($C8725,cagr,305,FALSE)</f>
        <v>7.6101551274796897E-2</v>
      </c>
      <c r="H8725">
        <f>VLOOKUP($C8725,cagr,306,FALSE)</f>
        <v>9.0157809399635136E-2</v>
      </c>
      <c r="I8725">
        <f>VLOOKUP($C8725,cagr,307,FALSE)</f>
        <v>4.4290523405909887E-3</v>
      </c>
      <c r="J8725" s="6">
        <v>1.9763138139009095E-2</v>
      </c>
    </row>
    <row r="8726" spans="1:10" x14ac:dyDescent="0.25">
      <c r="A8726">
        <v>13077</v>
      </c>
      <c r="B8726" t="s">
        <v>46</v>
      </c>
      <c r="C8726" t="s">
        <v>47</v>
      </c>
      <c r="D8726" s="1">
        <v>42979</v>
      </c>
      <c r="E8726" s="5">
        <f t="shared" si="136"/>
        <v>2017</v>
      </c>
      <c r="F8726">
        <v>530267.69669999997</v>
      </c>
      <c r="G8726">
        <f>VLOOKUP($C8726,cagr,305,FALSE)</f>
        <v>8.5377287660528545E-2</v>
      </c>
      <c r="H8726">
        <f>VLOOKUP($C8726,cagr,306,FALSE)</f>
        <v>0.10086298915657754</v>
      </c>
      <c r="I8726">
        <f>VLOOKUP($C8726,cagr,307,FALSE)</f>
        <v>1.3417973887861478E-3</v>
      </c>
      <c r="J8726" s="6">
        <v>1.9763138139009095E-2</v>
      </c>
    </row>
    <row r="8727" spans="1:10" x14ac:dyDescent="0.25">
      <c r="A8727">
        <v>13078</v>
      </c>
      <c r="B8727" t="s">
        <v>48</v>
      </c>
      <c r="C8727" t="s">
        <v>49</v>
      </c>
      <c r="D8727" s="1">
        <v>42979</v>
      </c>
      <c r="E8727" s="5">
        <f t="shared" si="136"/>
        <v>2017</v>
      </c>
      <c r="F8727">
        <v>423062.79369999998</v>
      </c>
      <c r="G8727">
        <f>VLOOKUP($C8727,cagr,305,FALSE)</f>
        <v>8.102678756488646E-2</v>
      </c>
      <c r="H8727">
        <f>VLOOKUP($C8727,cagr,306,FALSE)</f>
        <v>9.4764404438603567E-2</v>
      </c>
      <c r="I8727">
        <f>VLOOKUP($C8727,cagr,307,FALSE)</f>
        <v>8.1705472893809361E-3</v>
      </c>
      <c r="J8727" s="6">
        <v>1.9763138139009095E-2</v>
      </c>
    </row>
    <row r="8728" spans="1:10" x14ac:dyDescent="0.25">
      <c r="A8728">
        <v>13079</v>
      </c>
      <c r="B8728" t="s">
        <v>50</v>
      </c>
      <c r="C8728" t="s">
        <v>51</v>
      </c>
      <c r="D8728" s="1">
        <v>42979</v>
      </c>
      <c r="E8728" s="5">
        <f t="shared" si="136"/>
        <v>2017</v>
      </c>
      <c r="F8728">
        <v>520322.04129999998</v>
      </c>
      <c r="G8728">
        <f>VLOOKUP($C8728,cagr,305,FALSE)</f>
        <v>7.5746116463778268E-2</v>
      </c>
      <c r="H8728">
        <f>VLOOKUP($C8728,cagr,306,FALSE)</f>
        <v>9.1226654992267564E-2</v>
      </c>
      <c r="I8728">
        <f>VLOOKUP($C8728,cagr,307,FALSE)</f>
        <v>-9.1895297962341083E-4</v>
      </c>
      <c r="J8728" s="6">
        <v>1.9763138139009095E-2</v>
      </c>
    </row>
    <row r="8729" spans="1:10" x14ac:dyDescent="0.25">
      <c r="A8729">
        <v>13080</v>
      </c>
      <c r="B8729" t="s">
        <v>52</v>
      </c>
      <c r="C8729" t="s">
        <v>53</v>
      </c>
      <c r="D8729" s="1">
        <v>42979</v>
      </c>
      <c r="E8729" s="5">
        <f t="shared" si="136"/>
        <v>2017</v>
      </c>
      <c r="F8729">
        <v>369228.98739999998</v>
      </c>
      <c r="G8729">
        <f>VLOOKUP($C8729,cagr,305,FALSE)</f>
        <v>8.2371037040734452E-2</v>
      </c>
      <c r="H8729">
        <f>VLOOKUP($C8729,cagr,306,FALSE)</f>
        <v>9.3727173206902048E-2</v>
      </c>
      <c r="I8729">
        <f>VLOOKUP($C8729,cagr,307,FALSE)</f>
        <v>2.1336602380988445E-2</v>
      </c>
      <c r="J8729" s="6">
        <v>1.9763138139009095E-2</v>
      </c>
    </row>
    <row r="8730" spans="1:10" x14ac:dyDescent="0.25">
      <c r="A8730">
        <v>13081</v>
      </c>
      <c r="B8730" t="s">
        <v>54</v>
      </c>
      <c r="C8730" t="s">
        <v>55</v>
      </c>
      <c r="D8730" s="1">
        <v>42979</v>
      </c>
      <c r="E8730" s="5">
        <f t="shared" si="136"/>
        <v>2017</v>
      </c>
      <c r="F8730">
        <v>421401.45649999997</v>
      </c>
      <c r="G8730">
        <f>VLOOKUP($C8730,cagr,305,FALSE)</f>
        <v>7.2822079623005243E-2</v>
      </c>
      <c r="H8730">
        <f>VLOOKUP($C8730,cagr,306,FALSE)</f>
        <v>8.3418110686721114E-2</v>
      </c>
      <c r="I8730">
        <f>VLOOKUP($C8730,cagr,307,FALSE)</f>
        <v>1.4933987017746952E-2</v>
      </c>
      <c r="J8730" s="6">
        <v>1.9763138139009095E-2</v>
      </c>
    </row>
    <row r="8731" spans="1:10" x14ac:dyDescent="0.25">
      <c r="A8731">
        <v>13082</v>
      </c>
      <c r="B8731" t="s">
        <v>56</v>
      </c>
      <c r="C8731" t="s">
        <v>57</v>
      </c>
      <c r="D8731" s="1">
        <v>42979</v>
      </c>
      <c r="E8731" s="5">
        <f t="shared" si="136"/>
        <v>2017</v>
      </c>
      <c r="F8731">
        <v>674672.26549999998</v>
      </c>
      <c r="G8731">
        <f>VLOOKUP($C8731,cagr,305,FALSE)</f>
        <v>7.2803970617492331E-2</v>
      </c>
      <c r="H8731">
        <f>VLOOKUP($C8731,cagr,306,FALSE)</f>
        <v>8.8927356159116844E-2</v>
      </c>
      <c r="I8731">
        <f>VLOOKUP($C8731,cagr,307,FALSE)</f>
        <v>-1.6497754298922196E-2</v>
      </c>
      <c r="J8731" s="6">
        <v>1.9763138139009095E-2</v>
      </c>
    </row>
    <row r="8732" spans="1:10" x14ac:dyDescent="0.25">
      <c r="A8732">
        <v>13083</v>
      </c>
      <c r="B8732" t="s">
        <v>58</v>
      </c>
      <c r="C8732" t="s">
        <v>59</v>
      </c>
      <c r="D8732" s="1">
        <v>42979</v>
      </c>
      <c r="E8732" s="5">
        <f t="shared" si="136"/>
        <v>2017</v>
      </c>
      <c r="F8732">
        <v>531668.82299999997</v>
      </c>
      <c r="G8732">
        <f>VLOOKUP($C8732,cagr,305,FALSE)</f>
        <v>8.2150023561597063E-2</v>
      </c>
      <c r="H8732">
        <f>VLOOKUP($C8732,cagr,306,FALSE)</f>
        <v>0.10015198854244933</v>
      </c>
      <c r="I8732">
        <f>VLOOKUP($C8732,cagr,307,FALSE)</f>
        <v>-8.3205956517053981E-3</v>
      </c>
      <c r="J8732" s="6">
        <v>1.9763138139009095E-2</v>
      </c>
    </row>
    <row r="8733" spans="1:10" x14ac:dyDescent="0.25">
      <c r="A8733">
        <v>13084</v>
      </c>
      <c r="B8733" t="s">
        <v>60</v>
      </c>
      <c r="C8733" t="s">
        <v>61</v>
      </c>
      <c r="D8733" s="1">
        <v>42979</v>
      </c>
      <c r="E8733" s="5">
        <f t="shared" si="136"/>
        <v>2017</v>
      </c>
      <c r="F8733">
        <v>382199.93219999998</v>
      </c>
      <c r="G8733">
        <f>VLOOKUP($C8733,cagr,305,FALSE)</f>
        <v>6.8792862174570812E-2</v>
      </c>
      <c r="H8733">
        <f>VLOOKUP($C8733,cagr,306,FALSE)</f>
        <v>8.1359246940203578E-2</v>
      </c>
      <c r="I8733">
        <f>VLOOKUP($C8733,cagr,307,FALSE)</f>
        <v>2.50553575244572E-3</v>
      </c>
      <c r="J8733" s="6">
        <v>1.9763138139009095E-2</v>
      </c>
    </row>
    <row r="8734" spans="1:10" x14ac:dyDescent="0.25">
      <c r="A8734">
        <v>13085</v>
      </c>
      <c r="B8734" t="s">
        <v>62</v>
      </c>
      <c r="C8734" t="s">
        <v>63</v>
      </c>
      <c r="D8734" s="1">
        <v>42979</v>
      </c>
      <c r="E8734" s="5">
        <f t="shared" si="136"/>
        <v>2017</v>
      </c>
      <c r="F8734">
        <v>453992.2966</v>
      </c>
      <c r="G8734">
        <f>VLOOKUP($C8734,cagr,305,FALSE)</f>
        <v>8.6163103544138364E-2</v>
      </c>
      <c r="H8734">
        <f>VLOOKUP($C8734,cagr,306,FALSE)</f>
        <v>9.9608794622110697E-2</v>
      </c>
      <c r="I8734">
        <f>VLOOKUP($C8734,cagr,307,FALSE)</f>
        <v>1.6064724412473419E-2</v>
      </c>
      <c r="J8734" s="6">
        <v>1.9763138139009095E-2</v>
      </c>
    </row>
    <row r="8735" spans="1:10" x14ac:dyDescent="0.25">
      <c r="A8735">
        <v>13086</v>
      </c>
      <c r="B8735" t="s">
        <v>64</v>
      </c>
      <c r="C8735" t="s">
        <v>65</v>
      </c>
      <c r="D8735" s="1">
        <v>42979</v>
      </c>
      <c r="E8735" s="5">
        <f t="shared" si="136"/>
        <v>2017</v>
      </c>
      <c r="F8735">
        <v>444190.68900000001</v>
      </c>
      <c r="G8735">
        <f>VLOOKUP($C8735,cagr,305,FALSE)</f>
        <v>8.1736343118664401E-2</v>
      </c>
      <c r="H8735">
        <f>VLOOKUP($C8735,cagr,306,FALSE)</f>
        <v>9.4141153395765453E-2</v>
      </c>
      <c r="I8735">
        <f>VLOOKUP($C8735,cagr,307,FALSE)</f>
        <v>1.3812250807557103E-2</v>
      </c>
      <c r="J8735" s="6">
        <v>1.9763138139009095E-2</v>
      </c>
    </row>
    <row r="8736" spans="1:10" x14ac:dyDescent="0.25">
      <c r="A8736">
        <v>13087</v>
      </c>
      <c r="B8736" t="s">
        <v>66</v>
      </c>
      <c r="C8736" t="s">
        <v>67</v>
      </c>
      <c r="D8736" s="1">
        <v>42979</v>
      </c>
      <c r="E8736" s="5">
        <f t="shared" si="136"/>
        <v>2017</v>
      </c>
      <c r="F8736">
        <v>626581.96920000005</v>
      </c>
      <c r="G8736">
        <f>VLOOKUP($C8736,cagr,305,FALSE)</f>
        <v>8.1289384391450392E-2</v>
      </c>
      <c r="H8736">
        <f>VLOOKUP($C8736,cagr,306,FALSE)</f>
        <v>9.6248996202126014E-2</v>
      </c>
      <c r="I8736">
        <f>VLOOKUP($C8736,cagr,307,FALSE)</f>
        <v>4.370742168779973E-3</v>
      </c>
      <c r="J8736" s="6">
        <v>1.9763138139009095E-2</v>
      </c>
    </row>
    <row r="8737" spans="1:10" x14ac:dyDescent="0.25">
      <c r="A8737">
        <v>13088</v>
      </c>
      <c r="B8737" t="s">
        <v>68</v>
      </c>
      <c r="C8737" t="s">
        <v>69</v>
      </c>
      <c r="D8737" s="1">
        <v>42979</v>
      </c>
      <c r="E8737" s="5">
        <f t="shared" si="136"/>
        <v>2017</v>
      </c>
      <c r="F8737">
        <v>1040700.213</v>
      </c>
      <c r="G8737">
        <f>VLOOKUP($C8737,cagr,305,FALSE)</f>
        <v>8.7577028449167482E-2</v>
      </c>
      <c r="H8737">
        <f>VLOOKUP($C8737,cagr,306,FALSE)</f>
        <v>0.10172158001696152</v>
      </c>
      <c r="I8737">
        <f>VLOOKUP($C8737,cagr,307,FALSE)</f>
        <v>1.4215705185419036E-2</v>
      </c>
      <c r="J8737" s="6">
        <v>1.9763138139009095E-2</v>
      </c>
    </row>
    <row r="8738" spans="1:10" x14ac:dyDescent="0.25">
      <c r="A8738">
        <v>13105</v>
      </c>
      <c r="B8738" t="s">
        <v>6</v>
      </c>
      <c r="C8738" t="s">
        <v>7</v>
      </c>
      <c r="D8738" s="1">
        <v>43009</v>
      </c>
      <c r="E8738" s="5">
        <f t="shared" si="136"/>
        <v>2017</v>
      </c>
      <c r="F8738">
        <v>293390.17430000001</v>
      </c>
      <c r="G8738">
        <f>VLOOKUP($C8738,cagr,305,FALSE)</f>
        <v>7.7633658104686143E-2</v>
      </c>
      <c r="H8738">
        <f>VLOOKUP($C8738,cagr,306,FALSE)</f>
        <v>8.3014169986218134E-2</v>
      </c>
      <c r="I8738">
        <f>VLOOKUP($C8738,cagr,307,FALSE)</f>
        <v>4.507694471146162E-2</v>
      </c>
      <c r="J8738" s="6">
        <v>1.9763138139009095E-2</v>
      </c>
    </row>
    <row r="8739" spans="1:10" x14ac:dyDescent="0.25">
      <c r="A8739">
        <v>13106</v>
      </c>
      <c r="B8739" t="s">
        <v>8</v>
      </c>
      <c r="C8739" t="s">
        <v>9</v>
      </c>
      <c r="D8739" s="1">
        <v>43009</v>
      </c>
      <c r="E8739" s="5">
        <f t="shared" si="136"/>
        <v>2017</v>
      </c>
      <c r="F8739">
        <v>544090.09219999996</v>
      </c>
      <c r="G8739">
        <f>VLOOKUP($C8739,cagr,305,FALSE)</f>
        <v>7.2167529809308073E-2</v>
      </c>
      <c r="H8739">
        <f>VLOOKUP($C8739,cagr,306,FALSE)</f>
        <v>8.7193955493780617E-2</v>
      </c>
      <c r="I8739">
        <f>VLOOKUP($C8739,cagr,307,FALSE)</f>
        <v>-1.2649963714217449E-3</v>
      </c>
      <c r="J8739" s="6">
        <v>1.9763138139009095E-2</v>
      </c>
    </row>
    <row r="8740" spans="1:10" x14ac:dyDescent="0.25">
      <c r="A8740">
        <v>13107</v>
      </c>
      <c r="B8740" t="s">
        <v>10</v>
      </c>
      <c r="C8740" t="s">
        <v>11</v>
      </c>
      <c r="D8740" s="1">
        <v>43009</v>
      </c>
      <c r="E8740" s="5">
        <f t="shared" si="136"/>
        <v>2017</v>
      </c>
      <c r="F8740">
        <v>335705.40490000002</v>
      </c>
      <c r="G8740">
        <f>VLOOKUP($C8740,cagr,305,FALSE)</f>
        <v>6.7390691318009788E-2</v>
      </c>
      <c r="H8740">
        <f>VLOOKUP($C8740,cagr,306,FALSE)</f>
        <v>7.8991500217092447E-2</v>
      </c>
      <c r="I8740">
        <f>VLOOKUP($C8740,cagr,307,FALSE)</f>
        <v>4.8049026574894516E-3</v>
      </c>
      <c r="J8740" s="6">
        <v>1.9763138139009095E-2</v>
      </c>
    </row>
    <row r="8741" spans="1:10" x14ac:dyDescent="0.25">
      <c r="A8741">
        <v>13108</v>
      </c>
      <c r="B8741" t="s">
        <v>12</v>
      </c>
      <c r="C8741" t="s">
        <v>13</v>
      </c>
      <c r="D8741" s="1">
        <v>43009</v>
      </c>
      <c r="E8741" s="5">
        <f t="shared" si="136"/>
        <v>2017</v>
      </c>
      <c r="F8741">
        <v>489039.03749999998</v>
      </c>
      <c r="G8741">
        <f>VLOOKUP($C8741,cagr,305,FALSE)</f>
        <v>7.6182211617867646E-2</v>
      </c>
      <c r="H8741">
        <f>VLOOKUP($C8741,cagr,306,FALSE)</f>
        <v>9.6510819467149345E-2</v>
      </c>
      <c r="I8741">
        <f>VLOOKUP($C8741,cagr,307,FALSE)</f>
        <v>-2.5018823730199258E-2</v>
      </c>
      <c r="J8741" s="6">
        <v>1.9763138139009095E-2</v>
      </c>
    </row>
    <row r="8742" spans="1:10" x14ac:dyDescent="0.25">
      <c r="A8742">
        <v>13109</v>
      </c>
      <c r="B8742" t="s">
        <v>14</v>
      </c>
      <c r="C8742" t="s">
        <v>15</v>
      </c>
      <c r="D8742" s="1">
        <v>43009</v>
      </c>
      <c r="E8742" s="5">
        <f t="shared" si="136"/>
        <v>2017</v>
      </c>
      <c r="F8742">
        <v>443293.85259999998</v>
      </c>
      <c r="G8742">
        <f>VLOOKUP($C8742,cagr,305,FALSE)</f>
        <v>6.8703539477341646E-2</v>
      </c>
      <c r="H8742">
        <f>VLOOKUP($C8742,cagr,306,FALSE)</f>
        <v>8.258321764660792E-2</v>
      </c>
      <c r="I8742">
        <f>VLOOKUP($C8742,cagr,307,FALSE)</f>
        <v>-5.3335983441632484E-3</v>
      </c>
      <c r="J8742" s="6">
        <v>1.9763138139009095E-2</v>
      </c>
    </row>
    <row r="8743" spans="1:10" x14ac:dyDescent="0.25">
      <c r="A8743">
        <v>13110</v>
      </c>
      <c r="B8743" t="s">
        <v>16</v>
      </c>
      <c r="C8743" t="s">
        <v>17</v>
      </c>
      <c r="D8743" s="1">
        <v>43009</v>
      </c>
      <c r="E8743" s="5">
        <f t="shared" si="136"/>
        <v>2017</v>
      </c>
      <c r="F8743">
        <v>834802.31900000002</v>
      </c>
      <c r="G8743">
        <f>VLOOKUP($C8743,cagr,305,FALSE)</f>
        <v>8.2677599663079526E-2</v>
      </c>
      <c r="H8743">
        <f>VLOOKUP($C8743,cagr,306,FALSE)</f>
        <v>9.2213285418863089E-2</v>
      </c>
      <c r="I8743">
        <f>VLOOKUP($C8743,cagr,307,FALSE)</f>
        <v>3.9726830956204218E-2</v>
      </c>
      <c r="J8743" s="6">
        <v>1.9763138139009095E-2</v>
      </c>
    </row>
    <row r="8744" spans="1:10" x14ac:dyDescent="0.25">
      <c r="A8744">
        <v>13111</v>
      </c>
      <c r="B8744" t="s">
        <v>18</v>
      </c>
      <c r="C8744" t="s">
        <v>19</v>
      </c>
      <c r="D8744" s="1">
        <v>43009</v>
      </c>
      <c r="E8744" s="5">
        <f t="shared" si="136"/>
        <v>2017</v>
      </c>
      <c r="F8744">
        <v>375688.1054</v>
      </c>
      <c r="G8744">
        <f>VLOOKUP($C8744,cagr,305,FALSE)</f>
        <v>6.8018654524361954E-2</v>
      </c>
      <c r="H8744">
        <f>VLOOKUP($C8744,cagr,306,FALSE)</f>
        <v>8.1508862081279165E-2</v>
      </c>
      <c r="I8744">
        <f>VLOOKUP($C8744,cagr,307,FALSE)</f>
        <v>-3.8298129319790375E-3</v>
      </c>
      <c r="J8744" s="6">
        <v>1.9763138139009095E-2</v>
      </c>
    </row>
    <row r="8745" spans="1:10" x14ac:dyDescent="0.25">
      <c r="A8745">
        <v>13112</v>
      </c>
      <c r="B8745" t="s">
        <v>20</v>
      </c>
      <c r="C8745" t="s">
        <v>21</v>
      </c>
      <c r="D8745" s="1">
        <v>43009</v>
      </c>
      <c r="E8745" s="5">
        <f t="shared" si="136"/>
        <v>2017</v>
      </c>
      <c r="F8745">
        <v>482446.5122</v>
      </c>
      <c r="G8745">
        <f>VLOOKUP($C8745,cagr,305,FALSE)</f>
        <v>7.197455599884317E-2</v>
      </c>
      <c r="H8745">
        <f>VLOOKUP($C8745,cagr,306,FALSE)</f>
        <v>8.8839013161522873E-2</v>
      </c>
      <c r="I8745">
        <f>VLOOKUP($C8745,cagr,307,FALSE)</f>
        <v>-1.3014603061669683E-2</v>
      </c>
      <c r="J8745" s="6">
        <v>1.9763138139009095E-2</v>
      </c>
    </row>
    <row r="8746" spans="1:10" x14ac:dyDescent="0.25">
      <c r="A8746">
        <v>13113</v>
      </c>
      <c r="B8746" t="s">
        <v>22</v>
      </c>
      <c r="C8746" t="s">
        <v>23</v>
      </c>
      <c r="D8746" s="1">
        <v>43009</v>
      </c>
      <c r="E8746" s="5">
        <f t="shared" si="136"/>
        <v>2017</v>
      </c>
      <c r="F8746">
        <v>398915.20390000002</v>
      </c>
      <c r="G8746">
        <f>VLOOKUP($C8746,cagr,305,FALSE)</f>
        <v>6.9169243478861775E-2</v>
      </c>
      <c r="H8746">
        <f>VLOOKUP($C8746,cagr,306,FALSE)</f>
        <v>8.2648922605701225E-2</v>
      </c>
      <c r="I8746">
        <f>VLOOKUP($C8746,cagr,307,FALSE)</f>
        <v>-1.2074455755852753E-3</v>
      </c>
      <c r="J8746" s="6">
        <v>1.9763138139009095E-2</v>
      </c>
    </row>
    <row r="8747" spans="1:10" x14ac:dyDescent="0.25">
      <c r="A8747">
        <v>13114</v>
      </c>
      <c r="B8747" t="s">
        <v>24</v>
      </c>
      <c r="C8747" t="s">
        <v>25</v>
      </c>
      <c r="D8747" s="1">
        <v>43009</v>
      </c>
      <c r="E8747" s="5">
        <f t="shared" si="136"/>
        <v>2017</v>
      </c>
      <c r="F8747">
        <v>399906.95130000002</v>
      </c>
      <c r="G8747">
        <f>VLOOKUP($C8747,cagr,305,FALSE)</f>
        <v>7.8875534639237133E-2</v>
      </c>
      <c r="H8747">
        <f>VLOOKUP($C8747,cagr,306,FALSE)</f>
        <v>9.0026300660602132E-2</v>
      </c>
      <c r="I8747">
        <f>VLOOKUP($C8747,cagr,307,FALSE)</f>
        <v>2.2991369023326103E-2</v>
      </c>
      <c r="J8747" s="6">
        <v>1.9763138139009095E-2</v>
      </c>
    </row>
    <row r="8748" spans="1:10" x14ac:dyDescent="0.25">
      <c r="A8748">
        <v>13115</v>
      </c>
      <c r="B8748" t="s">
        <v>26</v>
      </c>
      <c r="C8748" t="s">
        <v>27</v>
      </c>
      <c r="D8748" s="1">
        <v>43009</v>
      </c>
      <c r="E8748" s="5">
        <f t="shared" si="136"/>
        <v>2017</v>
      </c>
      <c r="F8748">
        <v>574424.86640000006</v>
      </c>
      <c r="G8748">
        <f>VLOOKUP($C8748,cagr,305,FALSE)</f>
        <v>9.8282297177007871E-2</v>
      </c>
      <c r="H8748">
        <f>VLOOKUP($C8748,cagr,306,FALSE)</f>
        <v>0.10515750171499949</v>
      </c>
      <c r="I8748">
        <f>VLOOKUP($C8748,cagr,307,FALSE)</f>
        <v>5.4949718834829131E-2</v>
      </c>
      <c r="J8748" s="6">
        <v>1.9763138139009095E-2</v>
      </c>
    </row>
    <row r="8749" spans="1:10" x14ac:dyDescent="0.25">
      <c r="A8749">
        <v>13116</v>
      </c>
      <c r="B8749" t="s">
        <v>28</v>
      </c>
      <c r="C8749" t="s">
        <v>29</v>
      </c>
      <c r="D8749" s="1">
        <v>43009</v>
      </c>
      <c r="E8749" s="5">
        <f t="shared" si="136"/>
        <v>2017</v>
      </c>
      <c r="F8749">
        <v>750647.94920000003</v>
      </c>
      <c r="G8749">
        <f>VLOOKUP($C8749,cagr,305,FALSE)</f>
        <v>7.4172385639058369E-2</v>
      </c>
      <c r="H8749">
        <f>VLOOKUP($C8749,cagr,306,FALSE)</f>
        <v>9.1028862628020457E-2</v>
      </c>
      <c r="I8749">
        <f>VLOOKUP($C8749,cagr,307,FALSE)</f>
        <v>-4.1570956527208214E-3</v>
      </c>
      <c r="J8749" s="6">
        <v>1.9763138139009095E-2</v>
      </c>
    </row>
    <row r="8750" spans="1:10" x14ac:dyDescent="0.25">
      <c r="A8750">
        <v>13117</v>
      </c>
      <c r="B8750" t="s">
        <v>30</v>
      </c>
      <c r="C8750" t="s">
        <v>31</v>
      </c>
      <c r="D8750" s="1">
        <v>43009</v>
      </c>
      <c r="E8750" s="5">
        <f t="shared" si="136"/>
        <v>2017</v>
      </c>
      <c r="F8750">
        <v>558082.63329999999</v>
      </c>
      <c r="G8750">
        <f>VLOOKUP($C8750,cagr,305,FALSE)</f>
        <v>8.3413679436084465E-2</v>
      </c>
      <c r="H8750">
        <f>VLOOKUP($C8750,cagr,306,FALSE)</f>
        <v>9.678367838514057E-2</v>
      </c>
      <c r="I8750">
        <f>VLOOKUP($C8750,cagr,307,FALSE)</f>
        <v>1.0893182604643226E-2</v>
      </c>
      <c r="J8750" s="6">
        <v>1.9763138139009095E-2</v>
      </c>
    </row>
    <row r="8751" spans="1:10" x14ac:dyDescent="0.25">
      <c r="A8751">
        <v>13118</v>
      </c>
      <c r="B8751" t="s">
        <v>32</v>
      </c>
      <c r="C8751" t="s">
        <v>33</v>
      </c>
      <c r="D8751" s="1">
        <v>43009</v>
      </c>
      <c r="E8751" s="5">
        <f t="shared" si="136"/>
        <v>2017</v>
      </c>
      <c r="F8751">
        <v>479341.08639999997</v>
      </c>
      <c r="G8751">
        <f>VLOOKUP($C8751,cagr,305,FALSE)</f>
        <v>6.9498063721296743E-2</v>
      </c>
      <c r="H8751">
        <f>VLOOKUP($C8751,cagr,306,FALSE)</f>
        <v>8.2662676234207311E-2</v>
      </c>
      <c r="I8751">
        <f>VLOOKUP($C8751,cagr,307,FALSE)</f>
        <v>2.506895842671053E-4</v>
      </c>
      <c r="J8751" s="6">
        <v>1.9763138139009095E-2</v>
      </c>
    </row>
    <row r="8752" spans="1:10" x14ac:dyDescent="0.25">
      <c r="A8752">
        <v>13119</v>
      </c>
      <c r="B8752" t="s">
        <v>34</v>
      </c>
      <c r="C8752" t="s">
        <v>35</v>
      </c>
      <c r="D8752" s="1">
        <v>43009</v>
      </c>
      <c r="E8752" s="5">
        <f t="shared" si="136"/>
        <v>2017</v>
      </c>
      <c r="F8752">
        <v>367189.02529999998</v>
      </c>
      <c r="G8752">
        <f>VLOOKUP($C8752,cagr,305,FALSE)</f>
        <v>6.8090866247700443E-2</v>
      </c>
      <c r="H8752">
        <f>VLOOKUP($C8752,cagr,306,FALSE)</f>
        <v>7.9559897271447522E-2</v>
      </c>
      <c r="I8752">
        <f>VLOOKUP($C8752,cagr,307,FALSE)</f>
        <v>3.6280516006137464E-3</v>
      </c>
      <c r="J8752" s="6">
        <v>1.9763138139009095E-2</v>
      </c>
    </row>
    <row r="8753" spans="1:10" x14ac:dyDescent="0.25">
      <c r="A8753">
        <v>13120</v>
      </c>
      <c r="B8753" t="s">
        <v>36</v>
      </c>
      <c r="C8753" t="s">
        <v>37</v>
      </c>
      <c r="D8753" s="1">
        <v>43009</v>
      </c>
      <c r="E8753" s="5">
        <f t="shared" si="136"/>
        <v>2017</v>
      </c>
      <c r="F8753">
        <v>418374.54200000002</v>
      </c>
      <c r="G8753">
        <f>VLOOKUP($C8753,cagr,305,FALSE)</f>
        <v>7.180468641268356E-2</v>
      </c>
      <c r="H8753">
        <f>VLOOKUP($C8753,cagr,306,FALSE)</f>
        <v>8.4010912363721157E-2</v>
      </c>
      <c r="I8753">
        <f>VLOOKUP($C8753,cagr,307,FALSE)</f>
        <v>6.1116981324074171E-3</v>
      </c>
      <c r="J8753" s="6">
        <v>1.9763138139009095E-2</v>
      </c>
    </row>
    <row r="8754" spans="1:10" x14ac:dyDescent="0.25">
      <c r="A8754">
        <v>13121</v>
      </c>
      <c r="B8754" t="s">
        <v>38</v>
      </c>
      <c r="C8754" t="s">
        <v>39</v>
      </c>
      <c r="D8754" s="1">
        <v>43009</v>
      </c>
      <c r="E8754" s="5">
        <f t="shared" si="136"/>
        <v>2017</v>
      </c>
      <c r="F8754">
        <v>397338.85950000002</v>
      </c>
      <c r="G8754">
        <f>VLOOKUP($C8754,cagr,305,FALSE)</f>
        <v>7.3263204193070086E-2</v>
      </c>
      <c r="H8754">
        <f>VLOOKUP($C8754,cagr,306,FALSE)</f>
        <v>8.3471940557884317E-2</v>
      </c>
      <c r="I8754">
        <f>VLOOKUP($C8754,cagr,307,FALSE)</f>
        <v>1.6901587222838632E-2</v>
      </c>
      <c r="J8754" s="6">
        <v>1.9763138139009095E-2</v>
      </c>
    </row>
    <row r="8755" spans="1:10" x14ac:dyDescent="0.25">
      <c r="A8755">
        <v>13122</v>
      </c>
      <c r="B8755" t="s">
        <v>40</v>
      </c>
      <c r="C8755" t="s">
        <v>41</v>
      </c>
      <c r="D8755" s="1">
        <v>43009</v>
      </c>
      <c r="E8755" s="5">
        <f t="shared" si="136"/>
        <v>2017</v>
      </c>
      <c r="F8755">
        <v>657948.53289999999</v>
      </c>
      <c r="G8755">
        <f>VLOOKUP($C8755,cagr,305,FALSE)</f>
        <v>7.9909410244388246E-2</v>
      </c>
      <c r="H8755">
        <f>VLOOKUP($C8755,cagr,306,FALSE)</f>
        <v>9.5871399696433546E-2</v>
      </c>
      <c r="I8755">
        <f>VLOOKUP($C8755,cagr,307,FALSE)</f>
        <v>-6.4723507787494139E-3</v>
      </c>
      <c r="J8755" s="6">
        <v>1.9763138139009095E-2</v>
      </c>
    </row>
    <row r="8756" spans="1:10" x14ac:dyDescent="0.25">
      <c r="A8756">
        <v>13123</v>
      </c>
      <c r="B8756" t="s">
        <v>42</v>
      </c>
      <c r="C8756" t="s">
        <v>43</v>
      </c>
      <c r="D8756" s="1">
        <v>43009</v>
      </c>
      <c r="E8756" s="5">
        <f t="shared" si="136"/>
        <v>2017</v>
      </c>
      <c r="F8756">
        <v>1278113.2150000001</v>
      </c>
      <c r="G8756">
        <f>VLOOKUP($C8756,cagr,305,FALSE)</f>
        <v>8.4744953513790744E-2</v>
      </c>
      <c r="H8756">
        <f>VLOOKUP($C8756,cagr,306,FALSE)</f>
        <v>9.5746781598639252E-2</v>
      </c>
      <c r="I8756">
        <f>VLOOKUP($C8756,cagr,307,FALSE)</f>
        <v>3.2258409492920137E-2</v>
      </c>
      <c r="J8756" s="6">
        <v>1.9763138139009095E-2</v>
      </c>
    </row>
    <row r="8757" spans="1:10" x14ac:dyDescent="0.25">
      <c r="A8757">
        <v>13124</v>
      </c>
      <c r="B8757" t="s">
        <v>44</v>
      </c>
      <c r="C8757" t="s">
        <v>45</v>
      </c>
      <c r="D8757" s="1">
        <v>43009</v>
      </c>
      <c r="E8757" s="5">
        <f t="shared" si="136"/>
        <v>2017</v>
      </c>
      <c r="F8757">
        <v>498161.9975</v>
      </c>
      <c r="G8757">
        <f>VLOOKUP($C8757,cagr,305,FALSE)</f>
        <v>7.6101551274796897E-2</v>
      </c>
      <c r="H8757">
        <f>VLOOKUP($C8757,cagr,306,FALSE)</f>
        <v>9.0157809399635136E-2</v>
      </c>
      <c r="I8757">
        <f>VLOOKUP($C8757,cagr,307,FALSE)</f>
        <v>4.4290523405909887E-3</v>
      </c>
      <c r="J8757" s="6">
        <v>1.9763138139009095E-2</v>
      </c>
    </row>
    <row r="8758" spans="1:10" x14ac:dyDescent="0.25">
      <c r="A8758">
        <v>13125</v>
      </c>
      <c r="B8758" t="s">
        <v>46</v>
      </c>
      <c r="C8758" t="s">
        <v>47</v>
      </c>
      <c r="D8758" s="1">
        <v>43009</v>
      </c>
      <c r="E8758" s="5">
        <f t="shared" si="136"/>
        <v>2017</v>
      </c>
      <c r="F8758">
        <v>523672.92190000002</v>
      </c>
      <c r="G8758">
        <f>VLOOKUP($C8758,cagr,305,FALSE)</f>
        <v>8.5377287660528545E-2</v>
      </c>
      <c r="H8758">
        <f>VLOOKUP($C8758,cagr,306,FALSE)</f>
        <v>0.10086298915657754</v>
      </c>
      <c r="I8758">
        <f>VLOOKUP($C8758,cagr,307,FALSE)</f>
        <v>1.3417973887861478E-3</v>
      </c>
      <c r="J8758" s="6">
        <v>1.9763138139009095E-2</v>
      </c>
    </row>
    <row r="8759" spans="1:10" x14ac:dyDescent="0.25">
      <c r="A8759">
        <v>13126</v>
      </c>
      <c r="B8759" t="s">
        <v>48</v>
      </c>
      <c r="C8759" t="s">
        <v>49</v>
      </c>
      <c r="D8759" s="1">
        <v>43009</v>
      </c>
      <c r="E8759" s="5">
        <f t="shared" si="136"/>
        <v>2017</v>
      </c>
      <c r="F8759">
        <v>417795.71120000002</v>
      </c>
      <c r="G8759">
        <f>VLOOKUP($C8759,cagr,305,FALSE)</f>
        <v>8.102678756488646E-2</v>
      </c>
      <c r="H8759">
        <f>VLOOKUP($C8759,cagr,306,FALSE)</f>
        <v>9.4764404438603567E-2</v>
      </c>
      <c r="I8759">
        <f>VLOOKUP($C8759,cagr,307,FALSE)</f>
        <v>8.1705472893809361E-3</v>
      </c>
      <c r="J8759" s="6">
        <v>1.9763138139009095E-2</v>
      </c>
    </row>
    <row r="8760" spans="1:10" x14ac:dyDescent="0.25">
      <c r="A8760">
        <v>13127</v>
      </c>
      <c r="B8760" t="s">
        <v>50</v>
      </c>
      <c r="C8760" t="s">
        <v>51</v>
      </c>
      <c r="D8760" s="1">
        <v>43009</v>
      </c>
      <c r="E8760" s="5">
        <f t="shared" si="136"/>
        <v>2017</v>
      </c>
      <c r="F8760">
        <v>534090.59100000001</v>
      </c>
      <c r="G8760">
        <f>VLOOKUP($C8760,cagr,305,FALSE)</f>
        <v>7.5746116463778268E-2</v>
      </c>
      <c r="H8760">
        <f>VLOOKUP($C8760,cagr,306,FALSE)</f>
        <v>9.1226654992267564E-2</v>
      </c>
      <c r="I8760">
        <f>VLOOKUP($C8760,cagr,307,FALSE)</f>
        <v>-9.1895297962341083E-4</v>
      </c>
      <c r="J8760" s="6">
        <v>1.9763138139009095E-2</v>
      </c>
    </row>
    <row r="8761" spans="1:10" x14ac:dyDescent="0.25">
      <c r="A8761">
        <v>13128</v>
      </c>
      <c r="B8761" t="s">
        <v>52</v>
      </c>
      <c r="C8761" t="s">
        <v>53</v>
      </c>
      <c r="D8761" s="1">
        <v>43009</v>
      </c>
      <c r="E8761" s="5">
        <f t="shared" si="136"/>
        <v>2017</v>
      </c>
      <c r="F8761">
        <v>368084.33260000002</v>
      </c>
      <c r="G8761">
        <f>VLOOKUP($C8761,cagr,305,FALSE)</f>
        <v>8.2371037040734452E-2</v>
      </c>
      <c r="H8761">
        <f>VLOOKUP($C8761,cagr,306,FALSE)</f>
        <v>9.3727173206902048E-2</v>
      </c>
      <c r="I8761">
        <f>VLOOKUP($C8761,cagr,307,FALSE)</f>
        <v>2.1336602380988445E-2</v>
      </c>
      <c r="J8761" s="6">
        <v>1.9763138139009095E-2</v>
      </c>
    </row>
    <row r="8762" spans="1:10" x14ac:dyDescent="0.25">
      <c r="A8762">
        <v>13129</v>
      </c>
      <c r="B8762" t="s">
        <v>54</v>
      </c>
      <c r="C8762" t="s">
        <v>55</v>
      </c>
      <c r="D8762" s="1">
        <v>43009</v>
      </c>
      <c r="E8762" s="5">
        <f t="shared" si="136"/>
        <v>2017</v>
      </c>
      <c r="F8762">
        <v>422354.01539999997</v>
      </c>
      <c r="G8762">
        <f>VLOOKUP($C8762,cagr,305,FALSE)</f>
        <v>7.2822079623005243E-2</v>
      </c>
      <c r="H8762">
        <f>VLOOKUP($C8762,cagr,306,FALSE)</f>
        <v>8.3418110686721114E-2</v>
      </c>
      <c r="I8762">
        <f>VLOOKUP($C8762,cagr,307,FALSE)</f>
        <v>1.4933987017746952E-2</v>
      </c>
      <c r="J8762" s="6">
        <v>1.9763138139009095E-2</v>
      </c>
    </row>
    <row r="8763" spans="1:10" x14ac:dyDescent="0.25">
      <c r="A8763">
        <v>13130</v>
      </c>
      <c r="B8763" t="s">
        <v>56</v>
      </c>
      <c r="C8763" t="s">
        <v>57</v>
      </c>
      <c r="D8763" s="1">
        <v>43009</v>
      </c>
      <c r="E8763" s="5">
        <f t="shared" si="136"/>
        <v>2017</v>
      </c>
      <c r="F8763">
        <v>669034.29040000006</v>
      </c>
      <c r="G8763">
        <f>VLOOKUP($C8763,cagr,305,FALSE)</f>
        <v>7.2803970617492331E-2</v>
      </c>
      <c r="H8763">
        <f>VLOOKUP($C8763,cagr,306,FALSE)</f>
        <v>8.8927356159116844E-2</v>
      </c>
      <c r="I8763">
        <f>VLOOKUP($C8763,cagr,307,FALSE)</f>
        <v>-1.6497754298922196E-2</v>
      </c>
      <c r="J8763" s="6">
        <v>1.9763138139009095E-2</v>
      </c>
    </row>
    <row r="8764" spans="1:10" x14ac:dyDescent="0.25">
      <c r="A8764">
        <v>13131</v>
      </c>
      <c r="B8764" t="s">
        <v>58</v>
      </c>
      <c r="C8764" t="s">
        <v>59</v>
      </c>
      <c r="D8764" s="1">
        <v>43009</v>
      </c>
      <c r="E8764" s="5">
        <f t="shared" si="136"/>
        <v>2017</v>
      </c>
      <c r="F8764">
        <v>523451.6373</v>
      </c>
      <c r="G8764">
        <f>VLOOKUP($C8764,cagr,305,FALSE)</f>
        <v>8.2150023561597063E-2</v>
      </c>
      <c r="H8764">
        <f>VLOOKUP($C8764,cagr,306,FALSE)</f>
        <v>0.10015198854244933</v>
      </c>
      <c r="I8764">
        <f>VLOOKUP($C8764,cagr,307,FALSE)</f>
        <v>-8.3205956517053981E-3</v>
      </c>
      <c r="J8764" s="6">
        <v>1.9763138139009095E-2</v>
      </c>
    </row>
    <row r="8765" spans="1:10" x14ac:dyDescent="0.25">
      <c r="A8765">
        <v>13132</v>
      </c>
      <c r="B8765" t="s">
        <v>60</v>
      </c>
      <c r="C8765" t="s">
        <v>61</v>
      </c>
      <c r="D8765" s="1">
        <v>43009</v>
      </c>
      <c r="E8765" s="5">
        <f t="shared" si="136"/>
        <v>2017</v>
      </c>
      <c r="F8765">
        <v>381501.37099999998</v>
      </c>
      <c r="G8765">
        <f>VLOOKUP($C8765,cagr,305,FALSE)</f>
        <v>6.8792862174570812E-2</v>
      </c>
      <c r="H8765">
        <f>VLOOKUP($C8765,cagr,306,FALSE)</f>
        <v>8.1359246940203578E-2</v>
      </c>
      <c r="I8765">
        <f>VLOOKUP($C8765,cagr,307,FALSE)</f>
        <v>2.50553575244572E-3</v>
      </c>
      <c r="J8765" s="6">
        <v>1.9763138139009095E-2</v>
      </c>
    </row>
    <row r="8766" spans="1:10" x14ac:dyDescent="0.25">
      <c r="A8766">
        <v>13133</v>
      </c>
      <c r="B8766" t="s">
        <v>62</v>
      </c>
      <c r="C8766" t="s">
        <v>63</v>
      </c>
      <c r="D8766" s="1">
        <v>43009</v>
      </c>
      <c r="E8766" s="5">
        <f t="shared" si="136"/>
        <v>2017</v>
      </c>
      <c r="F8766">
        <v>468856.8579</v>
      </c>
      <c r="G8766">
        <f>VLOOKUP($C8766,cagr,305,FALSE)</f>
        <v>8.6163103544138364E-2</v>
      </c>
      <c r="H8766">
        <f>VLOOKUP($C8766,cagr,306,FALSE)</f>
        <v>9.9608794622110697E-2</v>
      </c>
      <c r="I8766">
        <f>VLOOKUP($C8766,cagr,307,FALSE)</f>
        <v>1.6064724412473419E-2</v>
      </c>
      <c r="J8766" s="6">
        <v>1.9763138139009095E-2</v>
      </c>
    </row>
    <row r="8767" spans="1:10" x14ac:dyDescent="0.25">
      <c r="A8767">
        <v>13134</v>
      </c>
      <c r="B8767" t="s">
        <v>64</v>
      </c>
      <c r="C8767" t="s">
        <v>65</v>
      </c>
      <c r="D8767" s="1">
        <v>43009</v>
      </c>
      <c r="E8767" s="5">
        <f t="shared" si="136"/>
        <v>2017</v>
      </c>
      <c r="F8767">
        <v>442340.36259999999</v>
      </c>
      <c r="G8767">
        <f>VLOOKUP($C8767,cagr,305,FALSE)</f>
        <v>8.1736343118664401E-2</v>
      </c>
      <c r="H8767">
        <f>VLOOKUP($C8767,cagr,306,FALSE)</f>
        <v>9.4141153395765453E-2</v>
      </c>
      <c r="I8767">
        <f>VLOOKUP($C8767,cagr,307,FALSE)</f>
        <v>1.3812250807557103E-2</v>
      </c>
      <c r="J8767" s="6">
        <v>1.9763138139009095E-2</v>
      </c>
    </row>
    <row r="8768" spans="1:10" x14ac:dyDescent="0.25">
      <c r="A8768">
        <v>13135</v>
      </c>
      <c r="B8768" t="s">
        <v>66</v>
      </c>
      <c r="C8768" t="s">
        <v>67</v>
      </c>
      <c r="D8768" s="1">
        <v>43009</v>
      </c>
      <c r="E8768" s="5">
        <f t="shared" si="136"/>
        <v>2017</v>
      </c>
      <c r="F8768">
        <v>614717.27949999995</v>
      </c>
      <c r="G8768">
        <f>VLOOKUP($C8768,cagr,305,FALSE)</f>
        <v>8.1289384391450392E-2</v>
      </c>
      <c r="H8768">
        <f>VLOOKUP($C8768,cagr,306,FALSE)</f>
        <v>9.6248996202126014E-2</v>
      </c>
      <c r="I8768">
        <f>VLOOKUP($C8768,cagr,307,FALSE)</f>
        <v>4.370742168779973E-3</v>
      </c>
      <c r="J8768" s="6">
        <v>1.9763138139009095E-2</v>
      </c>
    </row>
    <row r="8769" spans="1:10" x14ac:dyDescent="0.25">
      <c r="A8769">
        <v>13136</v>
      </c>
      <c r="B8769" t="s">
        <v>68</v>
      </c>
      <c r="C8769" t="s">
        <v>69</v>
      </c>
      <c r="D8769" s="1">
        <v>43009</v>
      </c>
      <c r="E8769" s="5">
        <f t="shared" si="136"/>
        <v>2017</v>
      </c>
      <c r="F8769">
        <v>1034778.662</v>
      </c>
      <c r="G8769">
        <f>VLOOKUP($C8769,cagr,305,FALSE)</f>
        <v>8.7577028449167482E-2</v>
      </c>
      <c r="H8769">
        <f>VLOOKUP($C8769,cagr,306,FALSE)</f>
        <v>0.10172158001696152</v>
      </c>
      <c r="I8769">
        <f>VLOOKUP($C8769,cagr,307,FALSE)</f>
        <v>1.4215705185419036E-2</v>
      </c>
      <c r="J8769" s="6">
        <v>1.9763138139009095E-2</v>
      </c>
    </row>
    <row r="8770" spans="1:10" x14ac:dyDescent="0.25">
      <c r="A8770">
        <v>13153</v>
      </c>
      <c r="B8770" t="s">
        <v>6</v>
      </c>
      <c r="C8770" t="s">
        <v>7</v>
      </c>
      <c r="D8770" s="1">
        <v>43040</v>
      </c>
      <c r="E8770" s="5">
        <f t="shared" si="136"/>
        <v>2017</v>
      </c>
      <c r="F8770">
        <v>293796.30820000003</v>
      </c>
      <c r="G8770">
        <f>VLOOKUP($C8770,cagr,305,FALSE)</f>
        <v>7.7633658104686143E-2</v>
      </c>
      <c r="H8770">
        <f>VLOOKUP($C8770,cagr,306,FALSE)</f>
        <v>8.3014169986218134E-2</v>
      </c>
      <c r="I8770">
        <f>VLOOKUP($C8770,cagr,307,FALSE)</f>
        <v>4.507694471146162E-2</v>
      </c>
      <c r="J8770" s="6">
        <v>1.9763138139009095E-2</v>
      </c>
    </row>
    <row r="8771" spans="1:10" x14ac:dyDescent="0.25">
      <c r="A8771">
        <v>13154</v>
      </c>
      <c r="B8771" t="s">
        <v>8</v>
      </c>
      <c r="C8771" t="s">
        <v>9</v>
      </c>
      <c r="D8771" s="1">
        <v>43040</v>
      </c>
      <c r="E8771" s="5">
        <f t="shared" ref="E8771:E8834" si="137">YEAR(D8771)</f>
        <v>2017</v>
      </c>
      <c r="F8771">
        <v>541562.51329999999</v>
      </c>
      <c r="G8771">
        <f>VLOOKUP($C8771,cagr,305,FALSE)</f>
        <v>7.2167529809308073E-2</v>
      </c>
      <c r="H8771">
        <f>VLOOKUP($C8771,cagr,306,FALSE)</f>
        <v>8.7193955493780617E-2</v>
      </c>
      <c r="I8771">
        <f>VLOOKUP($C8771,cagr,307,FALSE)</f>
        <v>-1.2649963714217449E-3</v>
      </c>
      <c r="J8771" s="6">
        <v>1.9763138139009095E-2</v>
      </c>
    </row>
    <row r="8772" spans="1:10" x14ac:dyDescent="0.25">
      <c r="A8772">
        <v>13155</v>
      </c>
      <c r="B8772" t="s">
        <v>10</v>
      </c>
      <c r="C8772" t="s">
        <v>11</v>
      </c>
      <c r="D8772" s="1">
        <v>43040</v>
      </c>
      <c r="E8772" s="5">
        <f t="shared" si="137"/>
        <v>2017</v>
      </c>
      <c r="F8772">
        <v>336238.74719999998</v>
      </c>
      <c r="G8772">
        <f>VLOOKUP($C8772,cagr,305,FALSE)</f>
        <v>6.7390691318009788E-2</v>
      </c>
      <c r="H8772">
        <f>VLOOKUP($C8772,cagr,306,FALSE)</f>
        <v>7.8991500217092447E-2</v>
      </c>
      <c r="I8772">
        <f>VLOOKUP($C8772,cagr,307,FALSE)</f>
        <v>4.8049026574894516E-3</v>
      </c>
      <c r="J8772" s="6">
        <v>1.9763138139009095E-2</v>
      </c>
    </row>
    <row r="8773" spans="1:10" x14ac:dyDescent="0.25">
      <c r="A8773">
        <v>13156</v>
      </c>
      <c r="B8773" t="s">
        <v>12</v>
      </c>
      <c r="C8773" t="s">
        <v>13</v>
      </c>
      <c r="D8773" s="1">
        <v>43040</v>
      </c>
      <c r="E8773" s="5">
        <f t="shared" si="137"/>
        <v>2017</v>
      </c>
      <c r="F8773">
        <v>485284.8591</v>
      </c>
      <c r="G8773">
        <f>VLOOKUP($C8773,cagr,305,FALSE)</f>
        <v>7.6182211617867646E-2</v>
      </c>
      <c r="H8773">
        <f>VLOOKUP($C8773,cagr,306,FALSE)</f>
        <v>9.6510819467149345E-2</v>
      </c>
      <c r="I8773">
        <f>VLOOKUP($C8773,cagr,307,FALSE)</f>
        <v>-2.5018823730199258E-2</v>
      </c>
      <c r="J8773" s="6">
        <v>1.9763138139009095E-2</v>
      </c>
    </row>
    <row r="8774" spans="1:10" x14ac:dyDescent="0.25">
      <c r="A8774">
        <v>13157</v>
      </c>
      <c r="B8774" t="s">
        <v>14</v>
      </c>
      <c r="C8774" t="s">
        <v>15</v>
      </c>
      <c r="D8774" s="1">
        <v>43040</v>
      </c>
      <c r="E8774" s="5">
        <f t="shared" si="137"/>
        <v>2017</v>
      </c>
      <c r="F8774">
        <v>445251.05219999998</v>
      </c>
      <c r="G8774">
        <f>VLOOKUP($C8774,cagr,305,FALSE)</f>
        <v>6.8703539477341646E-2</v>
      </c>
      <c r="H8774">
        <f>VLOOKUP($C8774,cagr,306,FALSE)</f>
        <v>8.258321764660792E-2</v>
      </c>
      <c r="I8774">
        <f>VLOOKUP($C8774,cagr,307,FALSE)</f>
        <v>-5.3335983441632484E-3</v>
      </c>
      <c r="J8774" s="6">
        <v>1.9763138139009095E-2</v>
      </c>
    </row>
    <row r="8775" spans="1:10" x14ac:dyDescent="0.25">
      <c r="A8775">
        <v>13158</v>
      </c>
      <c r="B8775" t="s">
        <v>16</v>
      </c>
      <c r="C8775" t="s">
        <v>17</v>
      </c>
      <c r="D8775" s="1">
        <v>43040</v>
      </c>
      <c r="E8775" s="5">
        <f t="shared" si="137"/>
        <v>2017</v>
      </c>
      <c r="F8775">
        <v>846353.7892</v>
      </c>
      <c r="G8775">
        <f>VLOOKUP($C8775,cagr,305,FALSE)</f>
        <v>8.2677599663079526E-2</v>
      </c>
      <c r="H8775">
        <f>VLOOKUP($C8775,cagr,306,FALSE)</f>
        <v>9.2213285418863089E-2</v>
      </c>
      <c r="I8775">
        <f>VLOOKUP($C8775,cagr,307,FALSE)</f>
        <v>3.9726830956204218E-2</v>
      </c>
      <c r="J8775" s="6">
        <v>1.9763138139009095E-2</v>
      </c>
    </row>
    <row r="8776" spans="1:10" x14ac:dyDescent="0.25">
      <c r="A8776">
        <v>13159</v>
      </c>
      <c r="B8776" t="s">
        <v>18</v>
      </c>
      <c r="C8776" t="s">
        <v>19</v>
      </c>
      <c r="D8776" s="1">
        <v>43040</v>
      </c>
      <c r="E8776" s="5">
        <f t="shared" si="137"/>
        <v>2017</v>
      </c>
      <c r="F8776">
        <v>375639.90090000001</v>
      </c>
      <c r="G8776">
        <f>VLOOKUP($C8776,cagr,305,FALSE)</f>
        <v>6.8018654524361954E-2</v>
      </c>
      <c r="H8776">
        <f>VLOOKUP($C8776,cagr,306,FALSE)</f>
        <v>8.1508862081279165E-2</v>
      </c>
      <c r="I8776">
        <f>VLOOKUP($C8776,cagr,307,FALSE)</f>
        <v>-3.8298129319790375E-3</v>
      </c>
      <c r="J8776" s="6">
        <v>1.9763138139009095E-2</v>
      </c>
    </row>
    <row r="8777" spans="1:10" x14ac:dyDescent="0.25">
      <c r="A8777">
        <v>13160</v>
      </c>
      <c r="B8777" t="s">
        <v>20</v>
      </c>
      <c r="C8777" t="s">
        <v>21</v>
      </c>
      <c r="D8777" s="1">
        <v>43040</v>
      </c>
      <c r="E8777" s="5">
        <f t="shared" si="137"/>
        <v>2017</v>
      </c>
      <c r="F8777">
        <v>479332.23050000001</v>
      </c>
      <c r="G8777">
        <f>VLOOKUP($C8777,cagr,305,FALSE)</f>
        <v>7.197455599884317E-2</v>
      </c>
      <c r="H8777">
        <f>VLOOKUP($C8777,cagr,306,FALSE)</f>
        <v>8.8839013161522873E-2</v>
      </c>
      <c r="I8777">
        <f>VLOOKUP($C8777,cagr,307,FALSE)</f>
        <v>-1.3014603061669683E-2</v>
      </c>
      <c r="J8777" s="6">
        <v>1.9763138139009095E-2</v>
      </c>
    </row>
    <row r="8778" spans="1:10" x14ac:dyDescent="0.25">
      <c r="A8778">
        <v>13161</v>
      </c>
      <c r="B8778" t="s">
        <v>22</v>
      </c>
      <c r="C8778" t="s">
        <v>23</v>
      </c>
      <c r="D8778" s="1">
        <v>43040</v>
      </c>
      <c r="E8778" s="5">
        <f t="shared" si="137"/>
        <v>2017</v>
      </c>
      <c r="F8778">
        <v>397553.39480000001</v>
      </c>
      <c r="G8778">
        <f>VLOOKUP($C8778,cagr,305,FALSE)</f>
        <v>6.9169243478861775E-2</v>
      </c>
      <c r="H8778">
        <f>VLOOKUP($C8778,cagr,306,FALSE)</f>
        <v>8.2648922605701225E-2</v>
      </c>
      <c r="I8778">
        <f>VLOOKUP($C8778,cagr,307,FALSE)</f>
        <v>-1.2074455755852753E-3</v>
      </c>
      <c r="J8778" s="6">
        <v>1.9763138139009095E-2</v>
      </c>
    </row>
    <row r="8779" spans="1:10" x14ac:dyDescent="0.25">
      <c r="A8779">
        <v>13162</v>
      </c>
      <c r="B8779" t="s">
        <v>24</v>
      </c>
      <c r="C8779" t="s">
        <v>25</v>
      </c>
      <c r="D8779" s="1">
        <v>43040</v>
      </c>
      <c r="E8779" s="5">
        <f t="shared" si="137"/>
        <v>2017</v>
      </c>
      <c r="F8779">
        <v>395636.06339999998</v>
      </c>
      <c r="G8779">
        <f>VLOOKUP($C8779,cagr,305,FALSE)</f>
        <v>7.8875534639237133E-2</v>
      </c>
      <c r="H8779">
        <f>VLOOKUP($C8779,cagr,306,FALSE)</f>
        <v>9.0026300660602132E-2</v>
      </c>
      <c r="I8779">
        <f>VLOOKUP($C8779,cagr,307,FALSE)</f>
        <v>2.2991369023326103E-2</v>
      </c>
      <c r="J8779" s="6">
        <v>1.9763138139009095E-2</v>
      </c>
    </row>
    <row r="8780" spans="1:10" x14ac:dyDescent="0.25">
      <c r="A8780">
        <v>13163</v>
      </c>
      <c r="B8780" t="s">
        <v>26</v>
      </c>
      <c r="C8780" t="s">
        <v>27</v>
      </c>
      <c r="D8780" s="1">
        <v>43040</v>
      </c>
      <c r="E8780" s="5">
        <f t="shared" si="137"/>
        <v>2017</v>
      </c>
      <c r="F8780">
        <v>561529.43370000005</v>
      </c>
      <c r="G8780">
        <f>VLOOKUP($C8780,cagr,305,FALSE)</f>
        <v>9.8282297177007871E-2</v>
      </c>
      <c r="H8780">
        <f>VLOOKUP($C8780,cagr,306,FALSE)</f>
        <v>0.10515750171499949</v>
      </c>
      <c r="I8780">
        <f>VLOOKUP($C8780,cagr,307,FALSE)</f>
        <v>5.4949718834829131E-2</v>
      </c>
      <c r="J8780" s="6">
        <v>1.9763138139009095E-2</v>
      </c>
    </row>
    <row r="8781" spans="1:10" x14ac:dyDescent="0.25">
      <c r="A8781">
        <v>13164</v>
      </c>
      <c r="B8781" t="s">
        <v>28</v>
      </c>
      <c r="C8781" t="s">
        <v>29</v>
      </c>
      <c r="D8781" s="1">
        <v>43040</v>
      </c>
      <c r="E8781" s="5">
        <f t="shared" si="137"/>
        <v>2017</v>
      </c>
      <c r="F8781">
        <v>741538.74430000002</v>
      </c>
      <c r="G8781">
        <f>VLOOKUP($C8781,cagr,305,FALSE)</f>
        <v>7.4172385639058369E-2</v>
      </c>
      <c r="H8781">
        <f>VLOOKUP($C8781,cagr,306,FALSE)</f>
        <v>9.1028862628020457E-2</v>
      </c>
      <c r="I8781">
        <f>VLOOKUP($C8781,cagr,307,FALSE)</f>
        <v>-4.1570956527208214E-3</v>
      </c>
      <c r="J8781" s="6">
        <v>1.9763138139009095E-2</v>
      </c>
    </row>
    <row r="8782" spans="1:10" x14ac:dyDescent="0.25">
      <c r="A8782">
        <v>13165</v>
      </c>
      <c r="B8782" t="s">
        <v>30</v>
      </c>
      <c r="C8782" t="s">
        <v>31</v>
      </c>
      <c r="D8782" s="1">
        <v>43040</v>
      </c>
      <c r="E8782" s="5">
        <f t="shared" si="137"/>
        <v>2017</v>
      </c>
      <c r="F8782">
        <v>544696.17240000004</v>
      </c>
      <c r="G8782">
        <f>VLOOKUP($C8782,cagr,305,FALSE)</f>
        <v>8.3413679436084465E-2</v>
      </c>
      <c r="H8782">
        <f>VLOOKUP($C8782,cagr,306,FALSE)</f>
        <v>9.678367838514057E-2</v>
      </c>
      <c r="I8782">
        <f>VLOOKUP($C8782,cagr,307,FALSE)</f>
        <v>1.0893182604643226E-2</v>
      </c>
      <c r="J8782" s="6">
        <v>1.9763138139009095E-2</v>
      </c>
    </row>
    <row r="8783" spans="1:10" x14ac:dyDescent="0.25">
      <c r="A8783">
        <v>13166</v>
      </c>
      <c r="B8783" t="s">
        <v>32</v>
      </c>
      <c r="C8783" t="s">
        <v>33</v>
      </c>
      <c r="D8783" s="1">
        <v>43040</v>
      </c>
      <c r="E8783" s="5">
        <f t="shared" si="137"/>
        <v>2017</v>
      </c>
      <c r="F8783">
        <v>475680.82900000003</v>
      </c>
      <c r="G8783">
        <f>VLOOKUP($C8783,cagr,305,FALSE)</f>
        <v>6.9498063721296743E-2</v>
      </c>
      <c r="H8783">
        <f>VLOOKUP($C8783,cagr,306,FALSE)</f>
        <v>8.2662676234207311E-2</v>
      </c>
      <c r="I8783">
        <f>VLOOKUP($C8783,cagr,307,FALSE)</f>
        <v>2.506895842671053E-4</v>
      </c>
      <c r="J8783" s="6">
        <v>1.9763138139009095E-2</v>
      </c>
    </row>
    <row r="8784" spans="1:10" x14ac:dyDescent="0.25">
      <c r="A8784">
        <v>13167</v>
      </c>
      <c r="B8784" t="s">
        <v>34</v>
      </c>
      <c r="C8784" t="s">
        <v>35</v>
      </c>
      <c r="D8784" s="1">
        <v>43040</v>
      </c>
      <c r="E8784" s="5">
        <f t="shared" si="137"/>
        <v>2017</v>
      </c>
      <c r="F8784">
        <v>366433.67340000003</v>
      </c>
      <c r="G8784">
        <f>VLOOKUP($C8784,cagr,305,FALSE)</f>
        <v>6.8090866247700443E-2</v>
      </c>
      <c r="H8784">
        <f>VLOOKUP($C8784,cagr,306,FALSE)</f>
        <v>7.9559897271447522E-2</v>
      </c>
      <c r="I8784">
        <f>VLOOKUP($C8784,cagr,307,FALSE)</f>
        <v>3.6280516006137464E-3</v>
      </c>
      <c r="J8784" s="6">
        <v>1.9763138139009095E-2</v>
      </c>
    </row>
    <row r="8785" spans="1:10" x14ac:dyDescent="0.25">
      <c r="A8785">
        <v>13168</v>
      </c>
      <c r="B8785" t="s">
        <v>36</v>
      </c>
      <c r="C8785" t="s">
        <v>37</v>
      </c>
      <c r="D8785" s="1">
        <v>43040</v>
      </c>
      <c r="E8785" s="5">
        <f t="shared" si="137"/>
        <v>2017</v>
      </c>
      <c r="F8785">
        <v>415389.65029999998</v>
      </c>
      <c r="G8785">
        <f>VLOOKUP($C8785,cagr,305,FALSE)</f>
        <v>7.180468641268356E-2</v>
      </c>
      <c r="H8785">
        <f>VLOOKUP($C8785,cagr,306,FALSE)</f>
        <v>8.4010912363721157E-2</v>
      </c>
      <c r="I8785">
        <f>VLOOKUP($C8785,cagr,307,FALSE)</f>
        <v>6.1116981324074171E-3</v>
      </c>
      <c r="J8785" s="6">
        <v>1.9763138139009095E-2</v>
      </c>
    </row>
    <row r="8786" spans="1:10" x14ac:dyDescent="0.25">
      <c r="A8786">
        <v>13169</v>
      </c>
      <c r="B8786" t="s">
        <v>38</v>
      </c>
      <c r="C8786" t="s">
        <v>39</v>
      </c>
      <c r="D8786" s="1">
        <v>43040</v>
      </c>
      <c r="E8786" s="5">
        <f t="shared" si="137"/>
        <v>2017</v>
      </c>
      <c r="F8786">
        <v>394683.08909999998</v>
      </c>
      <c r="G8786">
        <f>VLOOKUP($C8786,cagr,305,FALSE)</f>
        <v>7.3263204193070086E-2</v>
      </c>
      <c r="H8786">
        <f>VLOOKUP($C8786,cagr,306,FALSE)</f>
        <v>8.3471940557884317E-2</v>
      </c>
      <c r="I8786">
        <f>VLOOKUP($C8786,cagr,307,FALSE)</f>
        <v>1.6901587222838632E-2</v>
      </c>
      <c r="J8786" s="6">
        <v>1.9763138139009095E-2</v>
      </c>
    </row>
    <row r="8787" spans="1:10" x14ac:dyDescent="0.25">
      <c r="A8787">
        <v>13170</v>
      </c>
      <c r="B8787" t="s">
        <v>40</v>
      </c>
      <c r="C8787" t="s">
        <v>41</v>
      </c>
      <c r="D8787" s="1">
        <v>43040</v>
      </c>
      <c r="E8787" s="5">
        <f t="shared" si="137"/>
        <v>2017</v>
      </c>
      <c r="F8787">
        <v>644361.54709999997</v>
      </c>
      <c r="G8787">
        <f>VLOOKUP($C8787,cagr,305,FALSE)</f>
        <v>7.9909410244388246E-2</v>
      </c>
      <c r="H8787">
        <f>VLOOKUP($C8787,cagr,306,FALSE)</f>
        <v>9.5871399696433546E-2</v>
      </c>
      <c r="I8787">
        <f>VLOOKUP($C8787,cagr,307,FALSE)</f>
        <v>-6.4723507787494139E-3</v>
      </c>
      <c r="J8787" s="6">
        <v>1.9763138139009095E-2</v>
      </c>
    </row>
    <row r="8788" spans="1:10" x14ac:dyDescent="0.25">
      <c r="A8788">
        <v>13171</v>
      </c>
      <c r="B8788" t="s">
        <v>42</v>
      </c>
      <c r="C8788" t="s">
        <v>43</v>
      </c>
      <c r="D8788" s="1">
        <v>43040</v>
      </c>
      <c r="E8788" s="5">
        <f t="shared" si="137"/>
        <v>2017</v>
      </c>
      <c r="F8788">
        <v>1344311.1980000001</v>
      </c>
      <c r="G8788">
        <f>VLOOKUP($C8788,cagr,305,FALSE)</f>
        <v>8.4744953513790744E-2</v>
      </c>
      <c r="H8788">
        <f>VLOOKUP($C8788,cagr,306,FALSE)</f>
        <v>9.5746781598639252E-2</v>
      </c>
      <c r="I8788">
        <f>VLOOKUP($C8788,cagr,307,FALSE)</f>
        <v>3.2258409492920137E-2</v>
      </c>
      <c r="J8788" s="6">
        <v>1.9763138139009095E-2</v>
      </c>
    </row>
    <row r="8789" spans="1:10" x14ac:dyDescent="0.25">
      <c r="A8789">
        <v>13172</v>
      </c>
      <c r="B8789" t="s">
        <v>44</v>
      </c>
      <c r="C8789" t="s">
        <v>45</v>
      </c>
      <c r="D8789" s="1">
        <v>43040</v>
      </c>
      <c r="E8789" s="5">
        <f t="shared" si="137"/>
        <v>2017</v>
      </c>
      <c r="F8789">
        <v>492821.7242</v>
      </c>
      <c r="G8789">
        <f>VLOOKUP($C8789,cagr,305,FALSE)</f>
        <v>7.6101551274796897E-2</v>
      </c>
      <c r="H8789">
        <f>VLOOKUP($C8789,cagr,306,FALSE)</f>
        <v>9.0157809399635136E-2</v>
      </c>
      <c r="I8789">
        <f>VLOOKUP($C8789,cagr,307,FALSE)</f>
        <v>4.4290523405909887E-3</v>
      </c>
      <c r="J8789" s="6">
        <v>1.9763138139009095E-2</v>
      </c>
    </row>
    <row r="8790" spans="1:10" x14ac:dyDescent="0.25">
      <c r="A8790">
        <v>13173</v>
      </c>
      <c r="B8790" t="s">
        <v>46</v>
      </c>
      <c r="C8790" t="s">
        <v>47</v>
      </c>
      <c r="D8790" s="1">
        <v>43040</v>
      </c>
      <c r="E8790" s="5">
        <f t="shared" si="137"/>
        <v>2017</v>
      </c>
      <c r="F8790">
        <v>516201.97769999999</v>
      </c>
      <c r="G8790">
        <f>VLOOKUP($C8790,cagr,305,FALSE)</f>
        <v>8.5377287660528545E-2</v>
      </c>
      <c r="H8790">
        <f>VLOOKUP($C8790,cagr,306,FALSE)</f>
        <v>0.10086298915657754</v>
      </c>
      <c r="I8790">
        <f>VLOOKUP($C8790,cagr,307,FALSE)</f>
        <v>1.3417973887861478E-3</v>
      </c>
      <c r="J8790" s="6">
        <v>1.9763138139009095E-2</v>
      </c>
    </row>
    <row r="8791" spans="1:10" x14ac:dyDescent="0.25">
      <c r="A8791">
        <v>13174</v>
      </c>
      <c r="B8791" t="s">
        <v>48</v>
      </c>
      <c r="C8791" t="s">
        <v>49</v>
      </c>
      <c r="D8791" s="1">
        <v>43040</v>
      </c>
      <c r="E8791" s="5">
        <f t="shared" si="137"/>
        <v>2017</v>
      </c>
      <c r="F8791">
        <v>416507.57309999998</v>
      </c>
      <c r="G8791">
        <f>VLOOKUP($C8791,cagr,305,FALSE)</f>
        <v>8.102678756488646E-2</v>
      </c>
      <c r="H8791">
        <f>VLOOKUP($C8791,cagr,306,FALSE)</f>
        <v>9.4764404438603567E-2</v>
      </c>
      <c r="I8791">
        <f>VLOOKUP($C8791,cagr,307,FALSE)</f>
        <v>8.1705472893809361E-3</v>
      </c>
      <c r="J8791" s="6">
        <v>1.9763138139009095E-2</v>
      </c>
    </row>
    <row r="8792" spans="1:10" x14ac:dyDescent="0.25">
      <c r="A8792">
        <v>13175</v>
      </c>
      <c r="B8792" t="s">
        <v>50</v>
      </c>
      <c r="C8792" t="s">
        <v>51</v>
      </c>
      <c r="D8792" s="1">
        <v>43040</v>
      </c>
      <c r="E8792" s="5">
        <f t="shared" si="137"/>
        <v>2017</v>
      </c>
      <c r="F8792">
        <v>525728.52670000005</v>
      </c>
      <c r="G8792">
        <f>VLOOKUP($C8792,cagr,305,FALSE)</f>
        <v>7.5746116463778268E-2</v>
      </c>
      <c r="H8792">
        <f>VLOOKUP($C8792,cagr,306,FALSE)</f>
        <v>9.1226654992267564E-2</v>
      </c>
      <c r="I8792">
        <f>VLOOKUP($C8792,cagr,307,FALSE)</f>
        <v>-9.1895297962341083E-4</v>
      </c>
      <c r="J8792" s="6">
        <v>1.9763138139009095E-2</v>
      </c>
    </row>
    <row r="8793" spans="1:10" x14ac:dyDescent="0.25">
      <c r="A8793">
        <v>13176</v>
      </c>
      <c r="B8793" t="s">
        <v>52</v>
      </c>
      <c r="C8793" t="s">
        <v>53</v>
      </c>
      <c r="D8793" s="1">
        <v>43040</v>
      </c>
      <c r="E8793" s="5">
        <f t="shared" si="137"/>
        <v>2017</v>
      </c>
      <c r="F8793">
        <v>361401.99320000003</v>
      </c>
      <c r="G8793">
        <f>VLOOKUP($C8793,cagr,305,FALSE)</f>
        <v>8.2371037040734452E-2</v>
      </c>
      <c r="H8793">
        <f>VLOOKUP($C8793,cagr,306,FALSE)</f>
        <v>9.3727173206902048E-2</v>
      </c>
      <c r="I8793">
        <f>VLOOKUP($C8793,cagr,307,FALSE)</f>
        <v>2.1336602380988445E-2</v>
      </c>
      <c r="J8793" s="6">
        <v>1.9763138139009095E-2</v>
      </c>
    </row>
    <row r="8794" spans="1:10" x14ac:dyDescent="0.25">
      <c r="A8794">
        <v>13177</v>
      </c>
      <c r="B8794" t="s">
        <v>54</v>
      </c>
      <c r="C8794" t="s">
        <v>55</v>
      </c>
      <c r="D8794" s="1">
        <v>43040</v>
      </c>
      <c r="E8794" s="5">
        <f t="shared" si="137"/>
        <v>2017</v>
      </c>
      <c r="F8794">
        <v>419148.20689999999</v>
      </c>
      <c r="G8794">
        <f>VLOOKUP($C8794,cagr,305,FALSE)</f>
        <v>7.2822079623005243E-2</v>
      </c>
      <c r="H8794">
        <f>VLOOKUP($C8794,cagr,306,FALSE)</f>
        <v>8.3418110686721114E-2</v>
      </c>
      <c r="I8794">
        <f>VLOOKUP($C8794,cagr,307,FALSE)</f>
        <v>1.4933987017746952E-2</v>
      </c>
      <c r="J8794" s="6">
        <v>1.9763138139009095E-2</v>
      </c>
    </row>
    <row r="8795" spans="1:10" x14ac:dyDescent="0.25">
      <c r="A8795">
        <v>13178</v>
      </c>
      <c r="B8795" t="s">
        <v>56</v>
      </c>
      <c r="C8795" t="s">
        <v>57</v>
      </c>
      <c r="D8795" s="1">
        <v>43040</v>
      </c>
      <c r="E8795" s="5">
        <f t="shared" si="137"/>
        <v>2017</v>
      </c>
      <c r="F8795">
        <v>651931.48089999997</v>
      </c>
      <c r="G8795">
        <f>VLOOKUP($C8795,cagr,305,FALSE)</f>
        <v>7.2803970617492331E-2</v>
      </c>
      <c r="H8795">
        <f>VLOOKUP($C8795,cagr,306,FALSE)</f>
        <v>8.8927356159116844E-2</v>
      </c>
      <c r="I8795">
        <f>VLOOKUP($C8795,cagr,307,FALSE)</f>
        <v>-1.6497754298922196E-2</v>
      </c>
      <c r="J8795" s="6">
        <v>1.9763138139009095E-2</v>
      </c>
    </row>
    <row r="8796" spans="1:10" x14ac:dyDescent="0.25">
      <c r="A8796">
        <v>13179</v>
      </c>
      <c r="B8796" t="s">
        <v>58</v>
      </c>
      <c r="C8796" t="s">
        <v>59</v>
      </c>
      <c r="D8796" s="1">
        <v>43040</v>
      </c>
      <c r="E8796" s="5">
        <f t="shared" si="137"/>
        <v>2017</v>
      </c>
      <c r="F8796">
        <v>493680.17320000002</v>
      </c>
      <c r="G8796">
        <f>VLOOKUP($C8796,cagr,305,FALSE)</f>
        <v>8.2150023561597063E-2</v>
      </c>
      <c r="H8796">
        <f>VLOOKUP($C8796,cagr,306,FALSE)</f>
        <v>0.10015198854244933</v>
      </c>
      <c r="I8796">
        <f>VLOOKUP($C8796,cagr,307,FALSE)</f>
        <v>-8.3205956517053981E-3</v>
      </c>
      <c r="J8796" s="6">
        <v>1.9763138139009095E-2</v>
      </c>
    </row>
    <row r="8797" spans="1:10" x14ac:dyDescent="0.25">
      <c r="A8797">
        <v>13180</v>
      </c>
      <c r="B8797" t="s">
        <v>60</v>
      </c>
      <c r="C8797" t="s">
        <v>61</v>
      </c>
      <c r="D8797" s="1">
        <v>43040</v>
      </c>
      <c r="E8797" s="5">
        <f t="shared" si="137"/>
        <v>2017</v>
      </c>
      <c r="F8797">
        <v>381410.0735</v>
      </c>
      <c r="G8797">
        <f>VLOOKUP($C8797,cagr,305,FALSE)</f>
        <v>6.8792862174570812E-2</v>
      </c>
      <c r="H8797">
        <f>VLOOKUP($C8797,cagr,306,FALSE)</f>
        <v>8.1359246940203578E-2</v>
      </c>
      <c r="I8797">
        <f>VLOOKUP($C8797,cagr,307,FALSE)</f>
        <v>2.50553575244572E-3</v>
      </c>
      <c r="J8797" s="6">
        <v>1.9763138139009095E-2</v>
      </c>
    </row>
    <row r="8798" spans="1:10" x14ac:dyDescent="0.25">
      <c r="A8798">
        <v>13181</v>
      </c>
      <c r="B8798" t="s">
        <v>62</v>
      </c>
      <c r="C8798" t="s">
        <v>63</v>
      </c>
      <c r="D8798" s="1">
        <v>43040</v>
      </c>
      <c r="E8798" s="5">
        <f t="shared" si="137"/>
        <v>2017</v>
      </c>
      <c r="F8798">
        <v>470787.84879999998</v>
      </c>
      <c r="G8798">
        <f>VLOOKUP($C8798,cagr,305,FALSE)</f>
        <v>8.6163103544138364E-2</v>
      </c>
      <c r="H8798">
        <f>VLOOKUP($C8798,cagr,306,FALSE)</f>
        <v>9.9608794622110697E-2</v>
      </c>
      <c r="I8798">
        <f>VLOOKUP($C8798,cagr,307,FALSE)</f>
        <v>1.6064724412473419E-2</v>
      </c>
      <c r="J8798" s="6">
        <v>1.9763138139009095E-2</v>
      </c>
    </row>
    <row r="8799" spans="1:10" x14ac:dyDescent="0.25">
      <c r="A8799">
        <v>13182</v>
      </c>
      <c r="B8799" t="s">
        <v>64</v>
      </c>
      <c r="C8799" t="s">
        <v>65</v>
      </c>
      <c r="D8799" s="1">
        <v>43040</v>
      </c>
      <c r="E8799" s="5">
        <f t="shared" si="137"/>
        <v>2017</v>
      </c>
      <c r="F8799">
        <v>440512.63380000001</v>
      </c>
      <c r="G8799">
        <f>VLOOKUP($C8799,cagr,305,FALSE)</f>
        <v>8.1736343118664401E-2</v>
      </c>
      <c r="H8799">
        <f>VLOOKUP($C8799,cagr,306,FALSE)</f>
        <v>9.4141153395765453E-2</v>
      </c>
      <c r="I8799">
        <f>VLOOKUP($C8799,cagr,307,FALSE)</f>
        <v>1.3812250807557103E-2</v>
      </c>
      <c r="J8799" s="6">
        <v>1.9763138139009095E-2</v>
      </c>
    </row>
    <row r="8800" spans="1:10" x14ac:dyDescent="0.25">
      <c r="A8800">
        <v>13183</v>
      </c>
      <c r="B8800" t="s">
        <v>66</v>
      </c>
      <c r="C8800" t="s">
        <v>67</v>
      </c>
      <c r="D8800" s="1">
        <v>43040</v>
      </c>
      <c r="E8800" s="5">
        <f t="shared" si="137"/>
        <v>2017</v>
      </c>
      <c r="F8800">
        <v>604817.00210000004</v>
      </c>
      <c r="G8800">
        <f>VLOOKUP($C8800,cagr,305,FALSE)</f>
        <v>8.1289384391450392E-2</v>
      </c>
      <c r="H8800">
        <f>VLOOKUP($C8800,cagr,306,FALSE)</f>
        <v>9.6248996202126014E-2</v>
      </c>
      <c r="I8800">
        <f>VLOOKUP($C8800,cagr,307,FALSE)</f>
        <v>4.370742168779973E-3</v>
      </c>
      <c r="J8800" s="6">
        <v>1.9763138139009095E-2</v>
      </c>
    </row>
    <row r="8801" spans="1:10" x14ac:dyDescent="0.25">
      <c r="A8801">
        <v>13184</v>
      </c>
      <c r="B8801" t="s">
        <v>68</v>
      </c>
      <c r="C8801" t="s">
        <v>69</v>
      </c>
      <c r="D8801" s="1">
        <v>43040</v>
      </c>
      <c r="E8801" s="5">
        <f t="shared" si="137"/>
        <v>2017</v>
      </c>
      <c r="F8801">
        <v>1039759.023</v>
      </c>
      <c r="G8801">
        <f>VLOOKUP($C8801,cagr,305,FALSE)</f>
        <v>8.7577028449167482E-2</v>
      </c>
      <c r="H8801">
        <f>VLOOKUP($C8801,cagr,306,FALSE)</f>
        <v>0.10172158001696152</v>
      </c>
      <c r="I8801">
        <f>VLOOKUP($C8801,cagr,307,FALSE)</f>
        <v>1.4215705185419036E-2</v>
      </c>
      <c r="J8801" s="6">
        <v>1.9763138139009095E-2</v>
      </c>
    </row>
    <row r="8802" spans="1:10" x14ac:dyDescent="0.25">
      <c r="A8802">
        <v>13201</v>
      </c>
      <c r="B8802" t="s">
        <v>6</v>
      </c>
      <c r="C8802" t="s">
        <v>7</v>
      </c>
      <c r="D8802" s="1">
        <v>43070</v>
      </c>
      <c r="E8802" s="5">
        <f t="shared" si="137"/>
        <v>2017</v>
      </c>
      <c r="F8802">
        <v>292914.70860000001</v>
      </c>
      <c r="G8802">
        <f>VLOOKUP($C8802,cagr,305,FALSE)</f>
        <v>7.7633658104686143E-2</v>
      </c>
      <c r="H8802">
        <f>VLOOKUP($C8802,cagr,306,FALSE)</f>
        <v>8.3014169986218134E-2</v>
      </c>
      <c r="I8802">
        <f>VLOOKUP($C8802,cagr,307,FALSE)</f>
        <v>4.507694471146162E-2</v>
      </c>
      <c r="J8802" s="6">
        <v>1.9763138139009095E-2</v>
      </c>
    </row>
    <row r="8803" spans="1:10" x14ac:dyDescent="0.25">
      <c r="A8803">
        <v>13202</v>
      </c>
      <c r="B8803" t="s">
        <v>8</v>
      </c>
      <c r="C8803" t="s">
        <v>9</v>
      </c>
      <c r="D8803" s="1">
        <v>43070</v>
      </c>
      <c r="E8803" s="5">
        <f t="shared" si="137"/>
        <v>2017</v>
      </c>
      <c r="F8803">
        <v>538717.70979999995</v>
      </c>
      <c r="G8803">
        <f>VLOOKUP($C8803,cagr,305,FALSE)</f>
        <v>7.2167529809308073E-2</v>
      </c>
      <c r="H8803">
        <f>VLOOKUP($C8803,cagr,306,FALSE)</f>
        <v>8.7193955493780617E-2</v>
      </c>
      <c r="I8803">
        <f>VLOOKUP($C8803,cagr,307,FALSE)</f>
        <v>-1.2649963714217449E-3</v>
      </c>
      <c r="J8803" s="6">
        <v>1.9763138139009095E-2</v>
      </c>
    </row>
    <row r="8804" spans="1:10" x14ac:dyDescent="0.25">
      <c r="A8804">
        <v>13203</v>
      </c>
      <c r="B8804" t="s">
        <v>10</v>
      </c>
      <c r="C8804" t="s">
        <v>11</v>
      </c>
      <c r="D8804" s="1">
        <v>43070</v>
      </c>
      <c r="E8804" s="5">
        <f t="shared" si="137"/>
        <v>2017</v>
      </c>
      <c r="F8804">
        <v>340598.38030000002</v>
      </c>
      <c r="G8804">
        <f>VLOOKUP($C8804,cagr,305,FALSE)</f>
        <v>6.7390691318009788E-2</v>
      </c>
      <c r="H8804">
        <f>VLOOKUP($C8804,cagr,306,FALSE)</f>
        <v>7.8991500217092447E-2</v>
      </c>
      <c r="I8804">
        <f>VLOOKUP($C8804,cagr,307,FALSE)</f>
        <v>4.8049026574894516E-3</v>
      </c>
      <c r="J8804" s="6">
        <v>1.9763138139009095E-2</v>
      </c>
    </row>
    <row r="8805" spans="1:10" x14ac:dyDescent="0.25">
      <c r="A8805">
        <v>13204</v>
      </c>
      <c r="B8805" t="s">
        <v>12</v>
      </c>
      <c r="C8805" t="s">
        <v>13</v>
      </c>
      <c r="D8805" s="1">
        <v>43070</v>
      </c>
      <c r="E8805" s="5">
        <f t="shared" si="137"/>
        <v>2017</v>
      </c>
      <c r="F8805">
        <v>494515.16379999998</v>
      </c>
      <c r="G8805">
        <f>VLOOKUP($C8805,cagr,305,FALSE)</f>
        <v>7.6182211617867646E-2</v>
      </c>
      <c r="H8805">
        <f>VLOOKUP($C8805,cagr,306,FALSE)</f>
        <v>9.6510819467149345E-2</v>
      </c>
      <c r="I8805">
        <f>VLOOKUP($C8805,cagr,307,FALSE)</f>
        <v>-2.5018823730199258E-2</v>
      </c>
      <c r="J8805" s="6">
        <v>1.9763138139009095E-2</v>
      </c>
    </row>
    <row r="8806" spans="1:10" x14ac:dyDescent="0.25">
      <c r="A8806">
        <v>13205</v>
      </c>
      <c r="B8806" t="s">
        <v>14</v>
      </c>
      <c r="C8806" t="s">
        <v>15</v>
      </c>
      <c r="D8806" s="1">
        <v>43070</v>
      </c>
      <c r="E8806" s="5">
        <f t="shared" si="137"/>
        <v>2017</v>
      </c>
      <c r="F8806">
        <v>445503.79239999998</v>
      </c>
      <c r="G8806">
        <f>VLOOKUP($C8806,cagr,305,FALSE)</f>
        <v>6.8703539477341646E-2</v>
      </c>
      <c r="H8806">
        <f>VLOOKUP($C8806,cagr,306,FALSE)</f>
        <v>8.258321764660792E-2</v>
      </c>
      <c r="I8806">
        <f>VLOOKUP($C8806,cagr,307,FALSE)</f>
        <v>-5.3335983441632484E-3</v>
      </c>
      <c r="J8806" s="6">
        <v>1.9763138139009095E-2</v>
      </c>
    </row>
    <row r="8807" spans="1:10" x14ac:dyDescent="0.25">
      <c r="A8807">
        <v>13206</v>
      </c>
      <c r="B8807" t="s">
        <v>16</v>
      </c>
      <c r="C8807" t="s">
        <v>17</v>
      </c>
      <c r="D8807" s="1">
        <v>43070</v>
      </c>
      <c r="E8807" s="5">
        <f t="shared" si="137"/>
        <v>2017</v>
      </c>
      <c r="F8807">
        <v>844415.68709999998</v>
      </c>
      <c r="G8807">
        <f>VLOOKUP($C8807,cagr,305,FALSE)</f>
        <v>8.2677599663079526E-2</v>
      </c>
      <c r="H8807">
        <f>VLOOKUP($C8807,cagr,306,FALSE)</f>
        <v>9.2213285418863089E-2</v>
      </c>
      <c r="I8807">
        <f>VLOOKUP($C8807,cagr,307,FALSE)</f>
        <v>3.9726830956204218E-2</v>
      </c>
      <c r="J8807" s="6">
        <v>1.9763138139009095E-2</v>
      </c>
    </row>
    <row r="8808" spans="1:10" x14ac:dyDescent="0.25">
      <c r="A8808">
        <v>13207</v>
      </c>
      <c r="B8808" t="s">
        <v>18</v>
      </c>
      <c r="C8808" t="s">
        <v>19</v>
      </c>
      <c r="D8808" s="1">
        <v>43070</v>
      </c>
      <c r="E8808" s="5">
        <f t="shared" si="137"/>
        <v>2017</v>
      </c>
      <c r="F8808">
        <v>374440.8529</v>
      </c>
      <c r="G8808">
        <f>VLOOKUP($C8808,cagr,305,FALSE)</f>
        <v>6.8018654524361954E-2</v>
      </c>
      <c r="H8808">
        <f>VLOOKUP($C8808,cagr,306,FALSE)</f>
        <v>8.1508862081279165E-2</v>
      </c>
      <c r="I8808">
        <f>VLOOKUP($C8808,cagr,307,FALSE)</f>
        <v>-3.8298129319790375E-3</v>
      </c>
      <c r="J8808" s="6">
        <v>1.9763138139009095E-2</v>
      </c>
    </row>
    <row r="8809" spans="1:10" x14ac:dyDescent="0.25">
      <c r="A8809">
        <v>13208</v>
      </c>
      <c r="B8809" t="s">
        <v>20</v>
      </c>
      <c r="C8809" t="s">
        <v>21</v>
      </c>
      <c r="D8809" s="1">
        <v>43070</v>
      </c>
      <c r="E8809" s="5">
        <f t="shared" si="137"/>
        <v>2017</v>
      </c>
      <c r="F8809">
        <v>469145.69150000002</v>
      </c>
      <c r="G8809">
        <f>VLOOKUP($C8809,cagr,305,FALSE)</f>
        <v>7.197455599884317E-2</v>
      </c>
      <c r="H8809">
        <f>VLOOKUP($C8809,cagr,306,FALSE)</f>
        <v>8.8839013161522873E-2</v>
      </c>
      <c r="I8809">
        <f>VLOOKUP($C8809,cagr,307,FALSE)</f>
        <v>-1.3014603061669683E-2</v>
      </c>
      <c r="J8809" s="6">
        <v>1.9763138139009095E-2</v>
      </c>
    </row>
    <row r="8810" spans="1:10" x14ac:dyDescent="0.25">
      <c r="A8810">
        <v>13209</v>
      </c>
      <c r="B8810" t="s">
        <v>22</v>
      </c>
      <c r="C8810" t="s">
        <v>23</v>
      </c>
      <c r="D8810" s="1">
        <v>43070</v>
      </c>
      <c r="E8810" s="5">
        <f t="shared" si="137"/>
        <v>2017</v>
      </c>
      <c r="F8810">
        <v>395284.08730000001</v>
      </c>
      <c r="G8810">
        <f>VLOOKUP($C8810,cagr,305,FALSE)</f>
        <v>6.9169243478861775E-2</v>
      </c>
      <c r="H8810">
        <f>VLOOKUP($C8810,cagr,306,FALSE)</f>
        <v>8.2648922605701225E-2</v>
      </c>
      <c r="I8810">
        <f>VLOOKUP($C8810,cagr,307,FALSE)</f>
        <v>-1.2074455755852753E-3</v>
      </c>
      <c r="J8810" s="6">
        <v>1.9763138139009095E-2</v>
      </c>
    </row>
    <row r="8811" spans="1:10" x14ac:dyDescent="0.25">
      <c r="A8811">
        <v>13210</v>
      </c>
      <c r="B8811" t="s">
        <v>24</v>
      </c>
      <c r="C8811" t="s">
        <v>25</v>
      </c>
      <c r="D8811" s="1">
        <v>43070</v>
      </c>
      <c r="E8811" s="5">
        <f t="shared" si="137"/>
        <v>2017</v>
      </c>
      <c r="F8811">
        <v>385851.24420000002</v>
      </c>
      <c r="G8811">
        <f>VLOOKUP($C8811,cagr,305,FALSE)</f>
        <v>7.8875534639237133E-2</v>
      </c>
      <c r="H8811">
        <f>VLOOKUP($C8811,cagr,306,FALSE)</f>
        <v>9.0026300660602132E-2</v>
      </c>
      <c r="I8811">
        <f>VLOOKUP($C8811,cagr,307,FALSE)</f>
        <v>2.2991369023326103E-2</v>
      </c>
      <c r="J8811" s="6">
        <v>1.9763138139009095E-2</v>
      </c>
    </row>
    <row r="8812" spans="1:10" x14ac:dyDescent="0.25">
      <c r="A8812">
        <v>13211</v>
      </c>
      <c r="B8812" t="s">
        <v>26</v>
      </c>
      <c r="C8812" t="s">
        <v>27</v>
      </c>
      <c r="D8812" s="1">
        <v>43070</v>
      </c>
      <c r="E8812" s="5">
        <f t="shared" si="137"/>
        <v>2017</v>
      </c>
      <c r="F8812">
        <v>557024.88930000004</v>
      </c>
      <c r="G8812">
        <f>VLOOKUP($C8812,cagr,305,FALSE)</f>
        <v>9.8282297177007871E-2</v>
      </c>
      <c r="H8812">
        <f>VLOOKUP($C8812,cagr,306,FALSE)</f>
        <v>0.10515750171499949</v>
      </c>
      <c r="I8812">
        <f>VLOOKUP($C8812,cagr,307,FALSE)</f>
        <v>5.4949718834829131E-2</v>
      </c>
      <c r="J8812" s="6">
        <v>1.9763138139009095E-2</v>
      </c>
    </row>
    <row r="8813" spans="1:10" x14ac:dyDescent="0.25">
      <c r="A8813">
        <v>13212</v>
      </c>
      <c r="B8813" t="s">
        <v>28</v>
      </c>
      <c r="C8813" t="s">
        <v>29</v>
      </c>
      <c r="D8813" s="1">
        <v>43070</v>
      </c>
      <c r="E8813" s="5">
        <f t="shared" si="137"/>
        <v>2017</v>
      </c>
      <c r="F8813">
        <v>742878.3186</v>
      </c>
      <c r="G8813">
        <f>VLOOKUP($C8813,cagr,305,FALSE)</f>
        <v>7.4172385639058369E-2</v>
      </c>
      <c r="H8813">
        <f>VLOOKUP($C8813,cagr,306,FALSE)</f>
        <v>9.1028862628020457E-2</v>
      </c>
      <c r="I8813">
        <f>VLOOKUP($C8813,cagr,307,FALSE)</f>
        <v>-4.1570956527208214E-3</v>
      </c>
      <c r="J8813" s="6">
        <v>1.9763138139009095E-2</v>
      </c>
    </row>
    <row r="8814" spans="1:10" x14ac:dyDescent="0.25">
      <c r="A8814">
        <v>13213</v>
      </c>
      <c r="B8814" t="s">
        <v>30</v>
      </c>
      <c r="C8814" t="s">
        <v>31</v>
      </c>
      <c r="D8814" s="1">
        <v>43070</v>
      </c>
      <c r="E8814" s="5">
        <f t="shared" si="137"/>
        <v>2017</v>
      </c>
      <c r="F8814">
        <v>549659.81810000003</v>
      </c>
      <c r="G8814">
        <f>VLOOKUP($C8814,cagr,305,FALSE)</f>
        <v>8.3413679436084465E-2</v>
      </c>
      <c r="H8814">
        <f>VLOOKUP($C8814,cagr,306,FALSE)</f>
        <v>9.678367838514057E-2</v>
      </c>
      <c r="I8814">
        <f>VLOOKUP($C8814,cagr,307,FALSE)</f>
        <v>1.0893182604643226E-2</v>
      </c>
      <c r="J8814" s="6">
        <v>1.9763138139009095E-2</v>
      </c>
    </row>
    <row r="8815" spans="1:10" x14ac:dyDescent="0.25">
      <c r="A8815">
        <v>13214</v>
      </c>
      <c r="B8815" t="s">
        <v>32</v>
      </c>
      <c r="C8815" t="s">
        <v>33</v>
      </c>
      <c r="D8815" s="1">
        <v>43070</v>
      </c>
      <c r="E8815" s="5">
        <f t="shared" si="137"/>
        <v>2017</v>
      </c>
      <c r="F8815">
        <v>474005.22139999998</v>
      </c>
      <c r="G8815">
        <f>VLOOKUP($C8815,cagr,305,FALSE)</f>
        <v>6.9498063721296743E-2</v>
      </c>
      <c r="H8815">
        <f>VLOOKUP($C8815,cagr,306,FALSE)</f>
        <v>8.2662676234207311E-2</v>
      </c>
      <c r="I8815">
        <f>VLOOKUP($C8815,cagr,307,FALSE)</f>
        <v>2.506895842671053E-4</v>
      </c>
      <c r="J8815" s="6">
        <v>1.9763138139009095E-2</v>
      </c>
    </row>
    <row r="8816" spans="1:10" x14ac:dyDescent="0.25">
      <c r="A8816">
        <v>13215</v>
      </c>
      <c r="B8816" t="s">
        <v>34</v>
      </c>
      <c r="C8816" t="s">
        <v>35</v>
      </c>
      <c r="D8816" s="1">
        <v>43070</v>
      </c>
      <c r="E8816" s="5">
        <f t="shared" si="137"/>
        <v>2017</v>
      </c>
      <c r="F8816">
        <v>365934.16989999998</v>
      </c>
      <c r="G8816">
        <f>VLOOKUP($C8816,cagr,305,FALSE)</f>
        <v>6.8090866247700443E-2</v>
      </c>
      <c r="H8816">
        <f>VLOOKUP($C8816,cagr,306,FALSE)</f>
        <v>7.9559897271447522E-2</v>
      </c>
      <c r="I8816">
        <f>VLOOKUP($C8816,cagr,307,FALSE)</f>
        <v>3.6280516006137464E-3</v>
      </c>
      <c r="J8816" s="6">
        <v>1.9763138139009095E-2</v>
      </c>
    </row>
    <row r="8817" spans="1:10" x14ac:dyDescent="0.25">
      <c r="A8817">
        <v>13216</v>
      </c>
      <c r="B8817" t="s">
        <v>36</v>
      </c>
      <c r="C8817" t="s">
        <v>37</v>
      </c>
      <c r="D8817" s="1">
        <v>43070</v>
      </c>
      <c r="E8817" s="5">
        <f t="shared" si="137"/>
        <v>2017</v>
      </c>
      <c r="F8817">
        <v>409262.74249999999</v>
      </c>
      <c r="G8817">
        <f>VLOOKUP($C8817,cagr,305,FALSE)</f>
        <v>7.180468641268356E-2</v>
      </c>
      <c r="H8817">
        <f>VLOOKUP($C8817,cagr,306,FALSE)</f>
        <v>8.4010912363721157E-2</v>
      </c>
      <c r="I8817">
        <f>VLOOKUP($C8817,cagr,307,FALSE)</f>
        <v>6.1116981324074171E-3</v>
      </c>
      <c r="J8817" s="6">
        <v>1.9763138139009095E-2</v>
      </c>
    </row>
    <row r="8818" spans="1:10" x14ac:dyDescent="0.25">
      <c r="A8818">
        <v>13217</v>
      </c>
      <c r="B8818" t="s">
        <v>38</v>
      </c>
      <c r="C8818" t="s">
        <v>39</v>
      </c>
      <c r="D8818" s="1">
        <v>43070</v>
      </c>
      <c r="E8818" s="5">
        <f t="shared" si="137"/>
        <v>2017</v>
      </c>
      <c r="F8818">
        <v>404048.39970000001</v>
      </c>
      <c r="G8818">
        <f>VLOOKUP($C8818,cagr,305,FALSE)</f>
        <v>7.3263204193070086E-2</v>
      </c>
      <c r="H8818">
        <f>VLOOKUP($C8818,cagr,306,FALSE)</f>
        <v>8.3471940557884317E-2</v>
      </c>
      <c r="I8818">
        <f>VLOOKUP($C8818,cagr,307,FALSE)</f>
        <v>1.6901587222838632E-2</v>
      </c>
      <c r="J8818" s="6">
        <v>1.9763138139009095E-2</v>
      </c>
    </row>
    <row r="8819" spans="1:10" x14ac:dyDescent="0.25">
      <c r="A8819">
        <v>13218</v>
      </c>
      <c r="B8819" t="s">
        <v>40</v>
      </c>
      <c r="C8819" t="s">
        <v>41</v>
      </c>
      <c r="D8819" s="1">
        <v>43070</v>
      </c>
      <c r="E8819" s="5">
        <f t="shared" si="137"/>
        <v>2017</v>
      </c>
      <c r="F8819">
        <v>639370.68359999999</v>
      </c>
      <c r="G8819">
        <f>VLOOKUP($C8819,cagr,305,FALSE)</f>
        <v>7.9909410244388246E-2</v>
      </c>
      <c r="H8819">
        <f>VLOOKUP($C8819,cagr,306,FALSE)</f>
        <v>9.5871399696433546E-2</v>
      </c>
      <c r="I8819">
        <f>VLOOKUP($C8819,cagr,307,FALSE)</f>
        <v>-6.4723507787494139E-3</v>
      </c>
      <c r="J8819" s="6">
        <v>1.9763138139009095E-2</v>
      </c>
    </row>
    <row r="8820" spans="1:10" x14ac:dyDescent="0.25">
      <c r="A8820">
        <v>13219</v>
      </c>
      <c r="B8820" t="s">
        <v>42</v>
      </c>
      <c r="C8820" t="s">
        <v>43</v>
      </c>
      <c r="D8820" s="1">
        <v>43070</v>
      </c>
      <c r="E8820" s="5">
        <f t="shared" si="137"/>
        <v>2017</v>
      </c>
      <c r="F8820">
        <v>1364184.503</v>
      </c>
      <c r="G8820">
        <f>VLOOKUP($C8820,cagr,305,FALSE)</f>
        <v>8.4744953513790744E-2</v>
      </c>
      <c r="H8820">
        <f>VLOOKUP($C8820,cagr,306,FALSE)</f>
        <v>9.5746781598639252E-2</v>
      </c>
      <c r="I8820">
        <f>VLOOKUP($C8820,cagr,307,FALSE)</f>
        <v>3.2258409492920137E-2</v>
      </c>
      <c r="J8820" s="6">
        <v>1.9763138139009095E-2</v>
      </c>
    </row>
    <row r="8821" spans="1:10" x14ac:dyDescent="0.25">
      <c r="A8821">
        <v>13220</v>
      </c>
      <c r="B8821" t="s">
        <v>44</v>
      </c>
      <c r="C8821" t="s">
        <v>45</v>
      </c>
      <c r="D8821" s="1">
        <v>43070</v>
      </c>
      <c r="E8821" s="5">
        <f t="shared" si="137"/>
        <v>2017</v>
      </c>
      <c r="F8821">
        <v>485524.97009999998</v>
      </c>
      <c r="G8821">
        <f>VLOOKUP($C8821,cagr,305,FALSE)</f>
        <v>7.6101551274796897E-2</v>
      </c>
      <c r="H8821">
        <f>VLOOKUP($C8821,cagr,306,FALSE)</f>
        <v>9.0157809399635136E-2</v>
      </c>
      <c r="I8821">
        <f>VLOOKUP($C8821,cagr,307,FALSE)</f>
        <v>4.4290523405909887E-3</v>
      </c>
      <c r="J8821" s="6">
        <v>1.9763138139009095E-2</v>
      </c>
    </row>
    <row r="8822" spans="1:10" x14ac:dyDescent="0.25">
      <c r="A8822">
        <v>13221</v>
      </c>
      <c r="B8822" t="s">
        <v>46</v>
      </c>
      <c r="C8822" t="s">
        <v>47</v>
      </c>
      <c r="D8822" s="1">
        <v>43070</v>
      </c>
      <c r="E8822" s="5">
        <f t="shared" si="137"/>
        <v>2017</v>
      </c>
      <c r="F8822">
        <v>509180.4682</v>
      </c>
      <c r="G8822">
        <f>VLOOKUP($C8822,cagr,305,FALSE)</f>
        <v>8.5377287660528545E-2</v>
      </c>
      <c r="H8822">
        <f>VLOOKUP($C8822,cagr,306,FALSE)</f>
        <v>0.10086298915657754</v>
      </c>
      <c r="I8822">
        <f>VLOOKUP($C8822,cagr,307,FALSE)</f>
        <v>1.3417973887861478E-3</v>
      </c>
      <c r="J8822" s="6">
        <v>1.9763138139009095E-2</v>
      </c>
    </row>
    <row r="8823" spans="1:10" x14ac:dyDescent="0.25">
      <c r="A8823">
        <v>13222</v>
      </c>
      <c r="B8823" t="s">
        <v>48</v>
      </c>
      <c r="C8823" t="s">
        <v>49</v>
      </c>
      <c r="D8823" s="1">
        <v>43070</v>
      </c>
      <c r="E8823" s="5">
        <f t="shared" si="137"/>
        <v>2017</v>
      </c>
      <c r="F8823">
        <v>408684.31890000001</v>
      </c>
      <c r="G8823">
        <f>VLOOKUP($C8823,cagr,305,FALSE)</f>
        <v>8.102678756488646E-2</v>
      </c>
      <c r="H8823">
        <f>VLOOKUP($C8823,cagr,306,FALSE)</f>
        <v>9.4764404438603567E-2</v>
      </c>
      <c r="I8823">
        <f>VLOOKUP($C8823,cagr,307,FALSE)</f>
        <v>8.1705472893809361E-3</v>
      </c>
      <c r="J8823" s="6">
        <v>1.9763138139009095E-2</v>
      </c>
    </row>
    <row r="8824" spans="1:10" x14ac:dyDescent="0.25">
      <c r="A8824">
        <v>13223</v>
      </c>
      <c r="B8824" t="s">
        <v>50</v>
      </c>
      <c r="C8824" t="s">
        <v>51</v>
      </c>
      <c r="D8824" s="1">
        <v>43070</v>
      </c>
      <c r="E8824" s="5">
        <f t="shared" si="137"/>
        <v>2017</v>
      </c>
      <c r="F8824">
        <v>517135.1875</v>
      </c>
      <c r="G8824">
        <f>VLOOKUP($C8824,cagr,305,FALSE)</f>
        <v>7.5746116463778268E-2</v>
      </c>
      <c r="H8824">
        <f>VLOOKUP($C8824,cagr,306,FALSE)</f>
        <v>9.1226654992267564E-2</v>
      </c>
      <c r="I8824">
        <f>VLOOKUP($C8824,cagr,307,FALSE)</f>
        <v>-9.1895297962341083E-4</v>
      </c>
      <c r="J8824" s="6">
        <v>1.9763138139009095E-2</v>
      </c>
    </row>
    <row r="8825" spans="1:10" x14ac:dyDescent="0.25">
      <c r="A8825">
        <v>13224</v>
      </c>
      <c r="B8825" t="s">
        <v>52</v>
      </c>
      <c r="C8825" t="s">
        <v>53</v>
      </c>
      <c r="D8825" s="1">
        <v>43070</v>
      </c>
      <c r="E8825" s="5">
        <f t="shared" si="137"/>
        <v>2017</v>
      </c>
      <c r="F8825">
        <v>349429.46860000002</v>
      </c>
      <c r="G8825">
        <f>VLOOKUP($C8825,cagr,305,FALSE)</f>
        <v>8.2371037040734452E-2</v>
      </c>
      <c r="H8825">
        <f>VLOOKUP($C8825,cagr,306,FALSE)</f>
        <v>9.3727173206902048E-2</v>
      </c>
      <c r="I8825">
        <f>VLOOKUP($C8825,cagr,307,FALSE)</f>
        <v>2.1336602380988445E-2</v>
      </c>
      <c r="J8825" s="6">
        <v>1.9763138139009095E-2</v>
      </c>
    </row>
    <row r="8826" spans="1:10" x14ac:dyDescent="0.25">
      <c r="A8826">
        <v>13225</v>
      </c>
      <c r="B8826" t="s">
        <v>54</v>
      </c>
      <c r="C8826" t="s">
        <v>55</v>
      </c>
      <c r="D8826" s="1">
        <v>43070</v>
      </c>
      <c r="E8826" s="5">
        <f t="shared" si="137"/>
        <v>2017</v>
      </c>
      <c r="F8826">
        <v>416711.5048</v>
      </c>
      <c r="G8826">
        <f>VLOOKUP($C8826,cagr,305,FALSE)</f>
        <v>7.2822079623005243E-2</v>
      </c>
      <c r="H8826">
        <f>VLOOKUP($C8826,cagr,306,FALSE)</f>
        <v>8.3418110686721114E-2</v>
      </c>
      <c r="I8826">
        <f>VLOOKUP($C8826,cagr,307,FALSE)</f>
        <v>1.4933987017746952E-2</v>
      </c>
      <c r="J8826" s="6">
        <v>1.9763138139009095E-2</v>
      </c>
    </row>
    <row r="8827" spans="1:10" x14ac:dyDescent="0.25">
      <c r="A8827">
        <v>13226</v>
      </c>
      <c r="B8827" t="s">
        <v>56</v>
      </c>
      <c r="C8827" t="s">
        <v>57</v>
      </c>
      <c r="D8827" s="1">
        <v>43070</v>
      </c>
      <c r="E8827" s="5">
        <f t="shared" si="137"/>
        <v>2017</v>
      </c>
      <c r="F8827">
        <v>650160.12840000005</v>
      </c>
      <c r="G8827">
        <f>VLOOKUP($C8827,cagr,305,FALSE)</f>
        <v>7.2803970617492331E-2</v>
      </c>
      <c r="H8827">
        <f>VLOOKUP($C8827,cagr,306,FALSE)</f>
        <v>8.8927356159116844E-2</v>
      </c>
      <c r="I8827">
        <f>VLOOKUP($C8827,cagr,307,FALSE)</f>
        <v>-1.6497754298922196E-2</v>
      </c>
      <c r="J8827" s="6">
        <v>1.9763138139009095E-2</v>
      </c>
    </row>
    <row r="8828" spans="1:10" x14ac:dyDescent="0.25">
      <c r="A8828">
        <v>13227</v>
      </c>
      <c r="B8828" t="s">
        <v>58</v>
      </c>
      <c r="C8828" t="s">
        <v>59</v>
      </c>
      <c r="D8828" s="1">
        <v>43070</v>
      </c>
      <c r="E8828" s="5">
        <f t="shared" si="137"/>
        <v>2017</v>
      </c>
      <c r="F8828">
        <v>485749.34330000001</v>
      </c>
      <c r="G8828">
        <f>VLOOKUP($C8828,cagr,305,FALSE)</f>
        <v>8.2150023561597063E-2</v>
      </c>
      <c r="H8828">
        <f>VLOOKUP($C8828,cagr,306,FALSE)</f>
        <v>0.10015198854244933</v>
      </c>
      <c r="I8828">
        <f>VLOOKUP($C8828,cagr,307,FALSE)</f>
        <v>-8.3205956517053981E-3</v>
      </c>
      <c r="J8828" s="6">
        <v>1.9763138139009095E-2</v>
      </c>
    </row>
    <row r="8829" spans="1:10" x14ac:dyDescent="0.25">
      <c r="A8829">
        <v>13228</v>
      </c>
      <c r="B8829" t="s">
        <v>60</v>
      </c>
      <c r="C8829" t="s">
        <v>61</v>
      </c>
      <c r="D8829" s="1">
        <v>43070</v>
      </c>
      <c r="E8829" s="5">
        <f t="shared" si="137"/>
        <v>2017</v>
      </c>
      <c r="F8829">
        <v>377963.40460000001</v>
      </c>
      <c r="G8829">
        <f>VLOOKUP($C8829,cagr,305,FALSE)</f>
        <v>6.8792862174570812E-2</v>
      </c>
      <c r="H8829">
        <f>VLOOKUP($C8829,cagr,306,FALSE)</f>
        <v>8.1359246940203578E-2</v>
      </c>
      <c r="I8829">
        <f>VLOOKUP($C8829,cagr,307,FALSE)</f>
        <v>2.50553575244572E-3</v>
      </c>
      <c r="J8829" s="6">
        <v>1.9763138139009095E-2</v>
      </c>
    </row>
    <row r="8830" spans="1:10" x14ac:dyDescent="0.25">
      <c r="A8830">
        <v>13229</v>
      </c>
      <c r="B8830" t="s">
        <v>62</v>
      </c>
      <c r="C8830" t="s">
        <v>63</v>
      </c>
      <c r="D8830" s="1">
        <v>43070</v>
      </c>
      <c r="E8830" s="5">
        <f t="shared" si="137"/>
        <v>2017</v>
      </c>
      <c r="F8830">
        <v>465624.83250000002</v>
      </c>
      <c r="G8830">
        <f>VLOOKUP($C8830,cagr,305,FALSE)</f>
        <v>8.6163103544138364E-2</v>
      </c>
      <c r="H8830">
        <f>VLOOKUP($C8830,cagr,306,FALSE)</f>
        <v>9.9608794622110697E-2</v>
      </c>
      <c r="I8830">
        <f>VLOOKUP($C8830,cagr,307,FALSE)</f>
        <v>1.6064724412473419E-2</v>
      </c>
      <c r="J8830" s="6">
        <v>1.9763138139009095E-2</v>
      </c>
    </row>
    <row r="8831" spans="1:10" x14ac:dyDescent="0.25">
      <c r="A8831">
        <v>13230</v>
      </c>
      <c r="B8831" t="s">
        <v>64</v>
      </c>
      <c r="C8831" t="s">
        <v>65</v>
      </c>
      <c r="D8831" s="1">
        <v>43070</v>
      </c>
      <c r="E8831" s="5">
        <f t="shared" si="137"/>
        <v>2017</v>
      </c>
      <c r="F8831">
        <v>441467.86</v>
      </c>
      <c r="G8831">
        <f>VLOOKUP($C8831,cagr,305,FALSE)</f>
        <v>8.1736343118664401E-2</v>
      </c>
      <c r="H8831">
        <f>VLOOKUP($C8831,cagr,306,FALSE)</f>
        <v>9.4141153395765453E-2</v>
      </c>
      <c r="I8831">
        <f>VLOOKUP($C8831,cagr,307,FALSE)</f>
        <v>1.3812250807557103E-2</v>
      </c>
      <c r="J8831" s="6">
        <v>1.9763138139009095E-2</v>
      </c>
    </row>
    <row r="8832" spans="1:10" x14ac:dyDescent="0.25">
      <c r="A8832">
        <v>13231</v>
      </c>
      <c r="B8832" t="s">
        <v>66</v>
      </c>
      <c r="C8832" t="s">
        <v>67</v>
      </c>
      <c r="D8832" s="1">
        <v>43070</v>
      </c>
      <c r="E8832" s="5">
        <f t="shared" si="137"/>
        <v>2017</v>
      </c>
      <c r="F8832">
        <v>596878.79949999996</v>
      </c>
      <c r="G8832">
        <f>VLOOKUP($C8832,cagr,305,FALSE)</f>
        <v>8.1289384391450392E-2</v>
      </c>
      <c r="H8832">
        <f>VLOOKUP($C8832,cagr,306,FALSE)</f>
        <v>9.6248996202126014E-2</v>
      </c>
      <c r="I8832">
        <f>VLOOKUP($C8832,cagr,307,FALSE)</f>
        <v>4.370742168779973E-3</v>
      </c>
      <c r="J8832" s="6">
        <v>1.9763138139009095E-2</v>
      </c>
    </row>
    <row r="8833" spans="1:10" x14ac:dyDescent="0.25">
      <c r="A8833">
        <v>13232</v>
      </c>
      <c r="B8833" t="s">
        <v>68</v>
      </c>
      <c r="C8833" t="s">
        <v>69</v>
      </c>
      <c r="D8833" s="1">
        <v>43070</v>
      </c>
      <c r="E8833" s="5">
        <f t="shared" si="137"/>
        <v>2017</v>
      </c>
      <c r="F8833">
        <v>1096072.023</v>
      </c>
      <c r="G8833">
        <f>VLOOKUP($C8833,cagr,305,FALSE)</f>
        <v>8.7577028449167482E-2</v>
      </c>
      <c r="H8833">
        <f>VLOOKUP($C8833,cagr,306,FALSE)</f>
        <v>0.10172158001696152</v>
      </c>
      <c r="I8833">
        <f>VLOOKUP($C8833,cagr,307,FALSE)</f>
        <v>1.4215705185419036E-2</v>
      </c>
      <c r="J8833" s="6">
        <v>1.9763138139009095E-2</v>
      </c>
    </row>
    <row r="8834" spans="1:10" x14ac:dyDescent="0.25">
      <c r="A8834">
        <v>13249</v>
      </c>
      <c r="B8834" t="s">
        <v>6</v>
      </c>
      <c r="C8834" t="s">
        <v>7</v>
      </c>
      <c r="D8834" s="1">
        <v>43101</v>
      </c>
      <c r="E8834" s="5">
        <f t="shared" si="137"/>
        <v>2018</v>
      </c>
      <c r="F8834">
        <v>291547.859</v>
      </c>
      <c r="G8834">
        <f>VLOOKUP($C8834,cagr,305,FALSE)</f>
        <v>7.7633658104686143E-2</v>
      </c>
      <c r="H8834">
        <f>VLOOKUP($C8834,cagr,306,FALSE)</f>
        <v>8.3014169986218134E-2</v>
      </c>
      <c r="I8834">
        <f>VLOOKUP($C8834,cagr,307,FALSE)</f>
        <v>4.507694471146162E-2</v>
      </c>
      <c r="J8834" s="6">
        <v>1.9963881365367087E-2</v>
      </c>
    </row>
    <row r="8835" spans="1:10" x14ac:dyDescent="0.25">
      <c r="A8835">
        <v>13250</v>
      </c>
      <c r="B8835" t="s">
        <v>8</v>
      </c>
      <c r="C8835" t="s">
        <v>9</v>
      </c>
      <c r="D8835" s="1">
        <v>43101</v>
      </c>
      <c r="E8835" s="5">
        <f t="shared" ref="E8835:E8898" si="138">YEAR(D8835)</f>
        <v>2018</v>
      </c>
      <c r="F8835">
        <v>531832.19759999996</v>
      </c>
      <c r="G8835">
        <f>VLOOKUP($C8835,cagr,305,FALSE)</f>
        <v>7.2167529809308073E-2</v>
      </c>
      <c r="H8835">
        <f>VLOOKUP($C8835,cagr,306,FALSE)</f>
        <v>8.7193955493780617E-2</v>
      </c>
      <c r="I8835">
        <f>VLOOKUP($C8835,cagr,307,FALSE)</f>
        <v>-1.2649963714217449E-3</v>
      </c>
      <c r="J8835" s="6">
        <v>1.9963881365367087E-2</v>
      </c>
    </row>
    <row r="8836" spans="1:10" x14ac:dyDescent="0.25">
      <c r="A8836">
        <v>13251</v>
      </c>
      <c r="B8836" t="s">
        <v>10</v>
      </c>
      <c r="C8836" t="s">
        <v>11</v>
      </c>
      <c r="D8836" s="1">
        <v>43101</v>
      </c>
      <c r="E8836" s="5">
        <f t="shared" si="138"/>
        <v>2018</v>
      </c>
      <c r="F8836">
        <v>342095.7083</v>
      </c>
      <c r="G8836">
        <f>VLOOKUP($C8836,cagr,305,FALSE)</f>
        <v>6.7390691318009788E-2</v>
      </c>
      <c r="H8836">
        <f>VLOOKUP($C8836,cagr,306,FALSE)</f>
        <v>7.8991500217092447E-2</v>
      </c>
      <c r="I8836">
        <f>VLOOKUP($C8836,cagr,307,FALSE)</f>
        <v>4.8049026574894516E-3</v>
      </c>
      <c r="J8836" s="6">
        <v>1.9963881365367087E-2</v>
      </c>
    </row>
    <row r="8837" spans="1:10" x14ac:dyDescent="0.25">
      <c r="A8837">
        <v>13252</v>
      </c>
      <c r="B8837" t="s">
        <v>12</v>
      </c>
      <c r="C8837" t="s">
        <v>13</v>
      </c>
      <c r="D8837" s="1">
        <v>43101</v>
      </c>
      <c r="E8837" s="5">
        <f t="shared" si="138"/>
        <v>2018</v>
      </c>
      <c r="F8837">
        <v>493882.35389999999</v>
      </c>
      <c r="G8837">
        <f>VLOOKUP($C8837,cagr,305,FALSE)</f>
        <v>7.6182211617867646E-2</v>
      </c>
      <c r="H8837">
        <f>VLOOKUP($C8837,cagr,306,FALSE)</f>
        <v>9.6510819467149345E-2</v>
      </c>
      <c r="I8837">
        <f>VLOOKUP($C8837,cagr,307,FALSE)</f>
        <v>-2.5018823730199258E-2</v>
      </c>
      <c r="J8837" s="6">
        <v>1.9963881365367087E-2</v>
      </c>
    </row>
    <row r="8838" spans="1:10" x14ac:dyDescent="0.25">
      <c r="A8838">
        <v>13253</v>
      </c>
      <c r="B8838" t="s">
        <v>14</v>
      </c>
      <c r="C8838" t="s">
        <v>15</v>
      </c>
      <c r="D8838" s="1">
        <v>43101</v>
      </c>
      <c r="E8838" s="5">
        <f t="shared" si="138"/>
        <v>2018</v>
      </c>
      <c r="F8838">
        <v>446736.58390000003</v>
      </c>
      <c r="G8838">
        <f>VLOOKUP($C8838,cagr,305,FALSE)</f>
        <v>6.8703539477341646E-2</v>
      </c>
      <c r="H8838">
        <f>VLOOKUP($C8838,cagr,306,FALSE)</f>
        <v>8.258321764660792E-2</v>
      </c>
      <c r="I8838">
        <f>VLOOKUP($C8838,cagr,307,FALSE)</f>
        <v>-5.3335983441632484E-3</v>
      </c>
      <c r="J8838" s="6">
        <v>1.9963881365367087E-2</v>
      </c>
    </row>
    <row r="8839" spans="1:10" x14ac:dyDescent="0.25">
      <c r="A8839">
        <v>13254</v>
      </c>
      <c r="B8839" t="s">
        <v>16</v>
      </c>
      <c r="C8839" t="s">
        <v>17</v>
      </c>
      <c r="D8839" s="1">
        <v>43101</v>
      </c>
      <c r="E8839" s="5">
        <f t="shared" si="138"/>
        <v>2018</v>
      </c>
      <c r="F8839">
        <v>859592.50760000001</v>
      </c>
      <c r="G8839">
        <f>VLOOKUP($C8839,cagr,305,FALSE)</f>
        <v>8.2677599663079526E-2</v>
      </c>
      <c r="H8839">
        <f>VLOOKUP($C8839,cagr,306,FALSE)</f>
        <v>9.2213285418863089E-2</v>
      </c>
      <c r="I8839">
        <f>VLOOKUP($C8839,cagr,307,FALSE)</f>
        <v>3.9726830956204218E-2</v>
      </c>
      <c r="J8839" s="6">
        <v>1.9963881365367087E-2</v>
      </c>
    </row>
    <row r="8840" spans="1:10" x14ac:dyDescent="0.25">
      <c r="A8840">
        <v>13255</v>
      </c>
      <c r="B8840" t="s">
        <v>18</v>
      </c>
      <c r="C8840" t="s">
        <v>19</v>
      </c>
      <c r="D8840" s="1">
        <v>43101</v>
      </c>
      <c r="E8840" s="5">
        <f t="shared" si="138"/>
        <v>2018</v>
      </c>
      <c r="F8840">
        <v>372312.12770000001</v>
      </c>
      <c r="G8840">
        <f>VLOOKUP($C8840,cagr,305,FALSE)</f>
        <v>6.8018654524361954E-2</v>
      </c>
      <c r="H8840">
        <f>VLOOKUP($C8840,cagr,306,FALSE)</f>
        <v>8.1508862081279165E-2</v>
      </c>
      <c r="I8840">
        <f>VLOOKUP($C8840,cagr,307,FALSE)</f>
        <v>-3.8298129319790375E-3</v>
      </c>
      <c r="J8840" s="6">
        <v>1.9963881365367087E-2</v>
      </c>
    </row>
    <row r="8841" spans="1:10" x14ac:dyDescent="0.25">
      <c r="A8841">
        <v>13256</v>
      </c>
      <c r="B8841" t="s">
        <v>20</v>
      </c>
      <c r="C8841" t="s">
        <v>21</v>
      </c>
      <c r="D8841" s="1">
        <v>43101</v>
      </c>
      <c r="E8841" s="5">
        <f t="shared" si="138"/>
        <v>2018</v>
      </c>
      <c r="F8841">
        <v>473630.80209999997</v>
      </c>
      <c r="G8841">
        <f>VLOOKUP($C8841,cagr,305,FALSE)</f>
        <v>7.197455599884317E-2</v>
      </c>
      <c r="H8841">
        <f>VLOOKUP($C8841,cagr,306,FALSE)</f>
        <v>8.8839013161522873E-2</v>
      </c>
      <c r="I8841">
        <f>VLOOKUP($C8841,cagr,307,FALSE)</f>
        <v>-1.3014603061669683E-2</v>
      </c>
      <c r="J8841" s="6">
        <v>1.9963881365367087E-2</v>
      </c>
    </row>
    <row r="8842" spans="1:10" x14ac:dyDescent="0.25">
      <c r="A8842">
        <v>13257</v>
      </c>
      <c r="B8842" t="s">
        <v>22</v>
      </c>
      <c r="C8842" t="s">
        <v>23</v>
      </c>
      <c r="D8842" s="1">
        <v>43101</v>
      </c>
      <c r="E8842" s="5">
        <f t="shared" si="138"/>
        <v>2018</v>
      </c>
      <c r="F8842">
        <v>395037.614</v>
      </c>
      <c r="G8842">
        <f>VLOOKUP($C8842,cagr,305,FALSE)</f>
        <v>6.9169243478861775E-2</v>
      </c>
      <c r="H8842">
        <f>VLOOKUP($C8842,cagr,306,FALSE)</f>
        <v>8.2648922605701225E-2</v>
      </c>
      <c r="I8842">
        <f>VLOOKUP($C8842,cagr,307,FALSE)</f>
        <v>-1.2074455755852753E-3</v>
      </c>
      <c r="J8842" s="6">
        <v>1.9963881365367087E-2</v>
      </c>
    </row>
    <row r="8843" spans="1:10" x14ac:dyDescent="0.25">
      <c r="A8843">
        <v>13258</v>
      </c>
      <c r="B8843" t="s">
        <v>24</v>
      </c>
      <c r="C8843" t="s">
        <v>25</v>
      </c>
      <c r="D8843" s="1">
        <v>43101</v>
      </c>
      <c r="E8843" s="5">
        <f t="shared" si="138"/>
        <v>2018</v>
      </c>
      <c r="F8843">
        <v>386738.71889999998</v>
      </c>
      <c r="G8843">
        <f>VLOOKUP($C8843,cagr,305,FALSE)</f>
        <v>7.8875534639237133E-2</v>
      </c>
      <c r="H8843">
        <f>VLOOKUP($C8843,cagr,306,FALSE)</f>
        <v>9.0026300660602132E-2</v>
      </c>
      <c r="I8843">
        <f>VLOOKUP($C8843,cagr,307,FALSE)</f>
        <v>2.2991369023326103E-2</v>
      </c>
      <c r="J8843" s="6">
        <v>1.9963881365367087E-2</v>
      </c>
    </row>
    <row r="8844" spans="1:10" x14ac:dyDescent="0.25">
      <c r="A8844">
        <v>13259</v>
      </c>
      <c r="B8844" t="s">
        <v>26</v>
      </c>
      <c r="C8844" t="s">
        <v>27</v>
      </c>
      <c r="D8844" s="1">
        <v>43101</v>
      </c>
      <c r="E8844" s="5">
        <f t="shared" si="138"/>
        <v>2018</v>
      </c>
      <c r="F8844">
        <v>551718.96149999998</v>
      </c>
      <c r="G8844">
        <f>VLOOKUP($C8844,cagr,305,FALSE)</f>
        <v>9.8282297177007871E-2</v>
      </c>
      <c r="H8844">
        <f>VLOOKUP($C8844,cagr,306,FALSE)</f>
        <v>0.10515750171499949</v>
      </c>
      <c r="I8844">
        <f>VLOOKUP($C8844,cagr,307,FALSE)</f>
        <v>5.4949718834829131E-2</v>
      </c>
      <c r="J8844" s="6">
        <v>1.9963881365367087E-2</v>
      </c>
    </row>
    <row r="8845" spans="1:10" x14ac:dyDescent="0.25">
      <c r="A8845">
        <v>13260</v>
      </c>
      <c r="B8845" t="s">
        <v>28</v>
      </c>
      <c r="C8845" t="s">
        <v>29</v>
      </c>
      <c r="D8845" s="1">
        <v>43101</v>
      </c>
      <c r="E8845" s="5">
        <f t="shared" si="138"/>
        <v>2018</v>
      </c>
      <c r="F8845">
        <v>724500.80839999998</v>
      </c>
      <c r="G8845">
        <f>VLOOKUP($C8845,cagr,305,FALSE)</f>
        <v>7.4172385639058369E-2</v>
      </c>
      <c r="H8845">
        <f>VLOOKUP($C8845,cagr,306,FALSE)</f>
        <v>9.1028862628020457E-2</v>
      </c>
      <c r="I8845">
        <f>VLOOKUP($C8845,cagr,307,FALSE)</f>
        <v>-4.1570956527208214E-3</v>
      </c>
      <c r="J8845" s="6">
        <v>1.9963881365367087E-2</v>
      </c>
    </row>
    <row r="8846" spans="1:10" x14ac:dyDescent="0.25">
      <c r="A8846">
        <v>13261</v>
      </c>
      <c r="B8846" t="s">
        <v>30</v>
      </c>
      <c r="C8846" t="s">
        <v>31</v>
      </c>
      <c r="D8846" s="1">
        <v>43101</v>
      </c>
      <c r="E8846" s="5">
        <f t="shared" si="138"/>
        <v>2018</v>
      </c>
      <c r="F8846">
        <v>548501.71790000005</v>
      </c>
      <c r="G8846">
        <f>VLOOKUP($C8846,cagr,305,FALSE)</f>
        <v>8.3413679436084465E-2</v>
      </c>
      <c r="H8846">
        <f>VLOOKUP($C8846,cagr,306,FALSE)</f>
        <v>9.678367838514057E-2</v>
      </c>
      <c r="I8846">
        <f>VLOOKUP($C8846,cagr,307,FALSE)</f>
        <v>1.0893182604643226E-2</v>
      </c>
      <c r="J8846" s="6">
        <v>1.9963881365367087E-2</v>
      </c>
    </row>
    <row r="8847" spans="1:10" x14ac:dyDescent="0.25">
      <c r="A8847">
        <v>13262</v>
      </c>
      <c r="B8847" t="s">
        <v>32</v>
      </c>
      <c r="C8847" t="s">
        <v>33</v>
      </c>
      <c r="D8847" s="1">
        <v>43101</v>
      </c>
      <c r="E8847" s="5">
        <f t="shared" si="138"/>
        <v>2018</v>
      </c>
      <c r="F8847">
        <v>473778.45890000003</v>
      </c>
      <c r="G8847">
        <f>VLOOKUP($C8847,cagr,305,FALSE)</f>
        <v>6.9498063721296743E-2</v>
      </c>
      <c r="H8847">
        <f>VLOOKUP($C8847,cagr,306,FALSE)</f>
        <v>8.2662676234207311E-2</v>
      </c>
      <c r="I8847">
        <f>VLOOKUP($C8847,cagr,307,FALSE)</f>
        <v>2.506895842671053E-4</v>
      </c>
      <c r="J8847" s="6">
        <v>1.9963881365367087E-2</v>
      </c>
    </row>
    <row r="8848" spans="1:10" x14ac:dyDescent="0.25">
      <c r="A8848">
        <v>13263</v>
      </c>
      <c r="B8848" t="s">
        <v>34</v>
      </c>
      <c r="C8848" t="s">
        <v>35</v>
      </c>
      <c r="D8848" s="1">
        <v>43101</v>
      </c>
      <c r="E8848" s="5">
        <f t="shared" si="138"/>
        <v>2018</v>
      </c>
      <c r="F8848">
        <v>363913.70370000001</v>
      </c>
      <c r="G8848">
        <f>VLOOKUP($C8848,cagr,305,FALSE)</f>
        <v>6.8090866247700443E-2</v>
      </c>
      <c r="H8848">
        <f>VLOOKUP($C8848,cagr,306,FALSE)</f>
        <v>7.9559897271447522E-2</v>
      </c>
      <c r="I8848">
        <f>VLOOKUP($C8848,cagr,307,FALSE)</f>
        <v>3.6280516006137464E-3</v>
      </c>
      <c r="J8848" s="6">
        <v>1.9963881365367087E-2</v>
      </c>
    </row>
    <row r="8849" spans="1:10" x14ac:dyDescent="0.25">
      <c r="A8849">
        <v>13264</v>
      </c>
      <c r="B8849" t="s">
        <v>36</v>
      </c>
      <c r="C8849" t="s">
        <v>37</v>
      </c>
      <c r="D8849" s="1">
        <v>43101</v>
      </c>
      <c r="E8849" s="5">
        <f t="shared" si="138"/>
        <v>2018</v>
      </c>
      <c r="F8849">
        <v>404924.84289999999</v>
      </c>
      <c r="G8849">
        <f>VLOOKUP($C8849,cagr,305,FALSE)</f>
        <v>7.180468641268356E-2</v>
      </c>
      <c r="H8849">
        <f>VLOOKUP($C8849,cagr,306,FALSE)</f>
        <v>8.4010912363721157E-2</v>
      </c>
      <c r="I8849">
        <f>VLOOKUP($C8849,cagr,307,FALSE)</f>
        <v>6.1116981324074171E-3</v>
      </c>
      <c r="J8849" s="6">
        <v>1.9963881365367087E-2</v>
      </c>
    </row>
    <row r="8850" spans="1:10" x14ac:dyDescent="0.25">
      <c r="A8850">
        <v>13265</v>
      </c>
      <c r="B8850" t="s">
        <v>38</v>
      </c>
      <c r="C8850" t="s">
        <v>39</v>
      </c>
      <c r="D8850" s="1">
        <v>43101</v>
      </c>
      <c r="E8850" s="5">
        <f t="shared" si="138"/>
        <v>2018</v>
      </c>
      <c r="F8850">
        <v>402928.02510000003</v>
      </c>
      <c r="G8850">
        <f>VLOOKUP($C8850,cagr,305,FALSE)</f>
        <v>7.3263204193070086E-2</v>
      </c>
      <c r="H8850">
        <f>VLOOKUP($C8850,cagr,306,FALSE)</f>
        <v>8.3471940557884317E-2</v>
      </c>
      <c r="I8850">
        <f>VLOOKUP($C8850,cagr,307,FALSE)</f>
        <v>1.6901587222838632E-2</v>
      </c>
      <c r="J8850" s="6">
        <v>1.9963881365367087E-2</v>
      </c>
    </row>
    <row r="8851" spans="1:10" x14ac:dyDescent="0.25">
      <c r="A8851">
        <v>13266</v>
      </c>
      <c r="B8851" t="s">
        <v>40</v>
      </c>
      <c r="C8851" t="s">
        <v>41</v>
      </c>
      <c r="D8851" s="1">
        <v>43101</v>
      </c>
      <c r="E8851" s="5">
        <f t="shared" si="138"/>
        <v>2018</v>
      </c>
      <c r="F8851">
        <v>652264.23459999997</v>
      </c>
      <c r="G8851">
        <f>VLOOKUP($C8851,cagr,305,FALSE)</f>
        <v>7.9909410244388246E-2</v>
      </c>
      <c r="H8851">
        <f>VLOOKUP($C8851,cagr,306,FALSE)</f>
        <v>9.5871399696433546E-2</v>
      </c>
      <c r="I8851">
        <f>VLOOKUP($C8851,cagr,307,FALSE)</f>
        <v>-6.4723507787494139E-3</v>
      </c>
      <c r="J8851" s="6">
        <v>1.9963881365367087E-2</v>
      </c>
    </row>
    <row r="8852" spans="1:10" x14ac:dyDescent="0.25">
      <c r="A8852">
        <v>13267</v>
      </c>
      <c r="B8852" t="s">
        <v>42</v>
      </c>
      <c r="C8852" t="s">
        <v>43</v>
      </c>
      <c r="D8852" s="1">
        <v>43101</v>
      </c>
      <c r="E8852" s="5">
        <f t="shared" si="138"/>
        <v>2018</v>
      </c>
      <c r="F8852">
        <v>1463377.9210000001</v>
      </c>
      <c r="G8852">
        <f>VLOOKUP($C8852,cagr,305,FALSE)</f>
        <v>8.4744953513790744E-2</v>
      </c>
      <c r="H8852">
        <f>VLOOKUP($C8852,cagr,306,FALSE)</f>
        <v>9.5746781598639252E-2</v>
      </c>
      <c r="I8852">
        <f>VLOOKUP($C8852,cagr,307,FALSE)</f>
        <v>3.2258409492920137E-2</v>
      </c>
      <c r="J8852" s="6">
        <v>1.9963881365367087E-2</v>
      </c>
    </row>
    <row r="8853" spans="1:10" x14ac:dyDescent="0.25">
      <c r="A8853">
        <v>13268</v>
      </c>
      <c r="B8853" t="s">
        <v>44</v>
      </c>
      <c r="C8853" t="s">
        <v>45</v>
      </c>
      <c r="D8853" s="1">
        <v>43101</v>
      </c>
      <c r="E8853" s="5">
        <f t="shared" si="138"/>
        <v>2018</v>
      </c>
      <c r="F8853">
        <v>489983.85649999999</v>
      </c>
      <c r="G8853">
        <f>VLOOKUP($C8853,cagr,305,FALSE)</f>
        <v>7.6101551274796897E-2</v>
      </c>
      <c r="H8853">
        <f>VLOOKUP($C8853,cagr,306,FALSE)</f>
        <v>9.0157809399635136E-2</v>
      </c>
      <c r="I8853">
        <f>VLOOKUP($C8853,cagr,307,FALSE)</f>
        <v>4.4290523405909887E-3</v>
      </c>
      <c r="J8853" s="6">
        <v>1.9963881365367087E-2</v>
      </c>
    </row>
    <row r="8854" spans="1:10" x14ac:dyDescent="0.25">
      <c r="A8854">
        <v>13269</v>
      </c>
      <c r="B8854" t="s">
        <v>46</v>
      </c>
      <c r="C8854" t="s">
        <v>47</v>
      </c>
      <c r="D8854" s="1">
        <v>43101</v>
      </c>
      <c r="E8854" s="5">
        <f t="shared" si="138"/>
        <v>2018</v>
      </c>
      <c r="F8854">
        <v>514176.02269999997</v>
      </c>
      <c r="G8854">
        <f>VLOOKUP($C8854,cagr,305,FALSE)</f>
        <v>8.5377287660528545E-2</v>
      </c>
      <c r="H8854">
        <f>VLOOKUP($C8854,cagr,306,FALSE)</f>
        <v>0.10086298915657754</v>
      </c>
      <c r="I8854">
        <f>VLOOKUP($C8854,cagr,307,FALSE)</f>
        <v>1.3417973887861478E-3</v>
      </c>
      <c r="J8854" s="6">
        <v>1.9963881365367087E-2</v>
      </c>
    </row>
    <row r="8855" spans="1:10" x14ac:dyDescent="0.25">
      <c r="A8855">
        <v>13270</v>
      </c>
      <c r="B8855" t="s">
        <v>48</v>
      </c>
      <c r="C8855" t="s">
        <v>49</v>
      </c>
      <c r="D8855" s="1">
        <v>43101</v>
      </c>
      <c r="E8855" s="5">
        <f t="shared" si="138"/>
        <v>2018</v>
      </c>
      <c r="F8855">
        <v>407246.49859999999</v>
      </c>
      <c r="G8855">
        <f>VLOOKUP($C8855,cagr,305,FALSE)</f>
        <v>8.102678756488646E-2</v>
      </c>
      <c r="H8855">
        <f>VLOOKUP($C8855,cagr,306,FALSE)</f>
        <v>9.4764404438603567E-2</v>
      </c>
      <c r="I8855">
        <f>VLOOKUP($C8855,cagr,307,FALSE)</f>
        <v>8.1705472893809361E-3</v>
      </c>
      <c r="J8855" s="6">
        <v>1.9963881365367087E-2</v>
      </c>
    </row>
    <row r="8856" spans="1:10" x14ac:dyDescent="0.25">
      <c r="A8856">
        <v>13271</v>
      </c>
      <c r="B8856" t="s">
        <v>50</v>
      </c>
      <c r="C8856" t="s">
        <v>51</v>
      </c>
      <c r="D8856" s="1">
        <v>43101</v>
      </c>
      <c r="E8856" s="5">
        <f t="shared" si="138"/>
        <v>2018</v>
      </c>
      <c r="F8856">
        <v>500412.78649999999</v>
      </c>
      <c r="G8856">
        <f>VLOOKUP($C8856,cagr,305,FALSE)</f>
        <v>7.5746116463778268E-2</v>
      </c>
      <c r="H8856">
        <f>VLOOKUP($C8856,cagr,306,FALSE)</f>
        <v>9.1226654992267564E-2</v>
      </c>
      <c r="I8856">
        <f>VLOOKUP($C8856,cagr,307,FALSE)</f>
        <v>-9.1895297962341083E-4</v>
      </c>
      <c r="J8856" s="6">
        <v>1.9963881365367087E-2</v>
      </c>
    </row>
    <row r="8857" spans="1:10" x14ac:dyDescent="0.25">
      <c r="A8857">
        <v>13272</v>
      </c>
      <c r="B8857" t="s">
        <v>52</v>
      </c>
      <c r="C8857" t="s">
        <v>53</v>
      </c>
      <c r="D8857" s="1">
        <v>43101</v>
      </c>
      <c r="E8857" s="5">
        <f t="shared" si="138"/>
        <v>2018</v>
      </c>
      <c r="F8857">
        <v>343799.92869999999</v>
      </c>
      <c r="G8857">
        <f>VLOOKUP($C8857,cagr,305,FALSE)</f>
        <v>8.2371037040734452E-2</v>
      </c>
      <c r="H8857">
        <f>VLOOKUP($C8857,cagr,306,FALSE)</f>
        <v>9.3727173206902048E-2</v>
      </c>
      <c r="I8857">
        <f>VLOOKUP($C8857,cagr,307,FALSE)</f>
        <v>2.1336602380988445E-2</v>
      </c>
      <c r="J8857" s="6">
        <v>1.9963881365367087E-2</v>
      </c>
    </row>
    <row r="8858" spans="1:10" x14ac:dyDescent="0.25">
      <c r="A8858">
        <v>13273</v>
      </c>
      <c r="B8858" t="s">
        <v>54</v>
      </c>
      <c r="C8858" t="s">
        <v>55</v>
      </c>
      <c r="D8858" s="1">
        <v>43101</v>
      </c>
      <c r="E8858" s="5">
        <f t="shared" si="138"/>
        <v>2018</v>
      </c>
      <c r="F8858">
        <v>421815.93650000001</v>
      </c>
      <c r="G8858">
        <f>VLOOKUP($C8858,cagr,305,FALSE)</f>
        <v>7.2822079623005243E-2</v>
      </c>
      <c r="H8858">
        <f>VLOOKUP($C8858,cagr,306,FALSE)</f>
        <v>8.3418110686721114E-2</v>
      </c>
      <c r="I8858">
        <f>VLOOKUP($C8858,cagr,307,FALSE)</f>
        <v>1.4933987017746952E-2</v>
      </c>
      <c r="J8858" s="6">
        <v>1.9963881365367087E-2</v>
      </c>
    </row>
    <row r="8859" spans="1:10" x14ac:dyDescent="0.25">
      <c r="A8859">
        <v>13274</v>
      </c>
      <c r="B8859" t="s">
        <v>56</v>
      </c>
      <c r="C8859" t="s">
        <v>57</v>
      </c>
      <c r="D8859" s="1">
        <v>43101</v>
      </c>
      <c r="E8859" s="5">
        <f t="shared" si="138"/>
        <v>2018</v>
      </c>
      <c r="F8859">
        <v>639199.89339999994</v>
      </c>
      <c r="G8859">
        <f>VLOOKUP($C8859,cagr,305,FALSE)</f>
        <v>7.2803970617492331E-2</v>
      </c>
      <c r="H8859">
        <f>VLOOKUP($C8859,cagr,306,FALSE)</f>
        <v>8.8927356159116844E-2</v>
      </c>
      <c r="I8859">
        <f>VLOOKUP($C8859,cagr,307,FALSE)</f>
        <v>-1.6497754298922196E-2</v>
      </c>
      <c r="J8859" s="6">
        <v>1.9963881365367087E-2</v>
      </c>
    </row>
    <row r="8860" spans="1:10" x14ac:dyDescent="0.25">
      <c r="A8860">
        <v>13275</v>
      </c>
      <c r="B8860" t="s">
        <v>58</v>
      </c>
      <c r="C8860" t="s">
        <v>59</v>
      </c>
      <c r="D8860" s="1">
        <v>43101</v>
      </c>
      <c r="E8860" s="5">
        <f t="shared" si="138"/>
        <v>2018</v>
      </c>
      <c r="F8860">
        <v>492039.20150000002</v>
      </c>
      <c r="G8860">
        <f>VLOOKUP($C8860,cagr,305,FALSE)</f>
        <v>8.2150023561597063E-2</v>
      </c>
      <c r="H8860">
        <f>VLOOKUP($C8860,cagr,306,FALSE)</f>
        <v>0.10015198854244933</v>
      </c>
      <c r="I8860">
        <f>VLOOKUP($C8860,cagr,307,FALSE)</f>
        <v>-8.3205956517053981E-3</v>
      </c>
      <c r="J8860" s="6">
        <v>1.9963881365367087E-2</v>
      </c>
    </row>
    <row r="8861" spans="1:10" x14ac:dyDescent="0.25">
      <c r="A8861">
        <v>13276</v>
      </c>
      <c r="B8861" t="s">
        <v>60</v>
      </c>
      <c r="C8861" t="s">
        <v>61</v>
      </c>
      <c r="D8861" s="1">
        <v>43101</v>
      </c>
      <c r="E8861" s="5">
        <f t="shared" si="138"/>
        <v>2018</v>
      </c>
      <c r="F8861">
        <v>376096.96370000002</v>
      </c>
      <c r="G8861">
        <f>VLOOKUP($C8861,cagr,305,FALSE)</f>
        <v>6.8792862174570812E-2</v>
      </c>
      <c r="H8861">
        <f>VLOOKUP($C8861,cagr,306,FALSE)</f>
        <v>8.1359246940203578E-2</v>
      </c>
      <c r="I8861">
        <f>VLOOKUP($C8861,cagr,307,FALSE)</f>
        <v>2.50553575244572E-3</v>
      </c>
      <c r="J8861" s="6">
        <v>1.9963881365367087E-2</v>
      </c>
    </row>
    <row r="8862" spans="1:10" x14ac:dyDescent="0.25">
      <c r="A8862">
        <v>13277</v>
      </c>
      <c r="B8862" t="s">
        <v>62</v>
      </c>
      <c r="C8862" t="s">
        <v>63</v>
      </c>
      <c r="D8862" s="1">
        <v>43101</v>
      </c>
      <c r="E8862" s="5">
        <f t="shared" si="138"/>
        <v>2018</v>
      </c>
      <c r="F8862">
        <v>447751.2697</v>
      </c>
      <c r="G8862">
        <f>VLOOKUP($C8862,cagr,305,FALSE)</f>
        <v>8.6163103544138364E-2</v>
      </c>
      <c r="H8862">
        <f>VLOOKUP($C8862,cagr,306,FALSE)</f>
        <v>9.9608794622110697E-2</v>
      </c>
      <c r="I8862">
        <f>VLOOKUP($C8862,cagr,307,FALSE)</f>
        <v>1.6064724412473419E-2</v>
      </c>
      <c r="J8862" s="6">
        <v>1.9963881365367087E-2</v>
      </c>
    </row>
    <row r="8863" spans="1:10" x14ac:dyDescent="0.25">
      <c r="A8863">
        <v>13278</v>
      </c>
      <c r="B8863" t="s">
        <v>64</v>
      </c>
      <c r="C8863" t="s">
        <v>65</v>
      </c>
      <c r="D8863" s="1">
        <v>43101</v>
      </c>
      <c r="E8863" s="5">
        <f t="shared" si="138"/>
        <v>2018</v>
      </c>
      <c r="F8863">
        <v>446779.1888</v>
      </c>
      <c r="G8863">
        <f>VLOOKUP($C8863,cagr,305,FALSE)</f>
        <v>8.1736343118664401E-2</v>
      </c>
      <c r="H8863">
        <f>VLOOKUP($C8863,cagr,306,FALSE)</f>
        <v>9.4141153395765453E-2</v>
      </c>
      <c r="I8863">
        <f>VLOOKUP($C8863,cagr,307,FALSE)</f>
        <v>1.3812250807557103E-2</v>
      </c>
      <c r="J8863" s="6">
        <v>1.9963881365367087E-2</v>
      </c>
    </row>
    <row r="8864" spans="1:10" x14ac:dyDescent="0.25">
      <c r="A8864">
        <v>13279</v>
      </c>
      <c r="B8864" t="s">
        <v>66</v>
      </c>
      <c r="C8864" t="s">
        <v>67</v>
      </c>
      <c r="D8864" s="1">
        <v>43101</v>
      </c>
      <c r="E8864" s="5">
        <f t="shared" si="138"/>
        <v>2018</v>
      </c>
      <c r="F8864">
        <v>593915.35679999995</v>
      </c>
      <c r="G8864">
        <f>VLOOKUP($C8864,cagr,305,FALSE)</f>
        <v>8.1289384391450392E-2</v>
      </c>
      <c r="H8864">
        <f>VLOOKUP($C8864,cagr,306,FALSE)</f>
        <v>9.6248996202126014E-2</v>
      </c>
      <c r="I8864">
        <f>VLOOKUP($C8864,cagr,307,FALSE)</f>
        <v>4.370742168779973E-3</v>
      </c>
      <c r="J8864" s="6">
        <v>1.9963881365367087E-2</v>
      </c>
    </row>
    <row r="8865" spans="1:10" x14ac:dyDescent="0.25">
      <c r="A8865">
        <v>13280</v>
      </c>
      <c r="B8865" t="s">
        <v>68</v>
      </c>
      <c r="C8865" t="s">
        <v>69</v>
      </c>
      <c r="D8865" s="1">
        <v>43101</v>
      </c>
      <c r="E8865" s="5">
        <f t="shared" si="138"/>
        <v>2018</v>
      </c>
      <c r="F8865">
        <v>1116110.71</v>
      </c>
      <c r="G8865">
        <f>VLOOKUP($C8865,cagr,305,FALSE)</f>
        <v>8.7577028449167482E-2</v>
      </c>
      <c r="H8865">
        <f>VLOOKUP($C8865,cagr,306,FALSE)</f>
        <v>0.10172158001696152</v>
      </c>
      <c r="I8865">
        <f>VLOOKUP($C8865,cagr,307,FALSE)</f>
        <v>1.4215705185419036E-2</v>
      </c>
      <c r="J8865" s="6">
        <v>1.9963881365367087E-2</v>
      </c>
    </row>
    <row r="8866" spans="1:10" x14ac:dyDescent="0.25">
      <c r="A8866">
        <v>13297</v>
      </c>
      <c r="B8866" t="s">
        <v>6</v>
      </c>
      <c r="C8866" t="s">
        <v>7</v>
      </c>
      <c r="D8866" s="1">
        <v>43132</v>
      </c>
      <c r="E8866" s="5">
        <f t="shared" si="138"/>
        <v>2018</v>
      </c>
      <c r="F8866">
        <v>292777.25829999999</v>
      </c>
      <c r="G8866">
        <f>VLOOKUP($C8866,cagr,305,FALSE)</f>
        <v>7.7633658104686143E-2</v>
      </c>
      <c r="H8866">
        <f>VLOOKUP($C8866,cagr,306,FALSE)</f>
        <v>8.3014169986218134E-2</v>
      </c>
      <c r="I8866">
        <f>VLOOKUP($C8866,cagr,307,FALSE)</f>
        <v>4.507694471146162E-2</v>
      </c>
      <c r="J8866" s="6">
        <v>1.9963881365367087E-2</v>
      </c>
    </row>
    <row r="8867" spans="1:10" x14ac:dyDescent="0.25">
      <c r="A8867">
        <v>13298</v>
      </c>
      <c r="B8867" t="s">
        <v>8</v>
      </c>
      <c r="C8867" t="s">
        <v>9</v>
      </c>
      <c r="D8867" s="1">
        <v>43132</v>
      </c>
      <c r="E8867" s="5">
        <f t="shared" si="138"/>
        <v>2018</v>
      </c>
      <c r="F8867">
        <v>531736.19999999995</v>
      </c>
      <c r="G8867">
        <f>VLOOKUP($C8867,cagr,305,FALSE)</f>
        <v>7.2167529809308073E-2</v>
      </c>
      <c r="H8867">
        <f>VLOOKUP($C8867,cagr,306,FALSE)</f>
        <v>8.7193955493780617E-2</v>
      </c>
      <c r="I8867">
        <f>VLOOKUP($C8867,cagr,307,FALSE)</f>
        <v>-1.2649963714217449E-3</v>
      </c>
      <c r="J8867" s="6">
        <v>1.9963881365367087E-2</v>
      </c>
    </row>
    <row r="8868" spans="1:10" x14ac:dyDescent="0.25">
      <c r="A8868">
        <v>13299</v>
      </c>
      <c r="B8868" t="s">
        <v>10</v>
      </c>
      <c r="C8868" t="s">
        <v>11</v>
      </c>
      <c r="D8868" s="1">
        <v>43132</v>
      </c>
      <c r="E8868" s="5">
        <f t="shared" si="138"/>
        <v>2018</v>
      </c>
      <c r="F8868">
        <v>341254.38219999999</v>
      </c>
      <c r="G8868">
        <f>VLOOKUP($C8868,cagr,305,FALSE)</f>
        <v>6.7390691318009788E-2</v>
      </c>
      <c r="H8868">
        <f>VLOOKUP($C8868,cagr,306,FALSE)</f>
        <v>7.8991500217092447E-2</v>
      </c>
      <c r="I8868">
        <f>VLOOKUP($C8868,cagr,307,FALSE)</f>
        <v>4.8049026574894516E-3</v>
      </c>
      <c r="J8868" s="6">
        <v>1.9963881365367087E-2</v>
      </c>
    </row>
    <row r="8869" spans="1:10" x14ac:dyDescent="0.25">
      <c r="A8869">
        <v>13300</v>
      </c>
      <c r="B8869" t="s">
        <v>12</v>
      </c>
      <c r="C8869" t="s">
        <v>13</v>
      </c>
      <c r="D8869" s="1">
        <v>43132</v>
      </c>
      <c r="E8869" s="5">
        <f t="shared" si="138"/>
        <v>2018</v>
      </c>
      <c r="F8869">
        <v>493621.09049999999</v>
      </c>
      <c r="G8869">
        <f>VLOOKUP($C8869,cagr,305,FALSE)</f>
        <v>7.6182211617867646E-2</v>
      </c>
      <c r="H8869">
        <f>VLOOKUP($C8869,cagr,306,FALSE)</f>
        <v>9.6510819467149345E-2</v>
      </c>
      <c r="I8869">
        <f>VLOOKUP($C8869,cagr,307,FALSE)</f>
        <v>-2.5018823730199258E-2</v>
      </c>
      <c r="J8869" s="6">
        <v>1.9963881365367087E-2</v>
      </c>
    </row>
    <row r="8870" spans="1:10" x14ac:dyDescent="0.25">
      <c r="A8870">
        <v>13301</v>
      </c>
      <c r="B8870" t="s">
        <v>14</v>
      </c>
      <c r="C8870" t="s">
        <v>15</v>
      </c>
      <c r="D8870" s="1">
        <v>43132</v>
      </c>
      <c r="E8870" s="5">
        <f t="shared" si="138"/>
        <v>2018</v>
      </c>
      <c r="F8870">
        <v>445944.32429999998</v>
      </c>
      <c r="G8870">
        <f>VLOOKUP($C8870,cagr,305,FALSE)</f>
        <v>6.8703539477341646E-2</v>
      </c>
      <c r="H8870">
        <f>VLOOKUP($C8870,cagr,306,FALSE)</f>
        <v>8.258321764660792E-2</v>
      </c>
      <c r="I8870">
        <f>VLOOKUP($C8870,cagr,307,FALSE)</f>
        <v>-5.3335983441632484E-3</v>
      </c>
      <c r="J8870" s="6">
        <v>1.9963881365367087E-2</v>
      </c>
    </row>
    <row r="8871" spans="1:10" x14ac:dyDescent="0.25">
      <c r="A8871">
        <v>13302</v>
      </c>
      <c r="B8871" t="s">
        <v>16</v>
      </c>
      <c r="C8871" t="s">
        <v>17</v>
      </c>
      <c r="D8871" s="1">
        <v>43132</v>
      </c>
      <c r="E8871" s="5">
        <f t="shared" si="138"/>
        <v>2018</v>
      </c>
      <c r="F8871">
        <v>875078.38560000004</v>
      </c>
      <c r="G8871">
        <f>VLOOKUP($C8871,cagr,305,FALSE)</f>
        <v>8.2677599663079526E-2</v>
      </c>
      <c r="H8871">
        <f>VLOOKUP($C8871,cagr,306,FALSE)</f>
        <v>9.2213285418863089E-2</v>
      </c>
      <c r="I8871">
        <f>VLOOKUP($C8871,cagr,307,FALSE)</f>
        <v>3.9726830956204218E-2</v>
      </c>
      <c r="J8871" s="6">
        <v>1.9963881365367087E-2</v>
      </c>
    </row>
    <row r="8872" spans="1:10" x14ac:dyDescent="0.25">
      <c r="A8872">
        <v>13303</v>
      </c>
      <c r="B8872" t="s">
        <v>18</v>
      </c>
      <c r="C8872" t="s">
        <v>19</v>
      </c>
      <c r="D8872" s="1">
        <v>43132</v>
      </c>
      <c r="E8872" s="5">
        <f t="shared" si="138"/>
        <v>2018</v>
      </c>
      <c r="F8872">
        <v>371040.28820000001</v>
      </c>
      <c r="G8872">
        <f>VLOOKUP($C8872,cagr,305,FALSE)</f>
        <v>6.8018654524361954E-2</v>
      </c>
      <c r="H8872">
        <f>VLOOKUP($C8872,cagr,306,FALSE)</f>
        <v>8.1508862081279165E-2</v>
      </c>
      <c r="I8872">
        <f>VLOOKUP($C8872,cagr,307,FALSE)</f>
        <v>-3.8298129319790375E-3</v>
      </c>
      <c r="J8872" s="6">
        <v>1.9963881365367087E-2</v>
      </c>
    </row>
    <row r="8873" spans="1:10" x14ac:dyDescent="0.25">
      <c r="A8873">
        <v>13304</v>
      </c>
      <c r="B8873" t="s">
        <v>20</v>
      </c>
      <c r="C8873" t="s">
        <v>21</v>
      </c>
      <c r="D8873" s="1">
        <v>43132</v>
      </c>
      <c r="E8873" s="5">
        <f t="shared" si="138"/>
        <v>2018</v>
      </c>
      <c r="F8873">
        <v>476730.56939999998</v>
      </c>
      <c r="G8873">
        <f>VLOOKUP($C8873,cagr,305,FALSE)</f>
        <v>7.197455599884317E-2</v>
      </c>
      <c r="H8873">
        <f>VLOOKUP($C8873,cagr,306,FALSE)</f>
        <v>8.8839013161522873E-2</v>
      </c>
      <c r="I8873">
        <f>VLOOKUP($C8873,cagr,307,FALSE)</f>
        <v>-1.3014603061669683E-2</v>
      </c>
      <c r="J8873" s="6">
        <v>1.9963881365367087E-2</v>
      </c>
    </row>
    <row r="8874" spans="1:10" x14ac:dyDescent="0.25">
      <c r="A8874">
        <v>13305</v>
      </c>
      <c r="B8874" t="s">
        <v>22</v>
      </c>
      <c r="C8874" t="s">
        <v>23</v>
      </c>
      <c r="D8874" s="1">
        <v>43132</v>
      </c>
      <c r="E8874" s="5">
        <f t="shared" si="138"/>
        <v>2018</v>
      </c>
      <c r="F8874">
        <v>397704.15700000001</v>
      </c>
      <c r="G8874">
        <f>VLOOKUP($C8874,cagr,305,FALSE)</f>
        <v>6.9169243478861775E-2</v>
      </c>
      <c r="H8874">
        <f>VLOOKUP($C8874,cagr,306,FALSE)</f>
        <v>8.2648922605701225E-2</v>
      </c>
      <c r="I8874">
        <f>VLOOKUP($C8874,cagr,307,FALSE)</f>
        <v>-1.2074455755852753E-3</v>
      </c>
      <c r="J8874" s="6">
        <v>1.9963881365367087E-2</v>
      </c>
    </row>
    <row r="8875" spans="1:10" x14ac:dyDescent="0.25">
      <c r="A8875">
        <v>13306</v>
      </c>
      <c r="B8875" t="s">
        <v>24</v>
      </c>
      <c r="C8875" t="s">
        <v>25</v>
      </c>
      <c r="D8875" s="1">
        <v>43132</v>
      </c>
      <c r="E8875" s="5">
        <f t="shared" si="138"/>
        <v>2018</v>
      </c>
      <c r="F8875">
        <v>387992.61859999999</v>
      </c>
      <c r="G8875">
        <f>VLOOKUP($C8875,cagr,305,FALSE)</f>
        <v>7.8875534639237133E-2</v>
      </c>
      <c r="H8875">
        <f>VLOOKUP($C8875,cagr,306,FALSE)</f>
        <v>9.0026300660602132E-2</v>
      </c>
      <c r="I8875">
        <f>VLOOKUP($C8875,cagr,307,FALSE)</f>
        <v>2.2991369023326103E-2</v>
      </c>
      <c r="J8875" s="6">
        <v>1.9963881365367087E-2</v>
      </c>
    </row>
    <row r="8876" spans="1:10" x14ac:dyDescent="0.25">
      <c r="A8876">
        <v>13307</v>
      </c>
      <c r="B8876" t="s">
        <v>26</v>
      </c>
      <c r="C8876" t="s">
        <v>27</v>
      </c>
      <c r="D8876" s="1">
        <v>43132</v>
      </c>
      <c r="E8876" s="5">
        <f t="shared" si="138"/>
        <v>2018</v>
      </c>
      <c r="F8876">
        <v>553681.99250000005</v>
      </c>
      <c r="G8876">
        <f>VLOOKUP($C8876,cagr,305,FALSE)</f>
        <v>9.8282297177007871E-2</v>
      </c>
      <c r="H8876">
        <f>VLOOKUP($C8876,cagr,306,FALSE)</f>
        <v>0.10515750171499949</v>
      </c>
      <c r="I8876">
        <f>VLOOKUP($C8876,cagr,307,FALSE)</f>
        <v>5.4949718834829131E-2</v>
      </c>
      <c r="J8876" s="6">
        <v>1.9963881365367087E-2</v>
      </c>
    </row>
    <row r="8877" spans="1:10" x14ac:dyDescent="0.25">
      <c r="A8877">
        <v>13308</v>
      </c>
      <c r="B8877" t="s">
        <v>28</v>
      </c>
      <c r="C8877" t="s">
        <v>29</v>
      </c>
      <c r="D8877" s="1">
        <v>43132</v>
      </c>
      <c r="E8877" s="5">
        <f t="shared" si="138"/>
        <v>2018</v>
      </c>
      <c r="F8877">
        <v>711087.24780000001</v>
      </c>
      <c r="G8877">
        <f>VLOOKUP($C8877,cagr,305,FALSE)</f>
        <v>7.4172385639058369E-2</v>
      </c>
      <c r="H8877">
        <f>VLOOKUP($C8877,cagr,306,FALSE)</f>
        <v>9.1028862628020457E-2</v>
      </c>
      <c r="I8877">
        <f>VLOOKUP($C8877,cagr,307,FALSE)</f>
        <v>-4.1570956527208214E-3</v>
      </c>
      <c r="J8877" s="6">
        <v>1.9963881365367087E-2</v>
      </c>
    </row>
    <row r="8878" spans="1:10" x14ac:dyDescent="0.25">
      <c r="A8878">
        <v>13309</v>
      </c>
      <c r="B8878" t="s">
        <v>30</v>
      </c>
      <c r="C8878" t="s">
        <v>31</v>
      </c>
      <c r="D8878" s="1">
        <v>43132</v>
      </c>
      <c r="E8878" s="5">
        <f t="shared" si="138"/>
        <v>2018</v>
      </c>
      <c r="F8878">
        <v>558119.79779999994</v>
      </c>
      <c r="G8878">
        <f>VLOOKUP($C8878,cagr,305,FALSE)</f>
        <v>8.3413679436084465E-2</v>
      </c>
      <c r="H8878">
        <f>VLOOKUP($C8878,cagr,306,FALSE)</f>
        <v>9.678367838514057E-2</v>
      </c>
      <c r="I8878">
        <f>VLOOKUP($C8878,cagr,307,FALSE)</f>
        <v>1.0893182604643226E-2</v>
      </c>
      <c r="J8878" s="6">
        <v>1.9963881365367087E-2</v>
      </c>
    </row>
    <row r="8879" spans="1:10" x14ac:dyDescent="0.25">
      <c r="A8879">
        <v>13310</v>
      </c>
      <c r="B8879" t="s">
        <v>32</v>
      </c>
      <c r="C8879" t="s">
        <v>33</v>
      </c>
      <c r="D8879" s="1">
        <v>43132</v>
      </c>
      <c r="E8879" s="5">
        <f t="shared" si="138"/>
        <v>2018</v>
      </c>
      <c r="F8879">
        <v>474510.20789999998</v>
      </c>
      <c r="G8879">
        <f>VLOOKUP($C8879,cagr,305,FALSE)</f>
        <v>6.9498063721296743E-2</v>
      </c>
      <c r="H8879">
        <f>VLOOKUP($C8879,cagr,306,FALSE)</f>
        <v>8.2662676234207311E-2</v>
      </c>
      <c r="I8879">
        <f>VLOOKUP($C8879,cagr,307,FALSE)</f>
        <v>2.506895842671053E-4</v>
      </c>
      <c r="J8879" s="6">
        <v>1.9963881365367087E-2</v>
      </c>
    </row>
    <row r="8880" spans="1:10" x14ac:dyDescent="0.25">
      <c r="A8880">
        <v>13311</v>
      </c>
      <c r="B8880" t="s">
        <v>34</v>
      </c>
      <c r="C8880" t="s">
        <v>35</v>
      </c>
      <c r="D8880" s="1">
        <v>43132</v>
      </c>
      <c r="E8880" s="5">
        <f t="shared" si="138"/>
        <v>2018</v>
      </c>
      <c r="F8880">
        <v>365633.53869999998</v>
      </c>
      <c r="G8880">
        <f>VLOOKUP($C8880,cagr,305,FALSE)</f>
        <v>6.8090866247700443E-2</v>
      </c>
      <c r="H8880">
        <f>VLOOKUP($C8880,cagr,306,FALSE)</f>
        <v>7.9559897271447522E-2</v>
      </c>
      <c r="I8880">
        <f>VLOOKUP($C8880,cagr,307,FALSE)</f>
        <v>3.6280516006137464E-3</v>
      </c>
      <c r="J8880" s="6">
        <v>1.9963881365367087E-2</v>
      </c>
    </row>
    <row r="8881" spans="1:10" x14ac:dyDescent="0.25">
      <c r="A8881">
        <v>13312</v>
      </c>
      <c r="B8881" t="s">
        <v>36</v>
      </c>
      <c r="C8881" t="s">
        <v>37</v>
      </c>
      <c r="D8881" s="1">
        <v>43132</v>
      </c>
      <c r="E8881" s="5">
        <f t="shared" si="138"/>
        <v>2018</v>
      </c>
      <c r="F8881">
        <v>407208.04009999998</v>
      </c>
      <c r="G8881">
        <f>VLOOKUP($C8881,cagr,305,FALSE)</f>
        <v>7.180468641268356E-2</v>
      </c>
      <c r="H8881">
        <f>VLOOKUP($C8881,cagr,306,FALSE)</f>
        <v>8.4010912363721157E-2</v>
      </c>
      <c r="I8881">
        <f>VLOOKUP($C8881,cagr,307,FALSE)</f>
        <v>6.1116981324074171E-3</v>
      </c>
      <c r="J8881" s="6">
        <v>1.9963881365367087E-2</v>
      </c>
    </row>
    <row r="8882" spans="1:10" x14ac:dyDescent="0.25">
      <c r="A8882">
        <v>13313</v>
      </c>
      <c r="B8882" t="s">
        <v>38</v>
      </c>
      <c r="C8882" t="s">
        <v>39</v>
      </c>
      <c r="D8882" s="1">
        <v>43132</v>
      </c>
      <c r="E8882" s="5">
        <f t="shared" si="138"/>
        <v>2018</v>
      </c>
      <c r="F8882">
        <v>401662.45270000002</v>
      </c>
      <c r="G8882">
        <f>VLOOKUP($C8882,cagr,305,FALSE)</f>
        <v>7.3263204193070086E-2</v>
      </c>
      <c r="H8882">
        <f>VLOOKUP($C8882,cagr,306,FALSE)</f>
        <v>8.3471940557884317E-2</v>
      </c>
      <c r="I8882">
        <f>VLOOKUP($C8882,cagr,307,FALSE)</f>
        <v>1.6901587222838632E-2</v>
      </c>
      <c r="J8882" s="6">
        <v>1.9963881365367087E-2</v>
      </c>
    </row>
    <row r="8883" spans="1:10" x14ac:dyDescent="0.25">
      <c r="A8883">
        <v>13314</v>
      </c>
      <c r="B8883" t="s">
        <v>40</v>
      </c>
      <c r="C8883" t="s">
        <v>41</v>
      </c>
      <c r="D8883" s="1">
        <v>43132</v>
      </c>
      <c r="E8883" s="5">
        <f t="shared" si="138"/>
        <v>2018</v>
      </c>
      <c r="F8883">
        <v>646990.86129999999</v>
      </c>
      <c r="G8883">
        <f>VLOOKUP($C8883,cagr,305,FALSE)</f>
        <v>7.9909410244388246E-2</v>
      </c>
      <c r="H8883">
        <f>VLOOKUP($C8883,cagr,306,FALSE)</f>
        <v>9.5871399696433546E-2</v>
      </c>
      <c r="I8883">
        <f>VLOOKUP($C8883,cagr,307,FALSE)</f>
        <v>-6.4723507787494139E-3</v>
      </c>
      <c r="J8883" s="6">
        <v>1.9963881365367087E-2</v>
      </c>
    </row>
    <row r="8884" spans="1:10" x14ac:dyDescent="0.25">
      <c r="A8884">
        <v>13315</v>
      </c>
      <c r="B8884" t="s">
        <v>42</v>
      </c>
      <c r="C8884" t="s">
        <v>43</v>
      </c>
      <c r="D8884" s="1">
        <v>43132</v>
      </c>
      <c r="E8884" s="5">
        <f t="shared" si="138"/>
        <v>2018</v>
      </c>
      <c r="F8884">
        <v>1378877.9620000001</v>
      </c>
      <c r="G8884">
        <f>VLOOKUP($C8884,cagr,305,FALSE)</f>
        <v>8.4744953513790744E-2</v>
      </c>
      <c r="H8884">
        <f>VLOOKUP($C8884,cagr,306,FALSE)</f>
        <v>9.5746781598639252E-2</v>
      </c>
      <c r="I8884">
        <f>VLOOKUP($C8884,cagr,307,FALSE)</f>
        <v>3.2258409492920137E-2</v>
      </c>
      <c r="J8884" s="6">
        <v>1.9963881365367087E-2</v>
      </c>
    </row>
    <row r="8885" spans="1:10" x14ac:dyDescent="0.25">
      <c r="A8885">
        <v>13316</v>
      </c>
      <c r="B8885" t="s">
        <v>44</v>
      </c>
      <c r="C8885" t="s">
        <v>45</v>
      </c>
      <c r="D8885" s="1">
        <v>43132</v>
      </c>
      <c r="E8885" s="5">
        <f t="shared" si="138"/>
        <v>2018</v>
      </c>
      <c r="F8885">
        <v>492696.24219999998</v>
      </c>
      <c r="G8885">
        <f>VLOOKUP($C8885,cagr,305,FALSE)</f>
        <v>7.6101551274796897E-2</v>
      </c>
      <c r="H8885">
        <f>VLOOKUP($C8885,cagr,306,FALSE)</f>
        <v>9.0157809399635136E-2</v>
      </c>
      <c r="I8885">
        <f>VLOOKUP($C8885,cagr,307,FALSE)</f>
        <v>4.4290523405909887E-3</v>
      </c>
      <c r="J8885" s="6">
        <v>1.9963881365367087E-2</v>
      </c>
    </row>
    <row r="8886" spans="1:10" x14ac:dyDescent="0.25">
      <c r="A8886">
        <v>13317</v>
      </c>
      <c r="B8886" t="s">
        <v>46</v>
      </c>
      <c r="C8886" t="s">
        <v>47</v>
      </c>
      <c r="D8886" s="1">
        <v>43132</v>
      </c>
      <c r="E8886" s="5">
        <f t="shared" si="138"/>
        <v>2018</v>
      </c>
      <c r="F8886">
        <v>513042.18339999998</v>
      </c>
      <c r="G8886">
        <f>VLOOKUP($C8886,cagr,305,FALSE)</f>
        <v>8.5377287660528545E-2</v>
      </c>
      <c r="H8886">
        <f>VLOOKUP($C8886,cagr,306,FALSE)</f>
        <v>0.10086298915657754</v>
      </c>
      <c r="I8886">
        <f>VLOOKUP($C8886,cagr,307,FALSE)</f>
        <v>1.3417973887861478E-3</v>
      </c>
      <c r="J8886" s="6">
        <v>1.9963881365367087E-2</v>
      </c>
    </row>
    <row r="8887" spans="1:10" x14ac:dyDescent="0.25">
      <c r="A8887">
        <v>13318</v>
      </c>
      <c r="B8887" t="s">
        <v>48</v>
      </c>
      <c r="C8887" t="s">
        <v>49</v>
      </c>
      <c r="D8887" s="1">
        <v>43132</v>
      </c>
      <c r="E8887" s="5">
        <f t="shared" si="138"/>
        <v>2018</v>
      </c>
      <c r="F8887">
        <v>405431.2121</v>
      </c>
      <c r="G8887">
        <f>VLOOKUP($C8887,cagr,305,FALSE)</f>
        <v>8.102678756488646E-2</v>
      </c>
      <c r="H8887">
        <f>VLOOKUP($C8887,cagr,306,FALSE)</f>
        <v>9.4764404438603567E-2</v>
      </c>
      <c r="I8887">
        <f>VLOOKUP($C8887,cagr,307,FALSE)</f>
        <v>8.1705472893809361E-3</v>
      </c>
      <c r="J8887" s="6">
        <v>1.9963881365367087E-2</v>
      </c>
    </row>
    <row r="8888" spans="1:10" x14ac:dyDescent="0.25">
      <c r="A8888">
        <v>13319</v>
      </c>
      <c r="B8888" t="s">
        <v>50</v>
      </c>
      <c r="C8888" t="s">
        <v>51</v>
      </c>
      <c r="D8888" s="1">
        <v>43132</v>
      </c>
      <c r="E8888" s="5">
        <f t="shared" si="138"/>
        <v>2018</v>
      </c>
      <c r="F8888">
        <v>495289.47149999999</v>
      </c>
      <c r="G8888">
        <f>VLOOKUP($C8888,cagr,305,FALSE)</f>
        <v>7.5746116463778268E-2</v>
      </c>
      <c r="H8888">
        <f>VLOOKUP($C8888,cagr,306,FALSE)</f>
        <v>9.1226654992267564E-2</v>
      </c>
      <c r="I8888">
        <f>VLOOKUP($C8888,cagr,307,FALSE)</f>
        <v>-9.1895297962341083E-4</v>
      </c>
      <c r="J8888" s="6">
        <v>1.9963881365367087E-2</v>
      </c>
    </row>
    <row r="8889" spans="1:10" x14ac:dyDescent="0.25">
      <c r="A8889">
        <v>13320</v>
      </c>
      <c r="B8889" t="s">
        <v>52</v>
      </c>
      <c r="C8889" t="s">
        <v>53</v>
      </c>
      <c r="D8889" s="1">
        <v>43132</v>
      </c>
      <c r="E8889" s="5">
        <f t="shared" si="138"/>
        <v>2018</v>
      </c>
      <c r="F8889">
        <v>347617.75689999998</v>
      </c>
      <c r="G8889">
        <f>VLOOKUP($C8889,cagr,305,FALSE)</f>
        <v>8.2371037040734452E-2</v>
      </c>
      <c r="H8889">
        <f>VLOOKUP($C8889,cagr,306,FALSE)</f>
        <v>9.3727173206902048E-2</v>
      </c>
      <c r="I8889">
        <f>VLOOKUP($C8889,cagr,307,FALSE)</f>
        <v>2.1336602380988445E-2</v>
      </c>
      <c r="J8889" s="6">
        <v>1.9963881365367087E-2</v>
      </c>
    </row>
    <row r="8890" spans="1:10" x14ac:dyDescent="0.25">
      <c r="A8890">
        <v>13321</v>
      </c>
      <c r="B8890" t="s">
        <v>54</v>
      </c>
      <c r="C8890" t="s">
        <v>55</v>
      </c>
      <c r="D8890" s="1">
        <v>43132</v>
      </c>
      <c r="E8890" s="5">
        <f t="shared" si="138"/>
        <v>2018</v>
      </c>
      <c r="F8890">
        <v>424245.91710000002</v>
      </c>
      <c r="G8890">
        <f>VLOOKUP($C8890,cagr,305,FALSE)</f>
        <v>7.2822079623005243E-2</v>
      </c>
      <c r="H8890">
        <f>VLOOKUP($C8890,cagr,306,FALSE)</f>
        <v>8.3418110686721114E-2</v>
      </c>
      <c r="I8890">
        <f>VLOOKUP($C8890,cagr,307,FALSE)</f>
        <v>1.4933987017746952E-2</v>
      </c>
      <c r="J8890" s="6">
        <v>1.9963881365367087E-2</v>
      </c>
    </row>
    <row r="8891" spans="1:10" x14ac:dyDescent="0.25">
      <c r="A8891">
        <v>13322</v>
      </c>
      <c r="B8891" t="s">
        <v>56</v>
      </c>
      <c r="C8891" t="s">
        <v>57</v>
      </c>
      <c r="D8891" s="1">
        <v>43132</v>
      </c>
      <c r="E8891" s="5">
        <f t="shared" si="138"/>
        <v>2018</v>
      </c>
      <c r="F8891">
        <v>636391.14800000004</v>
      </c>
      <c r="G8891">
        <f>VLOOKUP($C8891,cagr,305,FALSE)</f>
        <v>7.2803970617492331E-2</v>
      </c>
      <c r="H8891">
        <f>VLOOKUP($C8891,cagr,306,FALSE)</f>
        <v>8.8927356159116844E-2</v>
      </c>
      <c r="I8891">
        <f>VLOOKUP($C8891,cagr,307,FALSE)</f>
        <v>-1.6497754298922196E-2</v>
      </c>
      <c r="J8891" s="6">
        <v>1.9963881365367087E-2</v>
      </c>
    </row>
    <row r="8892" spans="1:10" x14ac:dyDescent="0.25">
      <c r="A8892">
        <v>13323</v>
      </c>
      <c r="B8892" t="s">
        <v>58</v>
      </c>
      <c r="C8892" t="s">
        <v>59</v>
      </c>
      <c r="D8892" s="1">
        <v>43132</v>
      </c>
      <c r="E8892" s="5">
        <f t="shared" si="138"/>
        <v>2018</v>
      </c>
      <c r="F8892">
        <v>515234.9571</v>
      </c>
      <c r="G8892">
        <f>VLOOKUP($C8892,cagr,305,FALSE)</f>
        <v>8.2150023561597063E-2</v>
      </c>
      <c r="H8892">
        <f>VLOOKUP($C8892,cagr,306,FALSE)</f>
        <v>0.10015198854244933</v>
      </c>
      <c r="I8892">
        <f>VLOOKUP($C8892,cagr,307,FALSE)</f>
        <v>-8.3205956517053981E-3</v>
      </c>
      <c r="J8892" s="6">
        <v>1.9963881365367087E-2</v>
      </c>
    </row>
    <row r="8893" spans="1:10" x14ac:dyDescent="0.25">
      <c r="A8893">
        <v>13324</v>
      </c>
      <c r="B8893" t="s">
        <v>60</v>
      </c>
      <c r="C8893" t="s">
        <v>61</v>
      </c>
      <c r="D8893" s="1">
        <v>43132</v>
      </c>
      <c r="E8893" s="5">
        <f t="shared" si="138"/>
        <v>2018</v>
      </c>
      <c r="F8893">
        <v>371697.08419999998</v>
      </c>
      <c r="G8893">
        <f>VLOOKUP($C8893,cagr,305,FALSE)</f>
        <v>6.8792862174570812E-2</v>
      </c>
      <c r="H8893">
        <f>VLOOKUP($C8893,cagr,306,FALSE)</f>
        <v>8.1359246940203578E-2</v>
      </c>
      <c r="I8893">
        <f>VLOOKUP($C8893,cagr,307,FALSE)</f>
        <v>2.50553575244572E-3</v>
      </c>
      <c r="J8893" s="6">
        <v>1.9963881365367087E-2</v>
      </c>
    </row>
    <row r="8894" spans="1:10" x14ac:dyDescent="0.25">
      <c r="A8894">
        <v>13325</v>
      </c>
      <c r="B8894" t="s">
        <v>62</v>
      </c>
      <c r="C8894" t="s">
        <v>63</v>
      </c>
      <c r="D8894" s="1">
        <v>43132</v>
      </c>
      <c r="E8894" s="5">
        <f t="shared" si="138"/>
        <v>2018</v>
      </c>
      <c r="F8894">
        <v>444210.84720000002</v>
      </c>
      <c r="G8894">
        <f>VLOOKUP($C8894,cagr,305,FALSE)</f>
        <v>8.6163103544138364E-2</v>
      </c>
      <c r="H8894">
        <f>VLOOKUP($C8894,cagr,306,FALSE)</f>
        <v>9.9608794622110697E-2</v>
      </c>
      <c r="I8894">
        <f>VLOOKUP($C8894,cagr,307,FALSE)</f>
        <v>1.6064724412473419E-2</v>
      </c>
      <c r="J8894" s="6">
        <v>1.9963881365367087E-2</v>
      </c>
    </row>
    <row r="8895" spans="1:10" x14ac:dyDescent="0.25">
      <c r="A8895">
        <v>13326</v>
      </c>
      <c r="B8895" t="s">
        <v>64</v>
      </c>
      <c r="C8895" t="s">
        <v>65</v>
      </c>
      <c r="D8895" s="1">
        <v>43132</v>
      </c>
      <c r="E8895" s="5">
        <f t="shared" si="138"/>
        <v>2018</v>
      </c>
      <c r="F8895">
        <v>447478.88</v>
      </c>
      <c r="G8895">
        <f>VLOOKUP($C8895,cagr,305,FALSE)</f>
        <v>8.1736343118664401E-2</v>
      </c>
      <c r="H8895">
        <f>VLOOKUP($C8895,cagr,306,FALSE)</f>
        <v>9.4141153395765453E-2</v>
      </c>
      <c r="I8895">
        <f>VLOOKUP($C8895,cagr,307,FALSE)</f>
        <v>1.3812250807557103E-2</v>
      </c>
      <c r="J8895" s="6">
        <v>1.9963881365367087E-2</v>
      </c>
    </row>
    <row r="8896" spans="1:10" x14ac:dyDescent="0.25">
      <c r="A8896">
        <v>13327</v>
      </c>
      <c r="B8896" t="s">
        <v>66</v>
      </c>
      <c r="C8896" t="s">
        <v>67</v>
      </c>
      <c r="D8896" s="1">
        <v>43132</v>
      </c>
      <c r="E8896" s="5">
        <f t="shared" si="138"/>
        <v>2018</v>
      </c>
      <c r="F8896">
        <v>595071.22199999995</v>
      </c>
      <c r="G8896">
        <f>VLOOKUP($C8896,cagr,305,FALSE)</f>
        <v>8.1289384391450392E-2</v>
      </c>
      <c r="H8896">
        <f>VLOOKUP($C8896,cagr,306,FALSE)</f>
        <v>9.6248996202126014E-2</v>
      </c>
      <c r="I8896">
        <f>VLOOKUP($C8896,cagr,307,FALSE)</f>
        <v>4.370742168779973E-3</v>
      </c>
      <c r="J8896" s="6">
        <v>1.9963881365367087E-2</v>
      </c>
    </row>
    <row r="8897" spans="1:10" x14ac:dyDescent="0.25">
      <c r="A8897">
        <v>13328</v>
      </c>
      <c r="B8897" t="s">
        <v>68</v>
      </c>
      <c r="C8897" t="s">
        <v>69</v>
      </c>
      <c r="D8897" s="1">
        <v>43132</v>
      </c>
      <c r="E8897" s="5">
        <f t="shared" si="138"/>
        <v>2018</v>
      </c>
      <c r="F8897">
        <v>1117407.5249999999</v>
      </c>
      <c r="G8897">
        <f>VLOOKUP($C8897,cagr,305,FALSE)</f>
        <v>8.7577028449167482E-2</v>
      </c>
      <c r="H8897">
        <f>VLOOKUP($C8897,cagr,306,FALSE)</f>
        <v>0.10172158001696152</v>
      </c>
      <c r="I8897">
        <f>VLOOKUP($C8897,cagr,307,FALSE)</f>
        <v>1.4215705185419036E-2</v>
      </c>
      <c r="J8897" s="6">
        <v>1.9963881365367087E-2</v>
      </c>
    </row>
    <row r="8898" spans="1:10" x14ac:dyDescent="0.25">
      <c r="A8898">
        <v>13345</v>
      </c>
      <c r="B8898" t="s">
        <v>6</v>
      </c>
      <c r="C8898" t="s">
        <v>7</v>
      </c>
      <c r="D8898" s="1">
        <v>43160</v>
      </c>
      <c r="E8898" s="5">
        <f t="shared" si="138"/>
        <v>2018</v>
      </c>
      <c r="F8898">
        <v>291723.49800000002</v>
      </c>
      <c r="G8898">
        <f>VLOOKUP($C8898,cagr,305,FALSE)</f>
        <v>7.7633658104686143E-2</v>
      </c>
      <c r="H8898">
        <f>VLOOKUP($C8898,cagr,306,FALSE)</f>
        <v>8.3014169986218134E-2</v>
      </c>
      <c r="I8898">
        <f>VLOOKUP($C8898,cagr,307,FALSE)</f>
        <v>4.507694471146162E-2</v>
      </c>
      <c r="J8898" s="6">
        <v>1.9963881365367087E-2</v>
      </c>
    </row>
    <row r="8899" spans="1:10" x14ac:dyDescent="0.25">
      <c r="A8899">
        <v>13346</v>
      </c>
      <c r="B8899" t="s">
        <v>8</v>
      </c>
      <c r="C8899" t="s">
        <v>9</v>
      </c>
      <c r="D8899" s="1">
        <v>43160</v>
      </c>
      <c r="E8899" s="5">
        <f t="shared" ref="E8899:E8962" si="139">YEAR(D8899)</f>
        <v>2018</v>
      </c>
      <c r="F8899">
        <v>538120.11990000005</v>
      </c>
      <c r="G8899">
        <f>VLOOKUP($C8899,cagr,305,FALSE)</f>
        <v>7.2167529809308073E-2</v>
      </c>
      <c r="H8899">
        <f>VLOOKUP($C8899,cagr,306,FALSE)</f>
        <v>8.7193955493780617E-2</v>
      </c>
      <c r="I8899">
        <f>VLOOKUP($C8899,cagr,307,FALSE)</f>
        <v>-1.2649963714217449E-3</v>
      </c>
      <c r="J8899" s="6">
        <v>1.9963881365367087E-2</v>
      </c>
    </row>
    <row r="8900" spans="1:10" x14ac:dyDescent="0.25">
      <c r="A8900">
        <v>13347</v>
      </c>
      <c r="B8900" t="s">
        <v>10</v>
      </c>
      <c r="C8900" t="s">
        <v>11</v>
      </c>
      <c r="D8900" s="1">
        <v>43160</v>
      </c>
      <c r="E8900" s="5">
        <f t="shared" si="139"/>
        <v>2018</v>
      </c>
      <c r="F8900">
        <v>339631.6188</v>
      </c>
      <c r="G8900">
        <f>VLOOKUP($C8900,cagr,305,FALSE)</f>
        <v>6.7390691318009788E-2</v>
      </c>
      <c r="H8900">
        <f>VLOOKUP($C8900,cagr,306,FALSE)</f>
        <v>7.8991500217092447E-2</v>
      </c>
      <c r="I8900">
        <f>VLOOKUP($C8900,cagr,307,FALSE)</f>
        <v>4.8049026574894516E-3</v>
      </c>
      <c r="J8900" s="6">
        <v>1.9963881365367087E-2</v>
      </c>
    </row>
    <row r="8901" spans="1:10" x14ac:dyDescent="0.25">
      <c r="A8901">
        <v>13348</v>
      </c>
      <c r="B8901" t="s">
        <v>12</v>
      </c>
      <c r="C8901" t="s">
        <v>13</v>
      </c>
      <c r="D8901" s="1">
        <v>43160</v>
      </c>
      <c r="E8901" s="5">
        <f t="shared" si="139"/>
        <v>2018</v>
      </c>
      <c r="F8901">
        <v>482967.3725</v>
      </c>
      <c r="G8901">
        <f>VLOOKUP($C8901,cagr,305,FALSE)</f>
        <v>7.6182211617867646E-2</v>
      </c>
      <c r="H8901">
        <f>VLOOKUP($C8901,cagr,306,FALSE)</f>
        <v>9.6510819467149345E-2</v>
      </c>
      <c r="I8901">
        <f>VLOOKUP($C8901,cagr,307,FALSE)</f>
        <v>-2.5018823730199258E-2</v>
      </c>
      <c r="J8901" s="6">
        <v>1.9963881365367087E-2</v>
      </c>
    </row>
    <row r="8902" spans="1:10" x14ac:dyDescent="0.25">
      <c r="A8902">
        <v>13349</v>
      </c>
      <c r="B8902" t="s">
        <v>14</v>
      </c>
      <c r="C8902" t="s">
        <v>15</v>
      </c>
      <c r="D8902" s="1">
        <v>43160</v>
      </c>
      <c r="E8902" s="5">
        <f t="shared" si="139"/>
        <v>2018</v>
      </c>
      <c r="F8902">
        <v>441430.17629999999</v>
      </c>
      <c r="G8902">
        <f>VLOOKUP($C8902,cagr,305,FALSE)</f>
        <v>6.8703539477341646E-2</v>
      </c>
      <c r="H8902">
        <f>VLOOKUP($C8902,cagr,306,FALSE)</f>
        <v>8.258321764660792E-2</v>
      </c>
      <c r="I8902">
        <f>VLOOKUP($C8902,cagr,307,FALSE)</f>
        <v>-5.3335983441632484E-3</v>
      </c>
      <c r="J8902" s="6">
        <v>1.9963881365367087E-2</v>
      </c>
    </row>
    <row r="8903" spans="1:10" x14ac:dyDescent="0.25">
      <c r="A8903">
        <v>13350</v>
      </c>
      <c r="B8903" t="s">
        <v>16</v>
      </c>
      <c r="C8903" t="s">
        <v>17</v>
      </c>
      <c r="D8903" s="1">
        <v>43160</v>
      </c>
      <c r="E8903" s="5">
        <f t="shared" si="139"/>
        <v>2018</v>
      </c>
      <c r="F8903">
        <v>853395.73360000004</v>
      </c>
      <c r="G8903">
        <f>VLOOKUP($C8903,cagr,305,FALSE)</f>
        <v>8.2677599663079526E-2</v>
      </c>
      <c r="H8903">
        <f>VLOOKUP($C8903,cagr,306,FALSE)</f>
        <v>9.2213285418863089E-2</v>
      </c>
      <c r="I8903">
        <f>VLOOKUP($C8903,cagr,307,FALSE)</f>
        <v>3.9726830956204218E-2</v>
      </c>
      <c r="J8903" s="6">
        <v>1.9963881365367087E-2</v>
      </c>
    </row>
    <row r="8904" spans="1:10" x14ac:dyDescent="0.25">
      <c r="A8904">
        <v>13351</v>
      </c>
      <c r="B8904" t="s">
        <v>18</v>
      </c>
      <c r="C8904" t="s">
        <v>19</v>
      </c>
      <c r="D8904" s="1">
        <v>43160</v>
      </c>
      <c r="E8904" s="5">
        <f t="shared" si="139"/>
        <v>2018</v>
      </c>
      <c r="F8904">
        <v>366045.158</v>
      </c>
      <c r="G8904">
        <f>VLOOKUP($C8904,cagr,305,FALSE)</f>
        <v>6.8018654524361954E-2</v>
      </c>
      <c r="H8904">
        <f>VLOOKUP($C8904,cagr,306,FALSE)</f>
        <v>8.1508862081279165E-2</v>
      </c>
      <c r="I8904">
        <f>VLOOKUP($C8904,cagr,307,FALSE)</f>
        <v>-3.8298129319790375E-3</v>
      </c>
      <c r="J8904" s="6">
        <v>1.9963881365367087E-2</v>
      </c>
    </row>
    <row r="8905" spans="1:10" x14ac:dyDescent="0.25">
      <c r="A8905">
        <v>13352</v>
      </c>
      <c r="B8905" t="s">
        <v>20</v>
      </c>
      <c r="C8905" t="s">
        <v>21</v>
      </c>
      <c r="D8905" s="1">
        <v>43160</v>
      </c>
      <c r="E8905" s="5">
        <f t="shared" si="139"/>
        <v>2018</v>
      </c>
      <c r="F8905">
        <v>483878.09480000002</v>
      </c>
      <c r="G8905">
        <f>VLOOKUP($C8905,cagr,305,FALSE)</f>
        <v>7.197455599884317E-2</v>
      </c>
      <c r="H8905">
        <f>VLOOKUP($C8905,cagr,306,FALSE)</f>
        <v>8.8839013161522873E-2</v>
      </c>
      <c r="I8905">
        <f>VLOOKUP($C8905,cagr,307,FALSE)</f>
        <v>-1.3014603061669683E-2</v>
      </c>
      <c r="J8905" s="6">
        <v>1.9963881365367087E-2</v>
      </c>
    </row>
    <row r="8906" spans="1:10" x14ac:dyDescent="0.25">
      <c r="A8906">
        <v>13353</v>
      </c>
      <c r="B8906" t="s">
        <v>22</v>
      </c>
      <c r="C8906" t="s">
        <v>23</v>
      </c>
      <c r="D8906" s="1">
        <v>43160</v>
      </c>
      <c r="E8906" s="5">
        <f t="shared" si="139"/>
        <v>2018</v>
      </c>
      <c r="F8906">
        <v>397593.46889999998</v>
      </c>
      <c r="G8906">
        <f>VLOOKUP($C8906,cagr,305,FALSE)</f>
        <v>6.9169243478861775E-2</v>
      </c>
      <c r="H8906">
        <f>VLOOKUP($C8906,cagr,306,FALSE)</f>
        <v>8.2648922605701225E-2</v>
      </c>
      <c r="I8906">
        <f>VLOOKUP($C8906,cagr,307,FALSE)</f>
        <v>-1.2074455755852753E-3</v>
      </c>
      <c r="J8906" s="6">
        <v>1.9963881365367087E-2</v>
      </c>
    </row>
    <row r="8907" spans="1:10" x14ac:dyDescent="0.25">
      <c r="A8907">
        <v>13354</v>
      </c>
      <c r="B8907" t="s">
        <v>24</v>
      </c>
      <c r="C8907" t="s">
        <v>25</v>
      </c>
      <c r="D8907" s="1">
        <v>43160</v>
      </c>
      <c r="E8907" s="5">
        <f t="shared" si="139"/>
        <v>2018</v>
      </c>
      <c r="F8907">
        <v>387587.1519</v>
      </c>
      <c r="G8907">
        <f>VLOOKUP($C8907,cagr,305,FALSE)</f>
        <v>7.8875534639237133E-2</v>
      </c>
      <c r="H8907">
        <f>VLOOKUP($C8907,cagr,306,FALSE)</f>
        <v>9.0026300660602132E-2</v>
      </c>
      <c r="I8907">
        <f>VLOOKUP($C8907,cagr,307,FALSE)</f>
        <v>2.2991369023326103E-2</v>
      </c>
      <c r="J8907" s="6">
        <v>1.9963881365367087E-2</v>
      </c>
    </row>
    <row r="8908" spans="1:10" x14ac:dyDescent="0.25">
      <c r="A8908">
        <v>13355</v>
      </c>
      <c r="B8908" t="s">
        <v>26</v>
      </c>
      <c r="C8908" t="s">
        <v>27</v>
      </c>
      <c r="D8908" s="1">
        <v>43160</v>
      </c>
      <c r="E8908" s="5">
        <f t="shared" si="139"/>
        <v>2018</v>
      </c>
      <c r="F8908">
        <v>533506.72649999999</v>
      </c>
      <c r="G8908">
        <f>VLOOKUP($C8908,cagr,305,FALSE)</f>
        <v>9.8282297177007871E-2</v>
      </c>
      <c r="H8908">
        <f>VLOOKUP($C8908,cagr,306,FALSE)</f>
        <v>0.10515750171499949</v>
      </c>
      <c r="I8908">
        <f>VLOOKUP($C8908,cagr,307,FALSE)</f>
        <v>5.4949718834829131E-2</v>
      </c>
      <c r="J8908" s="6">
        <v>1.9963881365367087E-2</v>
      </c>
    </row>
    <row r="8909" spans="1:10" x14ac:dyDescent="0.25">
      <c r="A8909">
        <v>13356</v>
      </c>
      <c r="B8909" t="s">
        <v>28</v>
      </c>
      <c r="C8909" t="s">
        <v>29</v>
      </c>
      <c r="D8909" s="1">
        <v>43160</v>
      </c>
      <c r="E8909" s="5">
        <f t="shared" si="139"/>
        <v>2018</v>
      </c>
      <c r="F8909">
        <v>728771.3014</v>
      </c>
      <c r="G8909">
        <f>VLOOKUP($C8909,cagr,305,FALSE)</f>
        <v>7.4172385639058369E-2</v>
      </c>
      <c r="H8909">
        <f>VLOOKUP($C8909,cagr,306,FALSE)</f>
        <v>9.1028862628020457E-2</v>
      </c>
      <c r="I8909">
        <f>VLOOKUP($C8909,cagr,307,FALSE)</f>
        <v>-4.1570956527208214E-3</v>
      </c>
      <c r="J8909" s="6">
        <v>1.9963881365367087E-2</v>
      </c>
    </row>
    <row r="8910" spans="1:10" x14ac:dyDescent="0.25">
      <c r="A8910">
        <v>13357</v>
      </c>
      <c r="B8910" t="s">
        <v>30</v>
      </c>
      <c r="C8910" t="s">
        <v>31</v>
      </c>
      <c r="D8910" s="1">
        <v>43160</v>
      </c>
      <c r="E8910" s="5">
        <f t="shared" si="139"/>
        <v>2018</v>
      </c>
      <c r="F8910">
        <v>549346.24490000005</v>
      </c>
      <c r="G8910">
        <f>VLOOKUP($C8910,cagr,305,FALSE)</f>
        <v>8.3413679436084465E-2</v>
      </c>
      <c r="H8910">
        <f>VLOOKUP($C8910,cagr,306,FALSE)</f>
        <v>9.678367838514057E-2</v>
      </c>
      <c r="I8910">
        <f>VLOOKUP($C8910,cagr,307,FALSE)</f>
        <v>1.0893182604643226E-2</v>
      </c>
      <c r="J8910" s="6">
        <v>1.9963881365367087E-2</v>
      </c>
    </row>
    <row r="8911" spans="1:10" x14ac:dyDescent="0.25">
      <c r="A8911">
        <v>13358</v>
      </c>
      <c r="B8911" t="s">
        <v>32</v>
      </c>
      <c r="C8911" t="s">
        <v>33</v>
      </c>
      <c r="D8911" s="1">
        <v>43160</v>
      </c>
      <c r="E8911" s="5">
        <f t="shared" si="139"/>
        <v>2018</v>
      </c>
      <c r="F8911">
        <v>472442.62199999997</v>
      </c>
      <c r="G8911">
        <f>VLOOKUP($C8911,cagr,305,FALSE)</f>
        <v>6.9498063721296743E-2</v>
      </c>
      <c r="H8911">
        <f>VLOOKUP($C8911,cagr,306,FALSE)</f>
        <v>8.2662676234207311E-2</v>
      </c>
      <c r="I8911">
        <f>VLOOKUP($C8911,cagr,307,FALSE)</f>
        <v>2.506895842671053E-4</v>
      </c>
      <c r="J8911" s="6">
        <v>1.9963881365367087E-2</v>
      </c>
    </row>
    <row r="8912" spans="1:10" x14ac:dyDescent="0.25">
      <c r="A8912">
        <v>13359</v>
      </c>
      <c r="B8912" t="s">
        <v>34</v>
      </c>
      <c r="C8912" t="s">
        <v>35</v>
      </c>
      <c r="D8912" s="1">
        <v>43160</v>
      </c>
      <c r="E8912" s="5">
        <f t="shared" si="139"/>
        <v>2018</v>
      </c>
      <c r="F8912">
        <v>365566.92920000001</v>
      </c>
      <c r="G8912">
        <f>VLOOKUP($C8912,cagr,305,FALSE)</f>
        <v>6.8090866247700443E-2</v>
      </c>
      <c r="H8912">
        <f>VLOOKUP($C8912,cagr,306,FALSE)</f>
        <v>7.9559897271447522E-2</v>
      </c>
      <c r="I8912">
        <f>VLOOKUP($C8912,cagr,307,FALSE)</f>
        <v>3.6280516006137464E-3</v>
      </c>
      <c r="J8912" s="6">
        <v>1.9963881365367087E-2</v>
      </c>
    </row>
    <row r="8913" spans="1:10" x14ac:dyDescent="0.25">
      <c r="A8913">
        <v>13360</v>
      </c>
      <c r="B8913" t="s">
        <v>36</v>
      </c>
      <c r="C8913" t="s">
        <v>37</v>
      </c>
      <c r="D8913" s="1">
        <v>43160</v>
      </c>
      <c r="E8913" s="5">
        <f t="shared" si="139"/>
        <v>2018</v>
      </c>
      <c r="F8913">
        <v>406258.57500000001</v>
      </c>
      <c r="G8913">
        <f>VLOOKUP($C8913,cagr,305,FALSE)</f>
        <v>7.180468641268356E-2</v>
      </c>
      <c r="H8913">
        <f>VLOOKUP($C8913,cagr,306,FALSE)</f>
        <v>8.4010912363721157E-2</v>
      </c>
      <c r="I8913">
        <f>VLOOKUP($C8913,cagr,307,FALSE)</f>
        <v>6.1116981324074171E-3</v>
      </c>
      <c r="J8913" s="6">
        <v>1.9963881365367087E-2</v>
      </c>
    </row>
    <row r="8914" spans="1:10" x14ac:dyDescent="0.25">
      <c r="A8914">
        <v>13361</v>
      </c>
      <c r="B8914" t="s">
        <v>38</v>
      </c>
      <c r="C8914" t="s">
        <v>39</v>
      </c>
      <c r="D8914" s="1">
        <v>43160</v>
      </c>
      <c r="E8914" s="5">
        <f t="shared" si="139"/>
        <v>2018</v>
      </c>
      <c r="F8914">
        <v>393946.1335</v>
      </c>
      <c r="G8914">
        <f>VLOOKUP($C8914,cagr,305,FALSE)</f>
        <v>7.3263204193070086E-2</v>
      </c>
      <c r="H8914">
        <f>VLOOKUP($C8914,cagr,306,FALSE)</f>
        <v>8.3471940557884317E-2</v>
      </c>
      <c r="I8914">
        <f>VLOOKUP($C8914,cagr,307,FALSE)</f>
        <v>1.6901587222838632E-2</v>
      </c>
      <c r="J8914" s="6">
        <v>1.9963881365367087E-2</v>
      </c>
    </row>
    <row r="8915" spans="1:10" x14ac:dyDescent="0.25">
      <c r="A8915">
        <v>13362</v>
      </c>
      <c r="B8915" t="s">
        <v>40</v>
      </c>
      <c r="C8915" t="s">
        <v>41</v>
      </c>
      <c r="D8915" s="1">
        <v>43160</v>
      </c>
      <c r="E8915" s="5">
        <f t="shared" si="139"/>
        <v>2018</v>
      </c>
      <c r="F8915">
        <v>651932.87719999999</v>
      </c>
      <c r="G8915">
        <f>VLOOKUP($C8915,cagr,305,FALSE)</f>
        <v>7.9909410244388246E-2</v>
      </c>
      <c r="H8915">
        <f>VLOOKUP($C8915,cagr,306,FALSE)</f>
        <v>9.5871399696433546E-2</v>
      </c>
      <c r="I8915">
        <f>VLOOKUP($C8915,cagr,307,FALSE)</f>
        <v>-6.4723507787494139E-3</v>
      </c>
      <c r="J8915" s="6">
        <v>1.9963881365367087E-2</v>
      </c>
    </row>
    <row r="8916" spans="1:10" x14ac:dyDescent="0.25">
      <c r="A8916">
        <v>13363</v>
      </c>
      <c r="B8916" t="s">
        <v>42</v>
      </c>
      <c r="C8916" t="s">
        <v>43</v>
      </c>
      <c r="D8916" s="1">
        <v>43160</v>
      </c>
      <c r="E8916" s="5">
        <f t="shared" si="139"/>
        <v>2018</v>
      </c>
      <c r="F8916">
        <v>1392610.254</v>
      </c>
      <c r="G8916">
        <f>VLOOKUP($C8916,cagr,305,FALSE)</f>
        <v>8.4744953513790744E-2</v>
      </c>
      <c r="H8916">
        <f>VLOOKUP($C8916,cagr,306,FALSE)</f>
        <v>9.5746781598639252E-2</v>
      </c>
      <c r="I8916">
        <f>VLOOKUP($C8916,cagr,307,FALSE)</f>
        <v>3.2258409492920137E-2</v>
      </c>
      <c r="J8916" s="6">
        <v>1.9963881365367087E-2</v>
      </c>
    </row>
    <row r="8917" spans="1:10" x14ac:dyDescent="0.25">
      <c r="A8917">
        <v>13364</v>
      </c>
      <c r="B8917" t="s">
        <v>44</v>
      </c>
      <c r="C8917" t="s">
        <v>45</v>
      </c>
      <c r="D8917" s="1">
        <v>43160</v>
      </c>
      <c r="E8917" s="5">
        <f t="shared" si="139"/>
        <v>2018</v>
      </c>
      <c r="F8917">
        <v>494429.81670000002</v>
      </c>
      <c r="G8917">
        <f>VLOOKUP($C8917,cagr,305,FALSE)</f>
        <v>7.6101551274796897E-2</v>
      </c>
      <c r="H8917">
        <f>VLOOKUP($C8917,cagr,306,FALSE)</f>
        <v>9.0157809399635136E-2</v>
      </c>
      <c r="I8917">
        <f>VLOOKUP($C8917,cagr,307,FALSE)</f>
        <v>4.4290523405909887E-3</v>
      </c>
      <c r="J8917" s="6">
        <v>1.9963881365367087E-2</v>
      </c>
    </row>
    <row r="8918" spans="1:10" x14ac:dyDescent="0.25">
      <c r="A8918">
        <v>13365</v>
      </c>
      <c r="B8918" t="s">
        <v>46</v>
      </c>
      <c r="C8918" t="s">
        <v>47</v>
      </c>
      <c r="D8918" s="1">
        <v>43160</v>
      </c>
      <c r="E8918" s="5">
        <f t="shared" si="139"/>
        <v>2018</v>
      </c>
      <c r="F8918">
        <v>510284.05719999998</v>
      </c>
      <c r="G8918">
        <f>VLOOKUP($C8918,cagr,305,FALSE)</f>
        <v>8.5377287660528545E-2</v>
      </c>
      <c r="H8918">
        <f>VLOOKUP($C8918,cagr,306,FALSE)</f>
        <v>0.10086298915657754</v>
      </c>
      <c r="I8918">
        <f>VLOOKUP($C8918,cagr,307,FALSE)</f>
        <v>1.3417973887861478E-3</v>
      </c>
      <c r="J8918" s="6">
        <v>1.9963881365367087E-2</v>
      </c>
    </row>
    <row r="8919" spans="1:10" x14ac:dyDescent="0.25">
      <c r="A8919">
        <v>13366</v>
      </c>
      <c r="B8919" t="s">
        <v>48</v>
      </c>
      <c r="C8919" t="s">
        <v>49</v>
      </c>
      <c r="D8919" s="1">
        <v>43160</v>
      </c>
      <c r="E8919" s="5">
        <f t="shared" si="139"/>
        <v>2018</v>
      </c>
      <c r="F8919">
        <v>406499.00109999999</v>
      </c>
      <c r="G8919">
        <f>VLOOKUP($C8919,cagr,305,FALSE)</f>
        <v>8.102678756488646E-2</v>
      </c>
      <c r="H8919">
        <f>VLOOKUP($C8919,cagr,306,FALSE)</f>
        <v>9.4764404438603567E-2</v>
      </c>
      <c r="I8919">
        <f>VLOOKUP($C8919,cagr,307,FALSE)</f>
        <v>8.1705472893809361E-3</v>
      </c>
      <c r="J8919" s="6">
        <v>1.9963881365367087E-2</v>
      </c>
    </row>
    <row r="8920" spans="1:10" x14ac:dyDescent="0.25">
      <c r="A8920">
        <v>13367</v>
      </c>
      <c r="B8920" t="s">
        <v>50</v>
      </c>
      <c r="C8920" t="s">
        <v>51</v>
      </c>
      <c r="D8920" s="1">
        <v>43160</v>
      </c>
      <c r="E8920" s="5">
        <f t="shared" si="139"/>
        <v>2018</v>
      </c>
      <c r="F8920">
        <v>494904.85310000001</v>
      </c>
      <c r="G8920">
        <f>VLOOKUP($C8920,cagr,305,FALSE)</f>
        <v>7.5746116463778268E-2</v>
      </c>
      <c r="H8920">
        <f>VLOOKUP($C8920,cagr,306,FALSE)</f>
        <v>9.1226654992267564E-2</v>
      </c>
      <c r="I8920">
        <f>VLOOKUP($C8920,cagr,307,FALSE)</f>
        <v>-9.1895297962341083E-4</v>
      </c>
      <c r="J8920" s="6">
        <v>1.9963881365367087E-2</v>
      </c>
    </row>
    <row r="8921" spans="1:10" x14ac:dyDescent="0.25">
      <c r="A8921">
        <v>13368</v>
      </c>
      <c r="B8921" t="s">
        <v>52</v>
      </c>
      <c r="C8921" t="s">
        <v>53</v>
      </c>
      <c r="D8921" s="1">
        <v>43160</v>
      </c>
      <c r="E8921" s="5">
        <f t="shared" si="139"/>
        <v>2018</v>
      </c>
      <c r="F8921">
        <v>352991.52789999999</v>
      </c>
      <c r="G8921">
        <f>VLOOKUP($C8921,cagr,305,FALSE)</f>
        <v>8.2371037040734452E-2</v>
      </c>
      <c r="H8921">
        <f>VLOOKUP($C8921,cagr,306,FALSE)</f>
        <v>9.3727173206902048E-2</v>
      </c>
      <c r="I8921">
        <f>VLOOKUP($C8921,cagr,307,FALSE)</f>
        <v>2.1336602380988445E-2</v>
      </c>
      <c r="J8921" s="6">
        <v>1.9963881365367087E-2</v>
      </c>
    </row>
    <row r="8922" spans="1:10" x14ac:dyDescent="0.25">
      <c r="A8922">
        <v>13369</v>
      </c>
      <c r="B8922" t="s">
        <v>54</v>
      </c>
      <c r="C8922" t="s">
        <v>55</v>
      </c>
      <c r="D8922" s="1">
        <v>43160</v>
      </c>
      <c r="E8922" s="5">
        <f t="shared" si="139"/>
        <v>2018</v>
      </c>
      <c r="F8922">
        <v>423790.1838</v>
      </c>
      <c r="G8922">
        <f>VLOOKUP($C8922,cagr,305,FALSE)</f>
        <v>7.2822079623005243E-2</v>
      </c>
      <c r="H8922">
        <f>VLOOKUP($C8922,cagr,306,FALSE)</f>
        <v>8.3418110686721114E-2</v>
      </c>
      <c r="I8922">
        <f>VLOOKUP($C8922,cagr,307,FALSE)</f>
        <v>1.4933987017746952E-2</v>
      </c>
      <c r="J8922" s="6">
        <v>1.9963881365367087E-2</v>
      </c>
    </row>
    <row r="8923" spans="1:10" x14ac:dyDescent="0.25">
      <c r="A8923">
        <v>13370</v>
      </c>
      <c r="B8923" t="s">
        <v>56</v>
      </c>
      <c r="C8923" t="s">
        <v>57</v>
      </c>
      <c r="D8923" s="1">
        <v>43160</v>
      </c>
      <c r="E8923" s="5">
        <f t="shared" si="139"/>
        <v>2018</v>
      </c>
      <c r="F8923">
        <v>639450.30940000003</v>
      </c>
      <c r="G8923">
        <f>VLOOKUP($C8923,cagr,305,FALSE)</f>
        <v>7.2803970617492331E-2</v>
      </c>
      <c r="H8923">
        <f>VLOOKUP($C8923,cagr,306,FALSE)</f>
        <v>8.8927356159116844E-2</v>
      </c>
      <c r="I8923">
        <f>VLOOKUP($C8923,cagr,307,FALSE)</f>
        <v>-1.6497754298922196E-2</v>
      </c>
      <c r="J8923" s="6">
        <v>1.9963881365367087E-2</v>
      </c>
    </row>
    <row r="8924" spans="1:10" x14ac:dyDescent="0.25">
      <c r="A8924">
        <v>13371</v>
      </c>
      <c r="B8924" t="s">
        <v>58</v>
      </c>
      <c r="C8924" t="s">
        <v>59</v>
      </c>
      <c r="D8924" s="1">
        <v>43160</v>
      </c>
      <c r="E8924" s="5">
        <f t="shared" si="139"/>
        <v>2018</v>
      </c>
      <c r="F8924">
        <v>518698.95610000001</v>
      </c>
      <c r="G8924">
        <f>VLOOKUP($C8924,cagr,305,FALSE)</f>
        <v>8.2150023561597063E-2</v>
      </c>
      <c r="H8924">
        <f>VLOOKUP($C8924,cagr,306,FALSE)</f>
        <v>0.10015198854244933</v>
      </c>
      <c r="I8924">
        <f>VLOOKUP($C8924,cagr,307,FALSE)</f>
        <v>-8.3205956517053981E-3</v>
      </c>
      <c r="J8924" s="6">
        <v>1.9963881365367087E-2</v>
      </c>
    </row>
    <row r="8925" spans="1:10" x14ac:dyDescent="0.25">
      <c r="A8925">
        <v>13372</v>
      </c>
      <c r="B8925" t="s">
        <v>60</v>
      </c>
      <c r="C8925" t="s">
        <v>61</v>
      </c>
      <c r="D8925" s="1">
        <v>43160</v>
      </c>
      <c r="E8925" s="5">
        <f t="shared" si="139"/>
        <v>2018</v>
      </c>
      <c r="F8925">
        <v>376096.2623</v>
      </c>
      <c r="G8925">
        <f>VLOOKUP($C8925,cagr,305,FALSE)</f>
        <v>6.8792862174570812E-2</v>
      </c>
      <c r="H8925">
        <f>VLOOKUP($C8925,cagr,306,FALSE)</f>
        <v>8.1359246940203578E-2</v>
      </c>
      <c r="I8925">
        <f>VLOOKUP($C8925,cagr,307,FALSE)</f>
        <v>2.50553575244572E-3</v>
      </c>
      <c r="J8925" s="6">
        <v>1.9963881365367087E-2</v>
      </c>
    </row>
    <row r="8926" spans="1:10" x14ac:dyDescent="0.25">
      <c r="A8926">
        <v>13373</v>
      </c>
      <c r="B8926" t="s">
        <v>62</v>
      </c>
      <c r="C8926" t="s">
        <v>63</v>
      </c>
      <c r="D8926" s="1">
        <v>43160</v>
      </c>
      <c r="E8926" s="5">
        <f t="shared" si="139"/>
        <v>2018</v>
      </c>
      <c r="F8926">
        <v>446384.15600000002</v>
      </c>
      <c r="G8926">
        <f>VLOOKUP($C8926,cagr,305,FALSE)</f>
        <v>8.6163103544138364E-2</v>
      </c>
      <c r="H8926">
        <f>VLOOKUP($C8926,cagr,306,FALSE)</f>
        <v>9.9608794622110697E-2</v>
      </c>
      <c r="I8926">
        <f>VLOOKUP($C8926,cagr,307,FALSE)</f>
        <v>1.6064724412473419E-2</v>
      </c>
      <c r="J8926" s="6">
        <v>1.9963881365367087E-2</v>
      </c>
    </row>
    <row r="8927" spans="1:10" x14ac:dyDescent="0.25">
      <c r="A8927">
        <v>13374</v>
      </c>
      <c r="B8927" t="s">
        <v>64</v>
      </c>
      <c r="C8927" t="s">
        <v>65</v>
      </c>
      <c r="D8927" s="1">
        <v>43160</v>
      </c>
      <c r="E8927" s="5">
        <f t="shared" si="139"/>
        <v>2018</v>
      </c>
      <c r="F8927">
        <v>441671.60629999998</v>
      </c>
      <c r="G8927">
        <f>VLOOKUP($C8927,cagr,305,FALSE)</f>
        <v>8.1736343118664401E-2</v>
      </c>
      <c r="H8927">
        <f>VLOOKUP($C8927,cagr,306,FALSE)</f>
        <v>9.4141153395765453E-2</v>
      </c>
      <c r="I8927">
        <f>VLOOKUP($C8927,cagr,307,FALSE)</f>
        <v>1.3812250807557103E-2</v>
      </c>
      <c r="J8927" s="6">
        <v>1.9963881365367087E-2</v>
      </c>
    </row>
    <row r="8928" spans="1:10" x14ac:dyDescent="0.25">
      <c r="A8928">
        <v>13375</v>
      </c>
      <c r="B8928" t="s">
        <v>66</v>
      </c>
      <c r="C8928" t="s">
        <v>67</v>
      </c>
      <c r="D8928" s="1">
        <v>43160</v>
      </c>
      <c r="E8928" s="5">
        <f t="shared" si="139"/>
        <v>2018</v>
      </c>
      <c r="F8928">
        <v>592506.03339999996</v>
      </c>
      <c r="G8928">
        <f>VLOOKUP($C8928,cagr,305,FALSE)</f>
        <v>8.1289384391450392E-2</v>
      </c>
      <c r="H8928">
        <f>VLOOKUP($C8928,cagr,306,FALSE)</f>
        <v>9.6248996202126014E-2</v>
      </c>
      <c r="I8928">
        <f>VLOOKUP($C8928,cagr,307,FALSE)</f>
        <v>4.370742168779973E-3</v>
      </c>
      <c r="J8928" s="6">
        <v>1.9963881365367087E-2</v>
      </c>
    </row>
    <row r="8929" spans="1:10" x14ac:dyDescent="0.25">
      <c r="A8929">
        <v>13376</v>
      </c>
      <c r="B8929" t="s">
        <v>68</v>
      </c>
      <c r="C8929" t="s">
        <v>69</v>
      </c>
      <c r="D8929" s="1">
        <v>43160</v>
      </c>
      <c r="E8929" s="5">
        <f t="shared" si="139"/>
        <v>2018</v>
      </c>
      <c r="F8929">
        <v>1060663.8940000001</v>
      </c>
      <c r="G8929">
        <f>VLOOKUP($C8929,cagr,305,FALSE)</f>
        <v>8.7577028449167482E-2</v>
      </c>
      <c r="H8929">
        <f>VLOOKUP($C8929,cagr,306,FALSE)</f>
        <v>0.10172158001696152</v>
      </c>
      <c r="I8929">
        <f>VLOOKUP($C8929,cagr,307,FALSE)</f>
        <v>1.4215705185419036E-2</v>
      </c>
      <c r="J8929" s="6">
        <v>1.9963881365367087E-2</v>
      </c>
    </row>
    <row r="8930" spans="1:10" x14ac:dyDescent="0.25">
      <c r="A8930">
        <v>13393</v>
      </c>
      <c r="B8930" t="s">
        <v>6</v>
      </c>
      <c r="C8930" t="s">
        <v>7</v>
      </c>
      <c r="D8930" s="1">
        <v>43191</v>
      </c>
      <c r="E8930" s="5">
        <f t="shared" si="139"/>
        <v>2018</v>
      </c>
      <c r="F8930">
        <v>291183.8394</v>
      </c>
      <c r="G8930">
        <f>VLOOKUP($C8930,cagr,305,FALSE)</f>
        <v>7.7633658104686143E-2</v>
      </c>
      <c r="H8930">
        <f>VLOOKUP($C8930,cagr,306,FALSE)</f>
        <v>8.3014169986218134E-2</v>
      </c>
      <c r="I8930">
        <f>VLOOKUP($C8930,cagr,307,FALSE)</f>
        <v>4.507694471146162E-2</v>
      </c>
      <c r="J8930" s="6">
        <v>1.9963881365367087E-2</v>
      </c>
    </row>
    <row r="8931" spans="1:10" x14ac:dyDescent="0.25">
      <c r="A8931">
        <v>13394</v>
      </c>
      <c r="B8931" t="s">
        <v>8</v>
      </c>
      <c r="C8931" t="s">
        <v>9</v>
      </c>
      <c r="D8931" s="1">
        <v>43191</v>
      </c>
      <c r="E8931" s="5">
        <f t="shared" si="139"/>
        <v>2018</v>
      </c>
      <c r="F8931">
        <v>541502.22210000001</v>
      </c>
      <c r="G8931">
        <f>VLOOKUP($C8931,cagr,305,FALSE)</f>
        <v>7.2167529809308073E-2</v>
      </c>
      <c r="H8931">
        <f>VLOOKUP($C8931,cagr,306,FALSE)</f>
        <v>8.7193955493780617E-2</v>
      </c>
      <c r="I8931">
        <f>VLOOKUP($C8931,cagr,307,FALSE)</f>
        <v>-1.2649963714217449E-3</v>
      </c>
      <c r="J8931" s="6">
        <v>1.9963881365367087E-2</v>
      </c>
    </row>
    <row r="8932" spans="1:10" x14ac:dyDescent="0.25">
      <c r="A8932">
        <v>13395</v>
      </c>
      <c r="B8932" t="s">
        <v>10</v>
      </c>
      <c r="C8932" t="s">
        <v>11</v>
      </c>
      <c r="D8932" s="1">
        <v>43191</v>
      </c>
      <c r="E8932" s="5">
        <f t="shared" si="139"/>
        <v>2018</v>
      </c>
      <c r="F8932">
        <v>338476.39179999998</v>
      </c>
      <c r="G8932">
        <f>VLOOKUP($C8932,cagr,305,FALSE)</f>
        <v>6.7390691318009788E-2</v>
      </c>
      <c r="H8932">
        <f>VLOOKUP($C8932,cagr,306,FALSE)</f>
        <v>7.8991500217092447E-2</v>
      </c>
      <c r="I8932">
        <f>VLOOKUP($C8932,cagr,307,FALSE)</f>
        <v>4.8049026574894516E-3</v>
      </c>
      <c r="J8932" s="6">
        <v>1.9963881365367087E-2</v>
      </c>
    </row>
    <row r="8933" spans="1:10" x14ac:dyDescent="0.25">
      <c r="A8933">
        <v>13396</v>
      </c>
      <c r="B8933" t="s">
        <v>12</v>
      </c>
      <c r="C8933" t="s">
        <v>13</v>
      </c>
      <c r="D8933" s="1">
        <v>43191</v>
      </c>
      <c r="E8933" s="5">
        <f t="shared" si="139"/>
        <v>2018</v>
      </c>
      <c r="F8933">
        <v>485433.9007</v>
      </c>
      <c r="G8933">
        <f>VLOOKUP($C8933,cagr,305,FALSE)</f>
        <v>7.6182211617867646E-2</v>
      </c>
      <c r="H8933">
        <f>VLOOKUP($C8933,cagr,306,FALSE)</f>
        <v>9.6510819467149345E-2</v>
      </c>
      <c r="I8933">
        <f>VLOOKUP($C8933,cagr,307,FALSE)</f>
        <v>-2.5018823730199258E-2</v>
      </c>
      <c r="J8933" s="6">
        <v>1.9963881365367087E-2</v>
      </c>
    </row>
    <row r="8934" spans="1:10" x14ac:dyDescent="0.25">
      <c r="A8934">
        <v>13397</v>
      </c>
      <c r="B8934" t="s">
        <v>14</v>
      </c>
      <c r="C8934" t="s">
        <v>15</v>
      </c>
      <c r="D8934" s="1">
        <v>43191</v>
      </c>
      <c r="E8934" s="5">
        <f t="shared" si="139"/>
        <v>2018</v>
      </c>
      <c r="F8934">
        <v>440858.6152</v>
      </c>
      <c r="G8934">
        <f>VLOOKUP($C8934,cagr,305,FALSE)</f>
        <v>6.8703539477341646E-2</v>
      </c>
      <c r="H8934">
        <f>VLOOKUP($C8934,cagr,306,FALSE)</f>
        <v>8.258321764660792E-2</v>
      </c>
      <c r="I8934">
        <f>VLOOKUP($C8934,cagr,307,FALSE)</f>
        <v>-5.3335983441632484E-3</v>
      </c>
      <c r="J8934" s="6">
        <v>1.9963881365367087E-2</v>
      </c>
    </row>
    <row r="8935" spans="1:10" x14ac:dyDescent="0.25">
      <c r="A8935">
        <v>13398</v>
      </c>
      <c r="B8935" t="s">
        <v>16</v>
      </c>
      <c r="C8935" t="s">
        <v>17</v>
      </c>
      <c r="D8935" s="1">
        <v>43191</v>
      </c>
      <c r="E8935" s="5">
        <f t="shared" si="139"/>
        <v>2018</v>
      </c>
      <c r="F8935">
        <v>866438.05260000005</v>
      </c>
      <c r="G8935">
        <f>VLOOKUP($C8935,cagr,305,FALSE)</f>
        <v>8.2677599663079526E-2</v>
      </c>
      <c r="H8935">
        <f>VLOOKUP($C8935,cagr,306,FALSE)</f>
        <v>9.2213285418863089E-2</v>
      </c>
      <c r="I8935">
        <f>VLOOKUP($C8935,cagr,307,FALSE)</f>
        <v>3.9726830956204218E-2</v>
      </c>
      <c r="J8935" s="6">
        <v>1.9963881365367087E-2</v>
      </c>
    </row>
    <row r="8936" spans="1:10" x14ac:dyDescent="0.25">
      <c r="A8936">
        <v>13399</v>
      </c>
      <c r="B8936" t="s">
        <v>18</v>
      </c>
      <c r="C8936" t="s">
        <v>19</v>
      </c>
      <c r="D8936" s="1">
        <v>43191</v>
      </c>
      <c r="E8936" s="5">
        <f t="shared" si="139"/>
        <v>2018</v>
      </c>
      <c r="F8936">
        <v>368281.42580000003</v>
      </c>
      <c r="G8936">
        <f>VLOOKUP($C8936,cagr,305,FALSE)</f>
        <v>6.8018654524361954E-2</v>
      </c>
      <c r="H8936">
        <f>VLOOKUP($C8936,cagr,306,FALSE)</f>
        <v>8.1508862081279165E-2</v>
      </c>
      <c r="I8936">
        <f>VLOOKUP($C8936,cagr,307,FALSE)</f>
        <v>-3.8298129319790375E-3</v>
      </c>
      <c r="J8936" s="6">
        <v>1.9963881365367087E-2</v>
      </c>
    </row>
    <row r="8937" spans="1:10" x14ac:dyDescent="0.25">
      <c r="A8937">
        <v>13400</v>
      </c>
      <c r="B8937" t="s">
        <v>20</v>
      </c>
      <c r="C8937" t="s">
        <v>21</v>
      </c>
      <c r="D8937" s="1">
        <v>43191</v>
      </c>
      <c r="E8937" s="5">
        <f t="shared" si="139"/>
        <v>2018</v>
      </c>
      <c r="F8937">
        <v>481101.18920000002</v>
      </c>
      <c r="G8937">
        <f>VLOOKUP($C8937,cagr,305,FALSE)</f>
        <v>7.197455599884317E-2</v>
      </c>
      <c r="H8937">
        <f>VLOOKUP($C8937,cagr,306,FALSE)</f>
        <v>8.8839013161522873E-2</v>
      </c>
      <c r="I8937">
        <f>VLOOKUP($C8937,cagr,307,FALSE)</f>
        <v>-1.3014603061669683E-2</v>
      </c>
      <c r="J8937" s="6">
        <v>1.9963881365367087E-2</v>
      </c>
    </row>
    <row r="8938" spans="1:10" x14ac:dyDescent="0.25">
      <c r="A8938">
        <v>13401</v>
      </c>
      <c r="B8938" t="s">
        <v>22</v>
      </c>
      <c r="C8938" t="s">
        <v>23</v>
      </c>
      <c r="D8938" s="1">
        <v>43191</v>
      </c>
      <c r="E8938" s="5">
        <f t="shared" si="139"/>
        <v>2018</v>
      </c>
      <c r="F8938">
        <v>396942.47279999999</v>
      </c>
      <c r="G8938">
        <f>VLOOKUP($C8938,cagr,305,FALSE)</f>
        <v>6.9169243478861775E-2</v>
      </c>
      <c r="H8938">
        <f>VLOOKUP($C8938,cagr,306,FALSE)</f>
        <v>8.2648922605701225E-2</v>
      </c>
      <c r="I8938">
        <f>VLOOKUP($C8938,cagr,307,FALSE)</f>
        <v>-1.2074455755852753E-3</v>
      </c>
      <c r="J8938" s="6">
        <v>1.9963881365367087E-2</v>
      </c>
    </row>
    <row r="8939" spans="1:10" x14ac:dyDescent="0.25">
      <c r="A8939">
        <v>13402</v>
      </c>
      <c r="B8939" t="s">
        <v>24</v>
      </c>
      <c r="C8939" t="s">
        <v>25</v>
      </c>
      <c r="D8939" s="1">
        <v>43191</v>
      </c>
      <c r="E8939" s="5">
        <f t="shared" si="139"/>
        <v>2018</v>
      </c>
      <c r="F8939">
        <v>383038.86009999999</v>
      </c>
      <c r="G8939">
        <f>VLOOKUP($C8939,cagr,305,FALSE)</f>
        <v>7.8875534639237133E-2</v>
      </c>
      <c r="H8939">
        <f>VLOOKUP($C8939,cagr,306,FALSE)</f>
        <v>9.0026300660602132E-2</v>
      </c>
      <c r="I8939">
        <f>VLOOKUP($C8939,cagr,307,FALSE)</f>
        <v>2.2991369023326103E-2</v>
      </c>
      <c r="J8939" s="6">
        <v>1.9963881365367087E-2</v>
      </c>
    </row>
    <row r="8940" spans="1:10" x14ac:dyDescent="0.25">
      <c r="A8940">
        <v>13403</v>
      </c>
      <c r="B8940" t="s">
        <v>26</v>
      </c>
      <c r="C8940" t="s">
        <v>27</v>
      </c>
      <c r="D8940" s="1">
        <v>43191</v>
      </c>
      <c r="E8940" s="5">
        <f t="shared" si="139"/>
        <v>2018</v>
      </c>
      <c r="F8940">
        <v>529849.96149999998</v>
      </c>
      <c r="G8940">
        <f>VLOOKUP($C8940,cagr,305,FALSE)</f>
        <v>9.8282297177007871E-2</v>
      </c>
      <c r="H8940">
        <f>VLOOKUP($C8940,cagr,306,FALSE)</f>
        <v>0.10515750171499949</v>
      </c>
      <c r="I8940">
        <f>VLOOKUP($C8940,cagr,307,FALSE)</f>
        <v>5.4949718834829131E-2</v>
      </c>
      <c r="J8940" s="6">
        <v>1.9963881365367087E-2</v>
      </c>
    </row>
    <row r="8941" spans="1:10" x14ac:dyDescent="0.25">
      <c r="A8941">
        <v>13404</v>
      </c>
      <c r="B8941" t="s">
        <v>28</v>
      </c>
      <c r="C8941" t="s">
        <v>29</v>
      </c>
      <c r="D8941" s="1">
        <v>43191</v>
      </c>
      <c r="E8941" s="5">
        <f t="shared" si="139"/>
        <v>2018</v>
      </c>
      <c r="F8941">
        <v>710089.94299999997</v>
      </c>
      <c r="G8941">
        <f>VLOOKUP($C8941,cagr,305,FALSE)</f>
        <v>7.4172385639058369E-2</v>
      </c>
      <c r="H8941">
        <f>VLOOKUP($C8941,cagr,306,FALSE)</f>
        <v>9.1028862628020457E-2</v>
      </c>
      <c r="I8941">
        <f>VLOOKUP($C8941,cagr,307,FALSE)</f>
        <v>-4.1570956527208214E-3</v>
      </c>
      <c r="J8941" s="6">
        <v>1.9963881365367087E-2</v>
      </c>
    </row>
    <row r="8942" spans="1:10" x14ac:dyDescent="0.25">
      <c r="A8942">
        <v>13405</v>
      </c>
      <c r="B8942" t="s">
        <v>30</v>
      </c>
      <c r="C8942" t="s">
        <v>31</v>
      </c>
      <c r="D8942" s="1">
        <v>43191</v>
      </c>
      <c r="E8942" s="5">
        <f t="shared" si="139"/>
        <v>2018</v>
      </c>
      <c r="F8942">
        <v>555448.64069999999</v>
      </c>
      <c r="G8942">
        <f>VLOOKUP($C8942,cagr,305,FALSE)</f>
        <v>8.3413679436084465E-2</v>
      </c>
      <c r="H8942">
        <f>VLOOKUP($C8942,cagr,306,FALSE)</f>
        <v>9.678367838514057E-2</v>
      </c>
      <c r="I8942">
        <f>VLOOKUP($C8942,cagr,307,FALSE)</f>
        <v>1.0893182604643226E-2</v>
      </c>
      <c r="J8942" s="6">
        <v>1.9963881365367087E-2</v>
      </c>
    </row>
    <row r="8943" spans="1:10" x14ac:dyDescent="0.25">
      <c r="A8943">
        <v>13406</v>
      </c>
      <c r="B8943" t="s">
        <v>32</v>
      </c>
      <c r="C8943" t="s">
        <v>33</v>
      </c>
      <c r="D8943" s="1">
        <v>43191</v>
      </c>
      <c r="E8943" s="5">
        <f t="shared" si="139"/>
        <v>2018</v>
      </c>
      <c r="F8943">
        <v>465390.58559999999</v>
      </c>
      <c r="G8943">
        <f>VLOOKUP($C8943,cagr,305,FALSE)</f>
        <v>6.9498063721296743E-2</v>
      </c>
      <c r="H8943">
        <f>VLOOKUP($C8943,cagr,306,FALSE)</f>
        <v>8.2662676234207311E-2</v>
      </c>
      <c r="I8943">
        <f>VLOOKUP($C8943,cagr,307,FALSE)</f>
        <v>2.506895842671053E-4</v>
      </c>
      <c r="J8943" s="6">
        <v>1.9963881365367087E-2</v>
      </c>
    </row>
    <row r="8944" spans="1:10" x14ac:dyDescent="0.25">
      <c r="A8944">
        <v>13407</v>
      </c>
      <c r="B8944" t="s">
        <v>34</v>
      </c>
      <c r="C8944" t="s">
        <v>35</v>
      </c>
      <c r="D8944" s="1">
        <v>43191</v>
      </c>
      <c r="E8944" s="5">
        <f t="shared" si="139"/>
        <v>2018</v>
      </c>
      <c r="F8944">
        <v>369069.53580000001</v>
      </c>
      <c r="G8944">
        <f>VLOOKUP($C8944,cagr,305,FALSE)</f>
        <v>6.8090866247700443E-2</v>
      </c>
      <c r="H8944">
        <f>VLOOKUP($C8944,cagr,306,FALSE)</f>
        <v>7.9559897271447522E-2</v>
      </c>
      <c r="I8944">
        <f>VLOOKUP($C8944,cagr,307,FALSE)</f>
        <v>3.6280516006137464E-3</v>
      </c>
      <c r="J8944" s="6">
        <v>1.9963881365367087E-2</v>
      </c>
    </row>
    <row r="8945" spans="1:10" x14ac:dyDescent="0.25">
      <c r="A8945">
        <v>13408</v>
      </c>
      <c r="B8945" t="s">
        <v>36</v>
      </c>
      <c r="C8945" t="s">
        <v>37</v>
      </c>
      <c r="D8945" s="1">
        <v>43191</v>
      </c>
      <c r="E8945" s="5">
        <f t="shared" si="139"/>
        <v>2018</v>
      </c>
      <c r="F8945">
        <v>408618.19469999999</v>
      </c>
      <c r="G8945">
        <f>VLOOKUP($C8945,cagr,305,FALSE)</f>
        <v>7.180468641268356E-2</v>
      </c>
      <c r="H8945">
        <f>VLOOKUP($C8945,cagr,306,FALSE)</f>
        <v>8.4010912363721157E-2</v>
      </c>
      <c r="I8945">
        <f>VLOOKUP($C8945,cagr,307,FALSE)</f>
        <v>6.1116981324074171E-3</v>
      </c>
      <c r="J8945" s="6">
        <v>1.9963881365367087E-2</v>
      </c>
    </row>
    <row r="8946" spans="1:10" x14ac:dyDescent="0.25">
      <c r="A8946">
        <v>13409</v>
      </c>
      <c r="B8946" t="s">
        <v>38</v>
      </c>
      <c r="C8946" t="s">
        <v>39</v>
      </c>
      <c r="D8946" s="1">
        <v>43191</v>
      </c>
      <c r="E8946" s="5">
        <f t="shared" si="139"/>
        <v>2018</v>
      </c>
      <c r="F8946">
        <v>387621.1335</v>
      </c>
      <c r="G8946">
        <f>VLOOKUP($C8946,cagr,305,FALSE)</f>
        <v>7.3263204193070086E-2</v>
      </c>
      <c r="H8946">
        <f>VLOOKUP($C8946,cagr,306,FALSE)</f>
        <v>8.3471940557884317E-2</v>
      </c>
      <c r="I8946">
        <f>VLOOKUP($C8946,cagr,307,FALSE)</f>
        <v>1.6901587222838632E-2</v>
      </c>
      <c r="J8946" s="6">
        <v>1.9963881365367087E-2</v>
      </c>
    </row>
    <row r="8947" spans="1:10" x14ac:dyDescent="0.25">
      <c r="A8947">
        <v>13410</v>
      </c>
      <c r="B8947" t="s">
        <v>40</v>
      </c>
      <c r="C8947" t="s">
        <v>41</v>
      </c>
      <c r="D8947" s="1">
        <v>43191</v>
      </c>
      <c r="E8947" s="5">
        <f t="shared" si="139"/>
        <v>2018</v>
      </c>
      <c r="F8947">
        <v>637411.50840000005</v>
      </c>
      <c r="G8947">
        <f>VLOOKUP($C8947,cagr,305,FALSE)</f>
        <v>7.9909410244388246E-2</v>
      </c>
      <c r="H8947">
        <f>VLOOKUP($C8947,cagr,306,FALSE)</f>
        <v>9.5871399696433546E-2</v>
      </c>
      <c r="I8947">
        <f>VLOOKUP($C8947,cagr,307,FALSE)</f>
        <v>-6.4723507787494139E-3</v>
      </c>
      <c r="J8947" s="6">
        <v>1.9963881365367087E-2</v>
      </c>
    </row>
    <row r="8948" spans="1:10" x14ac:dyDescent="0.25">
      <c r="A8948">
        <v>13411</v>
      </c>
      <c r="B8948" t="s">
        <v>42</v>
      </c>
      <c r="C8948" t="s">
        <v>43</v>
      </c>
      <c r="D8948" s="1">
        <v>43191</v>
      </c>
      <c r="E8948" s="5">
        <f t="shared" si="139"/>
        <v>2018</v>
      </c>
      <c r="F8948">
        <v>1325081.1240000001</v>
      </c>
      <c r="G8948">
        <f>VLOOKUP($C8948,cagr,305,FALSE)</f>
        <v>8.4744953513790744E-2</v>
      </c>
      <c r="H8948">
        <f>VLOOKUP($C8948,cagr,306,FALSE)</f>
        <v>9.5746781598639252E-2</v>
      </c>
      <c r="I8948">
        <f>VLOOKUP($C8948,cagr,307,FALSE)</f>
        <v>3.2258409492920137E-2</v>
      </c>
      <c r="J8948" s="6">
        <v>1.9963881365367087E-2</v>
      </c>
    </row>
    <row r="8949" spans="1:10" x14ac:dyDescent="0.25">
      <c r="A8949">
        <v>13412</v>
      </c>
      <c r="B8949" t="s">
        <v>44</v>
      </c>
      <c r="C8949" t="s">
        <v>45</v>
      </c>
      <c r="D8949" s="1">
        <v>43191</v>
      </c>
      <c r="E8949" s="5">
        <f t="shared" si="139"/>
        <v>2018</v>
      </c>
      <c r="F8949">
        <v>493941.10769999999</v>
      </c>
      <c r="G8949">
        <f>VLOOKUP($C8949,cagr,305,FALSE)</f>
        <v>7.6101551274796897E-2</v>
      </c>
      <c r="H8949">
        <f>VLOOKUP($C8949,cagr,306,FALSE)</f>
        <v>9.0157809399635136E-2</v>
      </c>
      <c r="I8949">
        <f>VLOOKUP($C8949,cagr,307,FALSE)</f>
        <v>4.4290523405909887E-3</v>
      </c>
      <c r="J8949" s="6">
        <v>1.9963881365367087E-2</v>
      </c>
    </row>
    <row r="8950" spans="1:10" x14ac:dyDescent="0.25">
      <c r="A8950">
        <v>13413</v>
      </c>
      <c r="B8950" t="s">
        <v>46</v>
      </c>
      <c r="C8950" t="s">
        <v>47</v>
      </c>
      <c r="D8950" s="1">
        <v>43191</v>
      </c>
      <c r="E8950" s="5">
        <f t="shared" si="139"/>
        <v>2018</v>
      </c>
      <c r="F8950">
        <v>516206.54580000002</v>
      </c>
      <c r="G8950">
        <f>VLOOKUP($C8950,cagr,305,FALSE)</f>
        <v>8.5377287660528545E-2</v>
      </c>
      <c r="H8950">
        <f>VLOOKUP($C8950,cagr,306,FALSE)</f>
        <v>0.10086298915657754</v>
      </c>
      <c r="I8950">
        <f>VLOOKUP($C8950,cagr,307,FALSE)</f>
        <v>1.3417973887861478E-3</v>
      </c>
      <c r="J8950" s="6">
        <v>1.9963881365367087E-2</v>
      </c>
    </row>
    <row r="8951" spans="1:10" x14ac:dyDescent="0.25">
      <c r="A8951">
        <v>13414</v>
      </c>
      <c r="B8951" t="s">
        <v>48</v>
      </c>
      <c r="C8951" t="s">
        <v>49</v>
      </c>
      <c r="D8951" s="1">
        <v>43191</v>
      </c>
      <c r="E8951" s="5">
        <f t="shared" si="139"/>
        <v>2018</v>
      </c>
      <c r="F8951">
        <v>409634.36499999999</v>
      </c>
      <c r="G8951">
        <f>VLOOKUP($C8951,cagr,305,FALSE)</f>
        <v>8.102678756488646E-2</v>
      </c>
      <c r="H8951">
        <f>VLOOKUP($C8951,cagr,306,FALSE)</f>
        <v>9.4764404438603567E-2</v>
      </c>
      <c r="I8951">
        <f>VLOOKUP($C8951,cagr,307,FALSE)</f>
        <v>8.1705472893809361E-3</v>
      </c>
      <c r="J8951" s="6">
        <v>1.9963881365367087E-2</v>
      </c>
    </row>
    <row r="8952" spans="1:10" x14ac:dyDescent="0.25">
      <c r="A8952">
        <v>13415</v>
      </c>
      <c r="B8952" t="s">
        <v>50</v>
      </c>
      <c r="C8952" t="s">
        <v>51</v>
      </c>
      <c r="D8952" s="1">
        <v>43191</v>
      </c>
      <c r="E8952" s="5">
        <f t="shared" si="139"/>
        <v>2018</v>
      </c>
      <c r="F8952">
        <v>494427.6017</v>
      </c>
      <c r="G8952">
        <f>VLOOKUP($C8952,cagr,305,FALSE)</f>
        <v>7.5746116463778268E-2</v>
      </c>
      <c r="H8952">
        <f>VLOOKUP($C8952,cagr,306,FALSE)</f>
        <v>9.1226654992267564E-2</v>
      </c>
      <c r="I8952">
        <f>VLOOKUP($C8952,cagr,307,FALSE)</f>
        <v>-9.1895297962341083E-4</v>
      </c>
      <c r="J8952" s="6">
        <v>1.9963881365367087E-2</v>
      </c>
    </row>
    <row r="8953" spans="1:10" x14ac:dyDescent="0.25">
      <c r="A8953">
        <v>13416</v>
      </c>
      <c r="B8953" t="s">
        <v>52</v>
      </c>
      <c r="C8953" t="s">
        <v>53</v>
      </c>
      <c r="D8953" s="1">
        <v>43191</v>
      </c>
      <c r="E8953" s="5">
        <f t="shared" si="139"/>
        <v>2018</v>
      </c>
      <c r="F8953">
        <v>360618.32120000001</v>
      </c>
      <c r="G8953">
        <f>VLOOKUP($C8953,cagr,305,FALSE)</f>
        <v>8.2371037040734452E-2</v>
      </c>
      <c r="H8953">
        <f>VLOOKUP($C8953,cagr,306,FALSE)</f>
        <v>9.3727173206902048E-2</v>
      </c>
      <c r="I8953">
        <f>VLOOKUP($C8953,cagr,307,FALSE)</f>
        <v>2.1336602380988445E-2</v>
      </c>
      <c r="J8953" s="6">
        <v>1.9963881365367087E-2</v>
      </c>
    </row>
    <row r="8954" spans="1:10" x14ac:dyDescent="0.25">
      <c r="A8954">
        <v>13417</v>
      </c>
      <c r="B8954" t="s">
        <v>54</v>
      </c>
      <c r="C8954" t="s">
        <v>55</v>
      </c>
      <c r="D8954" s="1">
        <v>43191</v>
      </c>
      <c r="E8954" s="5">
        <f t="shared" si="139"/>
        <v>2018</v>
      </c>
      <c r="F8954">
        <v>412072.01899999997</v>
      </c>
      <c r="G8954">
        <f>VLOOKUP($C8954,cagr,305,FALSE)</f>
        <v>7.2822079623005243E-2</v>
      </c>
      <c r="H8954">
        <f>VLOOKUP($C8954,cagr,306,FALSE)</f>
        <v>8.3418110686721114E-2</v>
      </c>
      <c r="I8954">
        <f>VLOOKUP($C8954,cagr,307,FALSE)</f>
        <v>1.4933987017746952E-2</v>
      </c>
      <c r="J8954" s="6">
        <v>1.9963881365367087E-2</v>
      </c>
    </row>
    <row r="8955" spans="1:10" x14ac:dyDescent="0.25">
      <c r="A8955">
        <v>13418</v>
      </c>
      <c r="B8955" t="s">
        <v>56</v>
      </c>
      <c r="C8955" t="s">
        <v>57</v>
      </c>
      <c r="D8955" s="1">
        <v>43191</v>
      </c>
      <c r="E8955" s="5">
        <f t="shared" si="139"/>
        <v>2018</v>
      </c>
      <c r="F8955">
        <v>649077.72100000002</v>
      </c>
      <c r="G8955">
        <f>VLOOKUP($C8955,cagr,305,FALSE)</f>
        <v>7.2803970617492331E-2</v>
      </c>
      <c r="H8955">
        <f>VLOOKUP($C8955,cagr,306,FALSE)</f>
        <v>8.8927356159116844E-2</v>
      </c>
      <c r="I8955">
        <f>VLOOKUP($C8955,cagr,307,FALSE)</f>
        <v>-1.6497754298922196E-2</v>
      </c>
      <c r="J8955" s="6">
        <v>1.9963881365367087E-2</v>
      </c>
    </row>
    <row r="8956" spans="1:10" x14ac:dyDescent="0.25">
      <c r="A8956">
        <v>13419</v>
      </c>
      <c r="B8956" t="s">
        <v>58</v>
      </c>
      <c r="C8956" t="s">
        <v>59</v>
      </c>
      <c r="D8956" s="1">
        <v>43191</v>
      </c>
      <c r="E8956" s="5">
        <f t="shared" si="139"/>
        <v>2018</v>
      </c>
      <c r="F8956">
        <v>517934.32199999999</v>
      </c>
      <c r="G8956">
        <f>VLOOKUP($C8956,cagr,305,FALSE)</f>
        <v>8.2150023561597063E-2</v>
      </c>
      <c r="H8956">
        <f>VLOOKUP($C8956,cagr,306,FALSE)</f>
        <v>0.10015198854244933</v>
      </c>
      <c r="I8956">
        <f>VLOOKUP($C8956,cagr,307,FALSE)</f>
        <v>-8.3205956517053981E-3</v>
      </c>
      <c r="J8956" s="6">
        <v>1.9963881365367087E-2</v>
      </c>
    </row>
    <row r="8957" spans="1:10" x14ac:dyDescent="0.25">
      <c r="A8957">
        <v>13420</v>
      </c>
      <c r="B8957" t="s">
        <v>60</v>
      </c>
      <c r="C8957" t="s">
        <v>61</v>
      </c>
      <c r="D8957" s="1">
        <v>43191</v>
      </c>
      <c r="E8957" s="5">
        <f t="shared" si="139"/>
        <v>2018</v>
      </c>
      <c r="F8957">
        <v>375826.7107</v>
      </c>
      <c r="G8957">
        <f>VLOOKUP($C8957,cagr,305,FALSE)</f>
        <v>6.8792862174570812E-2</v>
      </c>
      <c r="H8957">
        <f>VLOOKUP($C8957,cagr,306,FALSE)</f>
        <v>8.1359246940203578E-2</v>
      </c>
      <c r="I8957">
        <f>VLOOKUP($C8957,cagr,307,FALSE)</f>
        <v>2.50553575244572E-3</v>
      </c>
      <c r="J8957" s="6">
        <v>1.9963881365367087E-2</v>
      </c>
    </row>
    <row r="8958" spans="1:10" x14ac:dyDescent="0.25">
      <c r="A8958">
        <v>13421</v>
      </c>
      <c r="B8958" t="s">
        <v>62</v>
      </c>
      <c r="C8958" t="s">
        <v>63</v>
      </c>
      <c r="D8958" s="1">
        <v>43191</v>
      </c>
      <c r="E8958" s="5">
        <f t="shared" si="139"/>
        <v>2018</v>
      </c>
      <c r="F8958">
        <v>455910.40700000001</v>
      </c>
      <c r="G8958">
        <f>VLOOKUP($C8958,cagr,305,FALSE)</f>
        <v>8.6163103544138364E-2</v>
      </c>
      <c r="H8958">
        <f>VLOOKUP($C8958,cagr,306,FALSE)</f>
        <v>9.9608794622110697E-2</v>
      </c>
      <c r="I8958">
        <f>VLOOKUP($C8958,cagr,307,FALSE)</f>
        <v>1.6064724412473419E-2</v>
      </c>
      <c r="J8958" s="6">
        <v>1.9963881365367087E-2</v>
      </c>
    </row>
    <row r="8959" spans="1:10" x14ac:dyDescent="0.25">
      <c r="A8959">
        <v>13422</v>
      </c>
      <c r="B8959" t="s">
        <v>64</v>
      </c>
      <c r="C8959" t="s">
        <v>65</v>
      </c>
      <c r="D8959" s="1">
        <v>43191</v>
      </c>
      <c r="E8959" s="5">
        <f t="shared" si="139"/>
        <v>2018</v>
      </c>
      <c r="F8959">
        <v>430972.35220000002</v>
      </c>
      <c r="G8959">
        <f>VLOOKUP($C8959,cagr,305,FALSE)</f>
        <v>8.1736343118664401E-2</v>
      </c>
      <c r="H8959">
        <f>VLOOKUP($C8959,cagr,306,FALSE)</f>
        <v>9.4141153395765453E-2</v>
      </c>
      <c r="I8959">
        <f>VLOOKUP($C8959,cagr,307,FALSE)</f>
        <v>1.3812250807557103E-2</v>
      </c>
      <c r="J8959" s="6">
        <v>1.9963881365367087E-2</v>
      </c>
    </row>
    <row r="8960" spans="1:10" x14ac:dyDescent="0.25">
      <c r="A8960">
        <v>13423</v>
      </c>
      <c r="B8960" t="s">
        <v>66</v>
      </c>
      <c r="C8960" t="s">
        <v>67</v>
      </c>
      <c r="D8960" s="1">
        <v>43191</v>
      </c>
      <c r="E8960" s="5">
        <f t="shared" si="139"/>
        <v>2018</v>
      </c>
      <c r="F8960">
        <v>594836.28610000003</v>
      </c>
      <c r="G8960">
        <f>VLOOKUP($C8960,cagr,305,FALSE)</f>
        <v>8.1289384391450392E-2</v>
      </c>
      <c r="H8960">
        <f>VLOOKUP($C8960,cagr,306,FALSE)</f>
        <v>9.6248996202126014E-2</v>
      </c>
      <c r="I8960">
        <f>VLOOKUP($C8960,cagr,307,FALSE)</f>
        <v>4.370742168779973E-3</v>
      </c>
      <c r="J8960" s="6">
        <v>1.9963881365367087E-2</v>
      </c>
    </row>
    <row r="8961" spans="1:10" x14ac:dyDescent="0.25">
      <c r="A8961">
        <v>13424</v>
      </c>
      <c r="B8961" t="s">
        <v>68</v>
      </c>
      <c r="C8961" t="s">
        <v>69</v>
      </c>
      <c r="D8961" s="1">
        <v>43191</v>
      </c>
      <c r="E8961" s="5">
        <f t="shared" si="139"/>
        <v>2018</v>
      </c>
      <c r="F8961">
        <v>1003534.741</v>
      </c>
      <c r="G8961">
        <f>VLOOKUP($C8961,cagr,305,FALSE)</f>
        <v>8.7577028449167482E-2</v>
      </c>
      <c r="H8961">
        <f>VLOOKUP($C8961,cagr,306,FALSE)</f>
        <v>0.10172158001696152</v>
      </c>
      <c r="I8961">
        <f>VLOOKUP($C8961,cagr,307,FALSE)</f>
        <v>1.4215705185419036E-2</v>
      </c>
      <c r="J8961" s="6">
        <v>1.9963881365367087E-2</v>
      </c>
    </row>
    <row r="8962" spans="1:10" x14ac:dyDescent="0.25">
      <c r="A8962">
        <v>13441</v>
      </c>
      <c r="B8962" t="s">
        <v>6</v>
      </c>
      <c r="C8962" t="s">
        <v>7</v>
      </c>
      <c r="D8962" s="1">
        <v>43221</v>
      </c>
      <c r="E8962" s="5">
        <f t="shared" si="139"/>
        <v>2018</v>
      </c>
      <c r="F8962">
        <v>290239.33130000002</v>
      </c>
      <c r="G8962">
        <f>VLOOKUP($C8962,cagr,305,FALSE)</f>
        <v>7.7633658104686143E-2</v>
      </c>
      <c r="H8962">
        <f>VLOOKUP($C8962,cagr,306,FALSE)</f>
        <v>8.3014169986218134E-2</v>
      </c>
      <c r="I8962">
        <f>VLOOKUP($C8962,cagr,307,FALSE)</f>
        <v>4.507694471146162E-2</v>
      </c>
      <c r="J8962" s="6">
        <v>1.9963881365367087E-2</v>
      </c>
    </row>
    <row r="8963" spans="1:10" x14ac:dyDescent="0.25">
      <c r="A8963">
        <v>13442</v>
      </c>
      <c r="B8963" t="s">
        <v>8</v>
      </c>
      <c r="C8963" t="s">
        <v>9</v>
      </c>
      <c r="D8963" s="1">
        <v>43221</v>
      </c>
      <c r="E8963" s="5">
        <f t="shared" ref="E8963:E9026" si="140">YEAR(D8963)</f>
        <v>2018</v>
      </c>
      <c r="F8963">
        <v>533088.42409999995</v>
      </c>
      <c r="G8963">
        <f>VLOOKUP($C8963,cagr,305,FALSE)</f>
        <v>7.2167529809308073E-2</v>
      </c>
      <c r="H8963">
        <f>VLOOKUP($C8963,cagr,306,FALSE)</f>
        <v>8.7193955493780617E-2</v>
      </c>
      <c r="I8963">
        <f>VLOOKUP($C8963,cagr,307,FALSE)</f>
        <v>-1.2649963714217449E-3</v>
      </c>
      <c r="J8963" s="6">
        <v>1.9963881365367087E-2</v>
      </c>
    </row>
    <row r="8964" spans="1:10" x14ac:dyDescent="0.25">
      <c r="A8964">
        <v>13443</v>
      </c>
      <c r="B8964" t="s">
        <v>10</v>
      </c>
      <c r="C8964" t="s">
        <v>11</v>
      </c>
      <c r="D8964" s="1">
        <v>43221</v>
      </c>
      <c r="E8964" s="5">
        <f t="shared" si="140"/>
        <v>2018</v>
      </c>
      <c r="F8964">
        <v>336410.02730000002</v>
      </c>
      <c r="G8964">
        <f>VLOOKUP($C8964,cagr,305,FALSE)</f>
        <v>6.7390691318009788E-2</v>
      </c>
      <c r="H8964">
        <f>VLOOKUP($C8964,cagr,306,FALSE)</f>
        <v>7.8991500217092447E-2</v>
      </c>
      <c r="I8964">
        <f>VLOOKUP($C8964,cagr,307,FALSE)</f>
        <v>4.8049026574894516E-3</v>
      </c>
      <c r="J8964" s="6">
        <v>1.9963881365367087E-2</v>
      </c>
    </row>
    <row r="8965" spans="1:10" x14ac:dyDescent="0.25">
      <c r="A8965">
        <v>13444</v>
      </c>
      <c r="B8965" t="s">
        <v>12</v>
      </c>
      <c r="C8965" t="s">
        <v>13</v>
      </c>
      <c r="D8965" s="1">
        <v>43221</v>
      </c>
      <c r="E8965" s="5">
        <f t="shared" si="140"/>
        <v>2018</v>
      </c>
      <c r="F8965">
        <v>480836.4803</v>
      </c>
      <c r="G8965">
        <f>VLOOKUP($C8965,cagr,305,FALSE)</f>
        <v>7.6182211617867646E-2</v>
      </c>
      <c r="H8965">
        <f>VLOOKUP($C8965,cagr,306,FALSE)</f>
        <v>9.6510819467149345E-2</v>
      </c>
      <c r="I8965">
        <f>VLOOKUP($C8965,cagr,307,FALSE)</f>
        <v>-2.5018823730199258E-2</v>
      </c>
      <c r="J8965" s="6">
        <v>1.9963881365367087E-2</v>
      </c>
    </row>
    <row r="8966" spans="1:10" x14ac:dyDescent="0.25">
      <c r="A8966">
        <v>13445</v>
      </c>
      <c r="B8966" t="s">
        <v>14</v>
      </c>
      <c r="C8966" t="s">
        <v>15</v>
      </c>
      <c r="D8966" s="1">
        <v>43221</v>
      </c>
      <c r="E8966" s="5">
        <f t="shared" si="140"/>
        <v>2018</v>
      </c>
      <c r="F8966">
        <v>437880.0062</v>
      </c>
      <c r="G8966">
        <f>VLOOKUP($C8966,cagr,305,FALSE)</f>
        <v>6.8703539477341646E-2</v>
      </c>
      <c r="H8966">
        <f>VLOOKUP($C8966,cagr,306,FALSE)</f>
        <v>8.258321764660792E-2</v>
      </c>
      <c r="I8966">
        <f>VLOOKUP($C8966,cagr,307,FALSE)</f>
        <v>-5.3335983441632484E-3</v>
      </c>
      <c r="J8966" s="6">
        <v>1.9963881365367087E-2</v>
      </c>
    </row>
    <row r="8967" spans="1:10" x14ac:dyDescent="0.25">
      <c r="A8967">
        <v>13446</v>
      </c>
      <c r="B8967" t="s">
        <v>16</v>
      </c>
      <c r="C8967" t="s">
        <v>17</v>
      </c>
      <c r="D8967" s="1">
        <v>43221</v>
      </c>
      <c r="E8967" s="5">
        <f t="shared" si="140"/>
        <v>2018</v>
      </c>
      <c r="F8967">
        <v>837927.50679999997</v>
      </c>
      <c r="G8967">
        <f>VLOOKUP($C8967,cagr,305,FALSE)</f>
        <v>8.2677599663079526E-2</v>
      </c>
      <c r="H8967">
        <f>VLOOKUP($C8967,cagr,306,FALSE)</f>
        <v>9.2213285418863089E-2</v>
      </c>
      <c r="I8967">
        <f>VLOOKUP($C8967,cagr,307,FALSE)</f>
        <v>3.9726830956204218E-2</v>
      </c>
      <c r="J8967" s="6">
        <v>1.9963881365367087E-2</v>
      </c>
    </row>
    <row r="8968" spans="1:10" x14ac:dyDescent="0.25">
      <c r="A8968">
        <v>13447</v>
      </c>
      <c r="B8968" t="s">
        <v>18</v>
      </c>
      <c r="C8968" t="s">
        <v>19</v>
      </c>
      <c r="D8968" s="1">
        <v>43221</v>
      </c>
      <c r="E8968" s="5">
        <f t="shared" si="140"/>
        <v>2018</v>
      </c>
      <c r="F8968">
        <v>370540.73849999998</v>
      </c>
      <c r="G8968">
        <f>VLOOKUP($C8968,cagr,305,FALSE)</f>
        <v>6.8018654524361954E-2</v>
      </c>
      <c r="H8968">
        <f>VLOOKUP($C8968,cagr,306,FALSE)</f>
        <v>8.1508862081279165E-2</v>
      </c>
      <c r="I8968">
        <f>VLOOKUP($C8968,cagr,307,FALSE)</f>
        <v>-3.8298129319790375E-3</v>
      </c>
      <c r="J8968" s="6">
        <v>1.9963881365367087E-2</v>
      </c>
    </row>
    <row r="8969" spans="1:10" x14ac:dyDescent="0.25">
      <c r="A8969">
        <v>13448</v>
      </c>
      <c r="B8969" t="s">
        <v>20</v>
      </c>
      <c r="C8969" t="s">
        <v>21</v>
      </c>
      <c r="D8969" s="1">
        <v>43221</v>
      </c>
      <c r="E8969" s="5">
        <f t="shared" si="140"/>
        <v>2018</v>
      </c>
      <c r="F8969">
        <v>473140.40919999999</v>
      </c>
      <c r="G8969">
        <f>VLOOKUP($C8969,cagr,305,FALSE)</f>
        <v>7.197455599884317E-2</v>
      </c>
      <c r="H8969">
        <f>VLOOKUP($C8969,cagr,306,FALSE)</f>
        <v>8.8839013161522873E-2</v>
      </c>
      <c r="I8969">
        <f>VLOOKUP($C8969,cagr,307,FALSE)</f>
        <v>-1.3014603061669683E-2</v>
      </c>
      <c r="J8969" s="6">
        <v>1.9963881365367087E-2</v>
      </c>
    </row>
    <row r="8970" spans="1:10" x14ac:dyDescent="0.25">
      <c r="A8970">
        <v>13449</v>
      </c>
      <c r="B8970" t="s">
        <v>22</v>
      </c>
      <c r="C8970" t="s">
        <v>23</v>
      </c>
      <c r="D8970" s="1">
        <v>43221</v>
      </c>
      <c r="E8970" s="5">
        <f t="shared" si="140"/>
        <v>2018</v>
      </c>
      <c r="F8970">
        <v>398208.02429999999</v>
      </c>
      <c r="G8970">
        <f>VLOOKUP($C8970,cagr,305,FALSE)</f>
        <v>6.9169243478861775E-2</v>
      </c>
      <c r="H8970">
        <f>VLOOKUP($C8970,cagr,306,FALSE)</f>
        <v>8.2648922605701225E-2</v>
      </c>
      <c r="I8970">
        <f>VLOOKUP($C8970,cagr,307,FALSE)</f>
        <v>-1.2074455755852753E-3</v>
      </c>
      <c r="J8970" s="6">
        <v>1.9963881365367087E-2</v>
      </c>
    </row>
    <row r="8971" spans="1:10" x14ac:dyDescent="0.25">
      <c r="A8971">
        <v>13450</v>
      </c>
      <c r="B8971" t="s">
        <v>24</v>
      </c>
      <c r="C8971" t="s">
        <v>25</v>
      </c>
      <c r="D8971" s="1">
        <v>43221</v>
      </c>
      <c r="E8971" s="5">
        <f t="shared" si="140"/>
        <v>2018</v>
      </c>
      <c r="F8971">
        <v>386675.86259999999</v>
      </c>
      <c r="G8971">
        <f>VLOOKUP($C8971,cagr,305,FALSE)</f>
        <v>7.8875534639237133E-2</v>
      </c>
      <c r="H8971">
        <f>VLOOKUP($C8971,cagr,306,FALSE)</f>
        <v>9.0026300660602132E-2</v>
      </c>
      <c r="I8971">
        <f>VLOOKUP($C8971,cagr,307,FALSE)</f>
        <v>2.2991369023326103E-2</v>
      </c>
      <c r="J8971" s="6">
        <v>1.9963881365367087E-2</v>
      </c>
    </row>
    <row r="8972" spans="1:10" x14ac:dyDescent="0.25">
      <c r="A8972">
        <v>13451</v>
      </c>
      <c r="B8972" t="s">
        <v>26</v>
      </c>
      <c r="C8972" t="s">
        <v>27</v>
      </c>
      <c r="D8972" s="1">
        <v>43221</v>
      </c>
      <c r="E8972" s="5">
        <f t="shared" si="140"/>
        <v>2018</v>
      </c>
      <c r="F8972">
        <v>540774.99890000001</v>
      </c>
      <c r="G8972">
        <f>VLOOKUP($C8972,cagr,305,FALSE)</f>
        <v>9.8282297177007871E-2</v>
      </c>
      <c r="H8972">
        <f>VLOOKUP($C8972,cagr,306,FALSE)</f>
        <v>0.10515750171499949</v>
      </c>
      <c r="I8972">
        <f>VLOOKUP($C8972,cagr,307,FALSE)</f>
        <v>5.4949718834829131E-2</v>
      </c>
      <c r="J8972" s="6">
        <v>1.9963881365367087E-2</v>
      </c>
    </row>
    <row r="8973" spans="1:10" x14ac:dyDescent="0.25">
      <c r="A8973">
        <v>13452</v>
      </c>
      <c r="B8973" t="s">
        <v>28</v>
      </c>
      <c r="C8973" t="s">
        <v>29</v>
      </c>
      <c r="D8973" s="1">
        <v>43221</v>
      </c>
      <c r="E8973" s="5">
        <f t="shared" si="140"/>
        <v>2018</v>
      </c>
      <c r="F8973">
        <v>712342.39580000006</v>
      </c>
      <c r="G8973">
        <f>VLOOKUP($C8973,cagr,305,FALSE)</f>
        <v>7.4172385639058369E-2</v>
      </c>
      <c r="H8973">
        <f>VLOOKUP($C8973,cagr,306,FALSE)</f>
        <v>9.1028862628020457E-2</v>
      </c>
      <c r="I8973">
        <f>VLOOKUP($C8973,cagr,307,FALSE)</f>
        <v>-4.1570956527208214E-3</v>
      </c>
      <c r="J8973" s="6">
        <v>1.9963881365367087E-2</v>
      </c>
    </row>
    <row r="8974" spans="1:10" x14ac:dyDescent="0.25">
      <c r="A8974">
        <v>13453</v>
      </c>
      <c r="B8974" t="s">
        <v>30</v>
      </c>
      <c r="C8974" t="s">
        <v>31</v>
      </c>
      <c r="D8974" s="1">
        <v>43221</v>
      </c>
      <c r="E8974" s="5">
        <f t="shared" si="140"/>
        <v>2018</v>
      </c>
      <c r="F8974">
        <v>550406.19440000004</v>
      </c>
      <c r="G8974">
        <f>VLOOKUP($C8974,cagr,305,FALSE)</f>
        <v>8.3413679436084465E-2</v>
      </c>
      <c r="H8974">
        <f>VLOOKUP($C8974,cagr,306,FALSE)</f>
        <v>9.678367838514057E-2</v>
      </c>
      <c r="I8974">
        <f>VLOOKUP($C8974,cagr,307,FALSE)</f>
        <v>1.0893182604643226E-2</v>
      </c>
      <c r="J8974" s="6">
        <v>1.9963881365367087E-2</v>
      </c>
    </row>
    <row r="8975" spans="1:10" x14ac:dyDescent="0.25">
      <c r="A8975">
        <v>13454</v>
      </c>
      <c r="B8975" t="s">
        <v>32</v>
      </c>
      <c r="C8975" t="s">
        <v>33</v>
      </c>
      <c r="D8975" s="1">
        <v>43221</v>
      </c>
      <c r="E8975" s="5">
        <f t="shared" si="140"/>
        <v>2018</v>
      </c>
      <c r="F8975">
        <v>462891.15950000001</v>
      </c>
      <c r="G8975">
        <f>VLOOKUP($C8975,cagr,305,FALSE)</f>
        <v>6.9498063721296743E-2</v>
      </c>
      <c r="H8975">
        <f>VLOOKUP($C8975,cagr,306,FALSE)</f>
        <v>8.2662676234207311E-2</v>
      </c>
      <c r="I8975">
        <f>VLOOKUP($C8975,cagr,307,FALSE)</f>
        <v>2.506895842671053E-4</v>
      </c>
      <c r="J8975" s="6">
        <v>1.9963881365367087E-2</v>
      </c>
    </row>
    <row r="8976" spans="1:10" x14ac:dyDescent="0.25">
      <c r="A8976">
        <v>13455</v>
      </c>
      <c r="B8976" t="s">
        <v>34</v>
      </c>
      <c r="C8976" t="s">
        <v>35</v>
      </c>
      <c r="D8976" s="1">
        <v>43221</v>
      </c>
      <c r="E8976" s="5">
        <f t="shared" si="140"/>
        <v>2018</v>
      </c>
      <c r="F8976">
        <v>370667.49369999999</v>
      </c>
      <c r="G8976">
        <f>VLOOKUP($C8976,cagr,305,FALSE)</f>
        <v>6.8090866247700443E-2</v>
      </c>
      <c r="H8976">
        <f>VLOOKUP($C8976,cagr,306,FALSE)</f>
        <v>7.9559897271447522E-2</v>
      </c>
      <c r="I8976">
        <f>VLOOKUP($C8976,cagr,307,FALSE)</f>
        <v>3.6280516006137464E-3</v>
      </c>
      <c r="J8976" s="6">
        <v>1.9963881365367087E-2</v>
      </c>
    </row>
    <row r="8977" spans="1:10" x14ac:dyDescent="0.25">
      <c r="A8977">
        <v>13456</v>
      </c>
      <c r="B8977" t="s">
        <v>36</v>
      </c>
      <c r="C8977" t="s">
        <v>37</v>
      </c>
      <c r="D8977" s="1">
        <v>43221</v>
      </c>
      <c r="E8977" s="5">
        <f t="shared" si="140"/>
        <v>2018</v>
      </c>
      <c r="F8977">
        <v>411590.76390000002</v>
      </c>
      <c r="G8977">
        <f>VLOOKUP($C8977,cagr,305,FALSE)</f>
        <v>7.180468641268356E-2</v>
      </c>
      <c r="H8977">
        <f>VLOOKUP($C8977,cagr,306,FALSE)</f>
        <v>8.4010912363721157E-2</v>
      </c>
      <c r="I8977">
        <f>VLOOKUP($C8977,cagr,307,FALSE)</f>
        <v>6.1116981324074171E-3</v>
      </c>
      <c r="J8977" s="6">
        <v>1.9963881365367087E-2</v>
      </c>
    </row>
    <row r="8978" spans="1:10" x14ac:dyDescent="0.25">
      <c r="A8978">
        <v>13457</v>
      </c>
      <c r="B8978" t="s">
        <v>38</v>
      </c>
      <c r="C8978" t="s">
        <v>39</v>
      </c>
      <c r="D8978" s="1">
        <v>43221</v>
      </c>
      <c r="E8978" s="5">
        <f t="shared" si="140"/>
        <v>2018</v>
      </c>
      <c r="F8978">
        <v>390499.2242</v>
      </c>
      <c r="G8978">
        <f>VLOOKUP($C8978,cagr,305,FALSE)</f>
        <v>7.3263204193070086E-2</v>
      </c>
      <c r="H8978">
        <f>VLOOKUP($C8978,cagr,306,FALSE)</f>
        <v>8.3471940557884317E-2</v>
      </c>
      <c r="I8978">
        <f>VLOOKUP($C8978,cagr,307,FALSE)</f>
        <v>1.6901587222838632E-2</v>
      </c>
      <c r="J8978" s="6">
        <v>1.9963881365367087E-2</v>
      </c>
    </row>
    <row r="8979" spans="1:10" x14ac:dyDescent="0.25">
      <c r="A8979">
        <v>13458</v>
      </c>
      <c r="B8979" t="s">
        <v>40</v>
      </c>
      <c r="C8979" t="s">
        <v>41</v>
      </c>
      <c r="D8979" s="1">
        <v>43221</v>
      </c>
      <c r="E8979" s="5">
        <f t="shared" si="140"/>
        <v>2018</v>
      </c>
      <c r="F8979">
        <v>651022.63439999998</v>
      </c>
      <c r="G8979">
        <f>VLOOKUP($C8979,cagr,305,FALSE)</f>
        <v>7.9909410244388246E-2</v>
      </c>
      <c r="H8979">
        <f>VLOOKUP($C8979,cagr,306,FALSE)</f>
        <v>9.5871399696433546E-2</v>
      </c>
      <c r="I8979">
        <f>VLOOKUP($C8979,cagr,307,FALSE)</f>
        <v>-6.4723507787494139E-3</v>
      </c>
      <c r="J8979" s="6">
        <v>1.9963881365367087E-2</v>
      </c>
    </row>
    <row r="8980" spans="1:10" x14ac:dyDescent="0.25">
      <c r="A8980">
        <v>13459</v>
      </c>
      <c r="B8980" t="s">
        <v>42</v>
      </c>
      <c r="C8980" t="s">
        <v>43</v>
      </c>
      <c r="D8980" s="1">
        <v>43221</v>
      </c>
      <c r="E8980" s="5">
        <f t="shared" si="140"/>
        <v>2018</v>
      </c>
      <c r="F8980">
        <v>1301729.4310000001</v>
      </c>
      <c r="G8980">
        <f>VLOOKUP($C8980,cagr,305,FALSE)</f>
        <v>8.4744953513790744E-2</v>
      </c>
      <c r="H8980">
        <f>VLOOKUP($C8980,cagr,306,FALSE)</f>
        <v>9.5746781598639252E-2</v>
      </c>
      <c r="I8980">
        <f>VLOOKUP($C8980,cagr,307,FALSE)</f>
        <v>3.2258409492920137E-2</v>
      </c>
      <c r="J8980" s="6">
        <v>1.9963881365367087E-2</v>
      </c>
    </row>
    <row r="8981" spans="1:10" x14ac:dyDescent="0.25">
      <c r="A8981">
        <v>13460</v>
      </c>
      <c r="B8981" t="s">
        <v>44</v>
      </c>
      <c r="C8981" t="s">
        <v>45</v>
      </c>
      <c r="D8981" s="1">
        <v>43221</v>
      </c>
      <c r="E8981" s="5">
        <f t="shared" si="140"/>
        <v>2018</v>
      </c>
      <c r="F8981">
        <v>501515.50939999998</v>
      </c>
      <c r="G8981">
        <f>VLOOKUP($C8981,cagr,305,FALSE)</f>
        <v>7.6101551274796897E-2</v>
      </c>
      <c r="H8981">
        <f>VLOOKUP($C8981,cagr,306,FALSE)</f>
        <v>9.0157809399635136E-2</v>
      </c>
      <c r="I8981">
        <f>VLOOKUP($C8981,cagr,307,FALSE)</f>
        <v>4.4290523405909887E-3</v>
      </c>
      <c r="J8981" s="6">
        <v>1.9963881365367087E-2</v>
      </c>
    </row>
    <row r="8982" spans="1:10" x14ac:dyDescent="0.25">
      <c r="A8982">
        <v>13461</v>
      </c>
      <c r="B8982" t="s">
        <v>46</v>
      </c>
      <c r="C8982" t="s">
        <v>47</v>
      </c>
      <c r="D8982" s="1">
        <v>43221</v>
      </c>
      <c r="E8982" s="5">
        <f t="shared" si="140"/>
        <v>2018</v>
      </c>
      <c r="F8982">
        <v>518957.86489999999</v>
      </c>
      <c r="G8982">
        <f>VLOOKUP($C8982,cagr,305,FALSE)</f>
        <v>8.5377287660528545E-2</v>
      </c>
      <c r="H8982">
        <f>VLOOKUP($C8982,cagr,306,FALSE)</f>
        <v>0.10086298915657754</v>
      </c>
      <c r="I8982">
        <f>VLOOKUP($C8982,cagr,307,FALSE)</f>
        <v>1.3417973887861478E-3</v>
      </c>
      <c r="J8982" s="6">
        <v>1.9963881365367087E-2</v>
      </c>
    </row>
    <row r="8983" spans="1:10" x14ac:dyDescent="0.25">
      <c r="A8983">
        <v>13462</v>
      </c>
      <c r="B8983" t="s">
        <v>48</v>
      </c>
      <c r="C8983" t="s">
        <v>49</v>
      </c>
      <c r="D8983" s="1">
        <v>43221</v>
      </c>
      <c r="E8983" s="5">
        <f t="shared" si="140"/>
        <v>2018</v>
      </c>
      <c r="F8983">
        <v>414544.42320000002</v>
      </c>
      <c r="G8983">
        <f>VLOOKUP($C8983,cagr,305,FALSE)</f>
        <v>8.102678756488646E-2</v>
      </c>
      <c r="H8983">
        <f>VLOOKUP($C8983,cagr,306,FALSE)</f>
        <v>9.4764404438603567E-2</v>
      </c>
      <c r="I8983">
        <f>VLOOKUP($C8983,cagr,307,FALSE)</f>
        <v>8.1705472893809361E-3</v>
      </c>
      <c r="J8983" s="6">
        <v>1.9963881365367087E-2</v>
      </c>
    </row>
    <row r="8984" spans="1:10" x14ac:dyDescent="0.25">
      <c r="A8984">
        <v>13463</v>
      </c>
      <c r="B8984" t="s">
        <v>50</v>
      </c>
      <c r="C8984" t="s">
        <v>51</v>
      </c>
      <c r="D8984" s="1">
        <v>43221</v>
      </c>
      <c r="E8984" s="5">
        <f t="shared" si="140"/>
        <v>2018</v>
      </c>
      <c r="F8984">
        <v>501887.99969999999</v>
      </c>
      <c r="G8984">
        <f>VLOOKUP($C8984,cagr,305,FALSE)</f>
        <v>7.5746116463778268E-2</v>
      </c>
      <c r="H8984">
        <f>VLOOKUP($C8984,cagr,306,FALSE)</f>
        <v>9.1226654992267564E-2</v>
      </c>
      <c r="I8984">
        <f>VLOOKUP($C8984,cagr,307,FALSE)</f>
        <v>-9.1895297962341083E-4</v>
      </c>
      <c r="J8984" s="6">
        <v>1.9963881365367087E-2</v>
      </c>
    </row>
    <row r="8985" spans="1:10" x14ac:dyDescent="0.25">
      <c r="A8985">
        <v>13464</v>
      </c>
      <c r="B8985" t="s">
        <v>52</v>
      </c>
      <c r="C8985" t="s">
        <v>53</v>
      </c>
      <c r="D8985" s="1">
        <v>43221</v>
      </c>
      <c r="E8985" s="5">
        <f t="shared" si="140"/>
        <v>2018</v>
      </c>
      <c r="F8985">
        <v>363096.48489999998</v>
      </c>
      <c r="G8985">
        <f>VLOOKUP($C8985,cagr,305,FALSE)</f>
        <v>8.2371037040734452E-2</v>
      </c>
      <c r="H8985">
        <f>VLOOKUP($C8985,cagr,306,FALSE)</f>
        <v>9.3727173206902048E-2</v>
      </c>
      <c r="I8985">
        <f>VLOOKUP($C8985,cagr,307,FALSE)</f>
        <v>2.1336602380988445E-2</v>
      </c>
      <c r="J8985" s="6">
        <v>1.9963881365367087E-2</v>
      </c>
    </row>
    <row r="8986" spans="1:10" x14ac:dyDescent="0.25">
      <c r="A8986">
        <v>13465</v>
      </c>
      <c r="B8986" t="s">
        <v>54</v>
      </c>
      <c r="C8986" t="s">
        <v>55</v>
      </c>
      <c r="D8986" s="1">
        <v>43221</v>
      </c>
      <c r="E8986" s="5">
        <f t="shared" si="140"/>
        <v>2018</v>
      </c>
      <c r="F8986">
        <v>413990.8383</v>
      </c>
      <c r="G8986">
        <f>VLOOKUP($C8986,cagr,305,FALSE)</f>
        <v>7.2822079623005243E-2</v>
      </c>
      <c r="H8986">
        <f>VLOOKUP($C8986,cagr,306,FALSE)</f>
        <v>8.3418110686721114E-2</v>
      </c>
      <c r="I8986">
        <f>VLOOKUP($C8986,cagr,307,FALSE)</f>
        <v>1.4933987017746952E-2</v>
      </c>
      <c r="J8986" s="6">
        <v>1.9963881365367087E-2</v>
      </c>
    </row>
    <row r="8987" spans="1:10" x14ac:dyDescent="0.25">
      <c r="A8987">
        <v>13466</v>
      </c>
      <c r="B8987" t="s">
        <v>56</v>
      </c>
      <c r="C8987" t="s">
        <v>57</v>
      </c>
      <c r="D8987" s="1">
        <v>43221</v>
      </c>
      <c r="E8987" s="5">
        <f t="shared" si="140"/>
        <v>2018</v>
      </c>
      <c r="F8987">
        <v>656497.49860000005</v>
      </c>
      <c r="G8987">
        <f>VLOOKUP($C8987,cagr,305,FALSE)</f>
        <v>7.2803970617492331E-2</v>
      </c>
      <c r="H8987">
        <f>VLOOKUP($C8987,cagr,306,FALSE)</f>
        <v>8.8927356159116844E-2</v>
      </c>
      <c r="I8987">
        <f>VLOOKUP($C8987,cagr,307,FALSE)</f>
        <v>-1.6497754298922196E-2</v>
      </c>
      <c r="J8987" s="6">
        <v>1.9963881365367087E-2</v>
      </c>
    </row>
    <row r="8988" spans="1:10" x14ac:dyDescent="0.25">
      <c r="A8988">
        <v>13467</v>
      </c>
      <c r="B8988" t="s">
        <v>58</v>
      </c>
      <c r="C8988" t="s">
        <v>59</v>
      </c>
      <c r="D8988" s="1">
        <v>43221</v>
      </c>
      <c r="E8988" s="5">
        <f t="shared" si="140"/>
        <v>2018</v>
      </c>
      <c r="F8988">
        <v>504446.99979999999</v>
      </c>
      <c r="G8988">
        <f>VLOOKUP($C8988,cagr,305,FALSE)</f>
        <v>8.2150023561597063E-2</v>
      </c>
      <c r="H8988">
        <f>VLOOKUP($C8988,cagr,306,FALSE)</f>
        <v>0.10015198854244933</v>
      </c>
      <c r="I8988">
        <f>VLOOKUP($C8988,cagr,307,FALSE)</f>
        <v>-8.3205956517053981E-3</v>
      </c>
      <c r="J8988" s="6">
        <v>1.9963881365367087E-2</v>
      </c>
    </row>
    <row r="8989" spans="1:10" x14ac:dyDescent="0.25">
      <c r="A8989">
        <v>13468</v>
      </c>
      <c r="B8989" t="s">
        <v>60</v>
      </c>
      <c r="C8989" t="s">
        <v>61</v>
      </c>
      <c r="D8989" s="1">
        <v>43221</v>
      </c>
      <c r="E8989" s="5">
        <f t="shared" si="140"/>
        <v>2018</v>
      </c>
      <c r="F8989">
        <v>379977.42170000001</v>
      </c>
      <c r="G8989">
        <f>VLOOKUP($C8989,cagr,305,FALSE)</f>
        <v>6.8792862174570812E-2</v>
      </c>
      <c r="H8989">
        <f>VLOOKUP($C8989,cagr,306,FALSE)</f>
        <v>8.1359246940203578E-2</v>
      </c>
      <c r="I8989">
        <f>VLOOKUP($C8989,cagr,307,FALSE)</f>
        <v>2.50553575244572E-3</v>
      </c>
      <c r="J8989" s="6">
        <v>1.9963881365367087E-2</v>
      </c>
    </row>
    <row r="8990" spans="1:10" x14ac:dyDescent="0.25">
      <c r="A8990">
        <v>13469</v>
      </c>
      <c r="B8990" t="s">
        <v>62</v>
      </c>
      <c r="C8990" t="s">
        <v>63</v>
      </c>
      <c r="D8990" s="1">
        <v>43221</v>
      </c>
      <c r="E8990" s="5">
        <f t="shared" si="140"/>
        <v>2018</v>
      </c>
      <c r="F8990">
        <v>464488.14649999997</v>
      </c>
      <c r="G8990">
        <f>VLOOKUP($C8990,cagr,305,FALSE)</f>
        <v>8.6163103544138364E-2</v>
      </c>
      <c r="H8990">
        <f>VLOOKUP($C8990,cagr,306,FALSE)</f>
        <v>9.9608794622110697E-2</v>
      </c>
      <c r="I8990">
        <f>VLOOKUP($C8990,cagr,307,FALSE)</f>
        <v>1.6064724412473419E-2</v>
      </c>
      <c r="J8990" s="6">
        <v>1.9963881365367087E-2</v>
      </c>
    </row>
    <row r="8991" spans="1:10" x14ac:dyDescent="0.25">
      <c r="A8991">
        <v>13470</v>
      </c>
      <c r="B8991" t="s">
        <v>64</v>
      </c>
      <c r="C8991" t="s">
        <v>65</v>
      </c>
      <c r="D8991" s="1">
        <v>43221</v>
      </c>
      <c r="E8991" s="5">
        <f t="shared" si="140"/>
        <v>2018</v>
      </c>
      <c r="F8991">
        <v>430305.05920000002</v>
      </c>
      <c r="G8991">
        <f>VLOOKUP($C8991,cagr,305,FALSE)</f>
        <v>8.1736343118664401E-2</v>
      </c>
      <c r="H8991">
        <f>VLOOKUP($C8991,cagr,306,FALSE)</f>
        <v>9.4141153395765453E-2</v>
      </c>
      <c r="I8991">
        <f>VLOOKUP($C8991,cagr,307,FALSE)</f>
        <v>1.3812250807557103E-2</v>
      </c>
      <c r="J8991" s="6">
        <v>1.9963881365367087E-2</v>
      </c>
    </row>
    <row r="8992" spans="1:10" x14ac:dyDescent="0.25">
      <c r="A8992">
        <v>13471</v>
      </c>
      <c r="B8992" t="s">
        <v>66</v>
      </c>
      <c r="C8992" t="s">
        <v>67</v>
      </c>
      <c r="D8992" s="1">
        <v>43221</v>
      </c>
      <c r="E8992" s="5">
        <f t="shared" si="140"/>
        <v>2018</v>
      </c>
      <c r="F8992">
        <v>592914.84259999997</v>
      </c>
      <c r="G8992">
        <f>VLOOKUP($C8992,cagr,305,FALSE)</f>
        <v>8.1289384391450392E-2</v>
      </c>
      <c r="H8992">
        <f>VLOOKUP($C8992,cagr,306,FALSE)</f>
        <v>9.6248996202126014E-2</v>
      </c>
      <c r="I8992">
        <f>VLOOKUP($C8992,cagr,307,FALSE)</f>
        <v>4.370742168779973E-3</v>
      </c>
      <c r="J8992" s="6">
        <v>1.9963881365367087E-2</v>
      </c>
    </row>
    <row r="8993" spans="1:10" x14ac:dyDescent="0.25">
      <c r="A8993">
        <v>13472</v>
      </c>
      <c r="B8993" t="s">
        <v>68</v>
      </c>
      <c r="C8993" t="s">
        <v>69</v>
      </c>
      <c r="D8993" s="1">
        <v>43221</v>
      </c>
      <c r="E8993" s="5">
        <f t="shared" si="140"/>
        <v>2018</v>
      </c>
      <c r="F8993">
        <v>980479.64289999998</v>
      </c>
      <c r="G8993">
        <f>VLOOKUP($C8993,cagr,305,FALSE)</f>
        <v>8.7577028449167482E-2</v>
      </c>
      <c r="H8993">
        <f>VLOOKUP($C8993,cagr,306,FALSE)</f>
        <v>0.10172158001696152</v>
      </c>
      <c r="I8993">
        <f>VLOOKUP($C8993,cagr,307,FALSE)</f>
        <v>1.4215705185419036E-2</v>
      </c>
      <c r="J8993" s="6">
        <v>1.9963881365367087E-2</v>
      </c>
    </row>
    <row r="8994" spans="1:10" x14ac:dyDescent="0.25">
      <c r="A8994">
        <v>13489</v>
      </c>
      <c r="B8994" t="s">
        <v>6</v>
      </c>
      <c r="C8994" t="s">
        <v>7</v>
      </c>
      <c r="D8994" s="1">
        <v>43252</v>
      </c>
      <c r="E8994" s="5">
        <f t="shared" si="140"/>
        <v>2018</v>
      </c>
      <c r="F8994">
        <v>294235.79090000002</v>
      </c>
      <c r="G8994">
        <f>VLOOKUP($C8994,cagr,305,FALSE)</f>
        <v>7.7633658104686143E-2</v>
      </c>
      <c r="H8994">
        <f>VLOOKUP($C8994,cagr,306,FALSE)</f>
        <v>8.3014169986218134E-2</v>
      </c>
      <c r="I8994">
        <f>VLOOKUP($C8994,cagr,307,FALSE)</f>
        <v>4.507694471146162E-2</v>
      </c>
      <c r="J8994" s="6">
        <v>1.9963881365367087E-2</v>
      </c>
    </row>
    <row r="8995" spans="1:10" x14ac:dyDescent="0.25">
      <c r="A8995">
        <v>13490</v>
      </c>
      <c r="B8995" t="s">
        <v>8</v>
      </c>
      <c r="C8995" t="s">
        <v>9</v>
      </c>
      <c r="D8995" s="1">
        <v>43252</v>
      </c>
      <c r="E8995" s="5">
        <f t="shared" si="140"/>
        <v>2018</v>
      </c>
      <c r="F8995">
        <v>524701.99340000004</v>
      </c>
      <c r="G8995">
        <f>VLOOKUP($C8995,cagr,305,FALSE)</f>
        <v>7.2167529809308073E-2</v>
      </c>
      <c r="H8995">
        <f>VLOOKUP($C8995,cagr,306,FALSE)</f>
        <v>8.7193955493780617E-2</v>
      </c>
      <c r="I8995">
        <f>VLOOKUP($C8995,cagr,307,FALSE)</f>
        <v>-1.2649963714217449E-3</v>
      </c>
      <c r="J8995" s="6">
        <v>1.9963881365367087E-2</v>
      </c>
    </row>
    <row r="8996" spans="1:10" x14ac:dyDescent="0.25">
      <c r="A8996">
        <v>13491</v>
      </c>
      <c r="B8996" t="s">
        <v>10</v>
      </c>
      <c r="C8996" t="s">
        <v>11</v>
      </c>
      <c r="D8996" s="1">
        <v>43252</v>
      </c>
      <c r="E8996" s="5">
        <f t="shared" si="140"/>
        <v>2018</v>
      </c>
      <c r="F8996">
        <v>341480.05670000002</v>
      </c>
      <c r="G8996">
        <f>VLOOKUP($C8996,cagr,305,FALSE)</f>
        <v>6.7390691318009788E-2</v>
      </c>
      <c r="H8996">
        <f>VLOOKUP($C8996,cagr,306,FALSE)</f>
        <v>7.8991500217092447E-2</v>
      </c>
      <c r="I8996">
        <f>VLOOKUP($C8996,cagr,307,FALSE)</f>
        <v>4.8049026574894516E-3</v>
      </c>
      <c r="J8996" s="6">
        <v>1.9963881365367087E-2</v>
      </c>
    </row>
    <row r="8997" spans="1:10" x14ac:dyDescent="0.25">
      <c r="A8997">
        <v>13492</v>
      </c>
      <c r="B8997" t="s">
        <v>12</v>
      </c>
      <c r="C8997" t="s">
        <v>13</v>
      </c>
      <c r="D8997" s="1">
        <v>43252</v>
      </c>
      <c r="E8997" s="5">
        <f t="shared" si="140"/>
        <v>2018</v>
      </c>
      <c r="F8997">
        <v>492743.2083</v>
      </c>
      <c r="G8997">
        <f>VLOOKUP($C8997,cagr,305,FALSE)</f>
        <v>7.6182211617867646E-2</v>
      </c>
      <c r="H8997">
        <f>VLOOKUP($C8997,cagr,306,FALSE)</f>
        <v>9.6510819467149345E-2</v>
      </c>
      <c r="I8997">
        <f>VLOOKUP($C8997,cagr,307,FALSE)</f>
        <v>-2.5018823730199258E-2</v>
      </c>
      <c r="J8997" s="6">
        <v>1.9963881365367087E-2</v>
      </c>
    </row>
    <row r="8998" spans="1:10" x14ac:dyDescent="0.25">
      <c r="A8998">
        <v>13493</v>
      </c>
      <c r="B8998" t="s">
        <v>14</v>
      </c>
      <c r="C8998" t="s">
        <v>15</v>
      </c>
      <c r="D8998" s="1">
        <v>43252</v>
      </c>
      <c r="E8998" s="5">
        <f t="shared" si="140"/>
        <v>2018</v>
      </c>
      <c r="F8998">
        <v>436970.99650000001</v>
      </c>
      <c r="G8998">
        <f>VLOOKUP($C8998,cagr,305,FALSE)</f>
        <v>6.8703539477341646E-2</v>
      </c>
      <c r="H8998">
        <f>VLOOKUP($C8998,cagr,306,FALSE)</f>
        <v>8.258321764660792E-2</v>
      </c>
      <c r="I8998">
        <f>VLOOKUP($C8998,cagr,307,FALSE)</f>
        <v>-5.3335983441632484E-3</v>
      </c>
      <c r="J8998" s="6">
        <v>1.9963881365367087E-2</v>
      </c>
    </row>
    <row r="8999" spans="1:10" x14ac:dyDescent="0.25">
      <c r="A8999">
        <v>13494</v>
      </c>
      <c r="B8999" t="s">
        <v>16</v>
      </c>
      <c r="C8999" t="s">
        <v>17</v>
      </c>
      <c r="D8999" s="1">
        <v>43252</v>
      </c>
      <c r="E8999" s="5">
        <f t="shared" si="140"/>
        <v>2018</v>
      </c>
      <c r="F8999">
        <v>850612.55610000005</v>
      </c>
      <c r="G8999">
        <f>VLOOKUP($C8999,cagr,305,FALSE)</f>
        <v>8.2677599663079526E-2</v>
      </c>
      <c r="H8999">
        <f>VLOOKUP($C8999,cagr,306,FALSE)</f>
        <v>9.2213285418863089E-2</v>
      </c>
      <c r="I8999">
        <f>VLOOKUP($C8999,cagr,307,FALSE)</f>
        <v>3.9726830956204218E-2</v>
      </c>
      <c r="J8999" s="6">
        <v>1.9963881365367087E-2</v>
      </c>
    </row>
    <row r="9000" spans="1:10" x14ac:dyDescent="0.25">
      <c r="A9000">
        <v>13495</v>
      </c>
      <c r="B9000" t="s">
        <v>18</v>
      </c>
      <c r="C9000" t="s">
        <v>19</v>
      </c>
      <c r="D9000" s="1">
        <v>43252</v>
      </c>
      <c r="E9000" s="5">
        <f t="shared" si="140"/>
        <v>2018</v>
      </c>
      <c r="F9000">
        <v>373885.71950000001</v>
      </c>
      <c r="G9000">
        <f>VLOOKUP($C9000,cagr,305,FALSE)</f>
        <v>6.8018654524361954E-2</v>
      </c>
      <c r="H9000">
        <f>VLOOKUP($C9000,cagr,306,FALSE)</f>
        <v>8.1508862081279165E-2</v>
      </c>
      <c r="I9000">
        <f>VLOOKUP($C9000,cagr,307,FALSE)</f>
        <v>-3.8298129319790375E-3</v>
      </c>
      <c r="J9000" s="6">
        <v>1.9963881365367087E-2</v>
      </c>
    </row>
    <row r="9001" spans="1:10" x14ac:dyDescent="0.25">
      <c r="A9001">
        <v>13496</v>
      </c>
      <c r="B9001" t="s">
        <v>20</v>
      </c>
      <c r="C9001" t="s">
        <v>21</v>
      </c>
      <c r="D9001" s="1">
        <v>43252</v>
      </c>
      <c r="E9001" s="5">
        <f t="shared" si="140"/>
        <v>2018</v>
      </c>
      <c r="F9001">
        <v>476827.69449999998</v>
      </c>
      <c r="G9001">
        <f>VLOOKUP($C9001,cagr,305,FALSE)</f>
        <v>7.197455599884317E-2</v>
      </c>
      <c r="H9001">
        <f>VLOOKUP($C9001,cagr,306,FALSE)</f>
        <v>8.8839013161522873E-2</v>
      </c>
      <c r="I9001">
        <f>VLOOKUP($C9001,cagr,307,FALSE)</f>
        <v>-1.3014603061669683E-2</v>
      </c>
      <c r="J9001" s="6">
        <v>1.9963881365367087E-2</v>
      </c>
    </row>
    <row r="9002" spans="1:10" x14ac:dyDescent="0.25">
      <c r="A9002">
        <v>13497</v>
      </c>
      <c r="B9002" t="s">
        <v>22</v>
      </c>
      <c r="C9002" t="s">
        <v>23</v>
      </c>
      <c r="D9002" s="1">
        <v>43252</v>
      </c>
      <c r="E9002" s="5">
        <f t="shared" si="140"/>
        <v>2018</v>
      </c>
      <c r="F9002">
        <v>396699.79920000001</v>
      </c>
      <c r="G9002">
        <f>VLOOKUP($C9002,cagr,305,FALSE)</f>
        <v>6.9169243478861775E-2</v>
      </c>
      <c r="H9002">
        <f>VLOOKUP($C9002,cagr,306,FALSE)</f>
        <v>8.2648922605701225E-2</v>
      </c>
      <c r="I9002">
        <f>VLOOKUP($C9002,cagr,307,FALSE)</f>
        <v>-1.2074455755852753E-3</v>
      </c>
      <c r="J9002" s="6">
        <v>1.9963881365367087E-2</v>
      </c>
    </row>
    <row r="9003" spans="1:10" x14ac:dyDescent="0.25">
      <c r="A9003">
        <v>13498</v>
      </c>
      <c r="B9003" t="s">
        <v>24</v>
      </c>
      <c r="C9003" t="s">
        <v>25</v>
      </c>
      <c r="D9003" s="1">
        <v>43252</v>
      </c>
      <c r="E9003" s="5">
        <f t="shared" si="140"/>
        <v>2018</v>
      </c>
      <c r="F9003">
        <v>388829.15289999999</v>
      </c>
      <c r="G9003">
        <f>VLOOKUP($C9003,cagr,305,FALSE)</f>
        <v>7.8875534639237133E-2</v>
      </c>
      <c r="H9003">
        <f>VLOOKUP($C9003,cagr,306,FALSE)</f>
        <v>9.0026300660602132E-2</v>
      </c>
      <c r="I9003">
        <f>VLOOKUP($C9003,cagr,307,FALSE)</f>
        <v>2.2991369023326103E-2</v>
      </c>
      <c r="J9003" s="6">
        <v>1.9963881365367087E-2</v>
      </c>
    </row>
    <row r="9004" spans="1:10" x14ac:dyDescent="0.25">
      <c r="A9004">
        <v>13499</v>
      </c>
      <c r="B9004" t="s">
        <v>26</v>
      </c>
      <c r="C9004" t="s">
        <v>27</v>
      </c>
      <c r="D9004" s="1">
        <v>43252</v>
      </c>
      <c r="E9004" s="5">
        <f t="shared" si="140"/>
        <v>2018</v>
      </c>
      <c r="F9004">
        <v>552611.06499999994</v>
      </c>
      <c r="G9004">
        <f>VLOOKUP($C9004,cagr,305,FALSE)</f>
        <v>9.8282297177007871E-2</v>
      </c>
      <c r="H9004">
        <f>VLOOKUP($C9004,cagr,306,FALSE)</f>
        <v>0.10515750171499949</v>
      </c>
      <c r="I9004">
        <f>VLOOKUP($C9004,cagr,307,FALSE)</f>
        <v>5.4949718834829131E-2</v>
      </c>
      <c r="J9004" s="6">
        <v>1.9963881365367087E-2</v>
      </c>
    </row>
    <row r="9005" spans="1:10" x14ac:dyDescent="0.25">
      <c r="A9005">
        <v>13500</v>
      </c>
      <c r="B9005" t="s">
        <v>28</v>
      </c>
      <c r="C9005" t="s">
        <v>29</v>
      </c>
      <c r="D9005" s="1">
        <v>43252</v>
      </c>
      <c r="E9005" s="5">
        <f t="shared" si="140"/>
        <v>2018</v>
      </c>
      <c r="F9005">
        <v>712978.94149999996</v>
      </c>
      <c r="G9005">
        <f>VLOOKUP($C9005,cagr,305,FALSE)</f>
        <v>7.4172385639058369E-2</v>
      </c>
      <c r="H9005">
        <f>VLOOKUP($C9005,cagr,306,FALSE)</f>
        <v>9.1028862628020457E-2</v>
      </c>
      <c r="I9005">
        <f>VLOOKUP($C9005,cagr,307,FALSE)</f>
        <v>-4.1570956527208214E-3</v>
      </c>
      <c r="J9005" s="6">
        <v>1.9963881365367087E-2</v>
      </c>
    </row>
    <row r="9006" spans="1:10" x14ac:dyDescent="0.25">
      <c r="A9006">
        <v>13501</v>
      </c>
      <c r="B9006" t="s">
        <v>30</v>
      </c>
      <c r="C9006" t="s">
        <v>31</v>
      </c>
      <c r="D9006" s="1">
        <v>43252</v>
      </c>
      <c r="E9006" s="5">
        <f t="shared" si="140"/>
        <v>2018</v>
      </c>
      <c r="F9006">
        <v>547413.42290000001</v>
      </c>
      <c r="G9006">
        <f>VLOOKUP($C9006,cagr,305,FALSE)</f>
        <v>8.3413679436084465E-2</v>
      </c>
      <c r="H9006">
        <f>VLOOKUP($C9006,cagr,306,FALSE)</f>
        <v>9.678367838514057E-2</v>
      </c>
      <c r="I9006">
        <f>VLOOKUP($C9006,cagr,307,FALSE)</f>
        <v>1.0893182604643226E-2</v>
      </c>
      <c r="J9006" s="6">
        <v>1.9963881365367087E-2</v>
      </c>
    </row>
    <row r="9007" spans="1:10" x14ac:dyDescent="0.25">
      <c r="A9007">
        <v>13502</v>
      </c>
      <c r="B9007" t="s">
        <v>32</v>
      </c>
      <c r="C9007" t="s">
        <v>33</v>
      </c>
      <c r="D9007" s="1">
        <v>43252</v>
      </c>
      <c r="E9007" s="5">
        <f t="shared" si="140"/>
        <v>2018</v>
      </c>
      <c r="F9007">
        <v>465051.45640000002</v>
      </c>
      <c r="G9007">
        <f>VLOOKUP($C9007,cagr,305,FALSE)</f>
        <v>6.9498063721296743E-2</v>
      </c>
      <c r="H9007">
        <f>VLOOKUP($C9007,cagr,306,FALSE)</f>
        <v>8.2662676234207311E-2</v>
      </c>
      <c r="I9007">
        <f>VLOOKUP($C9007,cagr,307,FALSE)</f>
        <v>2.506895842671053E-4</v>
      </c>
      <c r="J9007" s="6">
        <v>1.9963881365367087E-2</v>
      </c>
    </row>
    <row r="9008" spans="1:10" x14ac:dyDescent="0.25">
      <c r="A9008">
        <v>13503</v>
      </c>
      <c r="B9008" t="s">
        <v>34</v>
      </c>
      <c r="C9008" t="s">
        <v>35</v>
      </c>
      <c r="D9008" s="1">
        <v>43252</v>
      </c>
      <c r="E9008" s="5">
        <f t="shared" si="140"/>
        <v>2018</v>
      </c>
      <c r="F9008">
        <v>371657.54519999999</v>
      </c>
      <c r="G9008">
        <f>VLOOKUP($C9008,cagr,305,FALSE)</f>
        <v>6.8090866247700443E-2</v>
      </c>
      <c r="H9008">
        <f>VLOOKUP($C9008,cagr,306,FALSE)</f>
        <v>7.9559897271447522E-2</v>
      </c>
      <c r="I9008">
        <f>VLOOKUP($C9008,cagr,307,FALSE)</f>
        <v>3.6280516006137464E-3</v>
      </c>
      <c r="J9008" s="6">
        <v>1.9963881365367087E-2</v>
      </c>
    </row>
    <row r="9009" spans="1:10" x14ac:dyDescent="0.25">
      <c r="A9009">
        <v>13504</v>
      </c>
      <c r="B9009" t="s">
        <v>36</v>
      </c>
      <c r="C9009" t="s">
        <v>37</v>
      </c>
      <c r="D9009" s="1">
        <v>43252</v>
      </c>
      <c r="E9009" s="5">
        <f t="shared" si="140"/>
        <v>2018</v>
      </c>
      <c r="F9009">
        <v>415959.90330000001</v>
      </c>
      <c r="G9009">
        <f>VLOOKUP($C9009,cagr,305,FALSE)</f>
        <v>7.180468641268356E-2</v>
      </c>
      <c r="H9009">
        <f>VLOOKUP($C9009,cagr,306,FALSE)</f>
        <v>8.4010912363721157E-2</v>
      </c>
      <c r="I9009">
        <f>VLOOKUP($C9009,cagr,307,FALSE)</f>
        <v>6.1116981324074171E-3</v>
      </c>
      <c r="J9009" s="6">
        <v>1.9963881365367087E-2</v>
      </c>
    </row>
    <row r="9010" spans="1:10" x14ac:dyDescent="0.25">
      <c r="A9010">
        <v>13505</v>
      </c>
      <c r="B9010" t="s">
        <v>38</v>
      </c>
      <c r="C9010" t="s">
        <v>39</v>
      </c>
      <c r="D9010" s="1">
        <v>43252</v>
      </c>
      <c r="E9010" s="5">
        <f t="shared" si="140"/>
        <v>2018</v>
      </c>
      <c r="F9010">
        <v>399964.60009999998</v>
      </c>
      <c r="G9010">
        <f>VLOOKUP($C9010,cagr,305,FALSE)</f>
        <v>7.3263204193070086E-2</v>
      </c>
      <c r="H9010">
        <f>VLOOKUP($C9010,cagr,306,FALSE)</f>
        <v>8.3471940557884317E-2</v>
      </c>
      <c r="I9010">
        <f>VLOOKUP($C9010,cagr,307,FALSE)</f>
        <v>1.6901587222838632E-2</v>
      </c>
      <c r="J9010" s="6">
        <v>1.9963881365367087E-2</v>
      </c>
    </row>
    <row r="9011" spans="1:10" x14ac:dyDescent="0.25">
      <c r="A9011">
        <v>13506</v>
      </c>
      <c r="B9011" t="s">
        <v>40</v>
      </c>
      <c r="C9011" t="s">
        <v>41</v>
      </c>
      <c r="D9011" s="1">
        <v>43252</v>
      </c>
      <c r="E9011" s="5">
        <f t="shared" si="140"/>
        <v>2018</v>
      </c>
      <c r="F9011">
        <v>655134.3885</v>
      </c>
      <c r="G9011">
        <f>VLOOKUP($C9011,cagr,305,FALSE)</f>
        <v>7.9909410244388246E-2</v>
      </c>
      <c r="H9011">
        <f>VLOOKUP($C9011,cagr,306,FALSE)</f>
        <v>9.5871399696433546E-2</v>
      </c>
      <c r="I9011">
        <f>VLOOKUP($C9011,cagr,307,FALSE)</f>
        <v>-6.4723507787494139E-3</v>
      </c>
      <c r="J9011" s="6">
        <v>1.9963881365367087E-2</v>
      </c>
    </row>
    <row r="9012" spans="1:10" x14ac:dyDescent="0.25">
      <c r="A9012">
        <v>13507</v>
      </c>
      <c r="B9012" t="s">
        <v>42</v>
      </c>
      <c r="C9012" t="s">
        <v>43</v>
      </c>
      <c r="D9012" s="1">
        <v>43252</v>
      </c>
      <c r="E9012" s="5">
        <f t="shared" si="140"/>
        <v>2018</v>
      </c>
      <c r="F9012">
        <v>1306556.017</v>
      </c>
      <c r="G9012">
        <f>VLOOKUP($C9012,cagr,305,FALSE)</f>
        <v>8.4744953513790744E-2</v>
      </c>
      <c r="H9012">
        <f>VLOOKUP($C9012,cagr,306,FALSE)</f>
        <v>9.5746781598639252E-2</v>
      </c>
      <c r="I9012">
        <f>VLOOKUP($C9012,cagr,307,FALSE)</f>
        <v>3.2258409492920137E-2</v>
      </c>
      <c r="J9012" s="6">
        <v>1.9963881365367087E-2</v>
      </c>
    </row>
    <row r="9013" spans="1:10" x14ac:dyDescent="0.25">
      <c r="A9013">
        <v>13508</v>
      </c>
      <c r="B9013" t="s">
        <v>44</v>
      </c>
      <c r="C9013" t="s">
        <v>45</v>
      </c>
      <c r="D9013" s="1">
        <v>43252</v>
      </c>
      <c r="E9013" s="5">
        <f t="shared" si="140"/>
        <v>2018</v>
      </c>
      <c r="F9013">
        <v>511260.0465</v>
      </c>
      <c r="G9013">
        <f>VLOOKUP($C9013,cagr,305,FALSE)</f>
        <v>7.6101551274796897E-2</v>
      </c>
      <c r="H9013">
        <f>VLOOKUP($C9013,cagr,306,FALSE)</f>
        <v>9.0157809399635136E-2</v>
      </c>
      <c r="I9013">
        <f>VLOOKUP($C9013,cagr,307,FALSE)</f>
        <v>4.4290523405909887E-3</v>
      </c>
      <c r="J9013" s="6">
        <v>1.9963881365367087E-2</v>
      </c>
    </row>
    <row r="9014" spans="1:10" x14ac:dyDescent="0.25">
      <c r="A9014">
        <v>13509</v>
      </c>
      <c r="B9014" t="s">
        <v>46</v>
      </c>
      <c r="C9014" t="s">
        <v>47</v>
      </c>
      <c r="D9014" s="1">
        <v>43252</v>
      </c>
      <c r="E9014" s="5">
        <f t="shared" si="140"/>
        <v>2018</v>
      </c>
      <c r="F9014">
        <v>525074.66940000001</v>
      </c>
      <c r="G9014">
        <f>VLOOKUP($C9014,cagr,305,FALSE)</f>
        <v>8.5377287660528545E-2</v>
      </c>
      <c r="H9014">
        <f>VLOOKUP($C9014,cagr,306,FALSE)</f>
        <v>0.10086298915657754</v>
      </c>
      <c r="I9014">
        <f>VLOOKUP($C9014,cagr,307,FALSE)</f>
        <v>1.3417973887861478E-3</v>
      </c>
      <c r="J9014" s="6">
        <v>1.9963881365367087E-2</v>
      </c>
    </row>
    <row r="9015" spans="1:10" x14ac:dyDescent="0.25">
      <c r="A9015">
        <v>13510</v>
      </c>
      <c r="B9015" t="s">
        <v>48</v>
      </c>
      <c r="C9015" t="s">
        <v>49</v>
      </c>
      <c r="D9015" s="1">
        <v>43252</v>
      </c>
      <c r="E9015" s="5">
        <f t="shared" si="140"/>
        <v>2018</v>
      </c>
      <c r="F9015">
        <v>417443.61489999999</v>
      </c>
      <c r="G9015">
        <f>VLOOKUP($C9015,cagr,305,FALSE)</f>
        <v>8.102678756488646E-2</v>
      </c>
      <c r="H9015">
        <f>VLOOKUP($C9015,cagr,306,FALSE)</f>
        <v>9.4764404438603567E-2</v>
      </c>
      <c r="I9015">
        <f>VLOOKUP($C9015,cagr,307,FALSE)</f>
        <v>8.1705472893809361E-3</v>
      </c>
      <c r="J9015" s="6">
        <v>1.9963881365367087E-2</v>
      </c>
    </row>
    <row r="9016" spans="1:10" x14ac:dyDescent="0.25">
      <c r="A9016">
        <v>13511</v>
      </c>
      <c r="B9016" t="s">
        <v>50</v>
      </c>
      <c r="C9016" t="s">
        <v>51</v>
      </c>
      <c r="D9016" s="1">
        <v>43252</v>
      </c>
      <c r="E9016" s="5">
        <f t="shared" si="140"/>
        <v>2018</v>
      </c>
      <c r="F9016">
        <v>516196.8897</v>
      </c>
      <c r="G9016">
        <f>VLOOKUP($C9016,cagr,305,FALSE)</f>
        <v>7.5746116463778268E-2</v>
      </c>
      <c r="H9016">
        <f>VLOOKUP($C9016,cagr,306,FALSE)</f>
        <v>9.1226654992267564E-2</v>
      </c>
      <c r="I9016">
        <f>VLOOKUP($C9016,cagr,307,FALSE)</f>
        <v>-9.1895297962341083E-4</v>
      </c>
      <c r="J9016" s="6">
        <v>1.9963881365367087E-2</v>
      </c>
    </row>
    <row r="9017" spans="1:10" x14ac:dyDescent="0.25">
      <c r="A9017">
        <v>13512</v>
      </c>
      <c r="B9017" t="s">
        <v>52</v>
      </c>
      <c r="C9017" t="s">
        <v>53</v>
      </c>
      <c r="D9017" s="1">
        <v>43252</v>
      </c>
      <c r="E9017" s="5">
        <f t="shared" si="140"/>
        <v>2018</v>
      </c>
      <c r="F9017">
        <v>366703.03860000003</v>
      </c>
      <c r="G9017">
        <f>VLOOKUP($C9017,cagr,305,FALSE)</f>
        <v>8.2371037040734452E-2</v>
      </c>
      <c r="H9017">
        <f>VLOOKUP($C9017,cagr,306,FALSE)</f>
        <v>9.3727173206902048E-2</v>
      </c>
      <c r="I9017">
        <f>VLOOKUP($C9017,cagr,307,FALSE)</f>
        <v>2.1336602380988445E-2</v>
      </c>
      <c r="J9017" s="6">
        <v>1.9963881365367087E-2</v>
      </c>
    </row>
    <row r="9018" spans="1:10" x14ac:dyDescent="0.25">
      <c r="A9018">
        <v>13513</v>
      </c>
      <c r="B9018" t="s">
        <v>54</v>
      </c>
      <c r="C9018" t="s">
        <v>55</v>
      </c>
      <c r="D9018" s="1">
        <v>43252</v>
      </c>
      <c r="E9018" s="5">
        <f t="shared" si="140"/>
        <v>2018</v>
      </c>
      <c r="F9018">
        <v>415015.5527</v>
      </c>
      <c r="G9018">
        <f>VLOOKUP($C9018,cagr,305,FALSE)</f>
        <v>7.2822079623005243E-2</v>
      </c>
      <c r="H9018">
        <f>VLOOKUP($C9018,cagr,306,FALSE)</f>
        <v>8.3418110686721114E-2</v>
      </c>
      <c r="I9018">
        <f>VLOOKUP($C9018,cagr,307,FALSE)</f>
        <v>1.4933987017746952E-2</v>
      </c>
      <c r="J9018" s="6">
        <v>1.9963881365367087E-2</v>
      </c>
    </row>
    <row r="9019" spans="1:10" x14ac:dyDescent="0.25">
      <c r="A9019">
        <v>13514</v>
      </c>
      <c r="B9019" t="s">
        <v>56</v>
      </c>
      <c r="C9019" t="s">
        <v>57</v>
      </c>
      <c r="D9019" s="1">
        <v>43252</v>
      </c>
      <c r="E9019" s="5">
        <f t="shared" si="140"/>
        <v>2018</v>
      </c>
      <c r="F9019">
        <v>651403.60239999997</v>
      </c>
      <c r="G9019">
        <f>VLOOKUP($C9019,cagr,305,FALSE)</f>
        <v>7.2803970617492331E-2</v>
      </c>
      <c r="H9019">
        <f>VLOOKUP($C9019,cagr,306,FALSE)</f>
        <v>8.8927356159116844E-2</v>
      </c>
      <c r="I9019">
        <f>VLOOKUP($C9019,cagr,307,FALSE)</f>
        <v>-1.6497754298922196E-2</v>
      </c>
      <c r="J9019" s="6">
        <v>1.9963881365367087E-2</v>
      </c>
    </row>
    <row r="9020" spans="1:10" x14ac:dyDescent="0.25">
      <c r="A9020">
        <v>13515</v>
      </c>
      <c r="B9020" t="s">
        <v>58</v>
      </c>
      <c r="C9020" t="s">
        <v>59</v>
      </c>
      <c r="D9020" s="1">
        <v>43252</v>
      </c>
      <c r="E9020" s="5">
        <f t="shared" si="140"/>
        <v>2018</v>
      </c>
      <c r="F9020">
        <v>500786.77549999999</v>
      </c>
      <c r="G9020">
        <f>VLOOKUP($C9020,cagr,305,FALSE)</f>
        <v>8.2150023561597063E-2</v>
      </c>
      <c r="H9020">
        <f>VLOOKUP($C9020,cagr,306,FALSE)</f>
        <v>0.10015198854244933</v>
      </c>
      <c r="I9020">
        <f>VLOOKUP($C9020,cagr,307,FALSE)</f>
        <v>-8.3205956517053981E-3</v>
      </c>
      <c r="J9020" s="6">
        <v>1.9963881365367087E-2</v>
      </c>
    </row>
    <row r="9021" spans="1:10" x14ac:dyDescent="0.25">
      <c r="A9021">
        <v>13516</v>
      </c>
      <c r="B9021" t="s">
        <v>60</v>
      </c>
      <c r="C9021" t="s">
        <v>61</v>
      </c>
      <c r="D9021" s="1">
        <v>43252</v>
      </c>
      <c r="E9021" s="5">
        <f t="shared" si="140"/>
        <v>2018</v>
      </c>
      <c r="F9021">
        <v>381295.55709999998</v>
      </c>
      <c r="G9021">
        <f>VLOOKUP($C9021,cagr,305,FALSE)</f>
        <v>6.8792862174570812E-2</v>
      </c>
      <c r="H9021">
        <f>VLOOKUP($C9021,cagr,306,FALSE)</f>
        <v>8.1359246940203578E-2</v>
      </c>
      <c r="I9021">
        <f>VLOOKUP($C9021,cagr,307,FALSE)</f>
        <v>2.50553575244572E-3</v>
      </c>
      <c r="J9021" s="6">
        <v>1.9963881365367087E-2</v>
      </c>
    </row>
    <row r="9022" spans="1:10" x14ac:dyDescent="0.25">
      <c r="A9022">
        <v>13517</v>
      </c>
      <c r="B9022" t="s">
        <v>62</v>
      </c>
      <c r="C9022" t="s">
        <v>63</v>
      </c>
      <c r="D9022" s="1">
        <v>43252</v>
      </c>
      <c r="E9022" s="5">
        <f t="shared" si="140"/>
        <v>2018</v>
      </c>
      <c r="F9022">
        <v>454415.13919999998</v>
      </c>
      <c r="G9022">
        <f>VLOOKUP($C9022,cagr,305,FALSE)</f>
        <v>8.6163103544138364E-2</v>
      </c>
      <c r="H9022">
        <f>VLOOKUP($C9022,cagr,306,FALSE)</f>
        <v>9.9608794622110697E-2</v>
      </c>
      <c r="I9022">
        <f>VLOOKUP($C9022,cagr,307,FALSE)</f>
        <v>1.6064724412473419E-2</v>
      </c>
      <c r="J9022" s="6">
        <v>1.9963881365367087E-2</v>
      </c>
    </row>
    <row r="9023" spans="1:10" x14ac:dyDescent="0.25">
      <c r="A9023">
        <v>13518</v>
      </c>
      <c r="B9023" t="s">
        <v>64</v>
      </c>
      <c r="C9023" t="s">
        <v>65</v>
      </c>
      <c r="D9023" s="1">
        <v>43252</v>
      </c>
      <c r="E9023" s="5">
        <f t="shared" si="140"/>
        <v>2018</v>
      </c>
      <c r="F9023">
        <v>435316.12910000002</v>
      </c>
      <c r="G9023">
        <f>VLOOKUP($C9023,cagr,305,FALSE)</f>
        <v>8.1736343118664401E-2</v>
      </c>
      <c r="H9023">
        <f>VLOOKUP($C9023,cagr,306,FALSE)</f>
        <v>9.4141153395765453E-2</v>
      </c>
      <c r="I9023">
        <f>VLOOKUP($C9023,cagr,307,FALSE)</f>
        <v>1.3812250807557103E-2</v>
      </c>
      <c r="J9023" s="6">
        <v>1.9963881365367087E-2</v>
      </c>
    </row>
    <row r="9024" spans="1:10" x14ac:dyDescent="0.25">
      <c r="A9024">
        <v>13519</v>
      </c>
      <c r="B9024" t="s">
        <v>66</v>
      </c>
      <c r="C9024" t="s">
        <v>67</v>
      </c>
      <c r="D9024" s="1">
        <v>43252</v>
      </c>
      <c r="E9024" s="5">
        <f t="shared" si="140"/>
        <v>2018</v>
      </c>
      <c r="F9024">
        <v>600150.45620000002</v>
      </c>
      <c r="G9024">
        <f>VLOOKUP($C9024,cagr,305,FALSE)</f>
        <v>8.1289384391450392E-2</v>
      </c>
      <c r="H9024">
        <f>VLOOKUP($C9024,cagr,306,FALSE)</f>
        <v>9.6248996202126014E-2</v>
      </c>
      <c r="I9024">
        <f>VLOOKUP($C9024,cagr,307,FALSE)</f>
        <v>4.370742168779973E-3</v>
      </c>
      <c r="J9024" s="6">
        <v>1.9963881365367087E-2</v>
      </c>
    </row>
    <row r="9025" spans="1:10" x14ac:dyDescent="0.25">
      <c r="A9025">
        <v>13520</v>
      </c>
      <c r="B9025" t="s">
        <v>68</v>
      </c>
      <c r="C9025" t="s">
        <v>69</v>
      </c>
      <c r="D9025" s="1">
        <v>43252</v>
      </c>
      <c r="E9025" s="5">
        <f t="shared" si="140"/>
        <v>2018</v>
      </c>
      <c r="F9025">
        <v>968778.19530000002</v>
      </c>
      <c r="G9025">
        <f>VLOOKUP($C9025,cagr,305,FALSE)</f>
        <v>8.7577028449167482E-2</v>
      </c>
      <c r="H9025">
        <f>VLOOKUP($C9025,cagr,306,FALSE)</f>
        <v>0.10172158001696152</v>
      </c>
      <c r="I9025">
        <f>VLOOKUP($C9025,cagr,307,FALSE)</f>
        <v>1.4215705185419036E-2</v>
      </c>
      <c r="J9025" s="6">
        <v>1.9963881365367087E-2</v>
      </c>
    </row>
    <row r="9026" spans="1:10" x14ac:dyDescent="0.25">
      <c r="A9026">
        <v>13537</v>
      </c>
      <c r="B9026" t="s">
        <v>6</v>
      </c>
      <c r="C9026" t="s">
        <v>7</v>
      </c>
      <c r="D9026" s="1">
        <v>43282</v>
      </c>
      <c r="E9026" s="5">
        <f t="shared" si="140"/>
        <v>2018</v>
      </c>
      <c r="F9026">
        <v>294952.74440000003</v>
      </c>
      <c r="G9026">
        <f>VLOOKUP($C9026,cagr,305,FALSE)</f>
        <v>7.7633658104686143E-2</v>
      </c>
      <c r="H9026">
        <f>VLOOKUP($C9026,cagr,306,FALSE)</f>
        <v>8.3014169986218134E-2</v>
      </c>
      <c r="I9026">
        <f>VLOOKUP($C9026,cagr,307,FALSE)</f>
        <v>4.507694471146162E-2</v>
      </c>
      <c r="J9026" s="6">
        <v>1.9963881365367087E-2</v>
      </c>
    </row>
    <row r="9027" spans="1:10" x14ac:dyDescent="0.25">
      <c r="A9027">
        <v>13538</v>
      </c>
      <c r="B9027" t="s">
        <v>8</v>
      </c>
      <c r="C9027" t="s">
        <v>9</v>
      </c>
      <c r="D9027" s="1">
        <v>43282</v>
      </c>
      <c r="E9027" s="5">
        <f t="shared" ref="E9027:E9090" si="141">YEAR(D9027)</f>
        <v>2018</v>
      </c>
      <c r="F9027">
        <v>523397.04960000003</v>
      </c>
      <c r="G9027">
        <f>VLOOKUP($C9027,cagr,305,FALSE)</f>
        <v>7.2167529809308073E-2</v>
      </c>
      <c r="H9027">
        <f>VLOOKUP($C9027,cagr,306,FALSE)</f>
        <v>8.7193955493780617E-2</v>
      </c>
      <c r="I9027">
        <f>VLOOKUP($C9027,cagr,307,FALSE)</f>
        <v>-1.2649963714217449E-3</v>
      </c>
      <c r="J9027" s="6">
        <v>1.9963881365367087E-2</v>
      </c>
    </row>
    <row r="9028" spans="1:10" x14ac:dyDescent="0.25">
      <c r="A9028">
        <v>13539</v>
      </c>
      <c r="B9028" t="s">
        <v>10</v>
      </c>
      <c r="C9028" t="s">
        <v>11</v>
      </c>
      <c r="D9028" s="1">
        <v>43282</v>
      </c>
      <c r="E9028" s="5">
        <f t="shared" si="141"/>
        <v>2018</v>
      </c>
      <c r="F9028">
        <v>345692.8284</v>
      </c>
      <c r="G9028">
        <f>VLOOKUP($C9028,cagr,305,FALSE)</f>
        <v>6.7390691318009788E-2</v>
      </c>
      <c r="H9028">
        <f>VLOOKUP($C9028,cagr,306,FALSE)</f>
        <v>7.8991500217092447E-2</v>
      </c>
      <c r="I9028">
        <f>VLOOKUP($C9028,cagr,307,FALSE)</f>
        <v>4.8049026574894516E-3</v>
      </c>
      <c r="J9028" s="6">
        <v>1.9963881365367087E-2</v>
      </c>
    </row>
    <row r="9029" spans="1:10" x14ac:dyDescent="0.25">
      <c r="A9029">
        <v>13540</v>
      </c>
      <c r="B9029" t="s">
        <v>12</v>
      </c>
      <c r="C9029" t="s">
        <v>13</v>
      </c>
      <c r="D9029" s="1">
        <v>43282</v>
      </c>
      <c r="E9029" s="5">
        <f t="shared" si="141"/>
        <v>2018</v>
      </c>
      <c r="F9029">
        <v>505027.72440000001</v>
      </c>
      <c r="G9029">
        <f>VLOOKUP($C9029,cagr,305,FALSE)</f>
        <v>7.6182211617867646E-2</v>
      </c>
      <c r="H9029">
        <f>VLOOKUP($C9029,cagr,306,FALSE)</f>
        <v>9.6510819467149345E-2</v>
      </c>
      <c r="I9029">
        <f>VLOOKUP($C9029,cagr,307,FALSE)</f>
        <v>-2.5018823730199258E-2</v>
      </c>
      <c r="J9029" s="6">
        <v>1.9963881365367087E-2</v>
      </c>
    </row>
    <row r="9030" spans="1:10" x14ac:dyDescent="0.25">
      <c r="A9030">
        <v>13541</v>
      </c>
      <c r="B9030" t="s">
        <v>14</v>
      </c>
      <c r="C9030" t="s">
        <v>15</v>
      </c>
      <c r="D9030" s="1">
        <v>43282</v>
      </c>
      <c r="E9030" s="5">
        <f t="shared" si="141"/>
        <v>2018</v>
      </c>
      <c r="F9030">
        <v>440996.43640000001</v>
      </c>
      <c r="G9030">
        <f>VLOOKUP($C9030,cagr,305,FALSE)</f>
        <v>6.8703539477341646E-2</v>
      </c>
      <c r="H9030">
        <f>VLOOKUP($C9030,cagr,306,FALSE)</f>
        <v>8.258321764660792E-2</v>
      </c>
      <c r="I9030">
        <f>VLOOKUP($C9030,cagr,307,FALSE)</f>
        <v>-5.3335983441632484E-3</v>
      </c>
      <c r="J9030" s="6">
        <v>1.9963881365367087E-2</v>
      </c>
    </row>
    <row r="9031" spans="1:10" x14ac:dyDescent="0.25">
      <c r="A9031">
        <v>13542</v>
      </c>
      <c r="B9031" t="s">
        <v>16</v>
      </c>
      <c r="C9031" t="s">
        <v>17</v>
      </c>
      <c r="D9031" s="1">
        <v>43282</v>
      </c>
      <c r="E9031" s="5">
        <f t="shared" si="141"/>
        <v>2018</v>
      </c>
      <c r="F9031">
        <v>837711.75320000004</v>
      </c>
      <c r="G9031">
        <f>VLOOKUP($C9031,cagr,305,FALSE)</f>
        <v>8.2677599663079526E-2</v>
      </c>
      <c r="H9031">
        <f>VLOOKUP($C9031,cagr,306,FALSE)</f>
        <v>9.2213285418863089E-2</v>
      </c>
      <c r="I9031">
        <f>VLOOKUP($C9031,cagr,307,FALSE)</f>
        <v>3.9726830956204218E-2</v>
      </c>
      <c r="J9031" s="6">
        <v>1.9963881365367087E-2</v>
      </c>
    </row>
    <row r="9032" spans="1:10" x14ac:dyDescent="0.25">
      <c r="A9032">
        <v>13543</v>
      </c>
      <c r="B9032" t="s">
        <v>18</v>
      </c>
      <c r="C9032" t="s">
        <v>19</v>
      </c>
      <c r="D9032" s="1">
        <v>43282</v>
      </c>
      <c r="E9032" s="5">
        <f t="shared" si="141"/>
        <v>2018</v>
      </c>
      <c r="F9032">
        <v>374361.1605</v>
      </c>
      <c r="G9032">
        <f>VLOOKUP($C9032,cagr,305,FALSE)</f>
        <v>6.8018654524361954E-2</v>
      </c>
      <c r="H9032">
        <f>VLOOKUP($C9032,cagr,306,FALSE)</f>
        <v>8.1508862081279165E-2</v>
      </c>
      <c r="I9032">
        <f>VLOOKUP($C9032,cagr,307,FALSE)</f>
        <v>-3.8298129319790375E-3</v>
      </c>
      <c r="J9032" s="6">
        <v>1.9963881365367087E-2</v>
      </c>
    </row>
    <row r="9033" spans="1:10" x14ac:dyDescent="0.25">
      <c r="A9033">
        <v>13544</v>
      </c>
      <c r="B9033" t="s">
        <v>20</v>
      </c>
      <c r="C9033" t="s">
        <v>21</v>
      </c>
      <c r="D9033" s="1">
        <v>43282</v>
      </c>
      <c r="E9033" s="5">
        <f t="shared" si="141"/>
        <v>2018</v>
      </c>
      <c r="F9033">
        <v>478375.67090000003</v>
      </c>
      <c r="G9033">
        <f>VLOOKUP($C9033,cagr,305,FALSE)</f>
        <v>7.197455599884317E-2</v>
      </c>
      <c r="H9033">
        <f>VLOOKUP($C9033,cagr,306,FALSE)</f>
        <v>8.8839013161522873E-2</v>
      </c>
      <c r="I9033">
        <f>VLOOKUP($C9033,cagr,307,FALSE)</f>
        <v>-1.3014603061669683E-2</v>
      </c>
      <c r="J9033" s="6">
        <v>1.9963881365367087E-2</v>
      </c>
    </row>
    <row r="9034" spans="1:10" x14ac:dyDescent="0.25">
      <c r="A9034">
        <v>13545</v>
      </c>
      <c r="B9034" t="s">
        <v>22</v>
      </c>
      <c r="C9034" t="s">
        <v>23</v>
      </c>
      <c r="D9034" s="1">
        <v>43282</v>
      </c>
      <c r="E9034" s="5">
        <f t="shared" si="141"/>
        <v>2018</v>
      </c>
      <c r="F9034">
        <v>397849.4057</v>
      </c>
      <c r="G9034">
        <f>VLOOKUP($C9034,cagr,305,FALSE)</f>
        <v>6.9169243478861775E-2</v>
      </c>
      <c r="H9034">
        <f>VLOOKUP($C9034,cagr,306,FALSE)</f>
        <v>8.2648922605701225E-2</v>
      </c>
      <c r="I9034">
        <f>VLOOKUP($C9034,cagr,307,FALSE)</f>
        <v>-1.2074455755852753E-3</v>
      </c>
      <c r="J9034" s="6">
        <v>1.9963881365367087E-2</v>
      </c>
    </row>
    <row r="9035" spans="1:10" x14ac:dyDescent="0.25">
      <c r="A9035">
        <v>13546</v>
      </c>
      <c r="B9035" t="s">
        <v>24</v>
      </c>
      <c r="C9035" t="s">
        <v>25</v>
      </c>
      <c r="D9035" s="1">
        <v>43282</v>
      </c>
      <c r="E9035" s="5">
        <f t="shared" si="141"/>
        <v>2018</v>
      </c>
      <c r="F9035">
        <v>389347.90250000003</v>
      </c>
      <c r="G9035">
        <f>VLOOKUP($C9035,cagr,305,FALSE)</f>
        <v>7.8875534639237133E-2</v>
      </c>
      <c r="H9035">
        <f>VLOOKUP($C9035,cagr,306,FALSE)</f>
        <v>9.0026300660602132E-2</v>
      </c>
      <c r="I9035">
        <f>VLOOKUP($C9035,cagr,307,FALSE)</f>
        <v>2.2991369023326103E-2</v>
      </c>
      <c r="J9035" s="6">
        <v>1.9963881365367087E-2</v>
      </c>
    </row>
    <row r="9036" spans="1:10" x14ac:dyDescent="0.25">
      <c r="A9036">
        <v>13547</v>
      </c>
      <c r="B9036" t="s">
        <v>26</v>
      </c>
      <c r="C9036" t="s">
        <v>27</v>
      </c>
      <c r="D9036" s="1">
        <v>43282</v>
      </c>
      <c r="E9036" s="5">
        <f t="shared" si="141"/>
        <v>2018</v>
      </c>
      <c r="F9036">
        <v>553833.34199999995</v>
      </c>
      <c r="G9036">
        <f>VLOOKUP($C9036,cagr,305,FALSE)</f>
        <v>9.8282297177007871E-2</v>
      </c>
      <c r="H9036">
        <f>VLOOKUP($C9036,cagr,306,FALSE)</f>
        <v>0.10515750171499949</v>
      </c>
      <c r="I9036">
        <f>VLOOKUP($C9036,cagr,307,FALSE)</f>
        <v>5.4949718834829131E-2</v>
      </c>
      <c r="J9036" s="6">
        <v>1.9963881365367087E-2</v>
      </c>
    </row>
    <row r="9037" spans="1:10" x14ac:dyDescent="0.25">
      <c r="A9037">
        <v>13548</v>
      </c>
      <c r="B9037" t="s">
        <v>28</v>
      </c>
      <c r="C9037" t="s">
        <v>29</v>
      </c>
      <c r="D9037" s="1">
        <v>43282</v>
      </c>
      <c r="E9037" s="5">
        <f t="shared" si="141"/>
        <v>2018</v>
      </c>
      <c r="F9037">
        <v>736863.69409999996</v>
      </c>
      <c r="G9037">
        <f>VLOOKUP($C9037,cagr,305,FALSE)</f>
        <v>7.4172385639058369E-2</v>
      </c>
      <c r="H9037">
        <f>VLOOKUP($C9037,cagr,306,FALSE)</f>
        <v>9.1028862628020457E-2</v>
      </c>
      <c r="I9037">
        <f>VLOOKUP($C9037,cagr,307,FALSE)</f>
        <v>-4.1570956527208214E-3</v>
      </c>
      <c r="J9037" s="6">
        <v>1.9963881365367087E-2</v>
      </c>
    </row>
    <row r="9038" spans="1:10" x14ac:dyDescent="0.25">
      <c r="A9038">
        <v>13549</v>
      </c>
      <c r="B9038" t="s">
        <v>30</v>
      </c>
      <c r="C9038" t="s">
        <v>31</v>
      </c>
      <c r="D9038" s="1">
        <v>43282</v>
      </c>
      <c r="E9038" s="5">
        <f t="shared" si="141"/>
        <v>2018</v>
      </c>
      <c r="F9038">
        <v>555990.52830000001</v>
      </c>
      <c r="G9038">
        <f>VLOOKUP($C9038,cagr,305,FALSE)</f>
        <v>8.3413679436084465E-2</v>
      </c>
      <c r="H9038">
        <f>VLOOKUP($C9038,cagr,306,FALSE)</f>
        <v>9.678367838514057E-2</v>
      </c>
      <c r="I9038">
        <f>VLOOKUP($C9038,cagr,307,FALSE)</f>
        <v>1.0893182604643226E-2</v>
      </c>
      <c r="J9038" s="6">
        <v>1.9963881365367087E-2</v>
      </c>
    </row>
    <row r="9039" spans="1:10" x14ac:dyDescent="0.25">
      <c r="A9039">
        <v>13550</v>
      </c>
      <c r="B9039" t="s">
        <v>32</v>
      </c>
      <c r="C9039" t="s">
        <v>33</v>
      </c>
      <c r="D9039" s="1">
        <v>43282</v>
      </c>
      <c r="E9039" s="5">
        <f t="shared" si="141"/>
        <v>2018</v>
      </c>
      <c r="F9039">
        <v>464940.62849999999</v>
      </c>
      <c r="G9039">
        <f>VLOOKUP($C9039,cagr,305,FALSE)</f>
        <v>6.9498063721296743E-2</v>
      </c>
      <c r="H9039">
        <f>VLOOKUP($C9039,cagr,306,FALSE)</f>
        <v>8.2662676234207311E-2</v>
      </c>
      <c r="I9039">
        <f>VLOOKUP($C9039,cagr,307,FALSE)</f>
        <v>2.506895842671053E-4</v>
      </c>
      <c r="J9039" s="6">
        <v>1.9963881365367087E-2</v>
      </c>
    </row>
    <row r="9040" spans="1:10" x14ac:dyDescent="0.25">
      <c r="A9040">
        <v>13551</v>
      </c>
      <c r="B9040" t="s">
        <v>34</v>
      </c>
      <c r="C9040" t="s">
        <v>35</v>
      </c>
      <c r="D9040" s="1">
        <v>43282</v>
      </c>
      <c r="E9040" s="5">
        <f t="shared" si="141"/>
        <v>2018</v>
      </c>
      <c r="F9040">
        <v>373762.28149999998</v>
      </c>
      <c r="G9040">
        <f>VLOOKUP($C9040,cagr,305,FALSE)</f>
        <v>6.8090866247700443E-2</v>
      </c>
      <c r="H9040">
        <f>VLOOKUP($C9040,cagr,306,FALSE)</f>
        <v>7.9559897271447522E-2</v>
      </c>
      <c r="I9040">
        <f>VLOOKUP($C9040,cagr,307,FALSE)</f>
        <v>3.6280516006137464E-3</v>
      </c>
      <c r="J9040" s="6">
        <v>1.9963881365367087E-2</v>
      </c>
    </row>
    <row r="9041" spans="1:10" x14ac:dyDescent="0.25">
      <c r="A9041">
        <v>13552</v>
      </c>
      <c r="B9041" t="s">
        <v>36</v>
      </c>
      <c r="C9041" t="s">
        <v>37</v>
      </c>
      <c r="D9041" s="1">
        <v>43282</v>
      </c>
      <c r="E9041" s="5">
        <f t="shared" si="141"/>
        <v>2018</v>
      </c>
      <c r="F9041">
        <v>416300.29359999998</v>
      </c>
      <c r="G9041">
        <f>VLOOKUP($C9041,cagr,305,FALSE)</f>
        <v>7.180468641268356E-2</v>
      </c>
      <c r="H9041">
        <f>VLOOKUP($C9041,cagr,306,FALSE)</f>
        <v>8.4010912363721157E-2</v>
      </c>
      <c r="I9041">
        <f>VLOOKUP($C9041,cagr,307,FALSE)</f>
        <v>6.1116981324074171E-3</v>
      </c>
      <c r="J9041" s="6">
        <v>1.9963881365367087E-2</v>
      </c>
    </row>
    <row r="9042" spans="1:10" x14ac:dyDescent="0.25">
      <c r="A9042">
        <v>13553</v>
      </c>
      <c r="B9042" t="s">
        <v>38</v>
      </c>
      <c r="C9042" t="s">
        <v>39</v>
      </c>
      <c r="D9042" s="1">
        <v>43282</v>
      </c>
      <c r="E9042" s="5">
        <f t="shared" si="141"/>
        <v>2018</v>
      </c>
      <c r="F9042">
        <v>404184.21720000001</v>
      </c>
      <c r="G9042">
        <f>VLOOKUP($C9042,cagr,305,FALSE)</f>
        <v>7.3263204193070086E-2</v>
      </c>
      <c r="H9042">
        <f>VLOOKUP($C9042,cagr,306,FALSE)</f>
        <v>8.3471940557884317E-2</v>
      </c>
      <c r="I9042">
        <f>VLOOKUP($C9042,cagr,307,FALSE)</f>
        <v>1.6901587222838632E-2</v>
      </c>
      <c r="J9042" s="6">
        <v>1.9963881365367087E-2</v>
      </c>
    </row>
    <row r="9043" spans="1:10" x14ac:dyDescent="0.25">
      <c r="A9043">
        <v>13554</v>
      </c>
      <c r="B9043" t="s">
        <v>40</v>
      </c>
      <c r="C9043" t="s">
        <v>41</v>
      </c>
      <c r="D9043" s="1">
        <v>43282</v>
      </c>
      <c r="E9043" s="5">
        <f t="shared" si="141"/>
        <v>2018</v>
      </c>
      <c r="F9043">
        <v>677797.73840000003</v>
      </c>
      <c r="G9043">
        <f>VLOOKUP($C9043,cagr,305,FALSE)</f>
        <v>7.9909410244388246E-2</v>
      </c>
      <c r="H9043">
        <f>VLOOKUP($C9043,cagr,306,FALSE)</f>
        <v>9.5871399696433546E-2</v>
      </c>
      <c r="I9043">
        <f>VLOOKUP($C9043,cagr,307,FALSE)</f>
        <v>-6.4723507787494139E-3</v>
      </c>
      <c r="J9043" s="6">
        <v>1.9963881365367087E-2</v>
      </c>
    </row>
    <row r="9044" spans="1:10" x14ac:dyDescent="0.25">
      <c r="A9044">
        <v>13555</v>
      </c>
      <c r="B9044" t="s">
        <v>42</v>
      </c>
      <c r="C9044" t="s">
        <v>43</v>
      </c>
      <c r="D9044" s="1">
        <v>43282</v>
      </c>
      <c r="E9044" s="5">
        <f t="shared" si="141"/>
        <v>2018</v>
      </c>
      <c r="F9044">
        <v>1334875.9469999999</v>
      </c>
      <c r="G9044">
        <f>VLOOKUP($C9044,cagr,305,FALSE)</f>
        <v>8.4744953513790744E-2</v>
      </c>
      <c r="H9044">
        <f>VLOOKUP($C9044,cagr,306,FALSE)</f>
        <v>9.5746781598639252E-2</v>
      </c>
      <c r="I9044">
        <f>VLOOKUP($C9044,cagr,307,FALSE)</f>
        <v>3.2258409492920137E-2</v>
      </c>
      <c r="J9044" s="6">
        <v>1.9963881365367087E-2</v>
      </c>
    </row>
    <row r="9045" spans="1:10" x14ac:dyDescent="0.25">
      <c r="A9045">
        <v>13556</v>
      </c>
      <c r="B9045" t="s">
        <v>44</v>
      </c>
      <c r="C9045" t="s">
        <v>45</v>
      </c>
      <c r="D9045" s="1">
        <v>43282</v>
      </c>
      <c r="E9045" s="5">
        <f t="shared" si="141"/>
        <v>2018</v>
      </c>
      <c r="F9045">
        <v>510219.46029999998</v>
      </c>
      <c r="G9045">
        <f>VLOOKUP($C9045,cagr,305,FALSE)</f>
        <v>7.6101551274796897E-2</v>
      </c>
      <c r="H9045">
        <f>VLOOKUP($C9045,cagr,306,FALSE)</f>
        <v>9.0157809399635136E-2</v>
      </c>
      <c r="I9045">
        <f>VLOOKUP($C9045,cagr,307,FALSE)</f>
        <v>4.4290523405909887E-3</v>
      </c>
      <c r="J9045" s="6">
        <v>1.9963881365367087E-2</v>
      </c>
    </row>
    <row r="9046" spans="1:10" x14ac:dyDescent="0.25">
      <c r="A9046">
        <v>13557</v>
      </c>
      <c r="B9046" t="s">
        <v>46</v>
      </c>
      <c r="C9046" t="s">
        <v>47</v>
      </c>
      <c r="D9046" s="1">
        <v>43282</v>
      </c>
      <c r="E9046" s="5">
        <f t="shared" si="141"/>
        <v>2018</v>
      </c>
      <c r="F9046">
        <v>512373.68939999997</v>
      </c>
      <c r="G9046">
        <f>VLOOKUP($C9046,cagr,305,FALSE)</f>
        <v>8.5377287660528545E-2</v>
      </c>
      <c r="H9046">
        <f>VLOOKUP($C9046,cagr,306,FALSE)</f>
        <v>0.10086298915657754</v>
      </c>
      <c r="I9046">
        <f>VLOOKUP($C9046,cagr,307,FALSE)</f>
        <v>1.3417973887861478E-3</v>
      </c>
      <c r="J9046" s="6">
        <v>1.9963881365367087E-2</v>
      </c>
    </row>
    <row r="9047" spans="1:10" x14ac:dyDescent="0.25">
      <c r="A9047">
        <v>13558</v>
      </c>
      <c r="B9047" t="s">
        <v>48</v>
      </c>
      <c r="C9047" t="s">
        <v>49</v>
      </c>
      <c r="D9047" s="1">
        <v>43282</v>
      </c>
      <c r="E9047" s="5">
        <f t="shared" si="141"/>
        <v>2018</v>
      </c>
      <c r="F9047">
        <v>413641.16720000003</v>
      </c>
      <c r="G9047">
        <f>VLOOKUP($C9047,cagr,305,FALSE)</f>
        <v>8.102678756488646E-2</v>
      </c>
      <c r="H9047">
        <f>VLOOKUP($C9047,cagr,306,FALSE)</f>
        <v>9.4764404438603567E-2</v>
      </c>
      <c r="I9047">
        <f>VLOOKUP($C9047,cagr,307,FALSE)</f>
        <v>8.1705472893809361E-3</v>
      </c>
      <c r="J9047" s="6">
        <v>1.9963881365367087E-2</v>
      </c>
    </row>
    <row r="9048" spans="1:10" x14ac:dyDescent="0.25">
      <c r="A9048">
        <v>13559</v>
      </c>
      <c r="B9048" t="s">
        <v>50</v>
      </c>
      <c r="C9048" t="s">
        <v>51</v>
      </c>
      <c r="D9048" s="1">
        <v>43282</v>
      </c>
      <c r="E9048" s="5">
        <f t="shared" si="141"/>
        <v>2018</v>
      </c>
      <c r="F9048">
        <v>532751.82909999997</v>
      </c>
      <c r="G9048">
        <f>VLOOKUP($C9048,cagr,305,FALSE)</f>
        <v>7.5746116463778268E-2</v>
      </c>
      <c r="H9048">
        <f>VLOOKUP($C9048,cagr,306,FALSE)</f>
        <v>9.1226654992267564E-2</v>
      </c>
      <c r="I9048">
        <f>VLOOKUP($C9048,cagr,307,FALSE)</f>
        <v>-9.1895297962341083E-4</v>
      </c>
      <c r="J9048" s="6">
        <v>1.9963881365367087E-2</v>
      </c>
    </row>
    <row r="9049" spans="1:10" x14ac:dyDescent="0.25">
      <c r="A9049">
        <v>13560</v>
      </c>
      <c r="B9049" t="s">
        <v>52</v>
      </c>
      <c r="C9049" t="s">
        <v>53</v>
      </c>
      <c r="D9049" s="1">
        <v>43282</v>
      </c>
      <c r="E9049" s="5">
        <f t="shared" si="141"/>
        <v>2018</v>
      </c>
      <c r="F9049">
        <v>368342.7819</v>
      </c>
      <c r="G9049">
        <f>VLOOKUP($C9049,cagr,305,FALSE)</f>
        <v>8.2371037040734452E-2</v>
      </c>
      <c r="H9049">
        <f>VLOOKUP($C9049,cagr,306,FALSE)</f>
        <v>9.3727173206902048E-2</v>
      </c>
      <c r="I9049">
        <f>VLOOKUP($C9049,cagr,307,FALSE)</f>
        <v>2.1336602380988445E-2</v>
      </c>
      <c r="J9049" s="6">
        <v>1.9963881365367087E-2</v>
      </c>
    </row>
    <row r="9050" spans="1:10" x14ac:dyDescent="0.25">
      <c r="A9050">
        <v>13561</v>
      </c>
      <c r="B9050" t="s">
        <v>54</v>
      </c>
      <c r="C9050" t="s">
        <v>55</v>
      </c>
      <c r="D9050" s="1">
        <v>43282</v>
      </c>
      <c r="E9050" s="5">
        <f t="shared" si="141"/>
        <v>2018</v>
      </c>
      <c r="F9050">
        <v>424169.53419999999</v>
      </c>
      <c r="G9050">
        <f>VLOOKUP($C9050,cagr,305,FALSE)</f>
        <v>7.2822079623005243E-2</v>
      </c>
      <c r="H9050">
        <f>VLOOKUP($C9050,cagr,306,FALSE)</f>
        <v>8.3418110686721114E-2</v>
      </c>
      <c r="I9050">
        <f>VLOOKUP($C9050,cagr,307,FALSE)</f>
        <v>1.4933987017746952E-2</v>
      </c>
      <c r="J9050" s="6">
        <v>1.9963881365367087E-2</v>
      </c>
    </row>
    <row r="9051" spans="1:10" x14ac:dyDescent="0.25">
      <c r="A9051">
        <v>13562</v>
      </c>
      <c r="B9051" t="s">
        <v>56</v>
      </c>
      <c r="C9051" t="s">
        <v>57</v>
      </c>
      <c r="D9051" s="1">
        <v>43282</v>
      </c>
      <c r="E9051" s="5">
        <f t="shared" si="141"/>
        <v>2018</v>
      </c>
      <c r="F9051">
        <v>662604.75040000002</v>
      </c>
      <c r="G9051">
        <f>VLOOKUP($C9051,cagr,305,FALSE)</f>
        <v>7.2803970617492331E-2</v>
      </c>
      <c r="H9051">
        <f>VLOOKUP($C9051,cagr,306,FALSE)</f>
        <v>8.8927356159116844E-2</v>
      </c>
      <c r="I9051">
        <f>VLOOKUP($C9051,cagr,307,FALSE)</f>
        <v>-1.6497754298922196E-2</v>
      </c>
      <c r="J9051" s="6">
        <v>1.9963881365367087E-2</v>
      </c>
    </row>
    <row r="9052" spans="1:10" x14ac:dyDescent="0.25">
      <c r="A9052">
        <v>13563</v>
      </c>
      <c r="B9052" t="s">
        <v>58</v>
      </c>
      <c r="C9052" t="s">
        <v>59</v>
      </c>
      <c r="D9052" s="1">
        <v>43282</v>
      </c>
      <c r="E9052" s="5">
        <f t="shared" si="141"/>
        <v>2018</v>
      </c>
      <c r="F9052">
        <v>501446.1249</v>
      </c>
      <c r="G9052">
        <f>VLOOKUP($C9052,cagr,305,FALSE)</f>
        <v>8.2150023561597063E-2</v>
      </c>
      <c r="H9052">
        <f>VLOOKUP($C9052,cagr,306,FALSE)</f>
        <v>0.10015198854244933</v>
      </c>
      <c r="I9052">
        <f>VLOOKUP($C9052,cagr,307,FALSE)</f>
        <v>-8.3205956517053981E-3</v>
      </c>
      <c r="J9052" s="6">
        <v>1.9963881365367087E-2</v>
      </c>
    </row>
    <row r="9053" spans="1:10" x14ac:dyDescent="0.25">
      <c r="A9053">
        <v>13564</v>
      </c>
      <c r="B9053" t="s">
        <v>60</v>
      </c>
      <c r="C9053" t="s">
        <v>61</v>
      </c>
      <c r="D9053" s="1">
        <v>43282</v>
      </c>
      <c r="E9053" s="5">
        <f t="shared" si="141"/>
        <v>2018</v>
      </c>
      <c r="F9053">
        <v>385779.67959999997</v>
      </c>
      <c r="G9053">
        <f>VLOOKUP($C9053,cagr,305,FALSE)</f>
        <v>6.8792862174570812E-2</v>
      </c>
      <c r="H9053">
        <f>VLOOKUP($C9053,cagr,306,FALSE)</f>
        <v>8.1359246940203578E-2</v>
      </c>
      <c r="I9053">
        <f>VLOOKUP($C9053,cagr,307,FALSE)</f>
        <v>2.50553575244572E-3</v>
      </c>
      <c r="J9053" s="6">
        <v>1.9963881365367087E-2</v>
      </c>
    </row>
    <row r="9054" spans="1:10" x14ac:dyDescent="0.25">
      <c r="A9054">
        <v>13565</v>
      </c>
      <c r="B9054" t="s">
        <v>62</v>
      </c>
      <c r="C9054" t="s">
        <v>63</v>
      </c>
      <c r="D9054" s="1">
        <v>43282</v>
      </c>
      <c r="E9054" s="5">
        <f t="shared" si="141"/>
        <v>2018</v>
      </c>
      <c r="F9054">
        <v>448966.14380000002</v>
      </c>
      <c r="G9054">
        <f>VLOOKUP($C9054,cagr,305,FALSE)</f>
        <v>8.6163103544138364E-2</v>
      </c>
      <c r="H9054">
        <f>VLOOKUP($C9054,cagr,306,FALSE)</f>
        <v>9.9608794622110697E-2</v>
      </c>
      <c r="I9054">
        <f>VLOOKUP($C9054,cagr,307,FALSE)</f>
        <v>1.6064724412473419E-2</v>
      </c>
      <c r="J9054" s="6">
        <v>1.9963881365367087E-2</v>
      </c>
    </row>
    <row r="9055" spans="1:10" x14ac:dyDescent="0.25">
      <c r="A9055">
        <v>13566</v>
      </c>
      <c r="B9055" t="s">
        <v>64</v>
      </c>
      <c r="C9055" t="s">
        <v>65</v>
      </c>
      <c r="D9055" s="1">
        <v>43282</v>
      </c>
      <c r="E9055" s="5">
        <f t="shared" si="141"/>
        <v>2018</v>
      </c>
      <c r="F9055">
        <v>444867.14730000001</v>
      </c>
      <c r="G9055">
        <f>VLOOKUP($C9055,cagr,305,FALSE)</f>
        <v>8.1736343118664401E-2</v>
      </c>
      <c r="H9055">
        <f>VLOOKUP($C9055,cagr,306,FALSE)</f>
        <v>9.4141153395765453E-2</v>
      </c>
      <c r="I9055">
        <f>VLOOKUP($C9055,cagr,307,FALSE)</f>
        <v>1.3812250807557103E-2</v>
      </c>
      <c r="J9055" s="6">
        <v>1.9963881365367087E-2</v>
      </c>
    </row>
    <row r="9056" spans="1:10" x14ac:dyDescent="0.25">
      <c r="A9056">
        <v>13567</v>
      </c>
      <c r="B9056" t="s">
        <v>66</v>
      </c>
      <c r="C9056" t="s">
        <v>67</v>
      </c>
      <c r="D9056" s="1">
        <v>43282</v>
      </c>
      <c r="E9056" s="5">
        <f t="shared" si="141"/>
        <v>2018</v>
      </c>
      <c r="F9056">
        <v>599238.80379999999</v>
      </c>
      <c r="G9056">
        <f>VLOOKUP($C9056,cagr,305,FALSE)</f>
        <v>8.1289384391450392E-2</v>
      </c>
      <c r="H9056">
        <f>VLOOKUP($C9056,cagr,306,FALSE)</f>
        <v>9.6248996202126014E-2</v>
      </c>
      <c r="I9056">
        <f>VLOOKUP($C9056,cagr,307,FALSE)</f>
        <v>4.370742168779973E-3</v>
      </c>
      <c r="J9056" s="6">
        <v>1.9963881365367087E-2</v>
      </c>
    </row>
    <row r="9057" spans="1:10" x14ac:dyDescent="0.25">
      <c r="A9057">
        <v>13568</v>
      </c>
      <c r="B9057" t="s">
        <v>68</v>
      </c>
      <c r="C9057" t="s">
        <v>69</v>
      </c>
      <c r="D9057" s="1">
        <v>43282</v>
      </c>
      <c r="E9057" s="5">
        <f t="shared" si="141"/>
        <v>2018</v>
      </c>
      <c r="F9057">
        <v>966624.68610000005</v>
      </c>
      <c r="G9057">
        <f>VLOOKUP($C9057,cagr,305,FALSE)</f>
        <v>8.7577028449167482E-2</v>
      </c>
      <c r="H9057">
        <f>VLOOKUP($C9057,cagr,306,FALSE)</f>
        <v>0.10172158001696152</v>
      </c>
      <c r="I9057">
        <f>VLOOKUP($C9057,cagr,307,FALSE)</f>
        <v>1.4215705185419036E-2</v>
      </c>
      <c r="J9057" s="6">
        <v>1.9963881365367087E-2</v>
      </c>
    </row>
    <row r="9058" spans="1:10" x14ac:dyDescent="0.25">
      <c r="A9058">
        <v>13585</v>
      </c>
      <c r="B9058" t="s">
        <v>6</v>
      </c>
      <c r="C9058" t="s">
        <v>7</v>
      </c>
      <c r="D9058" s="1">
        <v>43313</v>
      </c>
      <c r="E9058" s="5">
        <f t="shared" si="141"/>
        <v>2018</v>
      </c>
      <c r="F9058">
        <v>295907.84399999998</v>
      </c>
      <c r="G9058">
        <f>VLOOKUP($C9058,cagr,305,FALSE)</f>
        <v>7.7633658104686143E-2</v>
      </c>
      <c r="H9058">
        <f>VLOOKUP($C9058,cagr,306,FALSE)</f>
        <v>8.3014169986218134E-2</v>
      </c>
      <c r="I9058">
        <f>VLOOKUP($C9058,cagr,307,FALSE)</f>
        <v>4.507694471146162E-2</v>
      </c>
      <c r="J9058" s="6">
        <v>1.9963881365367087E-2</v>
      </c>
    </row>
    <row r="9059" spans="1:10" x14ac:dyDescent="0.25">
      <c r="A9059">
        <v>13586</v>
      </c>
      <c r="B9059" t="s">
        <v>8</v>
      </c>
      <c r="C9059" t="s">
        <v>9</v>
      </c>
      <c r="D9059" s="1">
        <v>43313</v>
      </c>
      <c r="E9059" s="5">
        <f t="shared" si="141"/>
        <v>2018</v>
      </c>
      <c r="F9059">
        <v>533714.99140000006</v>
      </c>
      <c r="G9059">
        <f>VLOOKUP($C9059,cagr,305,FALSE)</f>
        <v>7.2167529809308073E-2</v>
      </c>
      <c r="H9059">
        <f>VLOOKUP($C9059,cagr,306,FALSE)</f>
        <v>8.7193955493780617E-2</v>
      </c>
      <c r="I9059">
        <f>VLOOKUP($C9059,cagr,307,FALSE)</f>
        <v>-1.2649963714217449E-3</v>
      </c>
      <c r="J9059" s="6">
        <v>1.9963881365367087E-2</v>
      </c>
    </row>
    <row r="9060" spans="1:10" x14ac:dyDescent="0.25">
      <c r="A9060">
        <v>13587</v>
      </c>
      <c r="B9060" t="s">
        <v>10</v>
      </c>
      <c r="C9060" t="s">
        <v>11</v>
      </c>
      <c r="D9060" s="1">
        <v>43313</v>
      </c>
      <c r="E9060" s="5">
        <f t="shared" si="141"/>
        <v>2018</v>
      </c>
      <c r="F9060">
        <v>347531.06170000002</v>
      </c>
      <c r="G9060">
        <f>VLOOKUP($C9060,cagr,305,FALSE)</f>
        <v>6.7390691318009788E-2</v>
      </c>
      <c r="H9060">
        <f>VLOOKUP($C9060,cagr,306,FALSE)</f>
        <v>7.8991500217092447E-2</v>
      </c>
      <c r="I9060">
        <f>VLOOKUP($C9060,cagr,307,FALSE)</f>
        <v>4.8049026574894516E-3</v>
      </c>
      <c r="J9060" s="6">
        <v>1.9963881365367087E-2</v>
      </c>
    </row>
    <row r="9061" spans="1:10" x14ac:dyDescent="0.25">
      <c r="A9061">
        <v>13588</v>
      </c>
      <c r="B9061" t="s">
        <v>12</v>
      </c>
      <c r="C9061" t="s">
        <v>13</v>
      </c>
      <c r="D9061" s="1">
        <v>43313</v>
      </c>
      <c r="E9061" s="5">
        <f t="shared" si="141"/>
        <v>2018</v>
      </c>
      <c r="F9061">
        <v>519753.71250000002</v>
      </c>
      <c r="G9061">
        <f>VLOOKUP($C9061,cagr,305,FALSE)</f>
        <v>7.6182211617867646E-2</v>
      </c>
      <c r="H9061">
        <f>VLOOKUP($C9061,cagr,306,FALSE)</f>
        <v>9.6510819467149345E-2</v>
      </c>
      <c r="I9061">
        <f>VLOOKUP($C9061,cagr,307,FALSE)</f>
        <v>-2.5018823730199258E-2</v>
      </c>
      <c r="J9061" s="6">
        <v>1.9963881365367087E-2</v>
      </c>
    </row>
    <row r="9062" spans="1:10" x14ac:dyDescent="0.25">
      <c r="A9062">
        <v>13589</v>
      </c>
      <c r="B9062" t="s">
        <v>14</v>
      </c>
      <c r="C9062" t="s">
        <v>15</v>
      </c>
      <c r="D9062" s="1">
        <v>43313</v>
      </c>
      <c r="E9062" s="5">
        <f t="shared" si="141"/>
        <v>2018</v>
      </c>
      <c r="F9062">
        <v>444572.79489999998</v>
      </c>
      <c r="G9062">
        <f>VLOOKUP($C9062,cagr,305,FALSE)</f>
        <v>6.8703539477341646E-2</v>
      </c>
      <c r="H9062">
        <f>VLOOKUP($C9062,cagr,306,FALSE)</f>
        <v>8.258321764660792E-2</v>
      </c>
      <c r="I9062">
        <f>VLOOKUP($C9062,cagr,307,FALSE)</f>
        <v>-5.3335983441632484E-3</v>
      </c>
      <c r="J9062" s="6">
        <v>1.9963881365367087E-2</v>
      </c>
    </row>
    <row r="9063" spans="1:10" x14ac:dyDescent="0.25">
      <c r="A9063">
        <v>13590</v>
      </c>
      <c r="B9063" t="s">
        <v>16</v>
      </c>
      <c r="C9063" t="s">
        <v>17</v>
      </c>
      <c r="D9063" s="1">
        <v>43313</v>
      </c>
      <c r="E9063" s="5">
        <f t="shared" si="141"/>
        <v>2018</v>
      </c>
      <c r="F9063">
        <v>827363.20019999996</v>
      </c>
      <c r="G9063">
        <f>VLOOKUP($C9063,cagr,305,FALSE)</f>
        <v>8.2677599663079526E-2</v>
      </c>
      <c r="H9063">
        <f>VLOOKUP($C9063,cagr,306,FALSE)</f>
        <v>9.2213285418863089E-2</v>
      </c>
      <c r="I9063">
        <f>VLOOKUP($C9063,cagr,307,FALSE)</f>
        <v>3.9726830956204218E-2</v>
      </c>
      <c r="J9063" s="6">
        <v>1.9963881365367087E-2</v>
      </c>
    </row>
    <row r="9064" spans="1:10" x14ac:dyDescent="0.25">
      <c r="A9064">
        <v>13591</v>
      </c>
      <c r="B9064" t="s">
        <v>18</v>
      </c>
      <c r="C9064" t="s">
        <v>19</v>
      </c>
      <c r="D9064" s="1">
        <v>43313</v>
      </c>
      <c r="E9064" s="5">
        <f t="shared" si="141"/>
        <v>2018</v>
      </c>
      <c r="F9064">
        <v>372035.48080000002</v>
      </c>
      <c r="G9064">
        <f>VLOOKUP($C9064,cagr,305,FALSE)</f>
        <v>6.8018654524361954E-2</v>
      </c>
      <c r="H9064">
        <f>VLOOKUP($C9064,cagr,306,FALSE)</f>
        <v>8.1508862081279165E-2</v>
      </c>
      <c r="I9064">
        <f>VLOOKUP($C9064,cagr,307,FALSE)</f>
        <v>-3.8298129319790375E-3</v>
      </c>
      <c r="J9064" s="6">
        <v>1.9963881365367087E-2</v>
      </c>
    </row>
    <row r="9065" spans="1:10" x14ac:dyDescent="0.25">
      <c r="A9065">
        <v>13592</v>
      </c>
      <c r="B9065" t="s">
        <v>20</v>
      </c>
      <c r="C9065" t="s">
        <v>21</v>
      </c>
      <c r="D9065" s="1">
        <v>43313</v>
      </c>
      <c r="E9065" s="5">
        <f t="shared" si="141"/>
        <v>2018</v>
      </c>
      <c r="F9065">
        <v>485596.16580000002</v>
      </c>
      <c r="G9065">
        <f>VLOOKUP($C9065,cagr,305,FALSE)</f>
        <v>7.197455599884317E-2</v>
      </c>
      <c r="H9065">
        <f>VLOOKUP($C9065,cagr,306,FALSE)</f>
        <v>8.8839013161522873E-2</v>
      </c>
      <c r="I9065">
        <f>VLOOKUP($C9065,cagr,307,FALSE)</f>
        <v>-1.3014603061669683E-2</v>
      </c>
      <c r="J9065" s="6">
        <v>1.9963881365367087E-2</v>
      </c>
    </row>
    <row r="9066" spans="1:10" x14ac:dyDescent="0.25">
      <c r="A9066">
        <v>13593</v>
      </c>
      <c r="B9066" t="s">
        <v>22</v>
      </c>
      <c r="C9066" t="s">
        <v>23</v>
      </c>
      <c r="D9066" s="1">
        <v>43313</v>
      </c>
      <c r="E9066" s="5">
        <f t="shared" si="141"/>
        <v>2018</v>
      </c>
      <c r="F9066">
        <v>395213.31959999999</v>
      </c>
      <c r="G9066">
        <f>VLOOKUP($C9066,cagr,305,FALSE)</f>
        <v>6.9169243478861775E-2</v>
      </c>
      <c r="H9066">
        <f>VLOOKUP($C9066,cagr,306,FALSE)</f>
        <v>8.2648922605701225E-2</v>
      </c>
      <c r="I9066">
        <f>VLOOKUP($C9066,cagr,307,FALSE)</f>
        <v>-1.2074455755852753E-3</v>
      </c>
      <c r="J9066" s="6">
        <v>1.9963881365367087E-2</v>
      </c>
    </row>
    <row r="9067" spans="1:10" x14ac:dyDescent="0.25">
      <c r="A9067">
        <v>13594</v>
      </c>
      <c r="B9067" t="s">
        <v>24</v>
      </c>
      <c r="C9067" t="s">
        <v>25</v>
      </c>
      <c r="D9067" s="1">
        <v>43313</v>
      </c>
      <c r="E9067" s="5">
        <f t="shared" si="141"/>
        <v>2018</v>
      </c>
      <c r="F9067">
        <v>387224.63170000003</v>
      </c>
      <c r="G9067">
        <f>VLOOKUP($C9067,cagr,305,FALSE)</f>
        <v>7.8875534639237133E-2</v>
      </c>
      <c r="H9067">
        <f>VLOOKUP($C9067,cagr,306,FALSE)</f>
        <v>9.0026300660602132E-2</v>
      </c>
      <c r="I9067">
        <f>VLOOKUP($C9067,cagr,307,FALSE)</f>
        <v>2.2991369023326103E-2</v>
      </c>
      <c r="J9067" s="6">
        <v>1.9963881365367087E-2</v>
      </c>
    </row>
    <row r="9068" spans="1:10" x14ac:dyDescent="0.25">
      <c r="A9068">
        <v>13595</v>
      </c>
      <c r="B9068" t="s">
        <v>26</v>
      </c>
      <c r="C9068" t="s">
        <v>27</v>
      </c>
      <c r="D9068" s="1">
        <v>43313</v>
      </c>
      <c r="E9068" s="5">
        <f t="shared" si="141"/>
        <v>2018</v>
      </c>
      <c r="F9068">
        <v>544978.6912</v>
      </c>
      <c r="G9068">
        <f>VLOOKUP($C9068,cagr,305,FALSE)</f>
        <v>9.8282297177007871E-2</v>
      </c>
      <c r="H9068">
        <f>VLOOKUP($C9068,cagr,306,FALSE)</f>
        <v>0.10515750171499949</v>
      </c>
      <c r="I9068">
        <f>VLOOKUP($C9068,cagr,307,FALSE)</f>
        <v>5.4949718834829131E-2</v>
      </c>
      <c r="J9068" s="6">
        <v>1.9963881365367087E-2</v>
      </c>
    </row>
    <row r="9069" spans="1:10" x14ac:dyDescent="0.25">
      <c r="A9069">
        <v>13596</v>
      </c>
      <c r="B9069" t="s">
        <v>28</v>
      </c>
      <c r="C9069" t="s">
        <v>29</v>
      </c>
      <c r="D9069" s="1">
        <v>43313</v>
      </c>
      <c r="E9069" s="5">
        <f t="shared" si="141"/>
        <v>2018</v>
      </c>
      <c r="F9069">
        <v>738218.58219999995</v>
      </c>
      <c r="G9069">
        <f>VLOOKUP($C9069,cagr,305,FALSE)</f>
        <v>7.4172385639058369E-2</v>
      </c>
      <c r="H9069">
        <f>VLOOKUP($C9069,cagr,306,FALSE)</f>
        <v>9.1028862628020457E-2</v>
      </c>
      <c r="I9069">
        <f>VLOOKUP($C9069,cagr,307,FALSE)</f>
        <v>-4.1570956527208214E-3</v>
      </c>
      <c r="J9069" s="6">
        <v>1.9963881365367087E-2</v>
      </c>
    </row>
    <row r="9070" spans="1:10" x14ac:dyDescent="0.25">
      <c r="A9070">
        <v>13597</v>
      </c>
      <c r="B9070" t="s">
        <v>30</v>
      </c>
      <c r="C9070" t="s">
        <v>31</v>
      </c>
      <c r="D9070" s="1">
        <v>43313</v>
      </c>
      <c r="E9070" s="5">
        <f t="shared" si="141"/>
        <v>2018</v>
      </c>
      <c r="F9070">
        <v>555530.58120000002</v>
      </c>
      <c r="G9070">
        <f>VLOOKUP($C9070,cagr,305,FALSE)</f>
        <v>8.3413679436084465E-2</v>
      </c>
      <c r="H9070">
        <f>VLOOKUP($C9070,cagr,306,FALSE)</f>
        <v>9.678367838514057E-2</v>
      </c>
      <c r="I9070">
        <f>VLOOKUP($C9070,cagr,307,FALSE)</f>
        <v>1.0893182604643226E-2</v>
      </c>
      <c r="J9070" s="6">
        <v>1.9963881365367087E-2</v>
      </c>
    </row>
    <row r="9071" spans="1:10" x14ac:dyDescent="0.25">
      <c r="A9071">
        <v>13598</v>
      </c>
      <c r="B9071" t="s">
        <v>32</v>
      </c>
      <c r="C9071" t="s">
        <v>33</v>
      </c>
      <c r="D9071" s="1">
        <v>43313</v>
      </c>
      <c r="E9071" s="5">
        <f t="shared" si="141"/>
        <v>2018</v>
      </c>
      <c r="F9071">
        <v>464558.30320000002</v>
      </c>
      <c r="G9071">
        <f>VLOOKUP($C9071,cagr,305,FALSE)</f>
        <v>6.9498063721296743E-2</v>
      </c>
      <c r="H9071">
        <f>VLOOKUP($C9071,cagr,306,FALSE)</f>
        <v>8.2662676234207311E-2</v>
      </c>
      <c r="I9071">
        <f>VLOOKUP($C9071,cagr,307,FALSE)</f>
        <v>2.506895842671053E-4</v>
      </c>
      <c r="J9071" s="6">
        <v>1.9963881365367087E-2</v>
      </c>
    </row>
    <row r="9072" spans="1:10" x14ac:dyDescent="0.25">
      <c r="A9072">
        <v>13599</v>
      </c>
      <c r="B9072" t="s">
        <v>34</v>
      </c>
      <c r="C9072" t="s">
        <v>35</v>
      </c>
      <c r="D9072" s="1">
        <v>43313</v>
      </c>
      <c r="E9072" s="5">
        <f t="shared" si="141"/>
        <v>2018</v>
      </c>
      <c r="F9072">
        <v>373002.22169999999</v>
      </c>
      <c r="G9072">
        <f>VLOOKUP($C9072,cagr,305,FALSE)</f>
        <v>6.8090866247700443E-2</v>
      </c>
      <c r="H9072">
        <f>VLOOKUP($C9072,cagr,306,FALSE)</f>
        <v>7.9559897271447522E-2</v>
      </c>
      <c r="I9072">
        <f>VLOOKUP($C9072,cagr,307,FALSE)</f>
        <v>3.6280516006137464E-3</v>
      </c>
      <c r="J9072" s="6">
        <v>1.9963881365367087E-2</v>
      </c>
    </row>
    <row r="9073" spans="1:10" x14ac:dyDescent="0.25">
      <c r="A9073">
        <v>13600</v>
      </c>
      <c r="B9073" t="s">
        <v>36</v>
      </c>
      <c r="C9073" t="s">
        <v>37</v>
      </c>
      <c r="D9073" s="1">
        <v>43313</v>
      </c>
      <c r="E9073" s="5">
        <f t="shared" si="141"/>
        <v>2018</v>
      </c>
      <c r="F9073">
        <v>414743.47779999999</v>
      </c>
      <c r="G9073">
        <f>VLOOKUP($C9073,cagr,305,FALSE)</f>
        <v>7.180468641268356E-2</v>
      </c>
      <c r="H9073">
        <f>VLOOKUP($C9073,cagr,306,FALSE)</f>
        <v>8.4010912363721157E-2</v>
      </c>
      <c r="I9073">
        <f>VLOOKUP($C9073,cagr,307,FALSE)</f>
        <v>6.1116981324074171E-3</v>
      </c>
      <c r="J9073" s="6">
        <v>1.9963881365367087E-2</v>
      </c>
    </row>
    <row r="9074" spans="1:10" x14ac:dyDescent="0.25">
      <c r="A9074">
        <v>13601</v>
      </c>
      <c r="B9074" t="s">
        <v>38</v>
      </c>
      <c r="C9074" t="s">
        <v>39</v>
      </c>
      <c r="D9074" s="1">
        <v>43313</v>
      </c>
      <c r="E9074" s="5">
        <f t="shared" si="141"/>
        <v>2018</v>
      </c>
      <c r="F9074">
        <v>396289.91039999999</v>
      </c>
      <c r="G9074">
        <f>VLOOKUP($C9074,cagr,305,FALSE)</f>
        <v>7.3263204193070086E-2</v>
      </c>
      <c r="H9074">
        <f>VLOOKUP($C9074,cagr,306,FALSE)</f>
        <v>8.3471940557884317E-2</v>
      </c>
      <c r="I9074">
        <f>VLOOKUP($C9074,cagr,307,FALSE)</f>
        <v>1.6901587222838632E-2</v>
      </c>
      <c r="J9074" s="6">
        <v>1.9963881365367087E-2</v>
      </c>
    </row>
    <row r="9075" spans="1:10" x14ac:dyDescent="0.25">
      <c r="A9075">
        <v>13602</v>
      </c>
      <c r="B9075" t="s">
        <v>40</v>
      </c>
      <c r="C9075" t="s">
        <v>41</v>
      </c>
      <c r="D9075" s="1">
        <v>43313</v>
      </c>
      <c r="E9075" s="5">
        <f t="shared" si="141"/>
        <v>2018</v>
      </c>
      <c r="F9075">
        <v>667866.37239999999</v>
      </c>
      <c r="G9075">
        <f>VLOOKUP($C9075,cagr,305,FALSE)</f>
        <v>7.9909410244388246E-2</v>
      </c>
      <c r="H9075">
        <f>VLOOKUP($C9075,cagr,306,FALSE)</f>
        <v>9.5871399696433546E-2</v>
      </c>
      <c r="I9075">
        <f>VLOOKUP($C9075,cagr,307,FALSE)</f>
        <v>-6.4723507787494139E-3</v>
      </c>
      <c r="J9075" s="6">
        <v>1.9963881365367087E-2</v>
      </c>
    </row>
    <row r="9076" spans="1:10" x14ac:dyDescent="0.25">
      <c r="A9076">
        <v>13603</v>
      </c>
      <c r="B9076" t="s">
        <v>42</v>
      </c>
      <c r="C9076" t="s">
        <v>43</v>
      </c>
      <c r="D9076" s="1">
        <v>43313</v>
      </c>
      <c r="E9076" s="5">
        <f t="shared" si="141"/>
        <v>2018</v>
      </c>
      <c r="F9076">
        <v>1418032.291</v>
      </c>
      <c r="G9076">
        <f>VLOOKUP($C9076,cagr,305,FALSE)</f>
        <v>8.4744953513790744E-2</v>
      </c>
      <c r="H9076">
        <f>VLOOKUP($C9076,cagr,306,FALSE)</f>
        <v>9.5746781598639252E-2</v>
      </c>
      <c r="I9076">
        <f>VLOOKUP($C9076,cagr,307,FALSE)</f>
        <v>3.2258409492920137E-2</v>
      </c>
      <c r="J9076" s="6">
        <v>1.9963881365367087E-2</v>
      </c>
    </row>
    <row r="9077" spans="1:10" x14ac:dyDescent="0.25">
      <c r="A9077">
        <v>13604</v>
      </c>
      <c r="B9077" t="s">
        <v>44</v>
      </c>
      <c r="C9077" t="s">
        <v>45</v>
      </c>
      <c r="D9077" s="1">
        <v>43313</v>
      </c>
      <c r="E9077" s="5">
        <f t="shared" si="141"/>
        <v>2018</v>
      </c>
      <c r="F9077">
        <v>505054.89730000001</v>
      </c>
      <c r="G9077">
        <f>VLOOKUP($C9077,cagr,305,FALSE)</f>
        <v>7.6101551274796897E-2</v>
      </c>
      <c r="H9077">
        <f>VLOOKUP($C9077,cagr,306,FALSE)</f>
        <v>9.0157809399635136E-2</v>
      </c>
      <c r="I9077">
        <f>VLOOKUP($C9077,cagr,307,FALSE)</f>
        <v>4.4290523405909887E-3</v>
      </c>
      <c r="J9077" s="6">
        <v>1.9963881365367087E-2</v>
      </c>
    </row>
    <row r="9078" spans="1:10" x14ac:dyDescent="0.25">
      <c r="A9078">
        <v>13605</v>
      </c>
      <c r="B9078" t="s">
        <v>46</v>
      </c>
      <c r="C9078" t="s">
        <v>47</v>
      </c>
      <c r="D9078" s="1">
        <v>43313</v>
      </c>
      <c r="E9078" s="5">
        <f t="shared" si="141"/>
        <v>2018</v>
      </c>
      <c r="F9078">
        <v>503646.33750000002</v>
      </c>
      <c r="G9078">
        <f>VLOOKUP($C9078,cagr,305,FALSE)</f>
        <v>8.5377287660528545E-2</v>
      </c>
      <c r="H9078">
        <f>VLOOKUP($C9078,cagr,306,FALSE)</f>
        <v>0.10086298915657754</v>
      </c>
      <c r="I9078">
        <f>VLOOKUP($C9078,cagr,307,FALSE)</f>
        <v>1.3417973887861478E-3</v>
      </c>
      <c r="J9078" s="6">
        <v>1.9963881365367087E-2</v>
      </c>
    </row>
    <row r="9079" spans="1:10" x14ac:dyDescent="0.25">
      <c r="A9079">
        <v>13606</v>
      </c>
      <c r="B9079" t="s">
        <v>48</v>
      </c>
      <c r="C9079" t="s">
        <v>49</v>
      </c>
      <c r="D9079" s="1">
        <v>43313</v>
      </c>
      <c r="E9079" s="5">
        <f t="shared" si="141"/>
        <v>2018</v>
      </c>
      <c r="F9079">
        <v>409974.29550000001</v>
      </c>
      <c r="G9079">
        <f>VLOOKUP($C9079,cagr,305,FALSE)</f>
        <v>8.102678756488646E-2</v>
      </c>
      <c r="H9079">
        <f>VLOOKUP($C9079,cagr,306,FALSE)</f>
        <v>9.4764404438603567E-2</v>
      </c>
      <c r="I9079">
        <f>VLOOKUP($C9079,cagr,307,FALSE)</f>
        <v>8.1705472893809361E-3</v>
      </c>
      <c r="J9079" s="6">
        <v>1.9963881365367087E-2</v>
      </c>
    </row>
    <row r="9080" spans="1:10" x14ac:dyDescent="0.25">
      <c r="A9080">
        <v>13607</v>
      </c>
      <c r="B9080" t="s">
        <v>50</v>
      </c>
      <c r="C9080" t="s">
        <v>51</v>
      </c>
      <c r="D9080" s="1">
        <v>43313</v>
      </c>
      <c r="E9080" s="5">
        <f t="shared" si="141"/>
        <v>2018</v>
      </c>
      <c r="F9080">
        <v>530836.80610000005</v>
      </c>
      <c r="G9080">
        <f>VLOOKUP($C9080,cagr,305,FALSE)</f>
        <v>7.5746116463778268E-2</v>
      </c>
      <c r="H9080">
        <f>VLOOKUP($C9080,cagr,306,FALSE)</f>
        <v>9.1226654992267564E-2</v>
      </c>
      <c r="I9080">
        <f>VLOOKUP($C9080,cagr,307,FALSE)</f>
        <v>-9.1895297962341083E-4</v>
      </c>
      <c r="J9080" s="6">
        <v>1.9963881365367087E-2</v>
      </c>
    </row>
    <row r="9081" spans="1:10" x14ac:dyDescent="0.25">
      <c r="A9081">
        <v>13608</v>
      </c>
      <c r="B9081" t="s">
        <v>52</v>
      </c>
      <c r="C9081" t="s">
        <v>53</v>
      </c>
      <c r="D9081" s="1">
        <v>43313</v>
      </c>
      <c r="E9081" s="5">
        <f t="shared" si="141"/>
        <v>2018</v>
      </c>
      <c r="F9081">
        <v>365931.60450000002</v>
      </c>
      <c r="G9081">
        <f>VLOOKUP($C9081,cagr,305,FALSE)</f>
        <v>8.2371037040734452E-2</v>
      </c>
      <c r="H9081">
        <f>VLOOKUP($C9081,cagr,306,FALSE)</f>
        <v>9.3727173206902048E-2</v>
      </c>
      <c r="I9081">
        <f>VLOOKUP($C9081,cagr,307,FALSE)</f>
        <v>2.1336602380988445E-2</v>
      </c>
      <c r="J9081" s="6">
        <v>1.9963881365367087E-2</v>
      </c>
    </row>
    <row r="9082" spans="1:10" x14ac:dyDescent="0.25">
      <c r="A9082">
        <v>13609</v>
      </c>
      <c r="B9082" t="s">
        <v>54</v>
      </c>
      <c r="C9082" t="s">
        <v>55</v>
      </c>
      <c r="D9082" s="1">
        <v>43313</v>
      </c>
      <c r="E9082" s="5">
        <f t="shared" si="141"/>
        <v>2018</v>
      </c>
      <c r="F9082">
        <v>423774.84570000001</v>
      </c>
      <c r="G9082">
        <f>VLOOKUP($C9082,cagr,305,FALSE)</f>
        <v>7.2822079623005243E-2</v>
      </c>
      <c r="H9082">
        <f>VLOOKUP($C9082,cagr,306,FALSE)</f>
        <v>8.3418110686721114E-2</v>
      </c>
      <c r="I9082">
        <f>VLOOKUP($C9082,cagr,307,FALSE)</f>
        <v>1.4933987017746952E-2</v>
      </c>
      <c r="J9082" s="6">
        <v>1.9963881365367087E-2</v>
      </c>
    </row>
    <row r="9083" spans="1:10" x14ac:dyDescent="0.25">
      <c r="A9083">
        <v>13610</v>
      </c>
      <c r="B9083" t="s">
        <v>56</v>
      </c>
      <c r="C9083" t="s">
        <v>57</v>
      </c>
      <c r="D9083" s="1">
        <v>43313</v>
      </c>
      <c r="E9083" s="5">
        <f t="shared" si="141"/>
        <v>2018</v>
      </c>
      <c r="F9083">
        <v>667087.66009999998</v>
      </c>
      <c r="G9083">
        <f>VLOOKUP($C9083,cagr,305,FALSE)</f>
        <v>7.2803970617492331E-2</v>
      </c>
      <c r="H9083">
        <f>VLOOKUP($C9083,cagr,306,FALSE)</f>
        <v>8.8927356159116844E-2</v>
      </c>
      <c r="I9083">
        <f>VLOOKUP($C9083,cagr,307,FALSE)</f>
        <v>-1.6497754298922196E-2</v>
      </c>
      <c r="J9083" s="6">
        <v>1.9963881365367087E-2</v>
      </c>
    </row>
    <row r="9084" spans="1:10" x14ac:dyDescent="0.25">
      <c r="A9084">
        <v>13611</v>
      </c>
      <c r="B9084" t="s">
        <v>58</v>
      </c>
      <c r="C9084" t="s">
        <v>59</v>
      </c>
      <c r="D9084" s="1">
        <v>43313</v>
      </c>
      <c r="E9084" s="5">
        <f t="shared" si="141"/>
        <v>2018</v>
      </c>
      <c r="F9084">
        <v>506250.42729999998</v>
      </c>
      <c r="G9084">
        <f>VLOOKUP($C9084,cagr,305,FALSE)</f>
        <v>8.2150023561597063E-2</v>
      </c>
      <c r="H9084">
        <f>VLOOKUP($C9084,cagr,306,FALSE)</f>
        <v>0.10015198854244933</v>
      </c>
      <c r="I9084">
        <f>VLOOKUP($C9084,cagr,307,FALSE)</f>
        <v>-8.3205956517053981E-3</v>
      </c>
      <c r="J9084" s="6">
        <v>1.9963881365367087E-2</v>
      </c>
    </row>
    <row r="9085" spans="1:10" x14ac:dyDescent="0.25">
      <c r="A9085">
        <v>13612</v>
      </c>
      <c r="B9085" t="s">
        <v>60</v>
      </c>
      <c r="C9085" t="s">
        <v>61</v>
      </c>
      <c r="D9085" s="1">
        <v>43313</v>
      </c>
      <c r="E9085" s="5">
        <f t="shared" si="141"/>
        <v>2018</v>
      </c>
      <c r="F9085">
        <v>387410.1079</v>
      </c>
      <c r="G9085">
        <f>VLOOKUP($C9085,cagr,305,FALSE)</f>
        <v>6.8792862174570812E-2</v>
      </c>
      <c r="H9085">
        <f>VLOOKUP($C9085,cagr,306,FALSE)</f>
        <v>8.1359246940203578E-2</v>
      </c>
      <c r="I9085">
        <f>VLOOKUP($C9085,cagr,307,FALSE)</f>
        <v>2.50553575244572E-3</v>
      </c>
      <c r="J9085" s="6">
        <v>1.9963881365367087E-2</v>
      </c>
    </row>
    <row r="9086" spans="1:10" x14ac:dyDescent="0.25">
      <c r="A9086">
        <v>13613</v>
      </c>
      <c r="B9086" t="s">
        <v>62</v>
      </c>
      <c r="C9086" t="s">
        <v>63</v>
      </c>
      <c r="D9086" s="1">
        <v>43313</v>
      </c>
      <c r="E9086" s="5">
        <f t="shared" si="141"/>
        <v>2018</v>
      </c>
      <c r="F9086">
        <v>440829.25109999999</v>
      </c>
      <c r="G9086">
        <f>VLOOKUP($C9086,cagr,305,FALSE)</f>
        <v>8.6163103544138364E-2</v>
      </c>
      <c r="H9086">
        <f>VLOOKUP($C9086,cagr,306,FALSE)</f>
        <v>9.9608794622110697E-2</v>
      </c>
      <c r="I9086">
        <f>VLOOKUP($C9086,cagr,307,FALSE)</f>
        <v>1.6064724412473419E-2</v>
      </c>
      <c r="J9086" s="6">
        <v>1.9963881365367087E-2</v>
      </c>
    </row>
    <row r="9087" spans="1:10" x14ac:dyDescent="0.25">
      <c r="A9087">
        <v>13614</v>
      </c>
      <c r="B9087" t="s">
        <v>64</v>
      </c>
      <c r="C9087" t="s">
        <v>65</v>
      </c>
      <c r="D9087" s="1">
        <v>43313</v>
      </c>
      <c r="E9087" s="5">
        <f t="shared" si="141"/>
        <v>2018</v>
      </c>
      <c r="F9087">
        <v>445652.23839999997</v>
      </c>
      <c r="G9087">
        <f>VLOOKUP($C9087,cagr,305,FALSE)</f>
        <v>8.1736343118664401E-2</v>
      </c>
      <c r="H9087">
        <f>VLOOKUP($C9087,cagr,306,FALSE)</f>
        <v>9.4141153395765453E-2</v>
      </c>
      <c r="I9087">
        <f>VLOOKUP($C9087,cagr,307,FALSE)</f>
        <v>1.3812250807557103E-2</v>
      </c>
      <c r="J9087" s="6">
        <v>1.9963881365367087E-2</v>
      </c>
    </row>
    <row r="9088" spans="1:10" x14ac:dyDescent="0.25">
      <c r="A9088">
        <v>13615</v>
      </c>
      <c r="B9088" t="s">
        <v>66</v>
      </c>
      <c r="C9088" t="s">
        <v>67</v>
      </c>
      <c r="D9088" s="1">
        <v>43313</v>
      </c>
      <c r="E9088" s="5">
        <f t="shared" si="141"/>
        <v>2018</v>
      </c>
      <c r="F9088">
        <v>605835.57440000004</v>
      </c>
      <c r="G9088">
        <f>VLOOKUP($C9088,cagr,305,FALSE)</f>
        <v>8.1289384391450392E-2</v>
      </c>
      <c r="H9088">
        <f>VLOOKUP($C9088,cagr,306,FALSE)</f>
        <v>9.6248996202126014E-2</v>
      </c>
      <c r="I9088">
        <f>VLOOKUP($C9088,cagr,307,FALSE)</f>
        <v>4.370742168779973E-3</v>
      </c>
      <c r="J9088" s="6">
        <v>1.9963881365367087E-2</v>
      </c>
    </row>
    <row r="9089" spans="1:10" x14ac:dyDescent="0.25">
      <c r="A9089">
        <v>13616</v>
      </c>
      <c r="B9089" t="s">
        <v>68</v>
      </c>
      <c r="C9089" t="s">
        <v>69</v>
      </c>
      <c r="D9089" s="1">
        <v>43313</v>
      </c>
      <c r="E9089" s="5">
        <f t="shared" si="141"/>
        <v>2018</v>
      </c>
      <c r="F9089">
        <v>982355.79960000003</v>
      </c>
      <c r="G9089">
        <f>VLOOKUP($C9089,cagr,305,FALSE)</f>
        <v>8.7577028449167482E-2</v>
      </c>
      <c r="H9089">
        <f>VLOOKUP($C9089,cagr,306,FALSE)</f>
        <v>0.10172158001696152</v>
      </c>
      <c r="I9089">
        <f>VLOOKUP($C9089,cagr,307,FALSE)</f>
        <v>1.4215705185419036E-2</v>
      </c>
      <c r="J9089" s="6">
        <v>1.9963881365367087E-2</v>
      </c>
    </row>
    <row r="9090" spans="1:10" x14ac:dyDescent="0.25">
      <c r="A9090">
        <v>13633</v>
      </c>
      <c r="B9090" t="s">
        <v>6</v>
      </c>
      <c r="C9090" t="s">
        <v>7</v>
      </c>
      <c r="D9090" s="1">
        <v>43344</v>
      </c>
      <c r="E9090" s="5">
        <f t="shared" si="141"/>
        <v>2018</v>
      </c>
      <c r="F9090">
        <v>296423.96999999997</v>
      </c>
      <c r="G9090">
        <f>VLOOKUP($C9090,cagr,305,FALSE)</f>
        <v>7.7633658104686143E-2</v>
      </c>
      <c r="H9090">
        <f>VLOOKUP($C9090,cagr,306,FALSE)</f>
        <v>8.3014169986218134E-2</v>
      </c>
      <c r="I9090">
        <f>VLOOKUP($C9090,cagr,307,FALSE)</f>
        <v>4.507694471146162E-2</v>
      </c>
      <c r="J9090" s="6">
        <v>1.9963881365367087E-2</v>
      </c>
    </row>
    <row r="9091" spans="1:10" x14ac:dyDescent="0.25">
      <c r="A9091">
        <v>13634</v>
      </c>
      <c r="B9091" t="s">
        <v>8</v>
      </c>
      <c r="C9091" t="s">
        <v>9</v>
      </c>
      <c r="D9091" s="1">
        <v>43344</v>
      </c>
      <c r="E9091" s="5">
        <f t="shared" ref="E9091:E9154" si="142">YEAR(D9091)</f>
        <v>2018</v>
      </c>
      <c r="F9091">
        <v>534951.41020000004</v>
      </c>
      <c r="G9091">
        <f>VLOOKUP($C9091,cagr,305,FALSE)</f>
        <v>7.2167529809308073E-2</v>
      </c>
      <c r="H9091">
        <f>VLOOKUP($C9091,cagr,306,FALSE)</f>
        <v>8.7193955493780617E-2</v>
      </c>
      <c r="I9091">
        <f>VLOOKUP($C9091,cagr,307,FALSE)</f>
        <v>-1.2649963714217449E-3</v>
      </c>
      <c r="J9091" s="6">
        <v>1.9963881365367087E-2</v>
      </c>
    </row>
    <row r="9092" spans="1:10" x14ac:dyDescent="0.25">
      <c r="A9092">
        <v>13635</v>
      </c>
      <c r="B9092" t="s">
        <v>10</v>
      </c>
      <c r="C9092" t="s">
        <v>11</v>
      </c>
      <c r="D9092" s="1">
        <v>43344</v>
      </c>
      <c r="E9092" s="5">
        <f t="shared" si="142"/>
        <v>2018</v>
      </c>
      <c r="F9092">
        <v>346150.76569999999</v>
      </c>
      <c r="G9092">
        <f>VLOOKUP($C9092,cagr,305,FALSE)</f>
        <v>6.7390691318009788E-2</v>
      </c>
      <c r="H9092">
        <f>VLOOKUP($C9092,cagr,306,FALSE)</f>
        <v>7.8991500217092447E-2</v>
      </c>
      <c r="I9092">
        <f>VLOOKUP($C9092,cagr,307,FALSE)</f>
        <v>4.8049026574894516E-3</v>
      </c>
      <c r="J9092" s="6">
        <v>1.9963881365367087E-2</v>
      </c>
    </row>
    <row r="9093" spans="1:10" x14ac:dyDescent="0.25">
      <c r="A9093">
        <v>13636</v>
      </c>
      <c r="B9093" t="s">
        <v>12</v>
      </c>
      <c r="C9093" t="s">
        <v>13</v>
      </c>
      <c r="D9093" s="1">
        <v>43344</v>
      </c>
      <c r="E9093" s="5">
        <f t="shared" si="142"/>
        <v>2018</v>
      </c>
      <c r="F9093">
        <v>510929.8028</v>
      </c>
      <c r="G9093">
        <f>VLOOKUP($C9093,cagr,305,FALSE)</f>
        <v>7.6182211617867646E-2</v>
      </c>
      <c r="H9093">
        <f>VLOOKUP($C9093,cagr,306,FALSE)</f>
        <v>9.6510819467149345E-2</v>
      </c>
      <c r="I9093">
        <f>VLOOKUP($C9093,cagr,307,FALSE)</f>
        <v>-2.5018823730199258E-2</v>
      </c>
      <c r="J9093" s="6">
        <v>1.9963881365367087E-2</v>
      </c>
    </row>
    <row r="9094" spans="1:10" x14ac:dyDescent="0.25">
      <c r="A9094">
        <v>13637</v>
      </c>
      <c r="B9094" t="s">
        <v>14</v>
      </c>
      <c r="C9094" t="s">
        <v>15</v>
      </c>
      <c r="D9094" s="1">
        <v>43344</v>
      </c>
      <c r="E9094" s="5">
        <f t="shared" si="142"/>
        <v>2018</v>
      </c>
      <c r="F9094">
        <v>449292.94150000002</v>
      </c>
      <c r="G9094">
        <f>VLOOKUP($C9094,cagr,305,FALSE)</f>
        <v>6.8703539477341646E-2</v>
      </c>
      <c r="H9094">
        <f>VLOOKUP($C9094,cagr,306,FALSE)</f>
        <v>8.258321764660792E-2</v>
      </c>
      <c r="I9094">
        <f>VLOOKUP($C9094,cagr,307,FALSE)</f>
        <v>-5.3335983441632484E-3</v>
      </c>
      <c r="J9094" s="6">
        <v>1.9963881365367087E-2</v>
      </c>
    </row>
    <row r="9095" spans="1:10" x14ac:dyDescent="0.25">
      <c r="A9095">
        <v>13638</v>
      </c>
      <c r="B9095" t="s">
        <v>16</v>
      </c>
      <c r="C9095" t="s">
        <v>17</v>
      </c>
      <c r="D9095" s="1">
        <v>43344</v>
      </c>
      <c r="E9095" s="5">
        <f t="shared" si="142"/>
        <v>2018</v>
      </c>
      <c r="F9095">
        <v>817464.41819999996</v>
      </c>
      <c r="G9095">
        <f>VLOOKUP($C9095,cagr,305,FALSE)</f>
        <v>8.2677599663079526E-2</v>
      </c>
      <c r="H9095">
        <f>VLOOKUP($C9095,cagr,306,FALSE)</f>
        <v>9.2213285418863089E-2</v>
      </c>
      <c r="I9095">
        <f>VLOOKUP($C9095,cagr,307,FALSE)</f>
        <v>3.9726830956204218E-2</v>
      </c>
      <c r="J9095" s="6">
        <v>1.9963881365367087E-2</v>
      </c>
    </row>
    <row r="9096" spans="1:10" x14ac:dyDescent="0.25">
      <c r="A9096">
        <v>13639</v>
      </c>
      <c r="B9096" t="s">
        <v>18</v>
      </c>
      <c r="C9096" t="s">
        <v>19</v>
      </c>
      <c r="D9096" s="1">
        <v>43344</v>
      </c>
      <c r="E9096" s="5">
        <f t="shared" si="142"/>
        <v>2018</v>
      </c>
      <c r="F9096">
        <v>371792.94140000001</v>
      </c>
      <c r="G9096">
        <f>VLOOKUP($C9096,cagr,305,FALSE)</f>
        <v>6.8018654524361954E-2</v>
      </c>
      <c r="H9096">
        <f>VLOOKUP($C9096,cagr,306,FALSE)</f>
        <v>8.1508862081279165E-2</v>
      </c>
      <c r="I9096">
        <f>VLOOKUP($C9096,cagr,307,FALSE)</f>
        <v>-3.8298129319790375E-3</v>
      </c>
      <c r="J9096" s="6">
        <v>1.9963881365367087E-2</v>
      </c>
    </row>
    <row r="9097" spans="1:10" x14ac:dyDescent="0.25">
      <c r="A9097">
        <v>13640</v>
      </c>
      <c r="B9097" t="s">
        <v>20</v>
      </c>
      <c r="C9097" t="s">
        <v>21</v>
      </c>
      <c r="D9097" s="1">
        <v>43344</v>
      </c>
      <c r="E9097" s="5">
        <f t="shared" si="142"/>
        <v>2018</v>
      </c>
      <c r="F9097">
        <v>485266.17729999998</v>
      </c>
      <c r="G9097">
        <f>VLOOKUP($C9097,cagr,305,FALSE)</f>
        <v>7.197455599884317E-2</v>
      </c>
      <c r="H9097">
        <f>VLOOKUP($C9097,cagr,306,FALSE)</f>
        <v>8.8839013161522873E-2</v>
      </c>
      <c r="I9097">
        <f>VLOOKUP($C9097,cagr,307,FALSE)</f>
        <v>-1.3014603061669683E-2</v>
      </c>
      <c r="J9097" s="6">
        <v>1.9963881365367087E-2</v>
      </c>
    </row>
    <row r="9098" spans="1:10" x14ac:dyDescent="0.25">
      <c r="A9098">
        <v>13641</v>
      </c>
      <c r="B9098" t="s">
        <v>22</v>
      </c>
      <c r="C9098" t="s">
        <v>23</v>
      </c>
      <c r="D9098" s="1">
        <v>43344</v>
      </c>
      <c r="E9098" s="5">
        <f t="shared" si="142"/>
        <v>2018</v>
      </c>
      <c r="F9098">
        <v>394729.20449999999</v>
      </c>
      <c r="G9098">
        <f>VLOOKUP($C9098,cagr,305,FALSE)</f>
        <v>6.9169243478861775E-2</v>
      </c>
      <c r="H9098">
        <f>VLOOKUP($C9098,cagr,306,FALSE)</f>
        <v>8.2648922605701225E-2</v>
      </c>
      <c r="I9098">
        <f>VLOOKUP($C9098,cagr,307,FALSE)</f>
        <v>-1.2074455755852753E-3</v>
      </c>
      <c r="J9098" s="6">
        <v>1.9963881365367087E-2</v>
      </c>
    </row>
    <row r="9099" spans="1:10" x14ac:dyDescent="0.25">
      <c r="A9099">
        <v>13642</v>
      </c>
      <c r="B9099" t="s">
        <v>24</v>
      </c>
      <c r="C9099" t="s">
        <v>25</v>
      </c>
      <c r="D9099" s="1">
        <v>43344</v>
      </c>
      <c r="E9099" s="5">
        <f t="shared" si="142"/>
        <v>2018</v>
      </c>
      <c r="F9099">
        <v>392510.72149999999</v>
      </c>
      <c r="G9099">
        <f>VLOOKUP($C9099,cagr,305,FALSE)</f>
        <v>7.8875534639237133E-2</v>
      </c>
      <c r="H9099">
        <f>VLOOKUP($C9099,cagr,306,FALSE)</f>
        <v>9.0026300660602132E-2</v>
      </c>
      <c r="I9099">
        <f>VLOOKUP($C9099,cagr,307,FALSE)</f>
        <v>2.2991369023326103E-2</v>
      </c>
      <c r="J9099" s="6">
        <v>1.9963881365367087E-2</v>
      </c>
    </row>
    <row r="9100" spans="1:10" x14ac:dyDescent="0.25">
      <c r="A9100">
        <v>13643</v>
      </c>
      <c r="B9100" t="s">
        <v>26</v>
      </c>
      <c r="C9100" t="s">
        <v>27</v>
      </c>
      <c r="D9100" s="1">
        <v>43344</v>
      </c>
      <c r="E9100" s="5">
        <f t="shared" si="142"/>
        <v>2018</v>
      </c>
      <c r="F9100">
        <v>537611.44050000003</v>
      </c>
      <c r="G9100">
        <f>VLOOKUP($C9100,cagr,305,FALSE)</f>
        <v>9.8282297177007871E-2</v>
      </c>
      <c r="H9100">
        <f>VLOOKUP($C9100,cagr,306,FALSE)</f>
        <v>0.10515750171499949</v>
      </c>
      <c r="I9100">
        <f>VLOOKUP($C9100,cagr,307,FALSE)</f>
        <v>5.4949718834829131E-2</v>
      </c>
      <c r="J9100" s="6">
        <v>1.9963881365367087E-2</v>
      </c>
    </row>
    <row r="9101" spans="1:10" x14ac:dyDescent="0.25">
      <c r="A9101">
        <v>13644</v>
      </c>
      <c r="B9101" t="s">
        <v>28</v>
      </c>
      <c r="C9101" t="s">
        <v>29</v>
      </c>
      <c r="D9101" s="1">
        <v>43344</v>
      </c>
      <c r="E9101" s="5">
        <f t="shared" si="142"/>
        <v>2018</v>
      </c>
      <c r="F9101">
        <v>730652.00970000005</v>
      </c>
      <c r="G9101">
        <f>VLOOKUP($C9101,cagr,305,FALSE)</f>
        <v>7.4172385639058369E-2</v>
      </c>
      <c r="H9101">
        <f>VLOOKUP($C9101,cagr,306,FALSE)</f>
        <v>9.1028862628020457E-2</v>
      </c>
      <c r="I9101">
        <f>VLOOKUP($C9101,cagr,307,FALSE)</f>
        <v>-4.1570956527208214E-3</v>
      </c>
      <c r="J9101" s="6">
        <v>1.9963881365367087E-2</v>
      </c>
    </row>
    <row r="9102" spans="1:10" x14ac:dyDescent="0.25">
      <c r="A9102">
        <v>13645</v>
      </c>
      <c r="B9102" t="s">
        <v>30</v>
      </c>
      <c r="C9102" t="s">
        <v>31</v>
      </c>
      <c r="D9102" s="1">
        <v>43344</v>
      </c>
      <c r="E9102" s="5">
        <f t="shared" si="142"/>
        <v>2018</v>
      </c>
      <c r="F9102">
        <v>560578.17689999996</v>
      </c>
      <c r="G9102">
        <f>VLOOKUP($C9102,cagr,305,FALSE)</f>
        <v>8.3413679436084465E-2</v>
      </c>
      <c r="H9102">
        <f>VLOOKUP($C9102,cagr,306,FALSE)</f>
        <v>9.678367838514057E-2</v>
      </c>
      <c r="I9102">
        <f>VLOOKUP($C9102,cagr,307,FALSE)</f>
        <v>1.0893182604643226E-2</v>
      </c>
      <c r="J9102" s="6">
        <v>1.9963881365367087E-2</v>
      </c>
    </row>
    <row r="9103" spans="1:10" x14ac:dyDescent="0.25">
      <c r="A9103">
        <v>13646</v>
      </c>
      <c r="B9103" t="s">
        <v>32</v>
      </c>
      <c r="C9103" t="s">
        <v>33</v>
      </c>
      <c r="D9103" s="1">
        <v>43344</v>
      </c>
      <c r="E9103" s="5">
        <f t="shared" si="142"/>
        <v>2018</v>
      </c>
      <c r="F9103">
        <v>461837.91360000003</v>
      </c>
      <c r="G9103">
        <f>VLOOKUP($C9103,cagr,305,FALSE)</f>
        <v>6.9498063721296743E-2</v>
      </c>
      <c r="H9103">
        <f>VLOOKUP($C9103,cagr,306,FALSE)</f>
        <v>8.2662676234207311E-2</v>
      </c>
      <c r="I9103">
        <f>VLOOKUP($C9103,cagr,307,FALSE)</f>
        <v>2.506895842671053E-4</v>
      </c>
      <c r="J9103" s="6">
        <v>1.9963881365367087E-2</v>
      </c>
    </row>
    <row r="9104" spans="1:10" x14ac:dyDescent="0.25">
      <c r="A9104">
        <v>13647</v>
      </c>
      <c r="B9104" t="s">
        <v>34</v>
      </c>
      <c r="C9104" t="s">
        <v>35</v>
      </c>
      <c r="D9104" s="1">
        <v>43344</v>
      </c>
      <c r="E9104" s="5">
        <f t="shared" si="142"/>
        <v>2018</v>
      </c>
      <c r="F9104">
        <v>373027.84379999997</v>
      </c>
      <c r="G9104">
        <f>VLOOKUP($C9104,cagr,305,FALSE)</f>
        <v>6.8090866247700443E-2</v>
      </c>
      <c r="H9104">
        <f>VLOOKUP($C9104,cagr,306,FALSE)</f>
        <v>7.9559897271447522E-2</v>
      </c>
      <c r="I9104">
        <f>VLOOKUP($C9104,cagr,307,FALSE)</f>
        <v>3.6280516006137464E-3</v>
      </c>
      <c r="J9104" s="6">
        <v>1.9963881365367087E-2</v>
      </c>
    </row>
    <row r="9105" spans="1:10" x14ac:dyDescent="0.25">
      <c r="A9105">
        <v>13648</v>
      </c>
      <c r="B9105" t="s">
        <v>36</v>
      </c>
      <c r="C9105" t="s">
        <v>37</v>
      </c>
      <c r="D9105" s="1">
        <v>43344</v>
      </c>
      <c r="E9105" s="5">
        <f t="shared" si="142"/>
        <v>2018</v>
      </c>
      <c r="F9105">
        <v>410924.11869999999</v>
      </c>
      <c r="G9105">
        <f>VLOOKUP($C9105,cagr,305,FALSE)</f>
        <v>7.180468641268356E-2</v>
      </c>
      <c r="H9105">
        <f>VLOOKUP($C9105,cagr,306,FALSE)</f>
        <v>8.4010912363721157E-2</v>
      </c>
      <c r="I9105">
        <f>VLOOKUP($C9105,cagr,307,FALSE)</f>
        <v>6.1116981324074171E-3</v>
      </c>
      <c r="J9105" s="6">
        <v>1.9963881365367087E-2</v>
      </c>
    </row>
    <row r="9106" spans="1:10" x14ac:dyDescent="0.25">
      <c r="A9106">
        <v>13649</v>
      </c>
      <c r="B9106" t="s">
        <v>38</v>
      </c>
      <c r="C9106" t="s">
        <v>39</v>
      </c>
      <c r="D9106" s="1">
        <v>43344</v>
      </c>
      <c r="E9106" s="5">
        <f t="shared" si="142"/>
        <v>2018</v>
      </c>
      <c r="F9106">
        <v>388292.43280000001</v>
      </c>
      <c r="G9106">
        <f>VLOOKUP($C9106,cagr,305,FALSE)</f>
        <v>7.3263204193070086E-2</v>
      </c>
      <c r="H9106">
        <f>VLOOKUP($C9106,cagr,306,FALSE)</f>
        <v>8.3471940557884317E-2</v>
      </c>
      <c r="I9106">
        <f>VLOOKUP($C9106,cagr,307,FALSE)</f>
        <v>1.6901587222838632E-2</v>
      </c>
      <c r="J9106" s="6">
        <v>1.9963881365367087E-2</v>
      </c>
    </row>
    <row r="9107" spans="1:10" x14ac:dyDescent="0.25">
      <c r="A9107">
        <v>13650</v>
      </c>
      <c r="B9107" t="s">
        <v>40</v>
      </c>
      <c r="C9107" t="s">
        <v>41</v>
      </c>
      <c r="D9107" s="1">
        <v>43344</v>
      </c>
      <c r="E9107" s="5">
        <f t="shared" si="142"/>
        <v>2018</v>
      </c>
      <c r="F9107">
        <v>660512.14989999996</v>
      </c>
      <c r="G9107">
        <f>VLOOKUP($C9107,cagr,305,FALSE)</f>
        <v>7.9909410244388246E-2</v>
      </c>
      <c r="H9107">
        <f>VLOOKUP($C9107,cagr,306,FALSE)</f>
        <v>9.5871399696433546E-2</v>
      </c>
      <c r="I9107">
        <f>VLOOKUP($C9107,cagr,307,FALSE)</f>
        <v>-6.4723507787494139E-3</v>
      </c>
      <c r="J9107" s="6">
        <v>1.9963881365367087E-2</v>
      </c>
    </row>
    <row r="9108" spans="1:10" x14ac:dyDescent="0.25">
      <c r="A9108">
        <v>13651</v>
      </c>
      <c r="B9108" t="s">
        <v>42</v>
      </c>
      <c r="C9108" t="s">
        <v>43</v>
      </c>
      <c r="D9108" s="1">
        <v>43344</v>
      </c>
      <c r="E9108" s="5">
        <f t="shared" si="142"/>
        <v>2018</v>
      </c>
      <c r="F9108">
        <v>1388037.2520000001</v>
      </c>
      <c r="G9108">
        <f>VLOOKUP($C9108,cagr,305,FALSE)</f>
        <v>8.4744953513790744E-2</v>
      </c>
      <c r="H9108">
        <f>VLOOKUP($C9108,cagr,306,FALSE)</f>
        <v>9.5746781598639252E-2</v>
      </c>
      <c r="I9108">
        <f>VLOOKUP($C9108,cagr,307,FALSE)</f>
        <v>3.2258409492920137E-2</v>
      </c>
      <c r="J9108" s="6">
        <v>1.9963881365367087E-2</v>
      </c>
    </row>
    <row r="9109" spans="1:10" x14ac:dyDescent="0.25">
      <c r="A9109">
        <v>13652</v>
      </c>
      <c r="B9109" t="s">
        <v>44</v>
      </c>
      <c r="C9109" t="s">
        <v>45</v>
      </c>
      <c r="D9109" s="1">
        <v>43344</v>
      </c>
      <c r="E9109" s="5">
        <f t="shared" si="142"/>
        <v>2018</v>
      </c>
      <c r="F9109">
        <v>495582.04560000001</v>
      </c>
      <c r="G9109">
        <f>VLOOKUP($C9109,cagr,305,FALSE)</f>
        <v>7.6101551274796897E-2</v>
      </c>
      <c r="H9109">
        <f>VLOOKUP($C9109,cagr,306,FALSE)</f>
        <v>9.0157809399635136E-2</v>
      </c>
      <c r="I9109">
        <f>VLOOKUP($C9109,cagr,307,FALSE)</f>
        <v>4.4290523405909887E-3</v>
      </c>
      <c r="J9109" s="6">
        <v>1.9963881365367087E-2</v>
      </c>
    </row>
    <row r="9110" spans="1:10" x14ac:dyDescent="0.25">
      <c r="A9110">
        <v>13653</v>
      </c>
      <c r="B9110" t="s">
        <v>46</v>
      </c>
      <c r="C9110" t="s">
        <v>47</v>
      </c>
      <c r="D9110" s="1">
        <v>43344</v>
      </c>
      <c r="E9110" s="5">
        <f t="shared" si="142"/>
        <v>2018</v>
      </c>
      <c r="F9110">
        <v>496034.35340000002</v>
      </c>
      <c r="G9110">
        <f>VLOOKUP($C9110,cagr,305,FALSE)</f>
        <v>8.5377287660528545E-2</v>
      </c>
      <c r="H9110">
        <f>VLOOKUP($C9110,cagr,306,FALSE)</f>
        <v>0.10086298915657754</v>
      </c>
      <c r="I9110">
        <f>VLOOKUP($C9110,cagr,307,FALSE)</f>
        <v>1.3417973887861478E-3</v>
      </c>
      <c r="J9110" s="6">
        <v>1.9963881365367087E-2</v>
      </c>
    </row>
    <row r="9111" spans="1:10" x14ac:dyDescent="0.25">
      <c r="A9111">
        <v>13654</v>
      </c>
      <c r="B9111" t="s">
        <v>48</v>
      </c>
      <c r="C9111" t="s">
        <v>49</v>
      </c>
      <c r="D9111" s="1">
        <v>43344</v>
      </c>
      <c r="E9111" s="5">
        <f t="shared" si="142"/>
        <v>2018</v>
      </c>
      <c r="F9111">
        <v>409821.29639999999</v>
      </c>
      <c r="G9111">
        <f>VLOOKUP($C9111,cagr,305,FALSE)</f>
        <v>8.102678756488646E-2</v>
      </c>
      <c r="H9111">
        <f>VLOOKUP($C9111,cagr,306,FALSE)</f>
        <v>9.4764404438603567E-2</v>
      </c>
      <c r="I9111">
        <f>VLOOKUP($C9111,cagr,307,FALSE)</f>
        <v>8.1705472893809361E-3</v>
      </c>
      <c r="J9111" s="6">
        <v>1.9963881365367087E-2</v>
      </c>
    </row>
    <row r="9112" spans="1:10" x14ac:dyDescent="0.25">
      <c r="A9112">
        <v>13655</v>
      </c>
      <c r="B9112" t="s">
        <v>50</v>
      </c>
      <c r="C9112" t="s">
        <v>51</v>
      </c>
      <c r="D9112" s="1">
        <v>43344</v>
      </c>
      <c r="E9112" s="5">
        <f t="shared" si="142"/>
        <v>2018</v>
      </c>
      <c r="F9112">
        <v>524612.22739999997</v>
      </c>
      <c r="G9112">
        <f>VLOOKUP($C9112,cagr,305,FALSE)</f>
        <v>7.5746116463778268E-2</v>
      </c>
      <c r="H9112">
        <f>VLOOKUP($C9112,cagr,306,FALSE)</f>
        <v>9.1226654992267564E-2</v>
      </c>
      <c r="I9112">
        <f>VLOOKUP($C9112,cagr,307,FALSE)</f>
        <v>-9.1895297962341083E-4</v>
      </c>
      <c r="J9112" s="6">
        <v>1.9963881365367087E-2</v>
      </c>
    </row>
    <row r="9113" spans="1:10" x14ac:dyDescent="0.25">
      <c r="A9113">
        <v>13656</v>
      </c>
      <c r="B9113" t="s">
        <v>52</v>
      </c>
      <c r="C9113" t="s">
        <v>53</v>
      </c>
      <c r="D9113" s="1">
        <v>43344</v>
      </c>
      <c r="E9113" s="5">
        <f t="shared" si="142"/>
        <v>2018</v>
      </c>
      <c r="F9113">
        <v>366285.32579999999</v>
      </c>
      <c r="G9113">
        <f>VLOOKUP($C9113,cagr,305,FALSE)</f>
        <v>8.2371037040734452E-2</v>
      </c>
      <c r="H9113">
        <f>VLOOKUP($C9113,cagr,306,FALSE)</f>
        <v>9.3727173206902048E-2</v>
      </c>
      <c r="I9113">
        <f>VLOOKUP($C9113,cagr,307,FALSE)</f>
        <v>2.1336602380988445E-2</v>
      </c>
      <c r="J9113" s="6">
        <v>1.9963881365367087E-2</v>
      </c>
    </row>
    <row r="9114" spans="1:10" x14ac:dyDescent="0.25">
      <c r="A9114">
        <v>13657</v>
      </c>
      <c r="B9114" t="s">
        <v>54</v>
      </c>
      <c r="C9114" t="s">
        <v>55</v>
      </c>
      <c r="D9114" s="1">
        <v>43344</v>
      </c>
      <c r="E9114" s="5">
        <f t="shared" si="142"/>
        <v>2018</v>
      </c>
      <c r="F9114">
        <v>426556.92119999998</v>
      </c>
      <c r="G9114">
        <f>VLOOKUP($C9114,cagr,305,FALSE)</f>
        <v>7.2822079623005243E-2</v>
      </c>
      <c r="H9114">
        <f>VLOOKUP($C9114,cagr,306,FALSE)</f>
        <v>8.3418110686721114E-2</v>
      </c>
      <c r="I9114">
        <f>VLOOKUP($C9114,cagr,307,FALSE)</f>
        <v>1.4933987017746952E-2</v>
      </c>
      <c r="J9114" s="6">
        <v>1.9963881365367087E-2</v>
      </c>
    </row>
    <row r="9115" spans="1:10" x14ac:dyDescent="0.25">
      <c r="A9115">
        <v>13658</v>
      </c>
      <c r="B9115" t="s">
        <v>56</v>
      </c>
      <c r="C9115" t="s">
        <v>57</v>
      </c>
      <c r="D9115" s="1">
        <v>43344</v>
      </c>
      <c r="E9115" s="5">
        <f t="shared" si="142"/>
        <v>2018</v>
      </c>
      <c r="F9115">
        <v>677356.53879999998</v>
      </c>
      <c r="G9115">
        <f>VLOOKUP($C9115,cagr,305,FALSE)</f>
        <v>7.2803970617492331E-2</v>
      </c>
      <c r="H9115">
        <f>VLOOKUP($C9115,cagr,306,FALSE)</f>
        <v>8.8927356159116844E-2</v>
      </c>
      <c r="I9115">
        <f>VLOOKUP($C9115,cagr,307,FALSE)</f>
        <v>-1.6497754298922196E-2</v>
      </c>
      <c r="J9115" s="6">
        <v>1.9963881365367087E-2</v>
      </c>
    </row>
    <row r="9116" spans="1:10" x14ac:dyDescent="0.25">
      <c r="A9116">
        <v>13659</v>
      </c>
      <c r="B9116" t="s">
        <v>58</v>
      </c>
      <c r="C9116" t="s">
        <v>59</v>
      </c>
      <c r="D9116" s="1">
        <v>43344</v>
      </c>
      <c r="E9116" s="5">
        <f t="shared" si="142"/>
        <v>2018</v>
      </c>
      <c r="F9116">
        <v>498887.87839999999</v>
      </c>
      <c r="G9116">
        <f>VLOOKUP($C9116,cagr,305,FALSE)</f>
        <v>8.2150023561597063E-2</v>
      </c>
      <c r="H9116">
        <f>VLOOKUP($C9116,cagr,306,FALSE)</f>
        <v>0.10015198854244933</v>
      </c>
      <c r="I9116">
        <f>VLOOKUP($C9116,cagr,307,FALSE)</f>
        <v>-8.3205956517053981E-3</v>
      </c>
      <c r="J9116" s="6">
        <v>1.9963881365367087E-2</v>
      </c>
    </row>
    <row r="9117" spans="1:10" x14ac:dyDescent="0.25">
      <c r="A9117">
        <v>13660</v>
      </c>
      <c r="B9117" t="s">
        <v>60</v>
      </c>
      <c r="C9117" t="s">
        <v>61</v>
      </c>
      <c r="D9117" s="1">
        <v>43344</v>
      </c>
      <c r="E9117" s="5">
        <f t="shared" si="142"/>
        <v>2018</v>
      </c>
      <c r="F9117">
        <v>382055.57189999998</v>
      </c>
      <c r="G9117">
        <f>VLOOKUP($C9117,cagr,305,FALSE)</f>
        <v>6.8792862174570812E-2</v>
      </c>
      <c r="H9117">
        <f>VLOOKUP($C9117,cagr,306,FALSE)</f>
        <v>8.1359246940203578E-2</v>
      </c>
      <c r="I9117">
        <f>VLOOKUP($C9117,cagr,307,FALSE)</f>
        <v>2.50553575244572E-3</v>
      </c>
      <c r="J9117" s="6">
        <v>1.9963881365367087E-2</v>
      </c>
    </row>
    <row r="9118" spans="1:10" x14ac:dyDescent="0.25">
      <c r="A9118">
        <v>13661</v>
      </c>
      <c r="B9118" t="s">
        <v>62</v>
      </c>
      <c r="C9118" t="s">
        <v>63</v>
      </c>
      <c r="D9118" s="1">
        <v>43344</v>
      </c>
      <c r="E9118" s="5">
        <f t="shared" si="142"/>
        <v>2018</v>
      </c>
      <c r="F9118">
        <v>441546.0025</v>
      </c>
      <c r="G9118">
        <f>VLOOKUP($C9118,cagr,305,FALSE)</f>
        <v>8.6163103544138364E-2</v>
      </c>
      <c r="H9118">
        <f>VLOOKUP($C9118,cagr,306,FALSE)</f>
        <v>9.9608794622110697E-2</v>
      </c>
      <c r="I9118">
        <f>VLOOKUP($C9118,cagr,307,FALSE)</f>
        <v>1.6064724412473419E-2</v>
      </c>
      <c r="J9118" s="6">
        <v>1.9963881365367087E-2</v>
      </c>
    </row>
    <row r="9119" spans="1:10" x14ac:dyDescent="0.25">
      <c r="A9119">
        <v>13662</v>
      </c>
      <c r="B9119" t="s">
        <v>64</v>
      </c>
      <c r="C9119" t="s">
        <v>65</v>
      </c>
      <c r="D9119" s="1">
        <v>43344</v>
      </c>
      <c r="E9119" s="5">
        <f t="shared" si="142"/>
        <v>2018</v>
      </c>
      <c r="F9119">
        <v>447630.02049999998</v>
      </c>
      <c r="G9119">
        <f>VLOOKUP($C9119,cagr,305,FALSE)</f>
        <v>8.1736343118664401E-2</v>
      </c>
      <c r="H9119">
        <f>VLOOKUP($C9119,cagr,306,FALSE)</f>
        <v>9.4141153395765453E-2</v>
      </c>
      <c r="I9119">
        <f>VLOOKUP($C9119,cagr,307,FALSE)</f>
        <v>1.3812250807557103E-2</v>
      </c>
      <c r="J9119" s="6">
        <v>1.9963881365367087E-2</v>
      </c>
    </row>
    <row r="9120" spans="1:10" x14ac:dyDescent="0.25">
      <c r="A9120">
        <v>13663</v>
      </c>
      <c r="B9120" t="s">
        <v>66</v>
      </c>
      <c r="C9120" t="s">
        <v>67</v>
      </c>
      <c r="D9120" s="1">
        <v>43344</v>
      </c>
      <c r="E9120" s="5">
        <f t="shared" si="142"/>
        <v>2018</v>
      </c>
      <c r="F9120">
        <v>602059.68949999998</v>
      </c>
      <c r="G9120">
        <f>VLOOKUP($C9120,cagr,305,FALSE)</f>
        <v>8.1289384391450392E-2</v>
      </c>
      <c r="H9120">
        <f>VLOOKUP($C9120,cagr,306,FALSE)</f>
        <v>9.6248996202126014E-2</v>
      </c>
      <c r="I9120">
        <f>VLOOKUP($C9120,cagr,307,FALSE)</f>
        <v>4.370742168779973E-3</v>
      </c>
      <c r="J9120" s="6">
        <v>1.9963881365367087E-2</v>
      </c>
    </row>
    <row r="9121" spans="1:10" x14ac:dyDescent="0.25">
      <c r="A9121">
        <v>13664</v>
      </c>
      <c r="B9121" t="s">
        <v>68</v>
      </c>
      <c r="C9121" t="s">
        <v>69</v>
      </c>
      <c r="D9121" s="1">
        <v>43344</v>
      </c>
      <c r="E9121" s="5">
        <f t="shared" si="142"/>
        <v>2018</v>
      </c>
      <c r="F9121">
        <v>1023156.966</v>
      </c>
      <c r="G9121">
        <f>VLOOKUP($C9121,cagr,305,FALSE)</f>
        <v>8.7577028449167482E-2</v>
      </c>
      <c r="H9121">
        <f>VLOOKUP($C9121,cagr,306,FALSE)</f>
        <v>0.10172158001696152</v>
      </c>
      <c r="I9121">
        <f>VLOOKUP($C9121,cagr,307,FALSE)</f>
        <v>1.4215705185419036E-2</v>
      </c>
      <c r="J9121" s="6">
        <v>1.9963881365367087E-2</v>
      </c>
    </row>
    <row r="9122" spans="1:10" x14ac:dyDescent="0.25">
      <c r="A9122">
        <v>13681</v>
      </c>
      <c r="B9122" t="s">
        <v>6</v>
      </c>
      <c r="C9122" t="s">
        <v>7</v>
      </c>
      <c r="D9122" s="1">
        <v>43374</v>
      </c>
      <c r="E9122" s="5">
        <f t="shared" si="142"/>
        <v>2018</v>
      </c>
      <c r="F9122">
        <v>299648.48590000003</v>
      </c>
      <c r="G9122">
        <f>VLOOKUP($C9122,cagr,305,FALSE)</f>
        <v>7.7633658104686143E-2</v>
      </c>
      <c r="H9122">
        <f>VLOOKUP($C9122,cagr,306,FALSE)</f>
        <v>8.3014169986218134E-2</v>
      </c>
      <c r="I9122">
        <f>VLOOKUP($C9122,cagr,307,FALSE)</f>
        <v>4.507694471146162E-2</v>
      </c>
      <c r="J9122" s="6">
        <v>1.9963881365367087E-2</v>
      </c>
    </row>
    <row r="9123" spans="1:10" x14ac:dyDescent="0.25">
      <c r="A9123">
        <v>13682</v>
      </c>
      <c r="B9123" t="s">
        <v>8</v>
      </c>
      <c r="C9123" t="s">
        <v>9</v>
      </c>
      <c r="D9123" s="1">
        <v>43374</v>
      </c>
      <c r="E9123" s="5">
        <f t="shared" si="142"/>
        <v>2018</v>
      </c>
      <c r="F9123">
        <v>537283.90350000001</v>
      </c>
      <c r="G9123">
        <f>VLOOKUP($C9123,cagr,305,FALSE)</f>
        <v>7.2167529809308073E-2</v>
      </c>
      <c r="H9123">
        <f>VLOOKUP($C9123,cagr,306,FALSE)</f>
        <v>8.7193955493780617E-2</v>
      </c>
      <c r="I9123">
        <f>VLOOKUP($C9123,cagr,307,FALSE)</f>
        <v>-1.2649963714217449E-3</v>
      </c>
      <c r="J9123" s="6">
        <v>1.9963881365367087E-2</v>
      </c>
    </row>
    <row r="9124" spans="1:10" x14ac:dyDescent="0.25">
      <c r="A9124">
        <v>13683</v>
      </c>
      <c r="B9124" t="s">
        <v>10</v>
      </c>
      <c r="C9124" t="s">
        <v>11</v>
      </c>
      <c r="D9124" s="1">
        <v>43374</v>
      </c>
      <c r="E9124" s="5">
        <f t="shared" si="142"/>
        <v>2018</v>
      </c>
      <c r="F9124">
        <v>344680.66220000002</v>
      </c>
      <c r="G9124">
        <f>VLOOKUP($C9124,cagr,305,FALSE)</f>
        <v>6.7390691318009788E-2</v>
      </c>
      <c r="H9124">
        <f>VLOOKUP($C9124,cagr,306,FALSE)</f>
        <v>7.8991500217092447E-2</v>
      </c>
      <c r="I9124">
        <f>VLOOKUP($C9124,cagr,307,FALSE)</f>
        <v>4.8049026574894516E-3</v>
      </c>
      <c r="J9124" s="6">
        <v>1.9963881365367087E-2</v>
      </c>
    </row>
    <row r="9125" spans="1:10" x14ac:dyDescent="0.25">
      <c r="A9125">
        <v>13684</v>
      </c>
      <c r="B9125" t="s">
        <v>12</v>
      </c>
      <c r="C9125" t="s">
        <v>13</v>
      </c>
      <c r="D9125" s="1">
        <v>43374</v>
      </c>
      <c r="E9125" s="5">
        <f t="shared" si="142"/>
        <v>2018</v>
      </c>
      <c r="F9125">
        <v>493489.47859999997</v>
      </c>
      <c r="G9125">
        <f>VLOOKUP($C9125,cagr,305,FALSE)</f>
        <v>7.6182211617867646E-2</v>
      </c>
      <c r="H9125">
        <f>VLOOKUP($C9125,cagr,306,FALSE)</f>
        <v>9.6510819467149345E-2</v>
      </c>
      <c r="I9125">
        <f>VLOOKUP($C9125,cagr,307,FALSE)</f>
        <v>-2.5018823730199258E-2</v>
      </c>
      <c r="J9125" s="6">
        <v>1.9963881365367087E-2</v>
      </c>
    </row>
    <row r="9126" spans="1:10" x14ac:dyDescent="0.25">
      <c r="A9126">
        <v>13685</v>
      </c>
      <c r="B9126" t="s">
        <v>14</v>
      </c>
      <c r="C9126" t="s">
        <v>15</v>
      </c>
      <c r="D9126" s="1">
        <v>43374</v>
      </c>
      <c r="E9126" s="5">
        <f t="shared" si="142"/>
        <v>2018</v>
      </c>
      <c r="F9126">
        <v>447534.11109999998</v>
      </c>
      <c r="G9126">
        <f>VLOOKUP($C9126,cagr,305,FALSE)</f>
        <v>6.8703539477341646E-2</v>
      </c>
      <c r="H9126">
        <f>VLOOKUP($C9126,cagr,306,FALSE)</f>
        <v>8.258321764660792E-2</v>
      </c>
      <c r="I9126">
        <f>VLOOKUP($C9126,cagr,307,FALSE)</f>
        <v>-5.3335983441632484E-3</v>
      </c>
      <c r="J9126" s="6">
        <v>1.9963881365367087E-2</v>
      </c>
    </row>
    <row r="9127" spans="1:10" x14ac:dyDescent="0.25">
      <c r="A9127">
        <v>13686</v>
      </c>
      <c r="B9127" t="s">
        <v>16</v>
      </c>
      <c r="C9127" t="s">
        <v>17</v>
      </c>
      <c r="D9127" s="1">
        <v>43374</v>
      </c>
      <c r="E9127" s="5">
        <f t="shared" si="142"/>
        <v>2018</v>
      </c>
      <c r="F9127">
        <v>808320.99109999998</v>
      </c>
      <c r="G9127">
        <f>VLOOKUP($C9127,cagr,305,FALSE)</f>
        <v>8.2677599663079526E-2</v>
      </c>
      <c r="H9127">
        <f>VLOOKUP($C9127,cagr,306,FALSE)</f>
        <v>9.2213285418863089E-2</v>
      </c>
      <c r="I9127">
        <f>VLOOKUP($C9127,cagr,307,FALSE)</f>
        <v>3.9726830956204218E-2</v>
      </c>
      <c r="J9127" s="6">
        <v>1.9963881365367087E-2</v>
      </c>
    </row>
    <row r="9128" spans="1:10" x14ac:dyDescent="0.25">
      <c r="A9128">
        <v>13687</v>
      </c>
      <c r="B9128" t="s">
        <v>18</v>
      </c>
      <c r="C9128" t="s">
        <v>19</v>
      </c>
      <c r="D9128" s="1">
        <v>43374</v>
      </c>
      <c r="E9128" s="5">
        <f t="shared" si="142"/>
        <v>2018</v>
      </c>
      <c r="F9128">
        <v>370363.3542</v>
      </c>
      <c r="G9128">
        <f>VLOOKUP($C9128,cagr,305,FALSE)</f>
        <v>6.8018654524361954E-2</v>
      </c>
      <c r="H9128">
        <f>VLOOKUP($C9128,cagr,306,FALSE)</f>
        <v>8.1508862081279165E-2</v>
      </c>
      <c r="I9128">
        <f>VLOOKUP($C9128,cagr,307,FALSE)</f>
        <v>-3.8298129319790375E-3</v>
      </c>
      <c r="J9128" s="6">
        <v>1.9963881365367087E-2</v>
      </c>
    </row>
    <row r="9129" spans="1:10" x14ac:dyDescent="0.25">
      <c r="A9129">
        <v>13688</v>
      </c>
      <c r="B9129" t="s">
        <v>20</v>
      </c>
      <c r="C9129" t="s">
        <v>21</v>
      </c>
      <c r="D9129" s="1">
        <v>43374</v>
      </c>
      <c r="E9129" s="5">
        <f t="shared" si="142"/>
        <v>2018</v>
      </c>
      <c r="F9129">
        <v>481233.31719999999</v>
      </c>
      <c r="G9129">
        <f>VLOOKUP($C9129,cagr,305,FALSE)</f>
        <v>7.197455599884317E-2</v>
      </c>
      <c r="H9129">
        <f>VLOOKUP($C9129,cagr,306,FALSE)</f>
        <v>8.8839013161522873E-2</v>
      </c>
      <c r="I9129">
        <f>VLOOKUP($C9129,cagr,307,FALSE)</f>
        <v>-1.3014603061669683E-2</v>
      </c>
      <c r="J9129" s="6">
        <v>1.9963881365367087E-2</v>
      </c>
    </row>
    <row r="9130" spans="1:10" x14ac:dyDescent="0.25">
      <c r="A9130">
        <v>13689</v>
      </c>
      <c r="B9130" t="s">
        <v>22</v>
      </c>
      <c r="C9130" t="s">
        <v>23</v>
      </c>
      <c r="D9130" s="1">
        <v>43374</v>
      </c>
      <c r="E9130" s="5">
        <f t="shared" si="142"/>
        <v>2018</v>
      </c>
      <c r="F9130">
        <v>397497.68780000001</v>
      </c>
      <c r="G9130">
        <f>VLOOKUP($C9130,cagr,305,FALSE)</f>
        <v>6.9169243478861775E-2</v>
      </c>
      <c r="H9130">
        <f>VLOOKUP($C9130,cagr,306,FALSE)</f>
        <v>8.2648922605701225E-2</v>
      </c>
      <c r="I9130">
        <f>VLOOKUP($C9130,cagr,307,FALSE)</f>
        <v>-1.2074455755852753E-3</v>
      </c>
      <c r="J9130" s="6">
        <v>1.9963881365367087E-2</v>
      </c>
    </row>
    <row r="9131" spans="1:10" x14ac:dyDescent="0.25">
      <c r="A9131">
        <v>13690</v>
      </c>
      <c r="B9131" t="s">
        <v>24</v>
      </c>
      <c r="C9131" t="s">
        <v>25</v>
      </c>
      <c r="D9131" s="1">
        <v>43374</v>
      </c>
      <c r="E9131" s="5">
        <f t="shared" si="142"/>
        <v>2018</v>
      </c>
      <c r="F9131">
        <v>395920.29599999997</v>
      </c>
      <c r="G9131">
        <f>VLOOKUP($C9131,cagr,305,FALSE)</f>
        <v>7.8875534639237133E-2</v>
      </c>
      <c r="H9131">
        <f>VLOOKUP($C9131,cagr,306,FALSE)</f>
        <v>9.0026300660602132E-2</v>
      </c>
      <c r="I9131">
        <f>VLOOKUP($C9131,cagr,307,FALSE)</f>
        <v>2.2991369023326103E-2</v>
      </c>
      <c r="J9131" s="6">
        <v>1.9963881365367087E-2</v>
      </c>
    </row>
    <row r="9132" spans="1:10" x14ac:dyDescent="0.25">
      <c r="A9132">
        <v>13691</v>
      </c>
      <c r="B9132" t="s">
        <v>26</v>
      </c>
      <c r="C9132" t="s">
        <v>27</v>
      </c>
      <c r="D9132" s="1">
        <v>43374</v>
      </c>
      <c r="E9132" s="5">
        <f t="shared" si="142"/>
        <v>2018</v>
      </c>
      <c r="F9132">
        <v>545516.3602</v>
      </c>
      <c r="G9132">
        <f>VLOOKUP($C9132,cagr,305,FALSE)</f>
        <v>9.8282297177007871E-2</v>
      </c>
      <c r="H9132">
        <f>VLOOKUP($C9132,cagr,306,FALSE)</f>
        <v>0.10515750171499949</v>
      </c>
      <c r="I9132">
        <f>VLOOKUP($C9132,cagr,307,FALSE)</f>
        <v>5.4949718834829131E-2</v>
      </c>
      <c r="J9132" s="6">
        <v>1.9963881365367087E-2</v>
      </c>
    </row>
    <row r="9133" spans="1:10" x14ac:dyDescent="0.25">
      <c r="A9133">
        <v>13692</v>
      </c>
      <c r="B9133" t="s">
        <v>28</v>
      </c>
      <c r="C9133" t="s">
        <v>29</v>
      </c>
      <c r="D9133" s="1">
        <v>43374</v>
      </c>
      <c r="E9133" s="5">
        <f t="shared" si="142"/>
        <v>2018</v>
      </c>
      <c r="F9133">
        <v>738746.25029999996</v>
      </c>
      <c r="G9133">
        <f>VLOOKUP($C9133,cagr,305,FALSE)</f>
        <v>7.4172385639058369E-2</v>
      </c>
      <c r="H9133">
        <f>VLOOKUP($C9133,cagr,306,FALSE)</f>
        <v>9.1028862628020457E-2</v>
      </c>
      <c r="I9133">
        <f>VLOOKUP($C9133,cagr,307,FALSE)</f>
        <v>-4.1570956527208214E-3</v>
      </c>
      <c r="J9133" s="6">
        <v>1.9963881365367087E-2</v>
      </c>
    </row>
    <row r="9134" spans="1:10" x14ac:dyDescent="0.25">
      <c r="A9134">
        <v>13693</v>
      </c>
      <c r="B9134" t="s">
        <v>30</v>
      </c>
      <c r="C9134" t="s">
        <v>31</v>
      </c>
      <c r="D9134" s="1">
        <v>43374</v>
      </c>
      <c r="E9134" s="5">
        <f t="shared" si="142"/>
        <v>2018</v>
      </c>
      <c r="F9134">
        <v>547443.77830000001</v>
      </c>
      <c r="G9134">
        <f>VLOOKUP($C9134,cagr,305,FALSE)</f>
        <v>8.3413679436084465E-2</v>
      </c>
      <c r="H9134">
        <f>VLOOKUP($C9134,cagr,306,FALSE)</f>
        <v>9.678367838514057E-2</v>
      </c>
      <c r="I9134">
        <f>VLOOKUP($C9134,cagr,307,FALSE)</f>
        <v>1.0893182604643226E-2</v>
      </c>
      <c r="J9134" s="6">
        <v>1.9963881365367087E-2</v>
      </c>
    </row>
    <row r="9135" spans="1:10" x14ac:dyDescent="0.25">
      <c r="A9135">
        <v>13694</v>
      </c>
      <c r="B9135" t="s">
        <v>32</v>
      </c>
      <c r="C9135" t="s">
        <v>33</v>
      </c>
      <c r="D9135" s="1">
        <v>43374</v>
      </c>
      <c r="E9135" s="5">
        <f t="shared" si="142"/>
        <v>2018</v>
      </c>
      <c r="F9135">
        <v>464761.93770000001</v>
      </c>
      <c r="G9135">
        <f>VLOOKUP($C9135,cagr,305,FALSE)</f>
        <v>6.9498063721296743E-2</v>
      </c>
      <c r="H9135">
        <f>VLOOKUP($C9135,cagr,306,FALSE)</f>
        <v>8.2662676234207311E-2</v>
      </c>
      <c r="I9135">
        <f>VLOOKUP($C9135,cagr,307,FALSE)</f>
        <v>2.506895842671053E-4</v>
      </c>
      <c r="J9135" s="6">
        <v>1.9963881365367087E-2</v>
      </c>
    </row>
    <row r="9136" spans="1:10" x14ac:dyDescent="0.25">
      <c r="A9136">
        <v>13695</v>
      </c>
      <c r="B9136" t="s">
        <v>34</v>
      </c>
      <c r="C9136" t="s">
        <v>35</v>
      </c>
      <c r="D9136" s="1">
        <v>43374</v>
      </c>
      <c r="E9136" s="5">
        <f t="shared" si="142"/>
        <v>2018</v>
      </c>
      <c r="F9136">
        <v>372730.73800000001</v>
      </c>
      <c r="G9136">
        <f>VLOOKUP($C9136,cagr,305,FALSE)</f>
        <v>6.8090866247700443E-2</v>
      </c>
      <c r="H9136">
        <f>VLOOKUP($C9136,cagr,306,FALSE)</f>
        <v>7.9559897271447522E-2</v>
      </c>
      <c r="I9136">
        <f>VLOOKUP($C9136,cagr,307,FALSE)</f>
        <v>3.6280516006137464E-3</v>
      </c>
      <c r="J9136" s="6">
        <v>1.9963881365367087E-2</v>
      </c>
    </row>
    <row r="9137" spans="1:10" x14ac:dyDescent="0.25">
      <c r="A9137">
        <v>13696</v>
      </c>
      <c r="B9137" t="s">
        <v>36</v>
      </c>
      <c r="C9137" t="s">
        <v>37</v>
      </c>
      <c r="D9137" s="1">
        <v>43374</v>
      </c>
      <c r="E9137" s="5">
        <f t="shared" si="142"/>
        <v>2018</v>
      </c>
      <c r="F9137">
        <v>408509.88260000001</v>
      </c>
      <c r="G9137">
        <f>VLOOKUP($C9137,cagr,305,FALSE)</f>
        <v>7.180468641268356E-2</v>
      </c>
      <c r="H9137">
        <f>VLOOKUP($C9137,cagr,306,FALSE)</f>
        <v>8.4010912363721157E-2</v>
      </c>
      <c r="I9137">
        <f>VLOOKUP($C9137,cagr,307,FALSE)</f>
        <v>6.1116981324074171E-3</v>
      </c>
      <c r="J9137" s="6">
        <v>1.9963881365367087E-2</v>
      </c>
    </row>
    <row r="9138" spans="1:10" x14ac:dyDescent="0.25">
      <c r="A9138">
        <v>13697</v>
      </c>
      <c r="B9138" t="s">
        <v>38</v>
      </c>
      <c r="C9138" t="s">
        <v>39</v>
      </c>
      <c r="D9138" s="1">
        <v>43374</v>
      </c>
      <c r="E9138" s="5">
        <f t="shared" si="142"/>
        <v>2018</v>
      </c>
      <c r="F9138">
        <v>392468.43930000003</v>
      </c>
      <c r="G9138">
        <f>VLOOKUP($C9138,cagr,305,FALSE)</f>
        <v>7.3263204193070086E-2</v>
      </c>
      <c r="H9138">
        <f>VLOOKUP($C9138,cagr,306,FALSE)</f>
        <v>8.3471940557884317E-2</v>
      </c>
      <c r="I9138">
        <f>VLOOKUP($C9138,cagr,307,FALSE)</f>
        <v>1.6901587222838632E-2</v>
      </c>
      <c r="J9138" s="6">
        <v>1.9963881365367087E-2</v>
      </c>
    </row>
    <row r="9139" spans="1:10" x14ac:dyDescent="0.25">
      <c r="A9139">
        <v>13698</v>
      </c>
      <c r="B9139" t="s">
        <v>40</v>
      </c>
      <c r="C9139" t="s">
        <v>41</v>
      </c>
      <c r="D9139" s="1">
        <v>43374</v>
      </c>
      <c r="E9139" s="5">
        <f t="shared" si="142"/>
        <v>2018</v>
      </c>
      <c r="F9139">
        <v>634942.98210000002</v>
      </c>
      <c r="G9139">
        <f>VLOOKUP($C9139,cagr,305,FALSE)</f>
        <v>7.9909410244388246E-2</v>
      </c>
      <c r="H9139">
        <f>VLOOKUP($C9139,cagr,306,FALSE)</f>
        <v>9.5871399696433546E-2</v>
      </c>
      <c r="I9139">
        <f>VLOOKUP($C9139,cagr,307,FALSE)</f>
        <v>-6.4723507787494139E-3</v>
      </c>
      <c r="J9139" s="6">
        <v>1.9963881365367087E-2</v>
      </c>
    </row>
    <row r="9140" spans="1:10" x14ac:dyDescent="0.25">
      <c r="A9140">
        <v>13699</v>
      </c>
      <c r="B9140" t="s">
        <v>42</v>
      </c>
      <c r="C9140" t="s">
        <v>43</v>
      </c>
      <c r="D9140" s="1">
        <v>43374</v>
      </c>
      <c r="E9140" s="5">
        <f t="shared" si="142"/>
        <v>2018</v>
      </c>
      <c r="F9140">
        <v>1348120.844</v>
      </c>
      <c r="G9140">
        <f>VLOOKUP($C9140,cagr,305,FALSE)</f>
        <v>8.4744953513790744E-2</v>
      </c>
      <c r="H9140">
        <f>VLOOKUP($C9140,cagr,306,FALSE)</f>
        <v>9.5746781598639252E-2</v>
      </c>
      <c r="I9140">
        <f>VLOOKUP($C9140,cagr,307,FALSE)</f>
        <v>3.2258409492920137E-2</v>
      </c>
      <c r="J9140" s="6">
        <v>1.9963881365367087E-2</v>
      </c>
    </row>
    <row r="9141" spans="1:10" x14ac:dyDescent="0.25">
      <c r="A9141">
        <v>13700</v>
      </c>
      <c r="B9141" t="s">
        <v>44</v>
      </c>
      <c r="C9141" t="s">
        <v>45</v>
      </c>
      <c r="D9141" s="1">
        <v>43374</v>
      </c>
      <c r="E9141" s="5">
        <f t="shared" si="142"/>
        <v>2018</v>
      </c>
      <c r="F9141">
        <v>492324.4325</v>
      </c>
      <c r="G9141">
        <f>VLOOKUP($C9141,cagr,305,FALSE)</f>
        <v>7.6101551274796897E-2</v>
      </c>
      <c r="H9141">
        <f>VLOOKUP($C9141,cagr,306,FALSE)</f>
        <v>9.0157809399635136E-2</v>
      </c>
      <c r="I9141">
        <f>VLOOKUP($C9141,cagr,307,FALSE)</f>
        <v>4.4290523405909887E-3</v>
      </c>
      <c r="J9141" s="6">
        <v>1.9963881365367087E-2</v>
      </c>
    </row>
    <row r="9142" spans="1:10" x14ac:dyDescent="0.25">
      <c r="A9142">
        <v>13701</v>
      </c>
      <c r="B9142" t="s">
        <v>46</v>
      </c>
      <c r="C9142" t="s">
        <v>47</v>
      </c>
      <c r="D9142" s="1">
        <v>43374</v>
      </c>
      <c r="E9142" s="5">
        <f t="shared" si="142"/>
        <v>2018</v>
      </c>
      <c r="F9142">
        <v>505330.24770000001</v>
      </c>
      <c r="G9142">
        <f>VLOOKUP($C9142,cagr,305,FALSE)</f>
        <v>8.5377287660528545E-2</v>
      </c>
      <c r="H9142">
        <f>VLOOKUP($C9142,cagr,306,FALSE)</f>
        <v>0.10086298915657754</v>
      </c>
      <c r="I9142">
        <f>VLOOKUP($C9142,cagr,307,FALSE)</f>
        <v>1.3417973887861478E-3</v>
      </c>
      <c r="J9142" s="6">
        <v>1.9963881365367087E-2</v>
      </c>
    </row>
    <row r="9143" spans="1:10" x14ac:dyDescent="0.25">
      <c r="A9143">
        <v>13702</v>
      </c>
      <c r="B9143" t="s">
        <v>48</v>
      </c>
      <c r="C9143" t="s">
        <v>49</v>
      </c>
      <c r="D9143" s="1">
        <v>43374</v>
      </c>
      <c r="E9143" s="5">
        <f t="shared" si="142"/>
        <v>2018</v>
      </c>
      <c r="F9143">
        <v>417893.16029999999</v>
      </c>
      <c r="G9143">
        <f>VLOOKUP($C9143,cagr,305,FALSE)</f>
        <v>8.102678756488646E-2</v>
      </c>
      <c r="H9143">
        <f>VLOOKUP($C9143,cagr,306,FALSE)</f>
        <v>9.4764404438603567E-2</v>
      </c>
      <c r="I9143">
        <f>VLOOKUP($C9143,cagr,307,FALSE)</f>
        <v>8.1705472893809361E-3</v>
      </c>
      <c r="J9143" s="6">
        <v>1.9963881365367087E-2</v>
      </c>
    </row>
    <row r="9144" spans="1:10" x14ac:dyDescent="0.25">
      <c r="A9144">
        <v>13703</v>
      </c>
      <c r="B9144" t="s">
        <v>50</v>
      </c>
      <c r="C9144" t="s">
        <v>51</v>
      </c>
      <c r="D9144" s="1">
        <v>43374</v>
      </c>
      <c r="E9144" s="5">
        <f t="shared" si="142"/>
        <v>2018</v>
      </c>
      <c r="F9144">
        <v>520123.42540000001</v>
      </c>
      <c r="G9144">
        <f>VLOOKUP($C9144,cagr,305,FALSE)</f>
        <v>7.5746116463778268E-2</v>
      </c>
      <c r="H9144">
        <f>VLOOKUP($C9144,cagr,306,FALSE)</f>
        <v>9.1226654992267564E-2</v>
      </c>
      <c r="I9144">
        <f>VLOOKUP($C9144,cagr,307,FALSE)</f>
        <v>-9.1895297962341083E-4</v>
      </c>
      <c r="J9144" s="6">
        <v>1.9963881365367087E-2</v>
      </c>
    </row>
    <row r="9145" spans="1:10" x14ac:dyDescent="0.25">
      <c r="A9145">
        <v>13704</v>
      </c>
      <c r="B9145" t="s">
        <v>52</v>
      </c>
      <c r="C9145" t="s">
        <v>53</v>
      </c>
      <c r="D9145" s="1">
        <v>43374</v>
      </c>
      <c r="E9145" s="5">
        <f t="shared" si="142"/>
        <v>2018</v>
      </c>
      <c r="F9145">
        <v>361585.06479999999</v>
      </c>
      <c r="G9145">
        <f>VLOOKUP($C9145,cagr,305,FALSE)</f>
        <v>8.2371037040734452E-2</v>
      </c>
      <c r="H9145">
        <f>VLOOKUP($C9145,cagr,306,FALSE)</f>
        <v>9.3727173206902048E-2</v>
      </c>
      <c r="I9145">
        <f>VLOOKUP($C9145,cagr,307,FALSE)</f>
        <v>2.1336602380988445E-2</v>
      </c>
      <c r="J9145" s="6">
        <v>1.9963881365367087E-2</v>
      </c>
    </row>
    <row r="9146" spans="1:10" x14ac:dyDescent="0.25">
      <c r="A9146">
        <v>13705</v>
      </c>
      <c r="B9146" t="s">
        <v>54</v>
      </c>
      <c r="C9146" t="s">
        <v>55</v>
      </c>
      <c r="D9146" s="1">
        <v>43374</v>
      </c>
      <c r="E9146" s="5">
        <f t="shared" si="142"/>
        <v>2018</v>
      </c>
      <c r="F9146">
        <v>428130.51309999998</v>
      </c>
      <c r="G9146">
        <f>VLOOKUP($C9146,cagr,305,FALSE)</f>
        <v>7.2822079623005243E-2</v>
      </c>
      <c r="H9146">
        <f>VLOOKUP($C9146,cagr,306,FALSE)</f>
        <v>8.3418110686721114E-2</v>
      </c>
      <c r="I9146">
        <f>VLOOKUP($C9146,cagr,307,FALSE)</f>
        <v>1.4933987017746952E-2</v>
      </c>
      <c r="J9146" s="6">
        <v>1.9963881365367087E-2</v>
      </c>
    </row>
    <row r="9147" spans="1:10" x14ac:dyDescent="0.25">
      <c r="A9147">
        <v>13706</v>
      </c>
      <c r="B9147" t="s">
        <v>56</v>
      </c>
      <c r="C9147" t="s">
        <v>57</v>
      </c>
      <c r="D9147" s="1">
        <v>43374</v>
      </c>
      <c r="E9147" s="5">
        <f t="shared" si="142"/>
        <v>2018</v>
      </c>
      <c r="F9147">
        <v>658005.22169999999</v>
      </c>
      <c r="G9147">
        <f>VLOOKUP($C9147,cagr,305,FALSE)</f>
        <v>7.2803970617492331E-2</v>
      </c>
      <c r="H9147">
        <f>VLOOKUP($C9147,cagr,306,FALSE)</f>
        <v>8.8927356159116844E-2</v>
      </c>
      <c r="I9147">
        <f>VLOOKUP($C9147,cagr,307,FALSE)</f>
        <v>-1.6497754298922196E-2</v>
      </c>
      <c r="J9147" s="6">
        <v>1.9963881365367087E-2</v>
      </c>
    </row>
    <row r="9148" spans="1:10" x14ac:dyDescent="0.25">
      <c r="A9148">
        <v>13707</v>
      </c>
      <c r="B9148" t="s">
        <v>58</v>
      </c>
      <c r="C9148" t="s">
        <v>59</v>
      </c>
      <c r="D9148" s="1">
        <v>43374</v>
      </c>
      <c r="E9148" s="5">
        <f t="shared" si="142"/>
        <v>2018</v>
      </c>
      <c r="F9148">
        <v>494357.99320000003</v>
      </c>
      <c r="G9148">
        <f>VLOOKUP($C9148,cagr,305,FALSE)</f>
        <v>8.2150023561597063E-2</v>
      </c>
      <c r="H9148">
        <f>VLOOKUP($C9148,cagr,306,FALSE)</f>
        <v>0.10015198854244933</v>
      </c>
      <c r="I9148">
        <f>VLOOKUP($C9148,cagr,307,FALSE)</f>
        <v>-8.3205956517053981E-3</v>
      </c>
      <c r="J9148" s="6">
        <v>1.9963881365367087E-2</v>
      </c>
    </row>
    <row r="9149" spans="1:10" x14ac:dyDescent="0.25">
      <c r="A9149">
        <v>13708</v>
      </c>
      <c r="B9149" t="s">
        <v>60</v>
      </c>
      <c r="C9149" t="s">
        <v>61</v>
      </c>
      <c r="D9149" s="1">
        <v>43374</v>
      </c>
      <c r="E9149" s="5">
        <f t="shared" si="142"/>
        <v>2018</v>
      </c>
      <c r="F9149">
        <v>381961.24770000001</v>
      </c>
      <c r="G9149">
        <f>VLOOKUP($C9149,cagr,305,FALSE)</f>
        <v>6.8792862174570812E-2</v>
      </c>
      <c r="H9149">
        <f>VLOOKUP($C9149,cagr,306,FALSE)</f>
        <v>8.1359246940203578E-2</v>
      </c>
      <c r="I9149">
        <f>VLOOKUP($C9149,cagr,307,FALSE)</f>
        <v>2.50553575244572E-3</v>
      </c>
      <c r="J9149" s="6">
        <v>1.9963881365367087E-2</v>
      </c>
    </row>
    <row r="9150" spans="1:10" x14ac:dyDescent="0.25">
      <c r="A9150">
        <v>13709</v>
      </c>
      <c r="B9150" t="s">
        <v>62</v>
      </c>
      <c r="C9150" t="s">
        <v>63</v>
      </c>
      <c r="D9150" s="1">
        <v>43374</v>
      </c>
      <c r="E9150" s="5">
        <f t="shared" si="142"/>
        <v>2018</v>
      </c>
      <c r="F9150">
        <v>435774.81809999997</v>
      </c>
      <c r="G9150">
        <f>VLOOKUP($C9150,cagr,305,FALSE)</f>
        <v>8.6163103544138364E-2</v>
      </c>
      <c r="H9150">
        <f>VLOOKUP($C9150,cagr,306,FALSE)</f>
        <v>9.9608794622110697E-2</v>
      </c>
      <c r="I9150">
        <f>VLOOKUP($C9150,cagr,307,FALSE)</f>
        <v>1.6064724412473419E-2</v>
      </c>
      <c r="J9150" s="6">
        <v>1.9963881365367087E-2</v>
      </c>
    </row>
    <row r="9151" spans="1:10" x14ac:dyDescent="0.25">
      <c r="A9151">
        <v>13710</v>
      </c>
      <c r="B9151" t="s">
        <v>64</v>
      </c>
      <c r="C9151" t="s">
        <v>65</v>
      </c>
      <c r="D9151" s="1">
        <v>43374</v>
      </c>
      <c r="E9151" s="5">
        <f t="shared" si="142"/>
        <v>2018</v>
      </c>
      <c r="F9151">
        <v>441611.00599999999</v>
      </c>
      <c r="G9151">
        <f>VLOOKUP($C9151,cagr,305,FALSE)</f>
        <v>8.1736343118664401E-2</v>
      </c>
      <c r="H9151">
        <f>VLOOKUP($C9151,cagr,306,FALSE)</f>
        <v>9.4141153395765453E-2</v>
      </c>
      <c r="I9151">
        <f>VLOOKUP($C9151,cagr,307,FALSE)</f>
        <v>1.3812250807557103E-2</v>
      </c>
      <c r="J9151" s="6">
        <v>1.9963881365367087E-2</v>
      </c>
    </row>
    <row r="9152" spans="1:10" x14ac:dyDescent="0.25">
      <c r="A9152">
        <v>13711</v>
      </c>
      <c r="B9152" t="s">
        <v>66</v>
      </c>
      <c r="C9152" t="s">
        <v>67</v>
      </c>
      <c r="D9152" s="1">
        <v>43374</v>
      </c>
      <c r="E9152" s="5">
        <f t="shared" si="142"/>
        <v>2018</v>
      </c>
      <c r="F9152">
        <v>599208.12650000001</v>
      </c>
      <c r="G9152">
        <f>VLOOKUP($C9152,cagr,305,FALSE)</f>
        <v>8.1289384391450392E-2</v>
      </c>
      <c r="H9152">
        <f>VLOOKUP($C9152,cagr,306,FALSE)</f>
        <v>9.6248996202126014E-2</v>
      </c>
      <c r="I9152">
        <f>VLOOKUP($C9152,cagr,307,FALSE)</f>
        <v>4.370742168779973E-3</v>
      </c>
      <c r="J9152" s="6">
        <v>1.9963881365367087E-2</v>
      </c>
    </row>
    <row r="9153" spans="1:10" x14ac:dyDescent="0.25">
      <c r="A9153">
        <v>13712</v>
      </c>
      <c r="B9153" t="s">
        <v>68</v>
      </c>
      <c r="C9153" t="s">
        <v>69</v>
      </c>
      <c r="D9153" s="1">
        <v>43374</v>
      </c>
      <c r="E9153" s="5">
        <f t="shared" si="142"/>
        <v>2018</v>
      </c>
      <c r="F9153">
        <v>1025836.642</v>
      </c>
      <c r="G9153">
        <f>VLOOKUP($C9153,cagr,305,FALSE)</f>
        <v>8.7577028449167482E-2</v>
      </c>
      <c r="H9153">
        <f>VLOOKUP($C9153,cagr,306,FALSE)</f>
        <v>0.10172158001696152</v>
      </c>
      <c r="I9153">
        <f>VLOOKUP($C9153,cagr,307,FALSE)</f>
        <v>1.4215705185419036E-2</v>
      </c>
      <c r="J9153" s="6">
        <v>1.9963881365367087E-2</v>
      </c>
    </row>
    <row r="9154" spans="1:10" x14ac:dyDescent="0.25">
      <c r="A9154">
        <v>13729</v>
      </c>
      <c r="B9154" t="s">
        <v>6</v>
      </c>
      <c r="C9154" t="s">
        <v>7</v>
      </c>
      <c r="D9154" s="1">
        <v>43405</v>
      </c>
      <c r="E9154" s="5">
        <f t="shared" si="142"/>
        <v>2018</v>
      </c>
      <c r="F9154">
        <v>302605.91690000001</v>
      </c>
      <c r="G9154">
        <f>VLOOKUP($C9154,cagr,305,FALSE)</f>
        <v>7.7633658104686143E-2</v>
      </c>
      <c r="H9154">
        <f>VLOOKUP($C9154,cagr,306,FALSE)</f>
        <v>8.3014169986218134E-2</v>
      </c>
      <c r="I9154">
        <f>VLOOKUP($C9154,cagr,307,FALSE)</f>
        <v>4.507694471146162E-2</v>
      </c>
      <c r="J9154" s="6">
        <v>1.9963881365367087E-2</v>
      </c>
    </row>
    <row r="9155" spans="1:10" x14ac:dyDescent="0.25">
      <c r="A9155">
        <v>13730</v>
      </c>
      <c r="B9155" t="s">
        <v>8</v>
      </c>
      <c r="C9155" t="s">
        <v>9</v>
      </c>
      <c r="D9155" s="1">
        <v>43405</v>
      </c>
      <c r="E9155" s="5">
        <f t="shared" ref="E9155:E9218" si="143">YEAR(D9155)</f>
        <v>2018</v>
      </c>
      <c r="F9155">
        <v>535059.8432</v>
      </c>
      <c r="G9155">
        <f>VLOOKUP($C9155,cagr,305,FALSE)</f>
        <v>7.2167529809308073E-2</v>
      </c>
      <c r="H9155">
        <f>VLOOKUP($C9155,cagr,306,FALSE)</f>
        <v>8.7193955493780617E-2</v>
      </c>
      <c r="I9155">
        <f>VLOOKUP($C9155,cagr,307,FALSE)</f>
        <v>-1.2649963714217449E-3</v>
      </c>
      <c r="J9155" s="6">
        <v>1.9963881365367087E-2</v>
      </c>
    </row>
    <row r="9156" spans="1:10" x14ac:dyDescent="0.25">
      <c r="A9156">
        <v>13731</v>
      </c>
      <c r="B9156" t="s">
        <v>10</v>
      </c>
      <c r="C9156" t="s">
        <v>11</v>
      </c>
      <c r="D9156" s="1">
        <v>43405</v>
      </c>
      <c r="E9156" s="5">
        <f t="shared" si="143"/>
        <v>2018</v>
      </c>
      <c r="F9156">
        <v>344172.2978</v>
      </c>
      <c r="G9156">
        <f>VLOOKUP($C9156,cagr,305,FALSE)</f>
        <v>6.7390691318009788E-2</v>
      </c>
      <c r="H9156">
        <f>VLOOKUP($C9156,cagr,306,FALSE)</f>
        <v>7.8991500217092447E-2</v>
      </c>
      <c r="I9156">
        <f>VLOOKUP($C9156,cagr,307,FALSE)</f>
        <v>4.8049026574894516E-3</v>
      </c>
      <c r="J9156" s="6">
        <v>1.9963881365367087E-2</v>
      </c>
    </row>
    <row r="9157" spans="1:10" x14ac:dyDescent="0.25">
      <c r="A9157">
        <v>13732</v>
      </c>
      <c r="B9157" t="s">
        <v>12</v>
      </c>
      <c r="C9157" t="s">
        <v>13</v>
      </c>
      <c r="D9157" s="1">
        <v>43405</v>
      </c>
      <c r="E9157" s="5">
        <f t="shared" si="143"/>
        <v>2018</v>
      </c>
      <c r="F9157">
        <v>479103.68300000002</v>
      </c>
      <c r="G9157">
        <f>VLOOKUP($C9157,cagr,305,FALSE)</f>
        <v>7.6182211617867646E-2</v>
      </c>
      <c r="H9157">
        <f>VLOOKUP($C9157,cagr,306,FALSE)</f>
        <v>9.6510819467149345E-2</v>
      </c>
      <c r="I9157">
        <f>VLOOKUP($C9157,cagr,307,FALSE)</f>
        <v>-2.5018823730199258E-2</v>
      </c>
      <c r="J9157" s="6">
        <v>1.9963881365367087E-2</v>
      </c>
    </row>
    <row r="9158" spans="1:10" x14ac:dyDescent="0.25">
      <c r="A9158">
        <v>13733</v>
      </c>
      <c r="B9158" t="s">
        <v>14</v>
      </c>
      <c r="C9158" t="s">
        <v>15</v>
      </c>
      <c r="D9158" s="1">
        <v>43405</v>
      </c>
      <c r="E9158" s="5">
        <f t="shared" si="143"/>
        <v>2018</v>
      </c>
      <c r="F9158">
        <v>445563.04399999999</v>
      </c>
      <c r="G9158">
        <f>VLOOKUP($C9158,cagr,305,FALSE)</f>
        <v>6.8703539477341646E-2</v>
      </c>
      <c r="H9158">
        <f>VLOOKUP($C9158,cagr,306,FALSE)</f>
        <v>8.258321764660792E-2</v>
      </c>
      <c r="I9158">
        <f>VLOOKUP($C9158,cagr,307,FALSE)</f>
        <v>-5.3335983441632484E-3</v>
      </c>
      <c r="J9158" s="6">
        <v>1.9963881365367087E-2</v>
      </c>
    </row>
    <row r="9159" spans="1:10" x14ac:dyDescent="0.25">
      <c r="A9159">
        <v>13734</v>
      </c>
      <c r="B9159" t="s">
        <v>16</v>
      </c>
      <c r="C9159" t="s">
        <v>17</v>
      </c>
      <c r="D9159" s="1">
        <v>43405</v>
      </c>
      <c r="E9159" s="5">
        <f t="shared" si="143"/>
        <v>2018</v>
      </c>
      <c r="F9159">
        <v>807224.55319999997</v>
      </c>
      <c r="G9159">
        <f>VLOOKUP($C9159,cagr,305,FALSE)</f>
        <v>8.2677599663079526E-2</v>
      </c>
      <c r="H9159">
        <f>VLOOKUP($C9159,cagr,306,FALSE)</f>
        <v>9.2213285418863089E-2</v>
      </c>
      <c r="I9159">
        <f>VLOOKUP($C9159,cagr,307,FALSE)</f>
        <v>3.9726830956204218E-2</v>
      </c>
      <c r="J9159" s="6">
        <v>1.9963881365367087E-2</v>
      </c>
    </row>
    <row r="9160" spans="1:10" x14ac:dyDescent="0.25">
      <c r="A9160">
        <v>13735</v>
      </c>
      <c r="B9160" t="s">
        <v>18</v>
      </c>
      <c r="C9160" t="s">
        <v>19</v>
      </c>
      <c r="D9160" s="1">
        <v>43405</v>
      </c>
      <c r="E9160" s="5">
        <f t="shared" si="143"/>
        <v>2018</v>
      </c>
      <c r="F9160">
        <v>368735.2904</v>
      </c>
      <c r="G9160">
        <f>VLOOKUP($C9160,cagr,305,FALSE)</f>
        <v>6.8018654524361954E-2</v>
      </c>
      <c r="H9160">
        <f>VLOOKUP($C9160,cagr,306,FALSE)</f>
        <v>8.1508862081279165E-2</v>
      </c>
      <c r="I9160">
        <f>VLOOKUP($C9160,cagr,307,FALSE)</f>
        <v>-3.8298129319790375E-3</v>
      </c>
      <c r="J9160" s="6">
        <v>1.9963881365367087E-2</v>
      </c>
    </row>
    <row r="9161" spans="1:10" x14ac:dyDescent="0.25">
      <c r="A9161">
        <v>13736</v>
      </c>
      <c r="B9161" t="s">
        <v>20</v>
      </c>
      <c r="C9161" t="s">
        <v>21</v>
      </c>
      <c r="D9161" s="1">
        <v>43405</v>
      </c>
      <c r="E9161" s="5">
        <f t="shared" si="143"/>
        <v>2018</v>
      </c>
      <c r="F9161">
        <v>482904.56589999999</v>
      </c>
      <c r="G9161">
        <f>VLOOKUP($C9161,cagr,305,FALSE)</f>
        <v>7.197455599884317E-2</v>
      </c>
      <c r="H9161">
        <f>VLOOKUP($C9161,cagr,306,FALSE)</f>
        <v>8.8839013161522873E-2</v>
      </c>
      <c r="I9161">
        <f>VLOOKUP($C9161,cagr,307,FALSE)</f>
        <v>-1.3014603061669683E-2</v>
      </c>
      <c r="J9161" s="6">
        <v>1.9963881365367087E-2</v>
      </c>
    </row>
    <row r="9162" spans="1:10" x14ac:dyDescent="0.25">
      <c r="A9162">
        <v>13737</v>
      </c>
      <c r="B9162" t="s">
        <v>22</v>
      </c>
      <c r="C9162" t="s">
        <v>23</v>
      </c>
      <c r="D9162" s="1">
        <v>43405</v>
      </c>
      <c r="E9162" s="5">
        <f t="shared" si="143"/>
        <v>2018</v>
      </c>
      <c r="F9162">
        <v>394431.87300000002</v>
      </c>
      <c r="G9162">
        <f>VLOOKUP($C9162,cagr,305,FALSE)</f>
        <v>6.9169243478861775E-2</v>
      </c>
      <c r="H9162">
        <f>VLOOKUP($C9162,cagr,306,FALSE)</f>
        <v>8.2648922605701225E-2</v>
      </c>
      <c r="I9162">
        <f>VLOOKUP($C9162,cagr,307,FALSE)</f>
        <v>-1.2074455755852753E-3</v>
      </c>
      <c r="J9162" s="6">
        <v>1.9963881365367087E-2</v>
      </c>
    </row>
    <row r="9163" spans="1:10" x14ac:dyDescent="0.25">
      <c r="A9163">
        <v>13738</v>
      </c>
      <c r="B9163" t="s">
        <v>24</v>
      </c>
      <c r="C9163" t="s">
        <v>25</v>
      </c>
      <c r="D9163" s="1">
        <v>43405</v>
      </c>
      <c r="E9163" s="5">
        <f t="shared" si="143"/>
        <v>2018</v>
      </c>
      <c r="F9163">
        <v>388355.32679999998</v>
      </c>
      <c r="G9163">
        <f>VLOOKUP($C9163,cagr,305,FALSE)</f>
        <v>7.8875534639237133E-2</v>
      </c>
      <c r="H9163">
        <f>VLOOKUP($C9163,cagr,306,FALSE)</f>
        <v>9.0026300660602132E-2</v>
      </c>
      <c r="I9163">
        <f>VLOOKUP($C9163,cagr,307,FALSE)</f>
        <v>2.2991369023326103E-2</v>
      </c>
      <c r="J9163" s="6">
        <v>1.9963881365367087E-2</v>
      </c>
    </row>
    <row r="9164" spans="1:10" x14ac:dyDescent="0.25">
      <c r="A9164">
        <v>13739</v>
      </c>
      <c r="B9164" t="s">
        <v>26</v>
      </c>
      <c r="C9164" t="s">
        <v>27</v>
      </c>
      <c r="D9164" s="1">
        <v>43405</v>
      </c>
      <c r="E9164" s="5">
        <f t="shared" si="143"/>
        <v>2018</v>
      </c>
      <c r="F9164">
        <v>543467.26699999999</v>
      </c>
      <c r="G9164">
        <f>VLOOKUP($C9164,cagr,305,FALSE)</f>
        <v>9.8282297177007871E-2</v>
      </c>
      <c r="H9164">
        <f>VLOOKUP($C9164,cagr,306,FALSE)</f>
        <v>0.10515750171499949</v>
      </c>
      <c r="I9164">
        <f>VLOOKUP($C9164,cagr,307,FALSE)</f>
        <v>5.4949718834829131E-2</v>
      </c>
      <c r="J9164" s="6">
        <v>1.9963881365367087E-2</v>
      </c>
    </row>
    <row r="9165" spans="1:10" x14ac:dyDescent="0.25">
      <c r="A9165">
        <v>13740</v>
      </c>
      <c r="B9165" t="s">
        <v>28</v>
      </c>
      <c r="C9165" t="s">
        <v>29</v>
      </c>
      <c r="D9165" s="1">
        <v>43405</v>
      </c>
      <c r="E9165" s="5">
        <f t="shared" si="143"/>
        <v>2018</v>
      </c>
      <c r="F9165">
        <v>728693.11470000003</v>
      </c>
      <c r="G9165">
        <f>VLOOKUP($C9165,cagr,305,FALSE)</f>
        <v>7.4172385639058369E-2</v>
      </c>
      <c r="H9165">
        <f>VLOOKUP($C9165,cagr,306,FALSE)</f>
        <v>9.1028862628020457E-2</v>
      </c>
      <c r="I9165">
        <f>VLOOKUP($C9165,cagr,307,FALSE)</f>
        <v>-4.1570956527208214E-3</v>
      </c>
      <c r="J9165" s="6">
        <v>1.9963881365367087E-2</v>
      </c>
    </row>
    <row r="9166" spans="1:10" x14ac:dyDescent="0.25">
      <c r="A9166">
        <v>13741</v>
      </c>
      <c r="B9166" t="s">
        <v>30</v>
      </c>
      <c r="C9166" t="s">
        <v>31</v>
      </c>
      <c r="D9166" s="1">
        <v>43405</v>
      </c>
      <c r="E9166" s="5">
        <f t="shared" si="143"/>
        <v>2018</v>
      </c>
      <c r="F9166">
        <v>545112.19050000003</v>
      </c>
      <c r="G9166">
        <f>VLOOKUP($C9166,cagr,305,FALSE)</f>
        <v>8.3413679436084465E-2</v>
      </c>
      <c r="H9166">
        <f>VLOOKUP($C9166,cagr,306,FALSE)</f>
        <v>9.678367838514057E-2</v>
      </c>
      <c r="I9166">
        <f>VLOOKUP($C9166,cagr,307,FALSE)</f>
        <v>1.0893182604643226E-2</v>
      </c>
      <c r="J9166" s="6">
        <v>1.9963881365367087E-2</v>
      </c>
    </row>
    <row r="9167" spans="1:10" x14ac:dyDescent="0.25">
      <c r="A9167">
        <v>13742</v>
      </c>
      <c r="B9167" t="s">
        <v>32</v>
      </c>
      <c r="C9167" t="s">
        <v>33</v>
      </c>
      <c r="D9167" s="1">
        <v>43405</v>
      </c>
      <c r="E9167" s="5">
        <f t="shared" si="143"/>
        <v>2018</v>
      </c>
      <c r="F9167">
        <v>458448.7341</v>
      </c>
      <c r="G9167">
        <f>VLOOKUP($C9167,cagr,305,FALSE)</f>
        <v>6.9498063721296743E-2</v>
      </c>
      <c r="H9167">
        <f>VLOOKUP($C9167,cagr,306,FALSE)</f>
        <v>8.2662676234207311E-2</v>
      </c>
      <c r="I9167">
        <f>VLOOKUP($C9167,cagr,307,FALSE)</f>
        <v>2.506895842671053E-4</v>
      </c>
      <c r="J9167" s="6">
        <v>1.9963881365367087E-2</v>
      </c>
    </row>
    <row r="9168" spans="1:10" x14ac:dyDescent="0.25">
      <c r="A9168">
        <v>13743</v>
      </c>
      <c r="B9168" t="s">
        <v>34</v>
      </c>
      <c r="C9168" t="s">
        <v>35</v>
      </c>
      <c r="D9168" s="1">
        <v>43405</v>
      </c>
      <c r="E9168" s="5">
        <f t="shared" si="143"/>
        <v>2018</v>
      </c>
      <c r="F9168">
        <v>371658.6716</v>
      </c>
      <c r="G9168">
        <f>VLOOKUP($C9168,cagr,305,FALSE)</f>
        <v>6.8090866247700443E-2</v>
      </c>
      <c r="H9168">
        <f>VLOOKUP($C9168,cagr,306,FALSE)</f>
        <v>7.9559897271447522E-2</v>
      </c>
      <c r="I9168">
        <f>VLOOKUP($C9168,cagr,307,FALSE)</f>
        <v>3.6280516006137464E-3</v>
      </c>
      <c r="J9168" s="6">
        <v>1.9963881365367087E-2</v>
      </c>
    </row>
    <row r="9169" spans="1:10" x14ac:dyDescent="0.25">
      <c r="A9169">
        <v>13744</v>
      </c>
      <c r="B9169" t="s">
        <v>36</v>
      </c>
      <c r="C9169" t="s">
        <v>37</v>
      </c>
      <c r="D9169" s="1">
        <v>43405</v>
      </c>
      <c r="E9169" s="5">
        <f t="shared" si="143"/>
        <v>2018</v>
      </c>
      <c r="F9169">
        <v>407232.41609999997</v>
      </c>
      <c r="G9169">
        <f>VLOOKUP($C9169,cagr,305,FALSE)</f>
        <v>7.180468641268356E-2</v>
      </c>
      <c r="H9169">
        <f>VLOOKUP($C9169,cagr,306,FALSE)</f>
        <v>8.4010912363721157E-2</v>
      </c>
      <c r="I9169">
        <f>VLOOKUP($C9169,cagr,307,FALSE)</f>
        <v>6.1116981324074171E-3</v>
      </c>
      <c r="J9169" s="6">
        <v>1.9963881365367087E-2</v>
      </c>
    </row>
    <row r="9170" spans="1:10" x14ac:dyDescent="0.25">
      <c r="A9170">
        <v>13745</v>
      </c>
      <c r="B9170" t="s">
        <v>38</v>
      </c>
      <c r="C9170" t="s">
        <v>39</v>
      </c>
      <c r="D9170" s="1">
        <v>43405</v>
      </c>
      <c r="E9170" s="5">
        <f t="shared" si="143"/>
        <v>2018</v>
      </c>
      <c r="F9170">
        <v>400685.06709999999</v>
      </c>
      <c r="G9170">
        <f>VLOOKUP($C9170,cagr,305,FALSE)</f>
        <v>7.3263204193070086E-2</v>
      </c>
      <c r="H9170">
        <f>VLOOKUP($C9170,cagr,306,FALSE)</f>
        <v>8.3471940557884317E-2</v>
      </c>
      <c r="I9170">
        <f>VLOOKUP($C9170,cagr,307,FALSE)</f>
        <v>1.6901587222838632E-2</v>
      </c>
      <c r="J9170" s="6">
        <v>1.9963881365367087E-2</v>
      </c>
    </row>
    <row r="9171" spans="1:10" x14ac:dyDescent="0.25">
      <c r="A9171">
        <v>13746</v>
      </c>
      <c r="B9171" t="s">
        <v>40</v>
      </c>
      <c r="C9171" t="s">
        <v>41</v>
      </c>
      <c r="D9171" s="1">
        <v>43405</v>
      </c>
      <c r="E9171" s="5">
        <f t="shared" si="143"/>
        <v>2018</v>
      </c>
      <c r="F9171">
        <v>636823.03870000003</v>
      </c>
      <c r="G9171">
        <f>VLOOKUP($C9171,cagr,305,FALSE)</f>
        <v>7.9909410244388246E-2</v>
      </c>
      <c r="H9171">
        <f>VLOOKUP($C9171,cagr,306,FALSE)</f>
        <v>9.5871399696433546E-2</v>
      </c>
      <c r="I9171">
        <f>VLOOKUP($C9171,cagr,307,FALSE)</f>
        <v>-6.4723507787494139E-3</v>
      </c>
      <c r="J9171" s="6">
        <v>1.9963881365367087E-2</v>
      </c>
    </row>
    <row r="9172" spans="1:10" x14ac:dyDescent="0.25">
      <c r="A9172">
        <v>13747</v>
      </c>
      <c r="B9172" t="s">
        <v>42</v>
      </c>
      <c r="C9172" t="s">
        <v>43</v>
      </c>
      <c r="D9172" s="1">
        <v>43405</v>
      </c>
      <c r="E9172" s="5">
        <f t="shared" si="143"/>
        <v>2018</v>
      </c>
      <c r="F9172">
        <v>1363457.8670000001</v>
      </c>
      <c r="G9172">
        <f>VLOOKUP($C9172,cagr,305,FALSE)</f>
        <v>8.4744953513790744E-2</v>
      </c>
      <c r="H9172">
        <f>VLOOKUP($C9172,cagr,306,FALSE)</f>
        <v>9.5746781598639252E-2</v>
      </c>
      <c r="I9172">
        <f>VLOOKUP($C9172,cagr,307,FALSE)</f>
        <v>3.2258409492920137E-2</v>
      </c>
      <c r="J9172" s="6">
        <v>1.9963881365367087E-2</v>
      </c>
    </row>
    <row r="9173" spans="1:10" x14ac:dyDescent="0.25">
      <c r="A9173">
        <v>13748</v>
      </c>
      <c r="B9173" t="s">
        <v>44</v>
      </c>
      <c r="C9173" t="s">
        <v>45</v>
      </c>
      <c r="D9173" s="1">
        <v>43405</v>
      </c>
      <c r="E9173" s="5">
        <f t="shared" si="143"/>
        <v>2018</v>
      </c>
      <c r="F9173">
        <v>491682.99579999998</v>
      </c>
      <c r="G9173">
        <f>VLOOKUP($C9173,cagr,305,FALSE)</f>
        <v>7.6101551274796897E-2</v>
      </c>
      <c r="H9173">
        <f>VLOOKUP($C9173,cagr,306,FALSE)</f>
        <v>9.0157809399635136E-2</v>
      </c>
      <c r="I9173">
        <f>VLOOKUP($C9173,cagr,307,FALSE)</f>
        <v>4.4290523405909887E-3</v>
      </c>
      <c r="J9173" s="6">
        <v>1.9963881365367087E-2</v>
      </c>
    </row>
    <row r="9174" spans="1:10" x14ac:dyDescent="0.25">
      <c r="A9174">
        <v>13749</v>
      </c>
      <c r="B9174" t="s">
        <v>46</v>
      </c>
      <c r="C9174" t="s">
        <v>47</v>
      </c>
      <c r="D9174" s="1">
        <v>43405</v>
      </c>
      <c r="E9174" s="5">
        <f t="shared" si="143"/>
        <v>2018</v>
      </c>
      <c r="F9174">
        <v>512388.96519999998</v>
      </c>
      <c r="G9174">
        <f>VLOOKUP($C9174,cagr,305,FALSE)</f>
        <v>8.5377287660528545E-2</v>
      </c>
      <c r="H9174">
        <f>VLOOKUP($C9174,cagr,306,FALSE)</f>
        <v>0.10086298915657754</v>
      </c>
      <c r="I9174">
        <f>VLOOKUP($C9174,cagr,307,FALSE)</f>
        <v>1.3417973887861478E-3</v>
      </c>
      <c r="J9174" s="6">
        <v>1.9963881365367087E-2</v>
      </c>
    </row>
    <row r="9175" spans="1:10" x14ac:dyDescent="0.25">
      <c r="A9175">
        <v>13750</v>
      </c>
      <c r="B9175" t="s">
        <v>48</v>
      </c>
      <c r="C9175" t="s">
        <v>49</v>
      </c>
      <c r="D9175" s="1">
        <v>43405</v>
      </c>
      <c r="E9175" s="5">
        <f t="shared" si="143"/>
        <v>2018</v>
      </c>
      <c r="F9175">
        <v>416998.32329999999</v>
      </c>
      <c r="G9175">
        <f>VLOOKUP($C9175,cagr,305,FALSE)</f>
        <v>8.102678756488646E-2</v>
      </c>
      <c r="H9175">
        <f>VLOOKUP($C9175,cagr,306,FALSE)</f>
        <v>9.4764404438603567E-2</v>
      </c>
      <c r="I9175">
        <f>VLOOKUP($C9175,cagr,307,FALSE)</f>
        <v>8.1705472893809361E-3</v>
      </c>
      <c r="J9175" s="6">
        <v>1.9963881365367087E-2</v>
      </c>
    </row>
    <row r="9176" spans="1:10" x14ac:dyDescent="0.25">
      <c r="A9176">
        <v>13751</v>
      </c>
      <c r="B9176" t="s">
        <v>50</v>
      </c>
      <c r="C9176" t="s">
        <v>51</v>
      </c>
      <c r="D9176" s="1">
        <v>43405</v>
      </c>
      <c r="E9176" s="5">
        <f t="shared" si="143"/>
        <v>2018</v>
      </c>
      <c r="F9176">
        <v>518470.0318</v>
      </c>
      <c r="G9176">
        <f>VLOOKUP($C9176,cagr,305,FALSE)</f>
        <v>7.5746116463778268E-2</v>
      </c>
      <c r="H9176">
        <f>VLOOKUP($C9176,cagr,306,FALSE)</f>
        <v>9.1226654992267564E-2</v>
      </c>
      <c r="I9176">
        <f>VLOOKUP($C9176,cagr,307,FALSE)</f>
        <v>-9.1895297962341083E-4</v>
      </c>
      <c r="J9176" s="6">
        <v>1.9963881365367087E-2</v>
      </c>
    </row>
    <row r="9177" spans="1:10" x14ac:dyDescent="0.25">
      <c r="A9177">
        <v>13752</v>
      </c>
      <c r="B9177" t="s">
        <v>52</v>
      </c>
      <c r="C9177" t="s">
        <v>53</v>
      </c>
      <c r="D9177" s="1">
        <v>43405</v>
      </c>
      <c r="E9177" s="5">
        <f t="shared" si="143"/>
        <v>2018</v>
      </c>
      <c r="F9177">
        <v>357044.9852</v>
      </c>
      <c r="G9177">
        <f>VLOOKUP($C9177,cagr,305,FALSE)</f>
        <v>8.2371037040734452E-2</v>
      </c>
      <c r="H9177">
        <f>VLOOKUP($C9177,cagr,306,FALSE)</f>
        <v>9.3727173206902048E-2</v>
      </c>
      <c r="I9177">
        <f>VLOOKUP($C9177,cagr,307,FALSE)</f>
        <v>2.1336602380988445E-2</v>
      </c>
      <c r="J9177" s="6">
        <v>1.9963881365367087E-2</v>
      </c>
    </row>
    <row r="9178" spans="1:10" x14ac:dyDescent="0.25">
      <c r="A9178">
        <v>13753</v>
      </c>
      <c r="B9178" t="s">
        <v>54</v>
      </c>
      <c r="C9178" t="s">
        <v>55</v>
      </c>
      <c r="D9178" s="1">
        <v>43405</v>
      </c>
      <c r="E9178" s="5">
        <f t="shared" si="143"/>
        <v>2018</v>
      </c>
      <c r="F9178">
        <v>430707.82130000001</v>
      </c>
      <c r="G9178">
        <f>VLOOKUP($C9178,cagr,305,FALSE)</f>
        <v>7.2822079623005243E-2</v>
      </c>
      <c r="H9178">
        <f>VLOOKUP($C9178,cagr,306,FALSE)</f>
        <v>8.3418110686721114E-2</v>
      </c>
      <c r="I9178">
        <f>VLOOKUP($C9178,cagr,307,FALSE)</f>
        <v>1.4933987017746952E-2</v>
      </c>
      <c r="J9178" s="6">
        <v>1.9963881365367087E-2</v>
      </c>
    </row>
    <row r="9179" spans="1:10" x14ac:dyDescent="0.25">
      <c r="A9179">
        <v>13754</v>
      </c>
      <c r="B9179" t="s">
        <v>56</v>
      </c>
      <c r="C9179" t="s">
        <v>57</v>
      </c>
      <c r="D9179" s="1">
        <v>43405</v>
      </c>
      <c r="E9179" s="5">
        <f t="shared" si="143"/>
        <v>2018</v>
      </c>
      <c r="F9179">
        <v>649165.8284</v>
      </c>
      <c r="G9179">
        <f>VLOOKUP($C9179,cagr,305,FALSE)</f>
        <v>7.2803970617492331E-2</v>
      </c>
      <c r="H9179">
        <f>VLOOKUP($C9179,cagr,306,FALSE)</f>
        <v>8.8927356159116844E-2</v>
      </c>
      <c r="I9179">
        <f>VLOOKUP($C9179,cagr,307,FALSE)</f>
        <v>-1.6497754298922196E-2</v>
      </c>
      <c r="J9179" s="6">
        <v>1.9963881365367087E-2</v>
      </c>
    </row>
    <row r="9180" spans="1:10" x14ac:dyDescent="0.25">
      <c r="A9180">
        <v>13755</v>
      </c>
      <c r="B9180" t="s">
        <v>58</v>
      </c>
      <c r="C9180" t="s">
        <v>59</v>
      </c>
      <c r="D9180" s="1">
        <v>43405</v>
      </c>
      <c r="E9180" s="5">
        <f t="shared" si="143"/>
        <v>2018</v>
      </c>
      <c r="F9180">
        <v>499136.40210000001</v>
      </c>
      <c r="G9180">
        <f>VLOOKUP($C9180,cagr,305,FALSE)</f>
        <v>8.2150023561597063E-2</v>
      </c>
      <c r="H9180">
        <f>VLOOKUP($C9180,cagr,306,FALSE)</f>
        <v>0.10015198854244933</v>
      </c>
      <c r="I9180">
        <f>VLOOKUP($C9180,cagr,307,FALSE)</f>
        <v>-8.3205956517053981E-3</v>
      </c>
      <c r="J9180" s="6">
        <v>1.9963881365367087E-2</v>
      </c>
    </row>
    <row r="9181" spans="1:10" x14ac:dyDescent="0.25">
      <c r="A9181">
        <v>13756</v>
      </c>
      <c r="B9181" t="s">
        <v>60</v>
      </c>
      <c r="C9181" t="s">
        <v>61</v>
      </c>
      <c r="D9181" s="1">
        <v>43405</v>
      </c>
      <c r="E9181" s="5">
        <f t="shared" si="143"/>
        <v>2018</v>
      </c>
      <c r="F9181">
        <v>377480.43839999998</v>
      </c>
      <c r="G9181">
        <f>VLOOKUP($C9181,cagr,305,FALSE)</f>
        <v>6.8792862174570812E-2</v>
      </c>
      <c r="H9181">
        <f>VLOOKUP($C9181,cagr,306,FALSE)</f>
        <v>8.1359246940203578E-2</v>
      </c>
      <c r="I9181">
        <f>VLOOKUP($C9181,cagr,307,FALSE)</f>
        <v>2.50553575244572E-3</v>
      </c>
      <c r="J9181" s="6">
        <v>1.9963881365367087E-2</v>
      </c>
    </row>
    <row r="9182" spans="1:10" x14ac:dyDescent="0.25">
      <c r="A9182">
        <v>13757</v>
      </c>
      <c r="B9182" t="s">
        <v>62</v>
      </c>
      <c r="C9182" t="s">
        <v>63</v>
      </c>
      <c r="D9182" s="1">
        <v>43405</v>
      </c>
      <c r="E9182" s="5">
        <f t="shared" si="143"/>
        <v>2018</v>
      </c>
      <c r="F9182">
        <v>438834.11210000003</v>
      </c>
      <c r="G9182">
        <f>VLOOKUP($C9182,cagr,305,FALSE)</f>
        <v>8.6163103544138364E-2</v>
      </c>
      <c r="H9182">
        <f>VLOOKUP($C9182,cagr,306,FALSE)</f>
        <v>9.9608794622110697E-2</v>
      </c>
      <c r="I9182">
        <f>VLOOKUP($C9182,cagr,307,FALSE)</f>
        <v>1.6064724412473419E-2</v>
      </c>
      <c r="J9182" s="6">
        <v>1.9963881365367087E-2</v>
      </c>
    </row>
    <row r="9183" spans="1:10" x14ac:dyDescent="0.25">
      <c r="A9183">
        <v>13758</v>
      </c>
      <c r="B9183" t="s">
        <v>64</v>
      </c>
      <c r="C9183" t="s">
        <v>65</v>
      </c>
      <c r="D9183" s="1">
        <v>43405</v>
      </c>
      <c r="E9183" s="5">
        <f t="shared" si="143"/>
        <v>2018</v>
      </c>
      <c r="F9183">
        <v>438950.63250000001</v>
      </c>
      <c r="G9183">
        <f>VLOOKUP($C9183,cagr,305,FALSE)</f>
        <v>8.1736343118664401E-2</v>
      </c>
      <c r="H9183">
        <f>VLOOKUP($C9183,cagr,306,FALSE)</f>
        <v>9.4141153395765453E-2</v>
      </c>
      <c r="I9183">
        <f>VLOOKUP($C9183,cagr,307,FALSE)</f>
        <v>1.3812250807557103E-2</v>
      </c>
      <c r="J9183" s="6">
        <v>1.9963881365367087E-2</v>
      </c>
    </row>
    <row r="9184" spans="1:10" x14ac:dyDescent="0.25">
      <c r="A9184">
        <v>13759</v>
      </c>
      <c r="B9184" t="s">
        <v>66</v>
      </c>
      <c r="C9184" t="s">
        <v>67</v>
      </c>
      <c r="D9184" s="1">
        <v>43405</v>
      </c>
      <c r="E9184" s="5">
        <f t="shared" si="143"/>
        <v>2018</v>
      </c>
      <c r="F9184">
        <v>588549.50970000005</v>
      </c>
      <c r="G9184">
        <f>VLOOKUP($C9184,cagr,305,FALSE)</f>
        <v>8.1289384391450392E-2</v>
      </c>
      <c r="H9184">
        <f>VLOOKUP($C9184,cagr,306,FALSE)</f>
        <v>9.6248996202126014E-2</v>
      </c>
      <c r="I9184">
        <f>VLOOKUP($C9184,cagr,307,FALSE)</f>
        <v>4.370742168779973E-3</v>
      </c>
      <c r="J9184" s="6">
        <v>1.9963881365367087E-2</v>
      </c>
    </row>
    <row r="9185" spans="1:10" x14ac:dyDescent="0.25">
      <c r="A9185">
        <v>13760</v>
      </c>
      <c r="B9185" t="s">
        <v>68</v>
      </c>
      <c r="C9185" t="s">
        <v>69</v>
      </c>
      <c r="D9185" s="1">
        <v>43405</v>
      </c>
      <c r="E9185" s="5">
        <f t="shared" si="143"/>
        <v>2018</v>
      </c>
      <c r="F9185">
        <v>1030331.599</v>
      </c>
      <c r="G9185">
        <f>VLOOKUP($C9185,cagr,305,FALSE)</f>
        <v>8.7577028449167482E-2</v>
      </c>
      <c r="H9185">
        <f>VLOOKUP($C9185,cagr,306,FALSE)</f>
        <v>0.10172158001696152</v>
      </c>
      <c r="I9185">
        <f>VLOOKUP($C9185,cagr,307,FALSE)</f>
        <v>1.4215705185419036E-2</v>
      </c>
      <c r="J9185" s="6">
        <v>1.9963881365367087E-2</v>
      </c>
    </row>
    <row r="9186" spans="1:10" x14ac:dyDescent="0.25">
      <c r="A9186">
        <v>13777</v>
      </c>
      <c r="B9186" t="s">
        <v>6</v>
      </c>
      <c r="C9186" t="s">
        <v>7</v>
      </c>
      <c r="D9186" s="1">
        <v>43435</v>
      </c>
      <c r="E9186" s="5">
        <f t="shared" si="143"/>
        <v>2018</v>
      </c>
      <c r="F9186">
        <v>301113.54519999999</v>
      </c>
      <c r="G9186">
        <f>VLOOKUP($C9186,cagr,305,FALSE)</f>
        <v>7.7633658104686143E-2</v>
      </c>
      <c r="H9186">
        <f>VLOOKUP($C9186,cagr,306,FALSE)</f>
        <v>8.3014169986218134E-2</v>
      </c>
      <c r="I9186">
        <f>VLOOKUP($C9186,cagr,307,FALSE)</f>
        <v>4.507694471146162E-2</v>
      </c>
      <c r="J9186" s="6">
        <v>1.9963881365367087E-2</v>
      </c>
    </row>
    <row r="9187" spans="1:10" x14ac:dyDescent="0.25">
      <c r="A9187">
        <v>13778</v>
      </c>
      <c r="B9187" t="s">
        <v>8</v>
      </c>
      <c r="C9187" t="s">
        <v>9</v>
      </c>
      <c r="D9187" s="1">
        <v>43435</v>
      </c>
      <c r="E9187" s="5">
        <f t="shared" si="143"/>
        <v>2018</v>
      </c>
      <c r="F9187">
        <v>533810.05359999998</v>
      </c>
      <c r="G9187">
        <f>VLOOKUP($C9187,cagr,305,FALSE)</f>
        <v>7.2167529809308073E-2</v>
      </c>
      <c r="H9187">
        <f>VLOOKUP($C9187,cagr,306,FALSE)</f>
        <v>8.7193955493780617E-2</v>
      </c>
      <c r="I9187">
        <f>VLOOKUP($C9187,cagr,307,FALSE)</f>
        <v>-1.2649963714217449E-3</v>
      </c>
      <c r="J9187" s="6">
        <v>1.9963881365367087E-2</v>
      </c>
    </row>
    <row r="9188" spans="1:10" x14ac:dyDescent="0.25">
      <c r="A9188">
        <v>13779</v>
      </c>
      <c r="B9188" t="s">
        <v>10</v>
      </c>
      <c r="C9188" t="s">
        <v>11</v>
      </c>
      <c r="D9188" s="1">
        <v>43435</v>
      </c>
      <c r="E9188" s="5">
        <f t="shared" si="143"/>
        <v>2018</v>
      </c>
      <c r="F9188">
        <v>343667.4669</v>
      </c>
      <c r="G9188">
        <f>VLOOKUP($C9188,cagr,305,FALSE)</f>
        <v>6.7390691318009788E-2</v>
      </c>
      <c r="H9188">
        <f>VLOOKUP($C9188,cagr,306,FALSE)</f>
        <v>7.8991500217092447E-2</v>
      </c>
      <c r="I9188">
        <f>VLOOKUP($C9188,cagr,307,FALSE)</f>
        <v>4.8049026574894516E-3</v>
      </c>
      <c r="J9188" s="6">
        <v>1.9963881365367087E-2</v>
      </c>
    </row>
    <row r="9189" spans="1:10" x14ac:dyDescent="0.25">
      <c r="A9189">
        <v>13780</v>
      </c>
      <c r="B9189" t="s">
        <v>12</v>
      </c>
      <c r="C9189" t="s">
        <v>13</v>
      </c>
      <c r="D9189" s="1">
        <v>43435</v>
      </c>
      <c r="E9189" s="5">
        <f t="shared" si="143"/>
        <v>2018</v>
      </c>
      <c r="F9189">
        <v>476355.64760000003</v>
      </c>
      <c r="G9189">
        <f>VLOOKUP($C9189,cagr,305,FALSE)</f>
        <v>7.6182211617867646E-2</v>
      </c>
      <c r="H9189">
        <f>VLOOKUP($C9189,cagr,306,FALSE)</f>
        <v>9.6510819467149345E-2</v>
      </c>
      <c r="I9189">
        <f>VLOOKUP($C9189,cagr,307,FALSE)</f>
        <v>-2.5018823730199258E-2</v>
      </c>
      <c r="J9189" s="6">
        <v>1.9963881365367087E-2</v>
      </c>
    </row>
    <row r="9190" spans="1:10" x14ac:dyDescent="0.25">
      <c r="A9190">
        <v>13781</v>
      </c>
      <c r="B9190" t="s">
        <v>14</v>
      </c>
      <c r="C9190" t="s">
        <v>15</v>
      </c>
      <c r="D9190" s="1">
        <v>43435</v>
      </c>
      <c r="E9190" s="5">
        <f t="shared" si="143"/>
        <v>2018</v>
      </c>
      <c r="F9190">
        <v>443139.79719999997</v>
      </c>
      <c r="G9190">
        <f>VLOOKUP($C9190,cagr,305,FALSE)</f>
        <v>6.8703539477341646E-2</v>
      </c>
      <c r="H9190">
        <f>VLOOKUP($C9190,cagr,306,FALSE)</f>
        <v>8.258321764660792E-2</v>
      </c>
      <c r="I9190">
        <f>VLOOKUP($C9190,cagr,307,FALSE)</f>
        <v>-5.3335983441632484E-3</v>
      </c>
      <c r="J9190" s="6">
        <v>1.9963881365367087E-2</v>
      </c>
    </row>
    <row r="9191" spans="1:10" x14ac:dyDescent="0.25">
      <c r="A9191">
        <v>13782</v>
      </c>
      <c r="B9191" t="s">
        <v>16</v>
      </c>
      <c r="C9191" t="s">
        <v>17</v>
      </c>
      <c r="D9191" s="1">
        <v>43435</v>
      </c>
      <c r="E9191" s="5">
        <f t="shared" si="143"/>
        <v>2018</v>
      </c>
      <c r="F9191">
        <v>867795.25410000002</v>
      </c>
      <c r="G9191">
        <f>VLOOKUP($C9191,cagr,305,FALSE)</f>
        <v>8.2677599663079526E-2</v>
      </c>
      <c r="H9191">
        <f>VLOOKUP($C9191,cagr,306,FALSE)</f>
        <v>9.2213285418863089E-2</v>
      </c>
      <c r="I9191">
        <f>VLOOKUP($C9191,cagr,307,FALSE)</f>
        <v>3.9726830956204218E-2</v>
      </c>
      <c r="J9191" s="6">
        <v>1.9963881365367087E-2</v>
      </c>
    </row>
    <row r="9192" spans="1:10" x14ac:dyDescent="0.25">
      <c r="A9192">
        <v>13783</v>
      </c>
      <c r="B9192" t="s">
        <v>18</v>
      </c>
      <c r="C9192" t="s">
        <v>19</v>
      </c>
      <c r="D9192" s="1">
        <v>43435</v>
      </c>
      <c r="E9192" s="5">
        <f t="shared" si="143"/>
        <v>2018</v>
      </c>
      <c r="F9192">
        <v>364188.83490000002</v>
      </c>
      <c r="G9192">
        <f>VLOOKUP($C9192,cagr,305,FALSE)</f>
        <v>6.8018654524361954E-2</v>
      </c>
      <c r="H9192">
        <f>VLOOKUP($C9192,cagr,306,FALSE)</f>
        <v>8.1508862081279165E-2</v>
      </c>
      <c r="I9192">
        <f>VLOOKUP($C9192,cagr,307,FALSE)</f>
        <v>-3.8298129319790375E-3</v>
      </c>
      <c r="J9192" s="6">
        <v>1.9963881365367087E-2</v>
      </c>
    </row>
    <row r="9193" spans="1:10" x14ac:dyDescent="0.25">
      <c r="A9193">
        <v>13784</v>
      </c>
      <c r="B9193" t="s">
        <v>20</v>
      </c>
      <c r="C9193" t="s">
        <v>21</v>
      </c>
      <c r="D9193" s="1">
        <v>43435</v>
      </c>
      <c r="E9193" s="5">
        <f t="shared" si="143"/>
        <v>2018</v>
      </c>
      <c r="F9193">
        <v>481921.87839999999</v>
      </c>
      <c r="G9193">
        <f>VLOOKUP($C9193,cagr,305,FALSE)</f>
        <v>7.197455599884317E-2</v>
      </c>
      <c r="H9193">
        <f>VLOOKUP($C9193,cagr,306,FALSE)</f>
        <v>8.8839013161522873E-2</v>
      </c>
      <c r="I9193">
        <f>VLOOKUP($C9193,cagr,307,FALSE)</f>
        <v>-1.3014603061669683E-2</v>
      </c>
      <c r="J9193" s="6">
        <v>1.9963881365367087E-2</v>
      </c>
    </row>
    <row r="9194" spans="1:10" x14ac:dyDescent="0.25">
      <c r="A9194">
        <v>13785</v>
      </c>
      <c r="B9194" t="s">
        <v>22</v>
      </c>
      <c r="C9194" t="s">
        <v>23</v>
      </c>
      <c r="D9194" s="1">
        <v>43435</v>
      </c>
      <c r="E9194" s="5">
        <f t="shared" si="143"/>
        <v>2018</v>
      </c>
      <c r="F9194">
        <v>397673.58679999999</v>
      </c>
      <c r="G9194">
        <f>VLOOKUP($C9194,cagr,305,FALSE)</f>
        <v>6.9169243478861775E-2</v>
      </c>
      <c r="H9194">
        <f>VLOOKUP($C9194,cagr,306,FALSE)</f>
        <v>8.2648922605701225E-2</v>
      </c>
      <c r="I9194">
        <f>VLOOKUP($C9194,cagr,307,FALSE)</f>
        <v>-1.2074455755852753E-3</v>
      </c>
      <c r="J9194" s="6">
        <v>1.9963881365367087E-2</v>
      </c>
    </row>
    <row r="9195" spans="1:10" x14ac:dyDescent="0.25">
      <c r="A9195">
        <v>13786</v>
      </c>
      <c r="B9195" t="s">
        <v>24</v>
      </c>
      <c r="C9195" t="s">
        <v>25</v>
      </c>
      <c r="D9195" s="1">
        <v>43435</v>
      </c>
      <c r="E9195" s="5">
        <f t="shared" si="143"/>
        <v>2018</v>
      </c>
      <c r="F9195">
        <v>385910.6581</v>
      </c>
      <c r="G9195">
        <f>VLOOKUP($C9195,cagr,305,FALSE)</f>
        <v>7.8875534639237133E-2</v>
      </c>
      <c r="H9195">
        <f>VLOOKUP($C9195,cagr,306,FALSE)</f>
        <v>9.0026300660602132E-2</v>
      </c>
      <c r="I9195">
        <f>VLOOKUP($C9195,cagr,307,FALSE)</f>
        <v>2.2991369023326103E-2</v>
      </c>
      <c r="J9195" s="6">
        <v>1.9963881365367087E-2</v>
      </c>
    </row>
    <row r="9196" spans="1:10" x14ac:dyDescent="0.25">
      <c r="A9196">
        <v>13787</v>
      </c>
      <c r="B9196" t="s">
        <v>26</v>
      </c>
      <c r="C9196" t="s">
        <v>27</v>
      </c>
      <c r="D9196" s="1">
        <v>43435</v>
      </c>
      <c r="E9196" s="5">
        <f t="shared" si="143"/>
        <v>2018</v>
      </c>
      <c r="F9196">
        <v>548134.89350000001</v>
      </c>
      <c r="G9196">
        <f>VLOOKUP($C9196,cagr,305,FALSE)</f>
        <v>9.8282297177007871E-2</v>
      </c>
      <c r="H9196">
        <f>VLOOKUP($C9196,cagr,306,FALSE)</f>
        <v>0.10515750171499949</v>
      </c>
      <c r="I9196">
        <f>VLOOKUP($C9196,cagr,307,FALSE)</f>
        <v>5.4949718834829131E-2</v>
      </c>
      <c r="J9196" s="6">
        <v>1.9963881365367087E-2</v>
      </c>
    </row>
    <row r="9197" spans="1:10" x14ac:dyDescent="0.25">
      <c r="A9197">
        <v>13788</v>
      </c>
      <c r="B9197" t="s">
        <v>28</v>
      </c>
      <c r="C9197" t="s">
        <v>29</v>
      </c>
      <c r="D9197" s="1">
        <v>43435</v>
      </c>
      <c r="E9197" s="5">
        <f t="shared" si="143"/>
        <v>2018</v>
      </c>
      <c r="F9197">
        <v>733359.68489999999</v>
      </c>
      <c r="G9197">
        <f>VLOOKUP($C9197,cagr,305,FALSE)</f>
        <v>7.4172385639058369E-2</v>
      </c>
      <c r="H9197">
        <f>VLOOKUP($C9197,cagr,306,FALSE)</f>
        <v>9.1028862628020457E-2</v>
      </c>
      <c r="I9197">
        <f>VLOOKUP($C9197,cagr,307,FALSE)</f>
        <v>-4.1570956527208214E-3</v>
      </c>
      <c r="J9197" s="6">
        <v>1.9963881365367087E-2</v>
      </c>
    </row>
    <row r="9198" spans="1:10" x14ac:dyDescent="0.25">
      <c r="A9198">
        <v>13789</v>
      </c>
      <c r="B9198" t="s">
        <v>30</v>
      </c>
      <c r="C9198" t="s">
        <v>31</v>
      </c>
      <c r="D9198" s="1">
        <v>43435</v>
      </c>
      <c r="E9198" s="5">
        <f t="shared" si="143"/>
        <v>2018</v>
      </c>
      <c r="F9198">
        <v>544836.45440000005</v>
      </c>
      <c r="G9198">
        <f>VLOOKUP($C9198,cagr,305,FALSE)</f>
        <v>8.3413679436084465E-2</v>
      </c>
      <c r="H9198">
        <f>VLOOKUP($C9198,cagr,306,FALSE)</f>
        <v>9.678367838514057E-2</v>
      </c>
      <c r="I9198">
        <f>VLOOKUP($C9198,cagr,307,FALSE)</f>
        <v>1.0893182604643226E-2</v>
      </c>
      <c r="J9198" s="6">
        <v>1.9963881365367087E-2</v>
      </c>
    </row>
    <row r="9199" spans="1:10" x14ac:dyDescent="0.25">
      <c r="A9199">
        <v>13790</v>
      </c>
      <c r="B9199" t="s">
        <v>32</v>
      </c>
      <c r="C9199" t="s">
        <v>33</v>
      </c>
      <c r="D9199" s="1">
        <v>43435</v>
      </c>
      <c r="E9199" s="5">
        <f t="shared" si="143"/>
        <v>2018</v>
      </c>
      <c r="F9199">
        <v>462277.55160000001</v>
      </c>
      <c r="G9199">
        <f>VLOOKUP($C9199,cagr,305,FALSE)</f>
        <v>6.9498063721296743E-2</v>
      </c>
      <c r="H9199">
        <f>VLOOKUP($C9199,cagr,306,FALSE)</f>
        <v>8.2662676234207311E-2</v>
      </c>
      <c r="I9199">
        <f>VLOOKUP($C9199,cagr,307,FALSE)</f>
        <v>2.506895842671053E-4</v>
      </c>
      <c r="J9199" s="6">
        <v>1.9963881365367087E-2</v>
      </c>
    </row>
    <row r="9200" spans="1:10" x14ac:dyDescent="0.25">
      <c r="A9200">
        <v>13791</v>
      </c>
      <c r="B9200" t="s">
        <v>34</v>
      </c>
      <c r="C9200" t="s">
        <v>35</v>
      </c>
      <c r="D9200" s="1">
        <v>43435</v>
      </c>
      <c r="E9200" s="5">
        <f t="shared" si="143"/>
        <v>2018</v>
      </c>
      <c r="F9200">
        <v>372294.50640000001</v>
      </c>
      <c r="G9200">
        <f>VLOOKUP($C9200,cagr,305,FALSE)</f>
        <v>6.8090866247700443E-2</v>
      </c>
      <c r="H9200">
        <f>VLOOKUP($C9200,cagr,306,FALSE)</f>
        <v>7.9559897271447522E-2</v>
      </c>
      <c r="I9200">
        <f>VLOOKUP($C9200,cagr,307,FALSE)</f>
        <v>3.6280516006137464E-3</v>
      </c>
      <c r="J9200" s="6">
        <v>1.9963881365367087E-2</v>
      </c>
    </row>
    <row r="9201" spans="1:10" x14ac:dyDescent="0.25">
      <c r="A9201">
        <v>13792</v>
      </c>
      <c r="B9201" t="s">
        <v>36</v>
      </c>
      <c r="C9201" t="s">
        <v>37</v>
      </c>
      <c r="D9201" s="1">
        <v>43435</v>
      </c>
      <c r="E9201" s="5">
        <f t="shared" si="143"/>
        <v>2018</v>
      </c>
      <c r="F9201">
        <v>410922.43949999998</v>
      </c>
      <c r="G9201">
        <f>VLOOKUP($C9201,cagr,305,FALSE)</f>
        <v>7.180468641268356E-2</v>
      </c>
      <c r="H9201">
        <f>VLOOKUP($C9201,cagr,306,FALSE)</f>
        <v>8.4010912363721157E-2</v>
      </c>
      <c r="I9201">
        <f>VLOOKUP($C9201,cagr,307,FALSE)</f>
        <v>6.1116981324074171E-3</v>
      </c>
      <c r="J9201" s="6">
        <v>1.9963881365367087E-2</v>
      </c>
    </row>
    <row r="9202" spans="1:10" x14ac:dyDescent="0.25">
      <c r="A9202">
        <v>13793</v>
      </c>
      <c r="B9202" t="s">
        <v>38</v>
      </c>
      <c r="C9202" t="s">
        <v>39</v>
      </c>
      <c r="D9202" s="1">
        <v>43435</v>
      </c>
      <c r="E9202" s="5">
        <f t="shared" si="143"/>
        <v>2018</v>
      </c>
      <c r="F9202">
        <v>401032.52169999998</v>
      </c>
      <c r="G9202">
        <f>VLOOKUP($C9202,cagr,305,FALSE)</f>
        <v>7.3263204193070086E-2</v>
      </c>
      <c r="H9202">
        <f>VLOOKUP($C9202,cagr,306,FALSE)</f>
        <v>8.3471940557884317E-2</v>
      </c>
      <c r="I9202">
        <f>VLOOKUP($C9202,cagr,307,FALSE)</f>
        <v>1.6901587222838632E-2</v>
      </c>
      <c r="J9202" s="6">
        <v>1.9963881365367087E-2</v>
      </c>
    </row>
    <row r="9203" spans="1:10" x14ac:dyDescent="0.25">
      <c r="A9203">
        <v>13794</v>
      </c>
      <c r="B9203" t="s">
        <v>40</v>
      </c>
      <c r="C9203" t="s">
        <v>41</v>
      </c>
      <c r="D9203" s="1">
        <v>43435</v>
      </c>
      <c r="E9203" s="5">
        <f t="shared" si="143"/>
        <v>2018</v>
      </c>
      <c r="F9203">
        <v>625190.0246</v>
      </c>
      <c r="G9203">
        <f>VLOOKUP($C9203,cagr,305,FALSE)</f>
        <v>7.9909410244388246E-2</v>
      </c>
      <c r="H9203">
        <f>VLOOKUP($C9203,cagr,306,FALSE)</f>
        <v>9.5871399696433546E-2</v>
      </c>
      <c r="I9203">
        <f>VLOOKUP($C9203,cagr,307,FALSE)</f>
        <v>-6.4723507787494139E-3</v>
      </c>
      <c r="J9203" s="6">
        <v>1.9963881365367087E-2</v>
      </c>
    </row>
    <row r="9204" spans="1:10" x14ac:dyDescent="0.25">
      <c r="A9204">
        <v>13795</v>
      </c>
      <c r="B9204" t="s">
        <v>42</v>
      </c>
      <c r="C9204" t="s">
        <v>43</v>
      </c>
      <c r="D9204" s="1">
        <v>43435</v>
      </c>
      <c r="E9204" s="5">
        <f t="shared" si="143"/>
        <v>2018</v>
      </c>
      <c r="F9204">
        <v>1345804.5449999999</v>
      </c>
      <c r="G9204">
        <f>VLOOKUP($C9204,cagr,305,FALSE)</f>
        <v>8.4744953513790744E-2</v>
      </c>
      <c r="H9204">
        <f>VLOOKUP($C9204,cagr,306,FALSE)</f>
        <v>9.5746781598639252E-2</v>
      </c>
      <c r="I9204">
        <f>VLOOKUP($C9204,cagr,307,FALSE)</f>
        <v>3.2258409492920137E-2</v>
      </c>
      <c r="J9204" s="6">
        <v>1.9963881365367087E-2</v>
      </c>
    </row>
    <row r="9205" spans="1:10" x14ac:dyDescent="0.25">
      <c r="A9205">
        <v>13796</v>
      </c>
      <c r="B9205" t="s">
        <v>44</v>
      </c>
      <c r="C9205" t="s">
        <v>45</v>
      </c>
      <c r="D9205" s="1">
        <v>43435</v>
      </c>
      <c r="E9205" s="5">
        <f t="shared" si="143"/>
        <v>2018</v>
      </c>
      <c r="F9205">
        <v>486401.33130000002</v>
      </c>
      <c r="G9205">
        <f>VLOOKUP($C9205,cagr,305,FALSE)</f>
        <v>7.6101551274796897E-2</v>
      </c>
      <c r="H9205">
        <f>VLOOKUP($C9205,cagr,306,FALSE)</f>
        <v>9.0157809399635136E-2</v>
      </c>
      <c r="I9205">
        <f>VLOOKUP($C9205,cagr,307,FALSE)</f>
        <v>4.4290523405909887E-3</v>
      </c>
      <c r="J9205" s="6">
        <v>1.9963881365367087E-2</v>
      </c>
    </row>
    <row r="9206" spans="1:10" x14ac:dyDescent="0.25">
      <c r="A9206">
        <v>13797</v>
      </c>
      <c r="B9206" t="s">
        <v>46</v>
      </c>
      <c r="C9206" t="s">
        <v>47</v>
      </c>
      <c r="D9206" s="1">
        <v>43435</v>
      </c>
      <c r="E9206" s="5">
        <f t="shared" si="143"/>
        <v>2018</v>
      </c>
      <c r="F9206">
        <v>510921.82740000001</v>
      </c>
      <c r="G9206">
        <f>VLOOKUP($C9206,cagr,305,FALSE)</f>
        <v>8.5377287660528545E-2</v>
      </c>
      <c r="H9206">
        <f>VLOOKUP($C9206,cagr,306,FALSE)</f>
        <v>0.10086298915657754</v>
      </c>
      <c r="I9206">
        <f>VLOOKUP($C9206,cagr,307,FALSE)</f>
        <v>1.3417973887861478E-3</v>
      </c>
      <c r="J9206" s="6">
        <v>1.9963881365367087E-2</v>
      </c>
    </row>
    <row r="9207" spans="1:10" x14ac:dyDescent="0.25">
      <c r="A9207">
        <v>13798</v>
      </c>
      <c r="B9207" t="s">
        <v>48</v>
      </c>
      <c r="C9207" t="s">
        <v>49</v>
      </c>
      <c r="D9207" s="1">
        <v>43435</v>
      </c>
      <c r="E9207" s="5">
        <f t="shared" si="143"/>
        <v>2018</v>
      </c>
      <c r="F9207">
        <v>410420.5183</v>
      </c>
      <c r="G9207">
        <f>VLOOKUP($C9207,cagr,305,FALSE)</f>
        <v>8.102678756488646E-2</v>
      </c>
      <c r="H9207">
        <f>VLOOKUP($C9207,cagr,306,FALSE)</f>
        <v>9.4764404438603567E-2</v>
      </c>
      <c r="I9207">
        <f>VLOOKUP($C9207,cagr,307,FALSE)</f>
        <v>8.1705472893809361E-3</v>
      </c>
      <c r="J9207" s="6">
        <v>1.9963881365367087E-2</v>
      </c>
    </row>
    <row r="9208" spans="1:10" x14ac:dyDescent="0.25">
      <c r="A9208">
        <v>13799</v>
      </c>
      <c r="B9208" t="s">
        <v>50</v>
      </c>
      <c r="C9208" t="s">
        <v>51</v>
      </c>
      <c r="D9208" s="1">
        <v>43435</v>
      </c>
      <c r="E9208" s="5">
        <f t="shared" si="143"/>
        <v>2018</v>
      </c>
      <c r="F9208">
        <v>517612.81290000002</v>
      </c>
      <c r="G9208">
        <f>VLOOKUP($C9208,cagr,305,FALSE)</f>
        <v>7.5746116463778268E-2</v>
      </c>
      <c r="H9208">
        <f>VLOOKUP($C9208,cagr,306,FALSE)</f>
        <v>9.1226654992267564E-2</v>
      </c>
      <c r="I9208">
        <f>VLOOKUP($C9208,cagr,307,FALSE)</f>
        <v>-9.1895297962341083E-4</v>
      </c>
      <c r="J9208" s="6">
        <v>1.9963881365367087E-2</v>
      </c>
    </row>
    <row r="9209" spans="1:10" x14ac:dyDescent="0.25">
      <c r="A9209">
        <v>13800</v>
      </c>
      <c r="B9209" t="s">
        <v>52</v>
      </c>
      <c r="C9209" t="s">
        <v>53</v>
      </c>
      <c r="D9209" s="1">
        <v>43435</v>
      </c>
      <c r="E9209" s="5">
        <f t="shared" si="143"/>
        <v>2018</v>
      </c>
      <c r="F9209">
        <v>354253.33289999998</v>
      </c>
      <c r="G9209">
        <f>VLOOKUP($C9209,cagr,305,FALSE)</f>
        <v>8.2371037040734452E-2</v>
      </c>
      <c r="H9209">
        <f>VLOOKUP($C9209,cagr,306,FALSE)</f>
        <v>9.3727173206902048E-2</v>
      </c>
      <c r="I9209">
        <f>VLOOKUP($C9209,cagr,307,FALSE)</f>
        <v>2.1336602380988445E-2</v>
      </c>
      <c r="J9209" s="6">
        <v>1.9963881365367087E-2</v>
      </c>
    </row>
    <row r="9210" spans="1:10" x14ac:dyDescent="0.25">
      <c r="A9210">
        <v>13801</v>
      </c>
      <c r="B9210" t="s">
        <v>54</v>
      </c>
      <c r="C9210" t="s">
        <v>55</v>
      </c>
      <c r="D9210" s="1">
        <v>43435</v>
      </c>
      <c r="E9210" s="5">
        <f t="shared" si="143"/>
        <v>2018</v>
      </c>
      <c r="F9210">
        <v>426822.70809999999</v>
      </c>
      <c r="G9210">
        <f>VLOOKUP($C9210,cagr,305,FALSE)</f>
        <v>7.2822079623005243E-2</v>
      </c>
      <c r="H9210">
        <f>VLOOKUP($C9210,cagr,306,FALSE)</f>
        <v>8.3418110686721114E-2</v>
      </c>
      <c r="I9210">
        <f>VLOOKUP($C9210,cagr,307,FALSE)</f>
        <v>1.4933987017746952E-2</v>
      </c>
      <c r="J9210" s="6">
        <v>1.9963881365367087E-2</v>
      </c>
    </row>
    <row r="9211" spans="1:10" x14ac:dyDescent="0.25">
      <c r="A9211">
        <v>13802</v>
      </c>
      <c r="B9211" t="s">
        <v>56</v>
      </c>
      <c r="C9211" t="s">
        <v>57</v>
      </c>
      <c r="D9211" s="1">
        <v>43435</v>
      </c>
      <c r="E9211" s="5">
        <f t="shared" si="143"/>
        <v>2018</v>
      </c>
      <c r="F9211">
        <v>645744.9436</v>
      </c>
      <c r="G9211">
        <f>VLOOKUP($C9211,cagr,305,FALSE)</f>
        <v>7.2803970617492331E-2</v>
      </c>
      <c r="H9211">
        <f>VLOOKUP($C9211,cagr,306,FALSE)</f>
        <v>8.8927356159116844E-2</v>
      </c>
      <c r="I9211">
        <f>VLOOKUP($C9211,cagr,307,FALSE)</f>
        <v>-1.6497754298922196E-2</v>
      </c>
      <c r="J9211" s="6">
        <v>1.9963881365367087E-2</v>
      </c>
    </row>
    <row r="9212" spans="1:10" x14ac:dyDescent="0.25">
      <c r="A9212">
        <v>13803</v>
      </c>
      <c r="B9212" t="s">
        <v>58</v>
      </c>
      <c r="C9212" t="s">
        <v>59</v>
      </c>
      <c r="D9212" s="1">
        <v>43435</v>
      </c>
      <c r="E9212" s="5">
        <f t="shared" si="143"/>
        <v>2018</v>
      </c>
      <c r="F9212">
        <v>501604.46149999998</v>
      </c>
      <c r="G9212">
        <f>VLOOKUP($C9212,cagr,305,FALSE)</f>
        <v>8.2150023561597063E-2</v>
      </c>
      <c r="H9212">
        <f>VLOOKUP($C9212,cagr,306,FALSE)</f>
        <v>0.10015198854244933</v>
      </c>
      <c r="I9212">
        <f>VLOOKUP($C9212,cagr,307,FALSE)</f>
        <v>-8.3205956517053981E-3</v>
      </c>
      <c r="J9212" s="6">
        <v>1.9963881365367087E-2</v>
      </c>
    </row>
    <row r="9213" spans="1:10" x14ac:dyDescent="0.25">
      <c r="A9213">
        <v>13804</v>
      </c>
      <c r="B9213" t="s">
        <v>60</v>
      </c>
      <c r="C9213" t="s">
        <v>61</v>
      </c>
      <c r="D9213" s="1">
        <v>43435</v>
      </c>
      <c r="E9213" s="5">
        <f t="shared" si="143"/>
        <v>2018</v>
      </c>
      <c r="F9213">
        <v>375473.92180000001</v>
      </c>
      <c r="G9213">
        <f>VLOOKUP($C9213,cagr,305,FALSE)</f>
        <v>6.8792862174570812E-2</v>
      </c>
      <c r="H9213">
        <f>VLOOKUP($C9213,cagr,306,FALSE)</f>
        <v>8.1359246940203578E-2</v>
      </c>
      <c r="I9213">
        <f>VLOOKUP($C9213,cagr,307,FALSE)</f>
        <v>2.50553575244572E-3</v>
      </c>
      <c r="J9213" s="6">
        <v>1.9963881365367087E-2</v>
      </c>
    </row>
    <row r="9214" spans="1:10" x14ac:dyDescent="0.25">
      <c r="A9214">
        <v>13805</v>
      </c>
      <c r="B9214" t="s">
        <v>62</v>
      </c>
      <c r="C9214" t="s">
        <v>63</v>
      </c>
      <c r="D9214" s="1">
        <v>43435</v>
      </c>
      <c r="E9214" s="5">
        <f t="shared" si="143"/>
        <v>2018</v>
      </c>
      <c r="F9214">
        <v>438896.35230000003</v>
      </c>
      <c r="G9214">
        <f>VLOOKUP($C9214,cagr,305,FALSE)</f>
        <v>8.6163103544138364E-2</v>
      </c>
      <c r="H9214">
        <f>VLOOKUP($C9214,cagr,306,FALSE)</f>
        <v>9.9608794622110697E-2</v>
      </c>
      <c r="I9214">
        <f>VLOOKUP($C9214,cagr,307,FALSE)</f>
        <v>1.6064724412473419E-2</v>
      </c>
      <c r="J9214" s="6">
        <v>1.9963881365367087E-2</v>
      </c>
    </row>
    <row r="9215" spans="1:10" x14ac:dyDescent="0.25">
      <c r="A9215">
        <v>13806</v>
      </c>
      <c r="B9215" t="s">
        <v>64</v>
      </c>
      <c r="C9215" t="s">
        <v>65</v>
      </c>
      <c r="D9215" s="1">
        <v>43435</v>
      </c>
      <c r="E9215" s="5">
        <f t="shared" si="143"/>
        <v>2018</v>
      </c>
      <c r="F9215">
        <v>439078.67320000002</v>
      </c>
      <c r="G9215">
        <f>VLOOKUP($C9215,cagr,305,FALSE)</f>
        <v>8.1736343118664401E-2</v>
      </c>
      <c r="H9215">
        <f>VLOOKUP($C9215,cagr,306,FALSE)</f>
        <v>9.4141153395765453E-2</v>
      </c>
      <c r="I9215">
        <f>VLOOKUP($C9215,cagr,307,FALSE)</f>
        <v>1.3812250807557103E-2</v>
      </c>
      <c r="J9215" s="6">
        <v>1.9963881365367087E-2</v>
      </c>
    </row>
    <row r="9216" spans="1:10" x14ac:dyDescent="0.25">
      <c r="A9216">
        <v>13807</v>
      </c>
      <c r="B9216" t="s">
        <v>66</v>
      </c>
      <c r="C9216" t="s">
        <v>67</v>
      </c>
      <c r="D9216" s="1">
        <v>43435</v>
      </c>
      <c r="E9216" s="5">
        <f t="shared" si="143"/>
        <v>2018</v>
      </c>
      <c r="F9216">
        <v>595503.76749999996</v>
      </c>
      <c r="G9216">
        <f>VLOOKUP($C9216,cagr,305,FALSE)</f>
        <v>8.1289384391450392E-2</v>
      </c>
      <c r="H9216">
        <f>VLOOKUP($C9216,cagr,306,FALSE)</f>
        <v>9.6248996202126014E-2</v>
      </c>
      <c r="I9216">
        <f>VLOOKUP($C9216,cagr,307,FALSE)</f>
        <v>4.370742168779973E-3</v>
      </c>
      <c r="J9216" s="6">
        <v>1.9963881365367087E-2</v>
      </c>
    </row>
    <row r="9217" spans="1:10" x14ac:dyDescent="0.25">
      <c r="A9217">
        <v>13808</v>
      </c>
      <c r="B9217" t="s">
        <v>68</v>
      </c>
      <c r="C9217" t="s">
        <v>69</v>
      </c>
      <c r="D9217" s="1">
        <v>43435</v>
      </c>
      <c r="E9217" s="5">
        <f t="shared" si="143"/>
        <v>2018</v>
      </c>
      <c r="F9217">
        <v>965022.63959999999</v>
      </c>
      <c r="G9217">
        <f>VLOOKUP($C9217,cagr,305,FALSE)</f>
        <v>8.7577028449167482E-2</v>
      </c>
      <c r="H9217">
        <f>VLOOKUP($C9217,cagr,306,FALSE)</f>
        <v>0.10172158001696152</v>
      </c>
      <c r="I9217">
        <f>VLOOKUP($C9217,cagr,307,FALSE)</f>
        <v>1.4215705185419036E-2</v>
      </c>
      <c r="J9217" s="6">
        <v>1.9963881365367087E-2</v>
      </c>
    </row>
    <row r="9218" spans="1:10" x14ac:dyDescent="0.25">
      <c r="A9218">
        <v>13825</v>
      </c>
      <c r="B9218" t="s">
        <v>6</v>
      </c>
      <c r="C9218" t="s">
        <v>7</v>
      </c>
      <c r="D9218" s="1">
        <v>43466</v>
      </c>
      <c r="E9218" s="5">
        <f t="shared" si="143"/>
        <v>2019</v>
      </c>
      <c r="F9218">
        <v>297180.88909999997</v>
      </c>
      <c r="G9218">
        <f>VLOOKUP($C9218,cagr,305,FALSE)</f>
        <v>7.7633658104686143E-2</v>
      </c>
      <c r="H9218">
        <f>VLOOKUP($C9218,cagr,306,FALSE)</f>
        <v>8.3014169986218134E-2</v>
      </c>
      <c r="I9218">
        <f>VLOOKUP($C9218,cagr,307,FALSE)</f>
        <v>4.507694471146162E-2</v>
      </c>
      <c r="J9218" s="6">
        <v>1.9938097067936811E-2</v>
      </c>
    </row>
    <row r="9219" spans="1:10" x14ac:dyDescent="0.25">
      <c r="A9219">
        <v>13826</v>
      </c>
      <c r="B9219" t="s">
        <v>8</v>
      </c>
      <c r="C9219" t="s">
        <v>9</v>
      </c>
      <c r="D9219" s="1">
        <v>43466</v>
      </c>
      <c r="E9219" s="5">
        <f t="shared" ref="E9219:E9282" si="144">YEAR(D9219)</f>
        <v>2019</v>
      </c>
      <c r="F9219">
        <v>528638.96140000003</v>
      </c>
      <c r="G9219">
        <f>VLOOKUP($C9219,cagr,305,FALSE)</f>
        <v>7.2167529809308073E-2</v>
      </c>
      <c r="H9219">
        <f>VLOOKUP($C9219,cagr,306,FALSE)</f>
        <v>8.7193955493780617E-2</v>
      </c>
      <c r="I9219">
        <f>VLOOKUP($C9219,cagr,307,FALSE)</f>
        <v>-1.2649963714217449E-3</v>
      </c>
      <c r="J9219" s="6">
        <v>1.9938097067936811E-2</v>
      </c>
    </row>
    <row r="9220" spans="1:10" x14ac:dyDescent="0.25">
      <c r="A9220">
        <v>13827</v>
      </c>
      <c r="B9220" t="s">
        <v>10</v>
      </c>
      <c r="C9220" t="s">
        <v>11</v>
      </c>
      <c r="D9220" s="1">
        <v>43466</v>
      </c>
      <c r="E9220" s="5">
        <f t="shared" si="144"/>
        <v>2019</v>
      </c>
      <c r="F9220">
        <v>338707.82199999999</v>
      </c>
      <c r="G9220">
        <f>VLOOKUP($C9220,cagr,305,FALSE)</f>
        <v>6.7390691318009788E-2</v>
      </c>
      <c r="H9220">
        <f>VLOOKUP($C9220,cagr,306,FALSE)</f>
        <v>7.8991500217092447E-2</v>
      </c>
      <c r="I9220">
        <f>VLOOKUP($C9220,cagr,307,FALSE)</f>
        <v>4.8049026574894516E-3</v>
      </c>
      <c r="J9220" s="6">
        <v>1.9938097067936811E-2</v>
      </c>
    </row>
    <row r="9221" spans="1:10" x14ac:dyDescent="0.25">
      <c r="A9221">
        <v>13828</v>
      </c>
      <c r="B9221" t="s">
        <v>12</v>
      </c>
      <c r="C9221" t="s">
        <v>13</v>
      </c>
      <c r="D9221" s="1">
        <v>43466</v>
      </c>
      <c r="E9221" s="5">
        <f t="shared" si="144"/>
        <v>2019</v>
      </c>
      <c r="F9221">
        <v>479105.71309999999</v>
      </c>
      <c r="G9221">
        <f>VLOOKUP($C9221,cagr,305,FALSE)</f>
        <v>7.6182211617867646E-2</v>
      </c>
      <c r="H9221">
        <f>VLOOKUP($C9221,cagr,306,FALSE)</f>
        <v>9.6510819467149345E-2</v>
      </c>
      <c r="I9221">
        <f>VLOOKUP($C9221,cagr,307,FALSE)</f>
        <v>-2.5018823730199258E-2</v>
      </c>
      <c r="J9221" s="6">
        <v>1.9938097067936811E-2</v>
      </c>
    </row>
    <row r="9222" spans="1:10" x14ac:dyDescent="0.25">
      <c r="A9222">
        <v>13829</v>
      </c>
      <c r="B9222" t="s">
        <v>14</v>
      </c>
      <c r="C9222" t="s">
        <v>15</v>
      </c>
      <c r="D9222" s="1">
        <v>43466</v>
      </c>
      <c r="E9222" s="5">
        <f t="shared" si="144"/>
        <v>2019</v>
      </c>
      <c r="F9222">
        <v>440623.56689999998</v>
      </c>
      <c r="G9222">
        <f>VLOOKUP($C9222,cagr,305,FALSE)</f>
        <v>6.8703539477341646E-2</v>
      </c>
      <c r="H9222">
        <f>VLOOKUP($C9222,cagr,306,FALSE)</f>
        <v>8.258321764660792E-2</v>
      </c>
      <c r="I9222">
        <f>VLOOKUP($C9222,cagr,307,FALSE)</f>
        <v>-5.3335983441632484E-3</v>
      </c>
      <c r="J9222" s="6">
        <v>1.9938097067936811E-2</v>
      </c>
    </row>
    <row r="9223" spans="1:10" x14ac:dyDescent="0.25">
      <c r="A9223">
        <v>13830</v>
      </c>
      <c r="B9223" t="s">
        <v>16</v>
      </c>
      <c r="C9223" t="s">
        <v>17</v>
      </c>
      <c r="D9223" s="1">
        <v>43466</v>
      </c>
      <c r="E9223" s="5">
        <f t="shared" si="144"/>
        <v>2019</v>
      </c>
      <c r="F9223">
        <v>867808.29090000002</v>
      </c>
      <c r="G9223">
        <f>VLOOKUP($C9223,cagr,305,FALSE)</f>
        <v>8.2677599663079526E-2</v>
      </c>
      <c r="H9223">
        <f>VLOOKUP($C9223,cagr,306,FALSE)</f>
        <v>9.2213285418863089E-2</v>
      </c>
      <c r="I9223">
        <f>VLOOKUP($C9223,cagr,307,FALSE)</f>
        <v>3.9726830956204218E-2</v>
      </c>
      <c r="J9223" s="6">
        <v>1.9938097067936811E-2</v>
      </c>
    </row>
    <row r="9224" spans="1:10" x14ac:dyDescent="0.25">
      <c r="A9224">
        <v>13831</v>
      </c>
      <c r="B9224" t="s">
        <v>18</v>
      </c>
      <c r="C9224" t="s">
        <v>19</v>
      </c>
      <c r="D9224" s="1">
        <v>43466</v>
      </c>
      <c r="E9224" s="5">
        <f t="shared" si="144"/>
        <v>2019</v>
      </c>
      <c r="F9224">
        <v>365096.06030000001</v>
      </c>
      <c r="G9224">
        <f>VLOOKUP($C9224,cagr,305,FALSE)</f>
        <v>6.8018654524361954E-2</v>
      </c>
      <c r="H9224">
        <f>VLOOKUP($C9224,cagr,306,FALSE)</f>
        <v>8.1508862081279165E-2</v>
      </c>
      <c r="I9224">
        <f>VLOOKUP($C9224,cagr,307,FALSE)</f>
        <v>-3.8298129319790375E-3</v>
      </c>
      <c r="J9224" s="6">
        <v>1.9938097067936811E-2</v>
      </c>
    </row>
    <row r="9225" spans="1:10" x14ac:dyDescent="0.25">
      <c r="A9225">
        <v>13832</v>
      </c>
      <c r="B9225" t="s">
        <v>20</v>
      </c>
      <c r="C9225" t="s">
        <v>21</v>
      </c>
      <c r="D9225" s="1">
        <v>43466</v>
      </c>
      <c r="E9225" s="5">
        <f t="shared" si="144"/>
        <v>2019</v>
      </c>
      <c r="F9225">
        <v>483335.77860000002</v>
      </c>
      <c r="G9225">
        <f>VLOOKUP($C9225,cagr,305,FALSE)</f>
        <v>7.197455599884317E-2</v>
      </c>
      <c r="H9225">
        <f>VLOOKUP($C9225,cagr,306,FALSE)</f>
        <v>8.8839013161522873E-2</v>
      </c>
      <c r="I9225">
        <f>VLOOKUP($C9225,cagr,307,FALSE)</f>
        <v>-1.3014603061669683E-2</v>
      </c>
      <c r="J9225" s="6">
        <v>1.9938097067936811E-2</v>
      </c>
    </row>
    <row r="9226" spans="1:10" x14ac:dyDescent="0.25">
      <c r="A9226">
        <v>13833</v>
      </c>
      <c r="B9226" t="s">
        <v>22</v>
      </c>
      <c r="C9226" t="s">
        <v>23</v>
      </c>
      <c r="D9226" s="1">
        <v>43466</v>
      </c>
      <c r="E9226" s="5">
        <f t="shared" si="144"/>
        <v>2019</v>
      </c>
      <c r="F9226">
        <v>395616.17660000001</v>
      </c>
      <c r="G9226">
        <f>VLOOKUP($C9226,cagr,305,FALSE)</f>
        <v>6.9169243478861775E-2</v>
      </c>
      <c r="H9226">
        <f>VLOOKUP($C9226,cagr,306,FALSE)</f>
        <v>8.2648922605701225E-2</v>
      </c>
      <c r="I9226">
        <f>VLOOKUP($C9226,cagr,307,FALSE)</f>
        <v>-1.2074455755852753E-3</v>
      </c>
      <c r="J9226" s="6">
        <v>1.9938097067936811E-2</v>
      </c>
    </row>
    <row r="9227" spans="1:10" x14ac:dyDescent="0.25">
      <c r="A9227">
        <v>13834</v>
      </c>
      <c r="B9227" t="s">
        <v>24</v>
      </c>
      <c r="C9227" t="s">
        <v>25</v>
      </c>
      <c r="D9227" s="1">
        <v>43466</v>
      </c>
      <c r="E9227" s="5">
        <f t="shared" si="144"/>
        <v>2019</v>
      </c>
      <c r="F9227">
        <v>385702.913</v>
      </c>
      <c r="G9227">
        <f>VLOOKUP($C9227,cagr,305,FALSE)</f>
        <v>7.8875534639237133E-2</v>
      </c>
      <c r="H9227">
        <f>VLOOKUP($C9227,cagr,306,FALSE)</f>
        <v>9.0026300660602132E-2</v>
      </c>
      <c r="I9227">
        <f>VLOOKUP($C9227,cagr,307,FALSE)</f>
        <v>2.2991369023326103E-2</v>
      </c>
      <c r="J9227" s="6">
        <v>1.9938097067936811E-2</v>
      </c>
    </row>
    <row r="9228" spans="1:10" x14ac:dyDescent="0.25">
      <c r="A9228">
        <v>13835</v>
      </c>
      <c r="B9228" t="s">
        <v>26</v>
      </c>
      <c r="C9228" t="s">
        <v>27</v>
      </c>
      <c r="D9228" s="1">
        <v>43466</v>
      </c>
      <c r="E9228" s="5">
        <f t="shared" si="144"/>
        <v>2019</v>
      </c>
      <c r="F9228">
        <v>527573.46200000006</v>
      </c>
      <c r="G9228">
        <f>VLOOKUP($C9228,cagr,305,FALSE)</f>
        <v>9.8282297177007871E-2</v>
      </c>
      <c r="H9228">
        <f>VLOOKUP($C9228,cagr,306,FALSE)</f>
        <v>0.10515750171499949</v>
      </c>
      <c r="I9228">
        <f>VLOOKUP($C9228,cagr,307,FALSE)</f>
        <v>5.4949718834829131E-2</v>
      </c>
      <c r="J9228" s="6">
        <v>1.9938097067936811E-2</v>
      </c>
    </row>
    <row r="9229" spans="1:10" x14ac:dyDescent="0.25">
      <c r="A9229">
        <v>13836</v>
      </c>
      <c r="B9229" t="s">
        <v>28</v>
      </c>
      <c r="C9229" t="s">
        <v>29</v>
      </c>
      <c r="D9229" s="1">
        <v>43466</v>
      </c>
      <c r="E9229" s="5">
        <f t="shared" si="144"/>
        <v>2019</v>
      </c>
      <c r="F9229">
        <v>722045.09310000006</v>
      </c>
      <c r="G9229">
        <f>VLOOKUP($C9229,cagr,305,FALSE)</f>
        <v>7.4172385639058369E-2</v>
      </c>
      <c r="H9229">
        <f>VLOOKUP($C9229,cagr,306,FALSE)</f>
        <v>9.1028862628020457E-2</v>
      </c>
      <c r="I9229">
        <f>VLOOKUP($C9229,cagr,307,FALSE)</f>
        <v>-4.1570956527208214E-3</v>
      </c>
      <c r="J9229" s="6">
        <v>1.9938097067936811E-2</v>
      </c>
    </row>
    <row r="9230" spans="1:10" x14ac:dyDescent="0.25">
      <c r="A9230">
        <v>13837</v>
      </c>
      <c r="B9230" t="s">
        <v>30</v>
      </c>
      <c r="C9230" t="s">
        <v>31</v>
      </c>
      <c r="D9230" s="1">
        <v>43466</v>
      </c>
      <c r="E9230" s="5">
        <f t="shared" si="144"/>
        <v>2019</v>
      </c>
      <c r="F9230">
        <v>545523.90260000003</v>
      </c>
      <c r="G9230">
        <f>VLOOKUP($C9230,cagr,305,FALSE)</f>
        <v>8.3413679436084465E-2</v>
      </c>
      <c r="H9230">
        <f>VLOOKUP($C9230,cagr,306,FALSE)</f>
        <v>9.678367838514057E-2</v>
      </c>
      <c r="I9230">
        <f>VLOOKUP($C9230,cagr,307,FALSE)</f>
        <v>1.0893182604643226E-2</v>
      </c>
      <c r="J9230" s="6">
        <v>1.9938097067936811E-2</v>
      </c>
    </row>
    <row r="9231" spans="1:10" x14ac:dyDescent="0.25">
      <c r="A9231">
        <v>13838</v>
      </c>
      <c r="B9231" t="s">
        <v>32</v>
      </c>
      <c r="C9231" t="s">
        <v>33</v>
      </c>
      <c r="D9231" s="1">
        <v>43466</v>
      </c>
      <c r="E9231" s="5">
        <f t="shared" si="144"/>
        <v>2019</v>
      </c>
      <c r="F9231">
        <v>453365.49080000003</v>
      </c>
      <c r="G9231">
        <f>VLOOKUP($C9231,cagr,305,FALSE)</f>
        <v>6.9498063721296743E-2</v>
      </c>
      <c r="H9231">
        <f>VLOOKUP($C9231,cagr,306,FALSE)</f>
        <v>8.2662676234207311E-2</v>
      </c>
      <c r="I9231">
        <f>VLOOKUP($C9231,cagr,307,FALSE)</f>
        <v>2.506895842671053E-4</v>
      </c>
      <c r="J9231" s="6">
        <v>1.9938097067936811E-2</v>
      </c>
    </row>
    <row r="9232" spans="1:10" x14ac:dyDescent="0.25">
      <c r="A9232">
        <v>13839</v>
      </c>
      <c r="B9232" t="s">
        <v>34</v>
      </c>
      <c r="C9232" t="s">
        <v>35</v>
      </c>
      <c r="D9232" s="1">
        <v>43466</v>
      </c>
      <c r="E9232" s="5">
        <f t="shared" si="144"/>
        <v>2019</v>
      </c>
      <c r="F9232">
        <v>367018.9841</v>
      </c>
      <c r="G9232">
        <f>VLOOKUP($C9232,cagr,305,FALSE)</f>
        <v>6.8090866247700443E-2</v>
      </c>
      <c r="H9232">
        <f>VLOOKUP($C9232,cagr,306,FALSE)</f>
        <v>7.9559897271447522E-2</v>
      </c>
      <c r="I9232">
        <f>VLOOKUP($C9232,cagr,307,FALSE)</f>
        <v>3.6280516006137464E-3</v>
      </c>
      <c r="J9232" s="6">
        <v>1.9938097067936811E-2</v>
      </c>
    </row>
    <row r="9233" spans="1:10" x14ac:dyDescent="0.25">
      <c r="A9233">
        <v>13840</v>
      </c>
      <c r="B9233" t="s">
        <v>36</v>
      </c>
      <c r="C9233" t="s">
        <v>37</v>
      </c>
      <c r="D9233" s="1">
        <v>43466</v>
      </c>
      <c r="E9233" s="5">
        <f t="shared" si="144"/>
        <v>2019</v>
      </c>
      <c r="F9233">
        <v>413405.0796</v>
      </c>
      <c r="G9233">
        <f>VLOOKUP($C9233,cagr,305,FALSE)</f>
        <v>7.180468641268356E-2</v>
      </c>
      <c r="H9233">
        <f>VLOOKUP($C9233,cagr,306,FALSE)</f>
        <v>8.4010912363721157E-2</v>
      </c>
      <c r="I9233">
        <f>VLOOKUP($C9233,cagr,307,FALSE)</f>
        <v>6.1116981324074171E-3</v>
      </c>
      <c r="J9233" s="6">
        <v>1.9938097067936811E-2</v>
      </c>
    </row>
    <row r="9234" spans="1:10" x14ac:dyDescent="0.25">
      <c r="A9234">
        <v>13841</v>
      </c>
      <c r="B9234" t="s">
        <v>38</v>
      </c>
      <c r="C9234" t="s">
        <v>39</v>
      </c>
      <c r="D9234" s="1">
        <v>43466</v>
      </c>
      <c r="E9234" s="5">
        <f t="shared" si="144"/>
        <v>2019</v>
      </c>
      <c r="F9234">
        <v>397052.17349999998</v>
      </c>
      <c r="G9234">
        <f>VLOOKUP($C9234,cagr,305,FALSE)</f>
        <v>7.3263204193070086E-2</v>
      </c>
      <c r="H9234">
        <f>VLOOKUP($C9234,cagr,306,FALSE)</f>
        <v>8.3471940557884317E-2</v>
      </c>
      <c r="I9234">
        <f>VLOOKUP($C9234,cagr,307,FALSE)</f>
        <v>1.6901587222838632E-2</v>
      </c>
      <c r="J9234" s="6">
        <v>1.9938097067936811E-2</v>
      </c>
    </row>
    <row r="9235" spans="1:10" x14ac:dyDescent="0.25">
      <c r="A9235">
        <v>13842</v>
      </c>
      <c r="B9235" t="s">
        <v>40</v>
      </c>
      <c r="C9235" t="s">
        <v>41</v>
      </c>
      <c r="D9235" s="1">
        <v>43466</v>
      </c>
      <c r="E9235" s="5">
        <f t="shared" si="144"/>
        <v>2019</v>
      </c>
      <c r="F9235">
        <v>635328.08259999997</v>
      </c>
      <c r="G9235">
        <f>VLOOKUP($C9235,cagr,305,FALSE)</f>
        <v>7.9909410244388246E-2</v>
      </c>
      <c r="H9235">
        <f>VLOOKUP($C9235,cagr,306,FALSE)</f>
        <v>9.5871399696433546E-2</v>
      </c>
      <c r="I9235">
        <f>VLOOKUP($C9235,cagr,307,FALSE)</f>
        <v>-6.4723507787494139E-3</v>
      </c>
      <c r="J9235" s="6">
        <v>1.9938097067936811E-2</v>
      </c>
    </row>
    <row r="9236" spans="1:10" x14ac:dyDescent="0.25">
      <c r="A9236">
        <v>13843</v>
      </c>
      <c r="B9236" t="s">
        <v>42</v>
      </c>
      <c r="C9236" t="s">
        <v>43</v>
      </c>
      <c r="D9236" s="1">
        <v>43466</v>
      </c>
      <c r="E9236" s="5">
        <f t="shared" si="144"/>
        <v>2019</v>
      </c>
      <c r="F9236">
        <v>1285330.7</v>
      </c>
      <c r="G9236">
        <f>VLOOKUP($C9236,cagr,305,FALSE)</f>
        <v>8.4744953513790744E-2</v>
      </c>
      <c r="H9236">
        <f>VLOOKUP($C9236,cagr,306,FALSE)</f>
        <v>9.5746781598639252E-2</v>
      </c>
      <c r="I9236">
        <f>VLOOKUP($C9236,cagr,307,FALSE)</f>
        <v>3.2258409492920137E-2</v>
      </c>
      <c r="J9236" s="6">
        <v>1.9938097067936811E-2</v>
      </c>
    </row>
    <row r="9237" spans="1:10" x14ac:dyDescent="0.25">
      <c r="A9237">
        <v>13844</v>
      </c>
      <c r="B9237" t="s">
        <v>44</v>
      </c>
      <c r="C9237" t="s">
        <v>45</v>
      </c>
      <c r="D9237" s="1">
        <v>43466</v>
      </c>
      <c r="E9237" s="5">
        <f t="shared" si="144"/>
        <v>2019</v>
      </c>
      <c r="F9237">
        <v>482032.36210000003</v>
      </c>
      <c r="G9237">
        <f>VLOOKUP($C9237,cagr,305,FALSE)</f>
        <v>7.6101551274796897E-2</v>
      </c>
      <c r="H9237">
        <f>VLOOKUP($C9237,cagr,306,FALSE)</f>
        <v>9.0157809399635136E-2</v>
      </c>
      <c r="I9237">
        <f>VLOOKUP($C9237,cagr,307,FALSE)</f>
        <v>4.4290523405909887E-3</v>
      </c>
      <c r="J9237" s="6">
        <v>1.9938097067936811E-2</v>
      </c>
    </row>
    <row r="9238" spans="1:10" x14ac:dyDescent="0.25">
      <c r="A9238">
        <v>13845</v>
      </c>
      <c r="B9238" t="s">
        <v>46</v>
      </c>
      <c r="C9238" t="s">
        <v>47</v>
      </c>
      <c r="D9238" s="1">
        <v>43466</v>
      </c>
      <c r="E9238" s="5">
        <f t="shared" si="144"/>
        <v>2019</v>
      </c>
      <c r="F9238">
        <v>501860.85110000003</v>
      </c>
      <c r="G9238">
        <f>VLOOKUP($C9238,cagr,305,FALSE)</f>
        <v>8.5377287660528545E-2</v>
      </c>
      <c r="H9238">
        <f>VLOOKUP($C9238,cagr,306,FALSE)</f>
        <v>0.10086298915657754</v>
      </c>
      <c r="I9238">
        <f>VLOOKUP($C9238,cagr,307,FALSE)</f>
        <v>1.3417973887861478E-3</v>
      </c>
      <c r="J9238" s="6">
        <v>1.9938097067936811E-2</v>
      </c>
    </row>
    <row r="9239" spans="1:10" x14ac:dyDescent="0.25">
      <c r="A9239">
        <v>13846</v>
      </c>
      <c r="B9239" t="s">
        <v>48</v>
      </c>
      <c r="C9239" t="s">
        <v>49</v>
      </c>
      <c r="D9239" s="1">
        <v>43466</v>
      </c>
      <c r="E9239" s="5">
        <f t="shared" si="144"/>
        <v>2019</v>
      </c>
      <c r="F9239">
        <v>402342.91019999998</v>
      </c>
      <c r="G9239">
        <f>VLOOKUP($C9239,cagr,305,FALSE)</f>
        <v>8.102678756488646E-2</v>
      </c>
      <c r="H9239">
        <f>VLOOKUP($C9239,cagr,306,FALSE)</f>
        <v>9.4764404438603567E-2</v>
      </c>
      <c r="I9239">
        <f>VLOOKUP($C9239,cagr,307,FALSE)</f>
        <v>8.1705472893809361E-3</v>
      </c>
      <c r="J9239" s="6">
        <v>1.9938097067936811E-2</v>
      </c>
    </row>
    <row r="9240" spans="1:10" x14ac:dyDescent="0.25">
      <c r="A9240">
        <v>13847</v>
      </c>
      <c r="B9240" t="s">
        <v>50</v>
      </c>
      <c r="C9240" t="s">
        <v>51</v>
      </c>
      <c r="D9240" s="1">
        <v>43466</v>
      </c>
      <c r="E9240" s="5">
        <f t="shared" si="144"/>
        <v>2019</v>
      </c>
      <c r="F9240">
        <v>512341.04440000001</v>
      </c>
      <c r="G9240">
        <f>VLOOKUP($C9240,cagr,305,FALSE)</f>
        <v>7.5746116463778268E-2</v>
      </c>
      <c r="H9240">
        <f>VLOOKUP($C9240,cagr,306,FALSE)</f>
        <v>9.1226654992267564E-2</v>
      </c>
      <c r="I9240">
        <f>VLOOKUP($C9240,cagr,307,FALSE)</f>
        <v>-9.1895297962341083E-4</v>
      </c>
      <c r="J9240" s="6">
        <v>1.9938097067936811E-2</v>
      </c>
    </row>
    <row r="9241" spans="1:10" x14ac:dyDescent="0.25">
      <c r="A9241">
        <v>13848</v>
      </c>
      <c r="B9241" t="s">
        <v>52</v>
      </c>
      <c r="C9241" t="s">
        <v>53</v>
      </c>
      <c r="D9241" s="1">
        <v>43466</v>
      </c>
      <c r="E9241" s="5">
        <f t="shared" si="144"/>
        <v>2019</v>
      </c>
      <c r="F9241">
        <v>358029.45770000003</v>
      </c>
      <c r="G9241">
        <f>VLOOKUP($C9241,cagr,305,FALSE)</f>
        <v>8.2371037040734452E-2</v>
      </c>
      <c r="H9241">
        <f>VLOOKUP($C9241,cagr,306,FALSE)</f>
        <v>9.3727173206902048E-2</v>
      </c>
      <c r="I9241">
        <f>VLOOKUP($C9241,cagr,307,FALSE)</f>
        <v>2.1336602380988445E-2</v>
      </c>
      <c r="J9241" s="6">
        <v>1.9938097067936811E-2</v>
      </c>
    </row>
    <row r="9242" spans="1:10" x14ac:dyDescent="0.25">
      <c r="A9242">
        <v>13849</v>
      </c>
      <c r="B9242" t="s">
        <v>54</v>
      </c>
      <c r="C9242" t="s">
        <v>55</v>
      </c>
      <c r="D9242" s="1">
        <v>43466</v>
      </c>
      <c r="E9242" s="5">
        <f t="shared" si="144"/>
        <v>2019</v>
      </c>
      <c r="F9242">
        <v>420809.51659999997</v>
      </c>
      <c r="G9242">
        <f>VLOOKUP($C9242,cagr,305,FALSE)</f>
        <v>7.2822079623005243E-2</v>
      </c>
      <c r="H9242">
        <f>VLOOKUP($C9242,cagr,306,FALSE)</f>
        <v>8.3418110686721114E-2</v>
      </c>
      <c r="I9242">
        <f>VLOOKUP($C9242,cagr,307,FALSE)</f>
        <v>1.4933987017746952E-2</v>
      </c>
      <c r="J9242" s="6">
        <v>1.9938097067936811E-2</v>
      </c>
    </row>
    <row r="9243" spans="1:10" x14ac:dyDescent="0.25">
      <c r="A9243">
        <v>13850</v>
      </c>
      <c r="B9243" t="s">
        <v>56</v>
      </c>
      <c r="C9243" t="s">
        <v>57</v>
      </c>
      <c r="D9243" s="1">
        <v>43466</v>
      </c>
      <c r="E9243" s="5">
        <f t="shared" si="144"/>
        <v>2019</v>
      </c>
      <c r="F9243">
        <v>655055.83719999995</v>
      </c>
      <c r="G9243">
        <f>VLOOKUP($C9243,cagr,305,FALSE)</f>
        <v>7.2803970617492331E-2</v>
      </c>
      <c r="H9243">
        <f>VLOOKUP($C9243,cagr,306,FALSE)</f>
        <v>8.8927356159116844E-2</v>
      </c>
      <c r="I9243">
        <f>VLOOKUP($C9243,cagr,307,FALSE)</f>
        <v>-1.6497754298922196E-2</v>
      </c>
      <c r="J9243" s="6">
        <v>1.9938097067936811E-2</v>
      </c>
    </row>
    <row r="9244" spans="1:10" x14ac:dyDescent="0.25">
      <c r="A9244">
        <v>13851</v>
      </c>
      <c r="B9244" t="s">
        <v>58</v>
      </c>
      <c r="C9244" t="s">
        <v>59</v>
      </c>
      <c r="D9244" s="1">
        <v>43466</v>
      </c>
      <c r="E9244" s="5">
        <f t="shared" si="144"/>
        <v>2019</v>
      </c>
      <c r="F9244">
        <v>500163.84419999999</v>
      </c>
      <c r="G9244">
        <f>VLOOKUP($C9244,cagr,305,FALSE)</f>
        <v>8.2150023561597063E-2</v>
      </c>
      <c r="H9244">
        <f>VLOOKUP($C9244,cagr,306,FALSE)</f>
        <v>0.10015198854244933</v>
      </c>
      <c r="I9244">
        <f>VLOOKUP($C9244,cagr,307,FALSE)</f>
        <v>-8.3205956517053981E-3</v>
      </c>
      <c r="J9244" s="6">
        <v>1.9938097067936811E-2</v>
      </c>
    </row>
    <row r="9245" spans="1:10" x14ac:dyDescent="0.25">
      <c r="A9245">
        <v>13852</v>
      </c>
      <c r="B9245" t="s">
        <v>60</v>
      </c>
      <c r="C9245" t="s">
        <v>61</v>
      </c>
      <c r="D9245" s="1">
        <v>43466</v>
      </c>
      <c r="E9245" s="5">
        <f t="shared" si="144"/>
        <v>2019</v>
      </c>
      <c r="F9245">
        <v>374144.63990000001</v>
      </c>
      <c r="G9245">
        <f>VLOOKUP($C9245,cagr,305,FALSE)</f>
        <v>6.8792862174570812E-2</v>
      </c>
      <c r="H9245">
        <f>VLOOKUP($C9245,cagr,306,FALSE)</f>
        <v>8.1359246940203578E-2</v>
      </c>
      <c r="I9245">
        <f>VLOOKUP($C9245,cagr,307,FALSE)</f>
        <v>2.50553575244572E-3</v>
      </c>
      <c r="J9245" s="6">
        <v>1.9938097067936811E-2</v>
      </c>
    </row>
    <row r="9246" spans="1:10" x14ac:dyDescent="0.25">
      <c r="A9246">
        <v>13853</v>
      </c>
      <c r="B9246" t="s">
        <v>62</v>
      </c>
      <c r="C9246" t="s">
        <v>63</v>
      </c>
      <c r="D9246" s="1">
        <v>43466</v>
      </c>
      <c r="E9246" s="5">
        <f t="shared" si="144"/>
        <v>2019</v>
      </c>
      <c r="F9246">
        <v>434143.19469999999</v>
      </c>
      <c r="G9246">
        <f>VLOOKUP($C9246,cagr,305,FALSE)</f>
        <v>8.6163103544138364E-2</v>
      </c>
      <c r="H9246">
        <f>VLOOKUP($C9246,cagr,306,FALSE)</f>
        <v>9.9608794622110697E-2</v>
      </c>
      <c r="I9246">
        <f>VLOOKUP($C9246,cagr,307,FALSE)</f>
        <v>1.6064724412473419E-2</v>
      </c>
      <c r="J9246" s="6">
        <v>1.9938097067936811E-2</v>
      </c>
    </row>
    <row r="9247" spans="1:10" x14ac:dyDescent="0.25">
      <c r="A9247">
        <v>13854</v>
      </c>
      <c r="B9247" t="s">
        <v>64</v>
      </c>
      <c r="C9247" t="s">
        <v>65</v>
      </c>
      <c r="D9247" s="1">
        <v>43466</v>
      </c>
      <c r="E9247" s="5">
        <f t="shared" si="144"/>
        <v>2019</v>
      </c>
      <c r="F9247">
        <v>435182.10590000002</v>
      </c>
      <c r="G9247">
        <f>VLOOKUP($C9247,cagr,305,FALSE)</f>
        <v>8.1736343118664401E-2</v>
      </c>
      <c r="H9247">
        <f>VLOOKUP($C9247,cagr,306,FALSE)</f>
        <v>9.4141153395765453E-2</v>
      </c>
      <c r="I9247">
        <f>VLOOKUP($C9247,cagr,307,FALSE)</f>
        <v>1.3812250807557103E-2</v>
      </c>
      <c r="J9247" s="6">
        <v>1.9938097067936811E-2</v>
      </c>
    </row>
    <row r="9248" spans="1:10" x14ac:dyDescent="0.25">
      <c r="A9248">
        <v>13855</v>
      </c>
      <c r="B9248" t="s">
        <v>66</v>
      </c>
      <c r="C9248" t="s">
        <v>67</v>
      </c>
      <c r="D9248" s="1">
        <v>43466</v>
      </c>
      <c r="E9248" s="5">
        <f t="shared" si="144"/>
        <v>2019</v>
      </c>
      <c r="F9248">
        <v>587609.03330000001</v>
      </c>
      <c r="G9248">
        <f>VLOOKUP($C9248,cagr,305,FALSE)</f>
        <v>8.1289384391450392E-2</v>
      </c>
      <c r="H9248">
        <f>VLOOKUP($C9248,cagr,306,FALSE)</f>
        <v>9.6248996202126014E-2</v>
      </c>
      <c r="I9248">
        <f>VLOOKUP($C9248,cagr,307,FALSE)</f>
        <v>4.370742168779973E-3</v>
      </c>
      <c r="J9248" s="6">
        <v>1.9938097067936811E-2</v>
      </c>
    </row>
    <row r="9249" spans="1:10" x14ac:dyDescent="0.25">
      <c r="A9249">
        <v>13856</v>
      </c>
      <c r="B9249" t="s">
        <v>68</v>
      </c>
      <c r="C9249" t="s">
        <v>69</v>
      </c>
      <c r="D9249" s="1">
        <v>43466</v>
      </c>
      <c r="E9249" s="5">
        <f t="shared" si="144"/>
        <v>2019</v>
      </c>
      <c r="F9249">
        <v>959408.34380000003</v>
      </c>
      <c r="G9249">
        <f>VLOOKUP($C9249,cagr,305,FALSE)</f>
        <v>8.7577028449167482E-2</v>
      </c>
      <c r="H9249">
        <f>VLOOKUP($C9249,cagr,306,FALSE)</f>
        <v>0.10172158001696152</v>
      </c>
      <c r="I9249">
        <f>VLOOKUP($C9249,cagr,307,FALSE)</f>
        <v>1.4215705185419036E-2</v>
      </c>
      <c r="J9249" s="6">
        <v>1.9938097067936811E-2</v>
      </c>
    </row>
    <row r="9250" spans="1:10" x14ac:dyDescent="0.25">
      <c r="A9250">
        <v>13873</v>
      </c>
      <c r="B9250" t="s">
        <v>6</v>
      </c>
      <c r="C9250" t="s">
        <v>7</v>
      </c>
      <c r="D9250" s="1">
        <v>43497</v>
      </c>
      <c r="E9250" s="5">
        <f t="shared" si="144"/>
        <v>2019</v>
      </c>
      <c r="F9250">
        <v>293838.64760000003</v>
      </c>
      <c r="G9250">
        <f>VLOOKUP($C9250,cagr,305,FALSE)</f>
        <v>7.7633658104686143E-2</v>
      </c>
      <c r="H9250">
        <f>VLOOKUP($C9250,cagr,306,FALSE)</f>
        <v>8.3014169986218134E-2</v>
      </c>
      <c r="I9250">
        <f>VLOOKUP($C9250,cagr,307,FALSE)</f>
        <v>4.507694471146162E-2</v>
      </c>
      <c r="J9250" s="6">
        <v>1.9938097067936811E-2</v>
      </c>
    </row>
    <row r="9251" spans="1:10" x14ac:dyDescent="0.25">
      <c r="A9251">
        <v>13874</v>
      </c>
      <c r="B9251" t="s">
        <v>8</v>
      </c>
      <c r="C9251" t="s">
        <v>9</v>
      </c>
      <c r="D9251" s="1">
        <v>43497</v>
      </c>
      <c r="E9251" s="5">
        <f t="shared" si="144"/>
        <v>2019</v>
      </c>
      <c r="F9251">
        <v>523678.58649999998</v>
      </c>
      <c r="G9251">
        <f>VLOOKUP($C9251,cagr,305,FALSE)</f>
        <v>7.2167529809308073E-2</v>
      </c>
      <c r="H9251">
        <f>VLOOKUP($C9251,cagr,306,FALSE)</f>
        <v>8.7193955493780617E-2</v>
      </c>
      <c r="I9251">
        <f>VLOOKUP($C9251,cagr,307,FALSE)</f>
        <v>-1.2649963714217449E-3</v>
      </c>
      <c r="J9251" s="6">
        <v>1.9938097067936811E-2</v>
      </c>
    </row>
    <row r="9252" spans="1:10" x14ac:dyDescent="0.25">
      <c r="A9252">
        <v>13875</v>
      </c>
      <c r="B9252" t="s">
        <v>10</v>
      </c>
      <c r="C9252" t="s">
        <v>11</v>
      </c>
      <c r="D9252" s="1">
        <v>43497</v>
      </c>
      <c r="E9252" s="5">
        <f t="shared" si="144"/>
        <v>2019</v>
      </c>
      <c r="F9252">
        <v>339186.14919999999</v>
      </c>
      <c r="G9252">
        <f>VLOOKUP($C9252,cagr,305,FALSE)</f>
        <v>6.7390691318009788E-2</v>
      </c>
      <c r="H9252">
        <f>VLOOKUP($C9252,cagr,306,FALSE)</f>
        <v>7.8991500217092447E-2</v>
      </c>
      <c r="I9252">
        <f>VLOOKUP($C9252,cagr,307,FALSE)</f>
        <v>4.8049026574894516E-3</v>
      </c>
      <c r="J9252" s="6">
        <v>1.9938097067936811E-2</v>
      </c>
    </row>
    <row r="9253" spans="1:10" x14ac:dyDescent="0.25">
      <c r="A9253">
        <v>13876</v>
      </c>
      <c r="B9253" t="s">
        <v>12</v>
      </c>
      <c r="C9253" t="s">
        <v>13</v>
      </c>
      <c r="D9253" s="1">
        <v>43497</v>
      </c>
      <c r="E9253" s="5">
        <f t="shared" si="144"/>
        <v>2019</v>
      </c>
      <c r="F9253">
        <v>478494.21010000003</v>
      </c>
      <c r="G9253">
        <f>VLOOKUP($C9253,cagr,305,FALSE)</f>
        <v>7.6182211617867646E-2</v>
      </c>
      <c r="H9253">
        <f>VLOOKUP($C9253,cagr,306,FALSE)</f>
        <v>9.6510819467149345E-2</v>
      </c>
      <c r="I9253">
        <f>VLOOKUP($C9253,cagr,307,FALSE)</f>
        <v>-2.5018823730199258E-2</v>
      </c>
      <c r="J9253" s="6">
        <v>1.9938097067936811E-2</v>
      </c>
    </row>
    <row r="9254" spans="1:10" x14ac:dyDescent="0.25">
      <c r="A9254">
        <v>13877</v>
      </c>
      <c r="B9254" t="s">
        <v>14</v>
      </c>
      <c r="C9254" t="s">
        <v>15</v>
      </c>
      <c r="D9254" s="1">
        <v>43497</v>
      </c>
      <c r="E9254" s="5">
        <f t="shared" si="144"/>
        <v>2019</v>
      </c>
      <c r="F9254">
        <v>439716.3247</v>
      </c>
      <c r="G9254">
        <f>VLOOKUP($C9254,cagr,305,FALSE)</f>
        <v>6.8703539477341646E-2</v>
      </c>
      <c r="H9254">
        <f>VLOOKUP($C9254,cagr,306,FALSE)</f>
        <v>8.258321764660792E-2</v>
      </c>
      <c r="I9254">
        <f>VLOOKUP($C9254,cagr,307,FALSE)</f>
        <v>-5.3335983441632484E-3</v>
      </c>
      <c r="J9254" s="6">
        <v>1.9938097067936811E-2</v>
      </c>
    </row>
    <row r="9255" spans="1:10" x14ac:dyDescent="0.25">
      <c r="A9255">
        <v>13878</v>
      </c>
      <c r="B9255" t="s">
        <v>16</v>
      </c>
      <c r="C9255" t="s">
        <v>17</v>
      </c>
      <c r="D9255" s="1">
        <v>43497</v>
      </c>
      <c r="E9255" s="5">
        <f t="shared" si="144"/>
        <v>2019</v>
      </c>
      <c r="F9255">
        <v>864013.62179999996</v>
      </c>
      <c r="G9255">
        <f>VLOOKUP($C9255,cagr,305,FALSE)</f>
        <v>8.2677599663079526E-2</v>
      </c>
      <c r="H9255">
        <f>VLOOKUP($C9255,cagr,306,FALSE)</f>
        <v>9.2213285418863089E-2</v>
      </c>
      <c r="I9255">
        <f>VLOOKUP($C9255,cagr,307,FALSE)</f>
        <v>3.9726830956204218E-2</v>
      </c>
      <c r="J9255" s="6">
        <v>1.9938097067936811E-2</v>
      </c>
    </row>
    <row r="9256" spans="1:10" x14ac:dyDescent="0.25">
      <c r="A9256">
        <v>13879</v>
      </c>
      <c r="B9256" t="s">
        <v>18</v>
      </c>
      <c r="C9256" t="s">
        <v>19</v>
      </c>
      <c r="D9256" s="1">
        <v>43497</v>
      </c>
      <c r="E9256" s="5">
        <f t="shared" si="144"/>
        <v>2019</v>
      </c>
      <c r="F9256">
        <v>364405.54229999997</v>
      </c>
      <c r="G9256">
        <f>VLOOKUP($C9256,cagr,305,FALSE)</f>
        <v>6.8018654524361954E-2</v>
      </c>
      <c r="H9256">
        <f>VLOOKUP($C9256,cagr,306,FALSE)</f>
        <v>8.1508862081279165E-2</v>
      </c>
      <c r="I9256">
        <f>VLOOKUP($C9256,cagr,307,FALSE)</f>
        <v>-3.8298129319790375E-3</v>
      </c>
      <c r="J9256" s="6">
        <v>1.9938097067936811E-2</v>
      </c>
    </row>
    <row r="9257" spans="1:10" x14ac:dyDescent="0.25">
      <c r="A9257">
        <v>13880</v>
      </c>
      <c r="B9257" t="s">
        <v>20</v>
      </c>
      <c r="C9257" t="s">
        <v>21</v>
      </c>
      <c r="D9257" s="1">
        <v>43497</v>
      </c>
      <c r="E9257" s="5">
        <f t="shared" si="144"/>
        <v>2019</v>
      </c>
      <c r="F9257">
        <v>476647.59769999998</v>
      </c>
      <c r="G9257">
        <f>VLOOKUP($C9257,cagr,305,FALSE)</f>
        <v>7.197455599884317E-2</v>
      </c>
      <c r="H9257">
        <f>VLOOKUP($C9257,cagr,306,FALSE)</f>
        <v>8.8839013161522873E-2</v>
      </c>
      <c r="I9257">
        <f>VLOOKUP($C9257,cagr,307,FALSE)</f>
        <v>-1.3014603061669683E-2</v>
      </c>
      <c r="J9257" s="6">
        <v>1.9938097067936811E-2</v>
      </c>
    </row>
    <row r="9258" spans="1:10" x14ac:dyDescent="0.25">
      <c r="A9258">
        <v>13881</v>
      </c>
      <c r="B9258" t="s">
        <v>22</v>
      </c>
      <c r="C9258" t="s">
        <v>23</v>
      </c>
      <c r="D9258" s="1">
        <v>43497</v>
      </c>
      <c r="E9258" s="5">
        <f t="shared" si="144"/>
        <v>2019</v>
      </c>
      <c r="F9258">
        <v>397254.1728</v>
      </c>
      <c r="G9258">
        <f>VLOOKUP($C9258,cagr,305,FALSE)</f>
        <v>6.9169243478861775E-2</v>
      </c>
      <c r="H9258">
        <f>VLOOKUP($C9258,cagr,306,FALSE)</f>
        <v>8.2648922605701225E-2</v>
      </c>
      <c r="I9258">
        <f>VLOOKUP($C9258,cagr,307,FALSE)</f>
        <v>-1.2074455755852753E-3</v>
      </c>
      <c r="J9258" s="6">
        <v>1.9938097067936811E-2</v>
      </c>
    </row>
    <row r="9259" spans="1:10" x14ac:dyDescent="0.25">
      <c r="A9259">
        <v>13882</v>
      </c>
      <c r="B9259" t="s">
        <v>24</v>
      </c>
      <c r="C9259" t="s">
        <v>25</v>
      </c>
      <c r="D9259" s="1">
        <v>43497</v>
      </c>
      <c r="E9259" s="5">
        <f t="shared" si="144"/>
        <v>2019</v>
      </c>
      <c r="F9259">
        <v>391920.69040000002</v>
      </c>
      <c r="G9259">
        <f>VLOOKUP($C9259,cagr,305,FALSE)</f>
        <v>7.8875534639237133E-2</v>
      </c>
      <c r="H9259">
        <f>VLOOKUP($C9259,cagr,306,FALSE)</f>
        <v>9.0026300660602132E-2</v>
      </c>
      <c r="I9259">
        <f>VLOOKUP($C9259,cagr,307,FALSE)</f>
        <v>2.2991369023326103E-2</v>
      </c>
      <c r="J9259" s="6">
        <v>1.9938097067936811E-2</v>
      </c>
    </row>
    <row r="9260" spans="1:10" x14ac:dyDescent="0.25">
      <c r="A9260">
        <v>13883</v>
      </c>
      <c r="B9260" t="s">
        <v>26</v>
      </c>
      <c r="C9260" t="s">
        <v>27</v>
      </c>
      <c r="D9260" s="1">
        <v>43497</v>
      </c>
      <c r="E9260" s="5">
        <f t="shared" si="144"/>
        <v>2019</v>
      </c>
      <c r="F9260">
        <v>532412.05929999996</v>
      </c>
      <c r="G9260">
        <f>VLOOKUP($C9260,cagr,305,FALSE)</f>
        <v>9.8282297177007871E-2</v>
      </c>
      <c r="H9260">
        <f>VLOOKUP($C9260,cagr,306,FALSE)</f>
        <v>0.10515750171499949</v>
      </c>
      <c r="I9260">
        <f>VLOOKUP($C9260,cagr,307,FALSE)</f>
        <v>5.4949718834829131E-2</v>
      </c>
      <c r="J9260" s="6">
        <v>1.9938097067936811E-2</v>
      </c>
    </row>
    <row r="9261" spans="1:10" x14ac:dyDescent="0.25">
      <c r="A9261">
        <v>13884</v>
      </c>
      <c r="B9261" t="s">
        <v>28</v>
      </c>
      <c r="C9261" t="s">
        <v>29</v>
      </c>
      <c r="D9261" s="1">
        <v>43497</v>
      </c>
      <c r="E9261" s="5">
        <f t="shared" si="144"/>
        <v>2019</v>
      </c>
      <c r="F9261">
        <v>716796.35889999999</v>
      </c>
      <c r="G9261">
        <f>VLOOKUP($C9261,cagr,305,FALSE)</f>
        <v>7.4172385639058369E-2</v>
      </c>
      <c r="H9261">
        <f>VLOOKUP($C9261,cagr,306,FALSE)</f>
        <v>9.1028862628020457E-2</v>
      </c>
      <c r="I9261">
        <f>VLOOKUP($C9261,cagr,307,FALSE)</f>
        <v>-4.1570956527208214E-3</v>
      </c>
      <c r="J9261" s="6">
        <v>1.9938097067936811E-2</v>
      </c>
    </row>
    <row r="9262" spans="1:10" x14ac:dyDescent="0.25">
      <c r="A9262">
        <v>13885</v>
      </c>
      <c r="B9262" t="s">
        <v>30</v>
      </c>
      <c r="C9262" t="s">
        <v>31</v>
      </c>
      <c r="D9262" s="1">
        <v>43497</v>
      </c>
      <c r="E9262" s="5">
        <f t="shared" si="144"/>
        <v>2019</v>
      </c>
      <c r="F9262">
        <v>544944.96530000004</v>
      </c>
      <c r="G9262">
        <f>VLOOKUP($C9262,cagr,305,FALSE)</f>
        <v>8.3413679436084465E-2</v>
      </c>
      <c r="H9262">
        <f>VLOOKUP($C9262,cagr,306,FALSE)</f>
        <v>9.678367838514057E-2</v>
      </c>
      <c r="I9262">
        <f>VLOOKUP($C9262,cagr,307,FALSE)</f>
        <v>1.0893182604643226E-2</v>
      </c>
      <c r="J9262" s="6">
        <v>1.9938097067936811E-2</v>
      </c>
    </row>
    <row r="9263" spans="1:10" x14ac:dyDescent="0.25">
      <c r="A9263">
        <v>13886</v>
      </c>
      <c r="B9263" t="s">
        <v>32</v>
      </c>
      <c r="C9263" t="s">
        <v>33</v>
      </c>
      <c r="D9263" s="1">
        <v>43497</v>
      </c>
      <c r="E9263" s="5">
        <f t="shared" si="144"/>
        <v>2019</v>
      </c>
      <c r="F9263">
        <v>454375.20319999999</v>
      </c>
      <c r="G9263">
        <f>VLOOKUP($C9263,cagr,305,FALSE)</f>
        <v>6.9498063721296743E-2</v>
      </c>
      <c r="H9263">
        <f>VLOOKUP($C9263,cagr,306,FALSE)</f>
        <v>8.2662676234207311E-2</v>
      </c>
      <c r="I9263">
        <f>VLOOKUP($C9263,cagr,307,FALSE)</f>
        <v>2.506895842671053E-4</v>
      </c>
      <c r="J9263" s="6">
        <v>1.9938097067936811E-2</v>
      </c>
    </row>
    <row r="9264" spans="1:10" x14ac:dyDescent="0.25">
      <c r="A9264">
        <v>13887</v>
      </c>
      <c r="B9264" t="s">
        <v>34</v>
      </c>
      <c r="C9264" t="s">
        <v>35</v>
      </c>
      <c r="D9264" s="1">
        <v>43497</v>
      </c>
      <c r="E9264" s="5">
        <f t="shared" si="144"/>
        <v>2019</v>
      </c>
      <c r="F9264">
        <v>364615.1018</v>
      </c>
      <c r="G9264">
        <f>VLOOKUP($C9264,cagr,305,FALSE)</f>
        <v>6.8090866247700443E-2</v>
      </c>
      <c r="H9264">
        <f>VLOOKUP($C9264,cagr,306,FALSE)</f>
        <v>7.9559897271447522E-2</v>
      </c>
      <c r="I9264">
        <f>VLOOKUP($C9264,cagr,307,FALSE)</f>
        <v>3.6280516006137464E-3</v>
      </c>
      <c r="J9264" s="6">
        <v>1.9938097067936811E-2</v>
      </c>
    </row>
    <row r="9265" spans="1:10" x14ac:dyDescent="0.25">
      <c r="A9265">
        <v>13888</v>
      </c>
      <c r="B9265" t="s">
        <v>36</v>
      </c>
      <c r="C9265" t="s">
        <v>37</v>
      </c>
      <c r="D9265" s="1">
        <v>43497</v>
      </c>
      <c r="E9265" s="5">
        <f t="shared" si="144"/>
        <v>2019</v>
      </c>
      <c r="F9265">
        <v>413658.09730000002</v>
      </c>
      <c r="G9265">
        <f>VLOOKUP($C9265,cagr,305,FALSE)</f>
        <v>7.180468641268356E-2</v>
      </c>
      <c r="H9265">
        <f>VLOOKUP($C9265,cagr,306,FALSE)</f>
        <v>8.4010912363721157E-2</v>
      </c>
      <c r="I9265">
        <f>VLOOKUP($C9265,cagr,307,FALSE)</f>
        <v>6.1116981324074171E-3</v>
      </c>
      <c r="J9265" s="6">
        <v>1.9938097067936811E-2</v>
      </c>
    </row>
    <row r="9266" spans="1:10" x14ac:dyDescent="0.25">
      <c r="A9266">
        <v>13889</v>
      </c>
      <c r="B9266" t="s">
        <v>38</v>
      </c>
      <c r="C9266" t="s">
        <v>39</v>
      </c>
      <c r="D9266" s="1">
        <v>43497</v>
      </c>
      <c r="E9266" s="5">
        <f t="shared" si="144"/>
        <v>2019</v>
      </c>
      <c r="F9266">
        <v>390471.10029999999</v>
      </c>
      <c r="G9266">
        <f>VLOOKUP($C9266,cagr,305,FALSE)</f>
        <v>7.3263204193070086E-2</v>
      </c>
      <c r="H9266">
        <f>VLOOKUP($C9266,cagr,306,FALSE)</f>
        <v>8.3471940557884317E-2</v>
      </c>
      <c r="I9266">
        <f>VLOOKUP($C9266,cagr,307,FALSE)</f>
        <v>1.6901587222838632E-2</v>
      </c>
      <c r="J9266" s="6">
        <v>1.9938097067936811E-2</v>
      </c>
    </row>
    <row r="9267" spans="1:10" x14ac:dyDescent="0.25">
      <c r="A9267">
        <v>13890</v>
      </c>
      <c r="B9267" t="s">
        <v>40</v>
      </c>
      <c r="C9267" t="s">
        <v>41</v>
      </c>
      <c r="D9267" s="1">
        <v>43497</v>
      </c>
      <c r="E9267" s="5">
        <f t="shared" si="144"/>
        <v>2019</v>
      </c>
      <c r="F9267">
        <v>627072.28670000006</v>
      </c>
      <c r="G9267">
        <f>VLOOKUP($C9267,cagr,305,FALSE)</f>
        <v>7.9909410244388246E-2</v>
      </c>
      <c r="H9267">
        <f>VLOOKUP($C9267,cagr,306,FALSE)</f>
        <v>9.5871399696433546E-2</v>
      </c>
      <c r="I9267">
        <f>VLOOKUP($C9267,cagr,307,FALSE)</f>
        <v>-6.4723507787494139E-3</v>
      </c>
      <c r="J9267" s="6">
        <v>1.9938097067936811E-2</v>
      </c>
    </row>
    <row r="9268" spans="1:10" x14ac:dyDescent="0.25">
      <c r="A9268">
        <v>13891</v>
      </c>
      <c r="B9268" t="s">
        <v>42</v>
      </c>
      <c r="C9268" t="s">
        <v>43</v>
      </c>
      <c r="D9268" s="1">
        <v>43497</v>
      </c>
      <c r="E9268" s="5">
        <f t="shared" si="144"/>
        <v>2019</v>
      </c>
      <c r="F9268">
        <v>1259857.8</v>
      </c>
      <c r="G9268">
        <f>VLOOKUP($C9268,cagr,305,FALSE)</f>
        <v>8.4744953513790744E-2</v>
      </c>
      <c r="H9268">
        <f>VLOOKUP($C9268,cagr,306,FALSE)</f>
        <v>9.5746781598639252E-2</v>
      </c>
      <c r="I9268">
        <f>VLOOKUP($C9268,cagr,307,FALSE)</f>
        <v>3.2258409492920137E-2</v>
      </c>
      <c r="J9268" s="6">
        <v>1.9938097067936811E-2</v>
      </c>
    </row>
    <row r="9269" spans="1:10" x14ac:dyDescent="0.25">
      <c r="A9269">
        <v>13892</v>
      </c>
      <c r="B9269" t="s">
        <v>44</v>
      </c>
      <c r="C9269" t="s">
        <v>45</v>
      </c>
      <c r="D9269" s="1">
        <v>43497</v>
      </c>
      <c r="E9269" s="5">
        <f t="shared" si="144"/>
        <v>2019</v>
      </c>
      <c r="F9269">
        <v>475365.05359999998</v>
      </c>
      <c r="G9269">
        <f>VLOOKUP($C9269,cagr,305,FALSE)</f>
        <v>7.6101551274796897E-2</v>
      </c>
      <c r="H9269">
        <f>VLOOKUP($C9269,cagr,306,FALSE)</f>
        <v>9.0157809399635136E-2</v>
      </c>
      <c r="I9269">
        <f>VLOOKUP($C9269,cagr,307,FALSE)</f>
        <v>4.4290523405909887E-3</v>
      </c>
      <c r="J9269" s="6">
        <v>1.9938097067936811E-2</v>
      </c>
    </row>
    <row r="9270" spans="1:10" x14ac:dyDescent="0.25">
      <c r="A9270">
        <v>13893</v>
      </c>
      <c r="B9270" t="s">
        <v>46</v>
      </c>
      <c r="C9270" t="s">
        <v>47</v>
      </c>
      <c r="D9270" s="1">
        <v>43497</v>
      </c>
      <c r="E9270" s="5">
        <f t="shared" si="144"/>
        <v>2019</v>
      </c>
      <c r="F9270">
        <v>495661.16619999998</v>
      </c>
      <c r="G9270">
        <f>VLOOKUP($C9270,cagr,305,FALSE)</f>
        <v>8.5377287660528545E-2</v>
      </c>
      <c r="H9270">
        <f>VLOOKUP($C9270,cagr,306,FALSE)</f>
        <v>0.10086298915657754</v>
      </c>
      <c r="I9270">
        <f>VLOOKUP($C9270,cagr,307,FALSE)</f>
        <v>1.3417973887861478E-3</v>
      </c>
      <c r="J9270" s="6">
        <v>1.9938097067936811E-2</v>
      </c>
    </row>
    <row r="9271" spans="1:10" x14ac:dyDescent="0.25">
      <c r="A9271">
        <v>13894</v>
      </c>
      <c r="B9271" t="s">
        <v>48</v>
      </c>
      <c r="C9271" t="s">
        <v>49</v>
      </c>
      <c r="D9271" s="1">
        <v>43497</v>
      </c>
      <c r="E9271" s="5">
        <f t="shared" si="144"/>
        <v>2019</v>
      </c>
      <c r="F9271">
        <v>398589.18430000002</v>
      </c>
      <c r="G9271">
        <f>VLOOKUP($C9271,cagr,305,FALSE)</f>
        <v>8.102678756488646E-2</v>
      </c>
      <c r="H9271">
        <f>VLOOKUP($C9271,cagr,306,FALSE)</f>
        <v>9.4764404438603567E-2</v>
      </c>
      <c r="I9271">
        <f>VLOOKUP($C9271,cagr,307,FALSE)</f>
        <v>8.1705472893809361E-3</v>
      </c>
      <c r="J9271" s="6">
        <v>1.9938097067936811E-2</v>
      </c>
    </row>
    <row r="9272" spans="1:10" x14ac:dyDescent="0.25">
      <c r="A9272">
        <v>13895</v>
      </c>
      <c r="B9272" t="s">
        <v>50</v>
      </c>
      <c r="C9272" t="s">
        <v>51</v>
      </c>
      <c r="D9272" s="1">
        <v>43497</v>
      </c>
      <c r="E9272" s="5">
        <f t="shared" si="144"/>
        <v>2019</v>
      </c>
      <c r="F9272">
        <v>520035.49819999997</v>
      </c>
      <c r="G9272">
        <f>VLOOKUP($C9272,cagr,305,FALSE)</f>
        <v>7.5746116463778268E-2</v>
      </c>
      <c r="H9272">
        <f>VLOOKUP($C9272,cagr,306,FALSE)</f>
        <v>9.1226654992267564E-2</v>
      </c>
      <c r="I9272">
        <f>VLOOKUP($C9272,cagr,307,FALSE)</f>
        <v>-9.1895297962341083E-4</v>
      </c>
      <c r="J9272" s="6">
        <v>1.9938097067936811E-2</v>
      </c>
    </row>
    <row r="9273" spans="1:10" x14ac:dyDescent="0.25">
      <c r="A9273">
        <v>13896</v>
      </c>
      <c r="B9273" t="s">
        <v>52</v>
      </c>
      <c r="C9273" t="s">
        <v>53</v>
      </c>
      <c r="D9273" s="1">
        <v>43497</v>
      </c>
      <c r="E9273" s="5">
        <f t="shared" si="144"/>
        <v>2019</v>
      </c>
      <c r="F9273">
        <v>363433.38429999998</v>
      </c>
      <c r="G9273">
        <f>VLOOKUP($C9273,cagr,305,FALSE)</f>
        <v>8.2371037040734452E-2</v>
      </c>
      <c r="H9273">
        <f>VLOOKUP($C9273,cagr,306,FALSE)</f>
        <v>9.3727173206902048E-2</v>
      </c>
      <c r="I9273">
        <f>VLOOKUP($C9273,cagr,307,FALSE)</f>
        <v>2.1336602380988445E-2</v>
      </c>
      <c r="J9273" s="6">
        <v>1.9938097067936811E-2</v>
      </c>
    </row>
    <row r="9274" spans="1:10" x14ac:dyDescent="0.25">
      <c r="A9274">
        <v>13897</v>
      </c>
      <c r="B9274" t="s">
        <v>54</v>
      </c>
      <c r="C9274" t="s">
        <v>55</v>
      </c>
      <c r="D9274" s="1">
        <v>43497</v>
      </c>
      <c r="E9274" s="5">
        <f t="shared" si="144"/>
        <v>2019</v>
      </c>
      <c r="F9274">
        <v>411354.65019999997</v>
      </c>
      <c r="G9274">
        <f>VLOOKUP($C9274,cagr,305,FALSE)</f>
        <v>7.2822079623005243E-2</v>
      </c>
      <c r="H9274">
        <f>VLOOKUP($C9274,cagr,306,FALSE)</f>
        <v>8.3418110686721114E-2</v>
      </c>
      <c r="I9274">
        <f>VLOOKUP($C9274,cagr,307,FALSE)</f>
        <v>1.4933987017746952E-2</v>
      </c>
      <c r="J9274" s="6">
        <v>1.9938097067936811E-2</v>
      </c>
    </row>
    <row r="9275" spans="1:10" x14ac:dyDescent="0.25">
      <c r="A9275">
        <v>13898</v>
      </c>
      <c r="B9275" t="s">
        <v>56</v>
      </c>
      <c r="C9275" t="s">
        <v>57</v>
      </c>
      <c r="D9275" s="1">
        <v>43497</v>
      </c>
      <c r="E9275" s="5">
        <f t="shared" si="144"/>
        <v>2019</v>
      </c>
      <c r="F9275">
        <v>656018.02650000004</v>
      </c>
      <c r="G9275">
        <f>VLOOKUP($C9275,cagr,305,FALSE)</f>
        <v>7.2803970617492331E-2</v>
      </c>
      <c r="H9275">
        <f>VLOOKUP($C9275,cagr,306,FALSE)</f>
        <v>8.8927356159116844E-2</v>
      </c>
      <c r="I9275">
        <f>VLOOKUP($C9275,cagr,307,FALSE)</f>
        <v>-1.6497754298922196E-2</v>
      </c>
      <c r="J9275" s="6">
        <v>1.9938097067936811E-2</v>
      </c>
    </row>
    <row r="9276" spans="1:10" x14ac:dyDescent="0.25">
      <c r="A9276">
        <v>13899</v>
      </c>
      <c r="B9276" t="s">
        <v>58</v>
      </c>
      <c r="C9276" t="s">
        <v>59</v>
      </c>
      <c r="D9276" s="1">
        <v>43497</v>
      </c>
      <c r="E9276" s="5">
        <f t="shared" si="144"/>
        <v>2019</v>
      </c>
      <c r="F9276">
        <v>489116.87760000001</v>
      </c>
      <c r="G9276">
        <f>VLOOKUP($C9276,cagr,305,FALSE)</f>
        <v>8.2150023561597063E-2</v>
      </c>
      <c r="H9276">
        <f>VLOOKUP($C9276,cagr,306,FALSE)</f>
        <v>0.10015198854244933</v>
      </c>
      <c r="I9276">
        <f>VLOOKUP($C9276,cagr,307,FALSE)</f>
        <v>-8.3205956517053981E-3</v>
      </c>
      <c r="J9276" s="6">
        <v>1.9938097067936811E-2</v>
      </c>
    </row>
    <row r="9277" spans="1:10" x14ac:dyDescent="0.25">
      <c r="A9277">
        <v>13900</v>
      </c>
      <c r="B9277" t="s">
        <v>60</v>
      </c>
      <c r="C9277" t="s">
        <v>61</v>
      </c>
      <c r="D9277" s="1">
        <v>43497</v>
      </c>
      <c r="E9277" s="5">
        <f t="shared" si="144"/>
        <v>2019</v>
      </c>
      <c r="F9277">
        <v>374347.72519999999</v>
      </c>
      <c r="G9277">
        <f>VLOOKUP($C9277,cagr,305,FALSE)</f>
        <v>6.8792862174570812E-2</v>
      </c>
      <c r="H9277">
        <f>VLOOKUP($C9277,cagr,306,FALSE)</f>
        <v>8.1359246940203578E-2</v>
      </c>
      <c r="I9277">
        <f>VLOOKUP($C9277,cagr,307,FALSE)</f>
        <v>2.50553575244572E-3</v>
      </c>
      <c r="J9277" s="6">
        <v>1.9938097067936811E-2</v>
      </c>
    </row>
    <row r="9278" spans="1:10" x14ac:dyDescent="0.25">
      <c r="A9278">
        <v>13901</v>
      </c>
      <c r="B9278" t="s">
        <v>62</v>
      </c>
      <c r="C9278" t="s">
        <v>63</v>
      </c>
      <c r="D9278" s="1">
        <v>43497</v>
      </c>
      <c r="E9278" s="5">
        <f t="shared" si="144"/>
        <v>2019</v>
      </c>
      <c r="F9278">
        <v>427633.65370000002</v>
      </c>
      <c r="G9278">
        <f>VLOOKUP($C9278,cagr,305,FALSE)</f>
        <v>8.6163103544138364E-2</v>
      </c>
      <c r="H9278">
        <f>VLOOKUP($C9278,cagr,306,FALSE)</f>
        <v>9.9608794622110697E-2</v>
      </c>
      <c r="I9278">
        <f>VLOOKUP($C9278,cagr,307,FALSE)</f>
        <v>1.6064724412473419E-2</v>
      </c>
      <c r="J9278" s="6">
        <v>1.9938097067936811E-2</v>
      </c>
    </row>
    <row r="9279" spans="1:10" x14ac:dyDescent="0.25">
      <c r="A9279">
        <v>13902</v>
      </c>
      <c r="B9279" t="s">
        <v>64</v>
      </c>
      <c r="C9279" t="s">
        <v>65</v>
      </c>
      <c r="D9279" s="1">
        <v>43497</v>
      </c>
      <c r="E9279" s="5">
        <f t="shared" si="144"/>
        <v>2019</v>
      </c>
      <c r="F9279">
        <v>436448.99170000001</v>
      </c>
      <c r="G9279">
        <f>VLOOKUP($C9279,cagr,305,FALSE)</f>
        <v>8.1736343118664401E-2</v>
      </c>
      <c r="H9279">
        <f>VLOOKUP($C9279,cagr,306,FALSE)</f>
        <v>9.4141153395765453E-2</v>
      </c>
      <c r="I9279">
        <f>VLOOKUP($C9279,cagr,307,FALSE)</f>
        <v>1.3812250807557103E-2</v>
      </c>
      <c r="J9279" s="6">
        <v>1.9938097067936811E-2</v>
      </c>
    </row>
    <row r="9280" spans="1:10" x14ac:dyDescent="0.25">
      <c r="A9280">
        <v>13903</v>
      </c>
      <c r="B9280" t="s">
        <v>66</v>
      </c>
      <c r="C9280" t="s">
        <v>67</v>
      </c>
      <c r="D9280" s="1">
        <v>43497</v>
      </c>
      <c r="E9280" s="5">
        <f t="shared" si="144"/>
        <v>2019</v>
      </c>
      <c r="F9280">
        <v>579893.03639999998</v>
      </c>
      <c r="G9280">
        <f>VLOOKUP($C9280,cagr,305,FALSE)</f>
        <v>8.1289384391450392E-2</v>
      </c>
      <c r="H9280">
        <f>VLOOKUP($C9280,cagr,306,FALSE)</f>
        <v>9.6248996202126014E-2</v>
      </c>
      <c r="I9280">
        <f>VLOOKUP($C9280,cagr,307,FALSE)</f>
        <v>4.370742168779973E-3</v>
      </c>
      <c r="J9280" s="6">
        <v>1.9938097067936811E-2</v>
      </c>
    </row>
    <row r="9281" spans="1:10" x14ac:dyDescent="0.25">
      <c r="A9281">
        <v>13904</v>
      </c>
      <c r="B9281" t="s">
        <v>68</v>
      </c>
      <c r="C9281" t="s">
        <v>69</v>
      </c>
      <c r="D9281" s="1">
        <v>43497</v>
      </c>
      <c r="E9281" s="5">
        <f t="shared" si="144"/>
        <v>2019</v>
      </c>
      <c r="F9281">
        <v>917867.86730000004</v>
      </c>
      <c r="G9281">
        <f>VLOOKUP($C9281,cagr,305,FALSE)</f>
        <v>8.7577028449167482E-2</v>
      </c>
      <c r="H9281">
        <f>VLOOKUP($C9281,cagr,306,FALSE)</f>
        <v>0.10172158001696152</v>
      </c>
      <c r="I9281">
        <f>VLOOKUP($C9281,cagr,307,FALSE)</f>
        <v>1.4215705185419036E-2</v>
      </c>
      <c r="J9281" s="6">
        <v>1.9938097067936811E-2</v>
      </c>
    </row>
    <row r="9282" spans="1:10" x14ac:dyDescent="0.25">
      <c r="A9282">
        <v>13921</v>
      </c>
      <c r="B9282" t="s">
        <v>6</v>
      </c>
      <c r="C9282" t="s">
        <v>7</v>
      </c>
      <c r="D9282" s="1">
        <v>43525</v>
      </c>
      <c r="E9282" s="5">
        <f t="shared" si="144"/>
        <v>2019</v>
      </c>
      <c r="F9282">
        <v>294064.76250000001</v>
      </c>
      <c r="G9282">
        <f>VLOOKUP($C9282,cagr,305,FALSE)</f>
        <v>7.7633658104686143E-2</v>
      </c>
      <c r="H9282">
        <f>VLOOKUP($C9282,cagr,306,FALSE)</f>
        <v>8.3014169986218134E-2</v>
      </c>
      <c r="I9282">
        <f>VLOOKUP($C9282,cagr,307,FALSE)</f>
        <v>4.507694471146162E-2</v>
      </c>
      <c r="J9282" s="6">
        <v>1.9938097067936811E-2</v>
      </c>
    </row>
    <row r="9283" spans="1:10" x14ac:dyDescent="0.25">
      <c r="A9283">
        <v>13922</v>
      </c>
      <c r="B9283" t="s">
        <v>8</v>
      </c>
      <c r="C9283" t="s">
        <v>9</v>
      </c>
      <c r="D9283" s="1">
        <v>43525</v>
      </c>
      <c r="E9283" s="5">
        <f t="shared" ref="E9283:E9346" si="145">YEAR(D9283)</f>
        <v>2019</v>
      </c>
      <c r="F9283">
        <v>516531.22330000001</v>
      </c>
      <c r="G9283">
        <f>VLOOKUP($C9283,cagr,305,FALSE)</f>
        <v>7.2167529809308073E-2</v>
      </c>
      <c r="H9283">
        <f>VLOOKUP($C9283,cagr,306,FALSE)</f>
        <v>8.7193955493780617E-2</v>
      </c>
      <c r="I9283">
        <f>VLOOKUP($C9283,cagr,307,FALSE)</f>
        <v>-1.2649963714217449E-3</v>
      </c>
      <c r="J9283" s="6">
        <v>1.9938097067936811E-2</v>
      </c>
    </row>
    <row r="9284" spans="1:10" x14ac:dyDescent="0.25">
      <c r="A9284">
        <v>13923</v>
      </c>
      <c r="B9284" t="s">
        <v>10</v>
      </c>
      <c r="C9284" t="s">
        <v>11</v>
      </c>
      <c r="D9284" s="1">
        <v>43525</v>
      </c>
      <c r="E9284" s="5">
        <f t="shared" si="145"/>
        <v>2019</v>
      </c>
      <c r="F9284">
        <v>336679.6447</v>
      </c>
      <c r="G9284">
        <f>VLOOKUP($C9284,cagr,305,FALSE)</f>
        <v>6.7390691318009788E-2</v>
      </c>
      <c r="H9284">
        <f>VLOOKUP($C9284,cagr,306,FALSE)</f>
        <v>7.8991500217092447E-2</v>
      </c>
      <c r="I9284">
        <f>VLOOKUP($C9284,cagr,307,FALSE)</f>
        <v>4.8049026574894516E-3</v>
      </c>
      <c r="J9284" s="6">
        <v>1.9938097067936811E-2</v>
      </c>
    </row>
    <row r="9285" spans="1:10" x14ac:dyDescent="0.25">
      <c r="A9285">
        <v>13924</v>
      </c>
      <c r="B9285" t="s">
        <v>12</v>
      </c>
      <c r="C9285" t="s">
        <v>13</v>
      </c>
      <c r="D9285" s="1">
        <v>43525</v>
      </c>
      <c r="E9285" s="5">
        <f t="shared" si="145"/>
        <v>2019</v>
      </c>
      <c r="F9285">
        <v>475429.64510000002</v>
      </c>
      <c r="G9285">
        <f>VLOOKUP($C9285,cagr,305,FALSE)</f>
        <v>7.6182211617867646E-2</v>
      </c>
      <c r="H9285">
        <f>VLOOKUP($C9285,cagr,306,FALSE)</f>
        <v>9.6510819467149345E-2</v>
      </c>
      <c r="I9285">
        <f>VLOOKUP($C9285,cagr,307,FALSE)</f>
        <v>-2.5018823730199258E-2</v>
      </c>
      <c r="J9285" s="6">
        <v>1.9938097067936811E-2</v>
      </c>
    </row>
    <row r="9286" spans="1:10" x14ac:dyDescent="0.25">
      <c r="A9286">
        <v>13925</v>
      </c>
      <c r="B9286" t="s">
        <v>14</v>
      </c>
      <c r="C9286" t="s">
        <v>15</v>
      </c>
      <c r="D9286" s="1">
        <v>43525</v>
      </c>
      <c r="E9286" s="5">
        <f t="shared" si="145"/>
        <v>2019</v>
      </c>
      <c r="F9286">
        <v>435996.29940000002</v>
      </c>
      <c r="G9286">
        <f>VLOOKUP($C9286,cagr,305,FALSE)</f>
        <v>6.8703539477341646E-2</v>
      </c>
      <c r="H9286">
        <f>VLOOKUP($C9286,cagr,306,FALSE)</f>
        <v>8.258321764660792E-2</v>
      </c>
      <c r="I9286">
        <f>VLOOKUP($C9286,cagr,307,FALSE)</f>
        <v>-5.3335983441632484E-3</v>
      </c>
      <c r="J9286" s="6">
        <v>1.9938097067936811E-2</v>
      </c>
    </row>
    <row r="9287" spans="1:10" x14ac:dyDescent="0.25">
      <c r="A9287">
        <v>13926</v>
      </c>
      <c r="B9287" t="s">
        <v>16</v>
      </c>
      <c r="C9287" t="s">
        <v>17</v>
      </c>
      <c r="D9287" s="1">
        <v>43525</v>
      </c>
      <c r="E9287" s="5">
        <f t="shared" si="145"/>
        <v>2019</v>
      </c>
      <c r="F9287">
        <v>808859.98930000002</v>
      </c>
      <c r="G9287">
        <f>VLOOKUP($C9287,cagr,305,FALSE)</f>
        <v>8.2677599663079526E-2</v>
      </c>
      <c r="H9287">
        <f>VLOOKUP($C9287,cagr,306,FALSE)</f>
        <v>9.2213285418863089E-2</v>
      </c>
      <c r="I9287">
        <f>VLOOKUP($C9287,cagr,307,FALSE)</f>
        <v>3.9726830956204218E-2</v>
      </c>
      <c r="J9287" s="6">
        <v>1.9938097067936811E-2</v>
      </c>
    </row>
    <row r="9288" spans="1:10" x14ac:dyDescent="0.25">
      <c r="A9288">
        <v>13927</v>
      </c>
      <c r="B9288" t="s">
        <v>18</v>
      </c>
      <c r="C9288" t="s">
        <v>19</v>
      </c>
      <c r="D9288" s="1">
        <v>43525</v>
      </c>
      <c r="E9288" s="5">
        <f t="shared" si="145"/>
        <v>2019</v>
      </c>
      <c r="F9288">
        <v>367440.2781</v>
      </c>
      <c r="G9288">
        <f>VLOOKUP($C9288,cagr,305,FALSE)</f>
        <v>6.8018654524361954E-2</v>
      </c>
      <c r="H9288">
        <f>VLOOKUP($C9288,cagr,306,FALSE)</f>
        <v>8.1508862081279165E-2</v>
      </c>
      <c r="I9288">
        <f>VLOOKUP($C9288,cagr,307,FALSE)</f>
        <v>-3.8298129319790375E-3</v>
      </c>
      <c r="J9288" s="6">
        <v>1.9938097067936811E-2</v>
      </c>
    </row>
    <row r="9289" spans="1:10" x14ac:dyDescent="0.25">
      <c r="A9289">
        <v>13928</v>
      </c>
      <c r="B9289" t="s">
        <v>20</v>
      </c>
      <c r="C9289" t="s">
        <v>21</v>
      </c>
      <c r="D9289" s="1">
        <v>43525</v>
      </c>
      <c r="E9289" s="5">
        <f t="shared" si="145"/>
        <v>2019</v>
      </c>
      <c r="F9289">
        <v>467017.2121</v>
      </c>
      <c r="G9289">
        <f>VLOOKUP($C9289,cagr,305,FALSE)</f>
        <v>7.197455599884317E-2</v>
      </c>
      <c r="H9289">
        <f>VLOOKUP($C9289,cagr,306,FALSE)</f>
        <v>8.8839013161522873E-2</v>
      </c>
      <c r="I9289">
        <f>VLOOKUP($C9289,cagr,307,FALSE)</f>
        <v>-1.3014603061669683E-2</v>
      </c>
      <c r="J9289" s="6">
        <v>1.9938097067936811E-2</v>
      </c>
    </row>
    <row r="9290" spans="1:10" x14ac:dyDescent="0.25">
      <c r="A9290">
        <v>13929</v>
      </c>
      <c r="B9290" t="s">
        <v>22</v>
      </c>
      <c r="C9290" t="s">
        <v>23</v>
      </c>
      <c r="D9290" s="1">
        <v>43525</v>
      </c>
      <c r="E9290" s="5">
        <f t="shared" si="145"/>
        <v>2019</v>
      </c>
      <c r="F9290">
        <v>393925.71370000002</v>
      </c>
      <c r="G9290">
        <f>VLOOKUP($C9290,cagr,305,FALSE)</f>
        <v>6.9169243478861775E-2</v>
      </c>
      <c r="H9290">
        <f>VLOOKUP($C9290,cagr,306,FALSE)</f>
        <v>8.2648922605701225E-2</v>
      </c>
      <c r="I9290">
        <f>VLOOKUP($C9290,cagr,307,FALSE)</f>
        <v>-1.2074455755852753E-3</v>
      </c>
      <c r="J9290" s="6">
        <v>1.9938097067936811E-2</v>
      </c>
    </row>
    <row r="9291" spans="1:10" x14ac:dyDescent="0.25">
      <c r="A9291">
        <v>13930</v>
      </c>
      <c r="B9291" t="s">
        <v>24</v>
      </c>
      <c r="C9291" t="s">
        <v>25</v>
      </c>
      <c r="D9291" s="1">
        <v>43525</v>
      </c>
      <c r="E9291" s="5">
        <f t="shared" si="145"/>
        <v>2019</v>
      </c>
      <c r="F9291">
        <v>385654.58960000001</v>
      </c>
      <c r="G9291">
        <f>VLOOKUP($C9291,cagr,305,FALSE)</f>
        <v>7.8875534639237133E-2</v>
      </c>
      <c r="H9291">
        <f>VLOOKUP($C9291,cagr,306,FALSE)</f>
        <v>9.0026300660602132E-2</v>
      </c>
      <c r="I9291">
        <f>VLOOKUP($C9291,cagr,307,FALSE)</f>
        <v>2.2991369023326103E-2</v>
      </c>
      <c r="J9291" s="6">
        <v>1.9938097067936811E-2</v>
      </c>
    </row>
    <row r="9292" spans="1:10" x14ac:dyDescent="0.25">
      <c r="A9292">
        <v>13931</v>
      </c>
      <c r="B9292" t="s">
        <v>26</v>
      </c>
      <c r="C9292" t="s">
        <v>27</v>
      </c>
      <c r="D9292" s="1">
        <v>43525</v>
      </c>
      <c r="E9292" s="5">
        <f t="shared" si="145"/>
        <v>2019</v>
      </c>
      <c r="F9292">
        <v>554701.47089999996</v>
      </c>
      <c r="G9292">
        <f>VLOOKUP($C9292,cagr,305,FALSE)</f>
        <v>9.8282297177007871E-2</v>
      </c>
      <c r="H9292">
        <f>VLOOKUP($C9292,cagr,306,FALSE)</f>
        <v>0.10515750171499949</v>
      </c>
      <c r="I9292">
        <f>VLOOKUP($C9292,cagr,307,FALSE)</f>
        <v>5.4949718834829131E-2</v>
      </c>
      <c r="J9292" s="6">
        <v>1.9938097067936811E-2</v>
      </c>
    </row>
    <row r="9293" spans="1:10" x14ac:dyDescent="0.25">
      <c r="A9293">
        <v>13932</v>
      </c>
      <c r="B9293" t="s">
        <v>28</v>
      </c>
      <c r="C9293" t="s">
        <v>29</v>
      </c>
      <c r="D9293" s="1">
        <v>43525</v>
      </c>
      <c r="E9293" s="5">
        <f t="shared" si="145"/>
        <v>2019</v>
      </c>
      <c r="F9293">
        <v>716606.44750000001</v>
      </c>
      <c r="G9293">
        <f>VLOOKUP($C9293,cagr,305,FALSE)</f>
        <v>7.4172385639058369E-2</v>
      </c>
      <c r="H9293">
        <f>VLOOKUP($C9293,cagr,306,FALSE)</f>
        <v>9.1028862628020457E-2</v>
      </c>
      <c r="I9293">
        <f>VLOOKUP($C9293,cagr,307,FALSE)</f>
        <v>-4.1570956527208214E-3</v>
      </c>
      <c r="J9293" s="6">
        <v>1.9938097067936811E-2</v>
      </c>
    </row>
    <row r="9294" spans="1:10" x14ac:dyDescent="0.25">
      <c r="A9294">
        <v>13933</v>
      </c>
      <c r="B9294" t="s">
        <v>30</v>
      </c>
      <c r="C9294" t="s">
        <v>31</v>
      </c>
      <c r="D9294" s="1">
        <v>43525</v>
      </c>
      <c r="E9294" s="5">
        <f t="shared" si="145"/>
        <v>2019</v>
      </c>
      <c r="F9294">
        <v>536737.06189999997</v>
      </c>
      <c r="G9294">
        <f>VLOOKUP($C9294,cagr,305,FALSE)</f>
        <v>8.3413679436084465E-2</v>
      </c>
      <c r="H9294">
        <f>VLOOKUP($C9294,cagr,306,FALSE)</f>
        <v>9.678367838514057E-2</v>
      </c>
      <c r="I9294">
        <f>VLOOKUP($C9294,cagr,307,FALSE)</f>
        <v>1.0893182604643226E-2</v>
      </c>
      <c r="J9294" s="6">
        <v>1.9938097067936811E-2</v>
      </c>
    </row>
    <row r="9295" spans="1:10" x14ac:dyDescent="0.25">
      <c r="A9295">
        <v>13934</v>
      </c>
      <c r="B9295" t="s">
        <v>32</v>
      </c>
      <c r="C9295" t="s">
        <v>33</v>
      </c>
      <c r="D9295" s="1">
        <v>43525</v>
      </c>
      <c r="E9295" s="5">
        <f t="shared" si="145"/>
        <v>2019</v>
      </c>
      <c r="F9295">
        <v>445148.18949999998</v>
      </c>
      <c r="G9295">
        <f>VLOOKUP($C9295,cagr,305,FALSE)</f>
        <v>6.9498063721296743E-2</v>
      </c>
      <c r="H9295">
        <f>VLOOKUP($C9295,cagr,306,FALSE)</f>
        <v>8.2662676234207311E-2</v>
      </c>
      <c r="I9295">
        <f>VLOOKUP($C9295,cagr,307,FALSE)</f>
        <v>2.506895842671053E-4</v>
      </c>
      <c r="J9295" s="6">
        <v>1.9938097067936811E-2</v>
      </c>
    </row>
    <row r="9296" spans="1:10" x14ac:dyDescent="0.25">
      <c r="A9296">
        <v>13935</v>
      </c>
      <c r="B9296" t="s">
        <v>34</v>
      </c>
      <c r="C9296" t="s">
        <v>35</v>
      </c>
      <c r="D9296" s="1">
        <v>43525</v>
      </c>
      <c r="E9296" s="5">
        <f t="shared" si="145"/>
        <v>2019</v>
      </c>
      <c r="F9296">
        <v>359738.37910000002</v>
      </c>
      <c r="G9296">
        <f>VLOOKUP($C9296,cagr,305,FALSE)</f>
        <v>6.8090866247700443E-2</v>
      </c>
      <c r="H9296">
        <f>VLOOKUP($C9296,cagr,306,FALSE)</f>
        <v>7.9559897271447522E-2</v>
      </c>
      <c r="I9296">
        <f>VLOOKUP($C9296,cagr,307,FALSE)</f>
        <v>3.6280516006137464E-3</v>
      </c>
      <c r="J9296" s="6">
        <v>1.9938097067936811E-2</v>
      </c>
    </row>
    <row r="9297" spans="1:10" x14ac:dyDescent="0.25">
      <c r="A9297">
        <v>13936</v>
      </c>
      <c r="B9297" t="s">
        <v>36</v>
      </c>
      <c r="C9297" t="s">
        <v>37</v>
      </c>
      <c r="D9297" s="1">
        <v>43525</v>
      </c>
      <c r="E9297" s="5">
        <f t="shared" si="145"/>
        <v>2019</v>
      </c>
      <c r="F9297">
        <v>409663.0356</v>
      </c>
      <c r="G9297">
        <f>VLOOKUP($C9297,cagr,305,FALSE)</f>
        <v>7.180468641268356E-2</v>
      </c>
      <c r="H9297">
        <f>VLOOKUP($C9297,cagr,306,FALSE)</f>
        <v>8.4010912363721157E-2</v>
      </c>
      <c r="I9297">
        <f>VLOOKUP($C9297,cagr,307,FALSE)</f>
        <v>6.1116981324074171E-3</v>
      </c>
      <c r="J9297" s="6">
        <v>1.9938097067936811E-2</v>
      </c>
    </row>
    <row r="9298" spans="1:10" x14ac:dyDescent="0.25">
      <c r="A9298">
        <v>13937</v>
      </c>
      <c r="B9298" t="s">
        <v>38</v>
      </c>
      <c r="C9298" t="s">
        <v>39</v>
      </c>
      <c r="D9298" s="1">
        <v>43525</v>
      </c>
      <c r="E9298" s="5">
        <f t="shared" si="145"/>
        <v>2019</v>
      </c>
      <c r="F9298">
        <v>393244.86780000001</v>
      </c>
      <c r="G9298">
        <f>VLOOKUP($C9298,cagr,305,FALSE)</f>
        <v>7.3263204193070086E-2</v>
      </c>
      <c r="H9298">
        <f>VLOOKUP($C9298,cagr,306,FALSE)</f>
        <v>8.3471940557884317E-2</v>
      </c>
      <c r="I9298">
        <f>VLOOKUP($C9298,cagr,307,FALSE)</f>
        <v>1.6901587222838632E-2</v>
      </c>
      <c r="J9298" s="6">
        <v>1.9938097067936811E-2</v>
      </c>
    </row>
    <row r="9299" spans="1:10" x14ac:dyDescent="0.25">
      <c r="A9299">
        <v>13938</v>
      </c>
      <c r="B9299" t="s">
        <v>40</v>
      </c>
      <c r="C9299" t="s">
        <v>41</v>
      </c>
      <c r="D9299" s="1">
        <v>43525</v>
      </c>
      <c r="E9299" s="5">
        <f t="shared" si="145"/>
        <v>2019</v>
      </c>
      <c r="F9299">
        <v>628267.97479999997</v>
      </c>
      <c r="G9299">
        <f>VLOOKUP($C9299,cagr,305,FALSE)</f>
        <v>7.9909410244388246E-2</v>
      </c>
      <c r="H9299">
        <f>VLOOKUP($C9299,cagr,306,FALSE)</f>
        <v>9.5871399696433546E-2</v>
      </c>
      <c r="I9299">
        <f>VLOOKUP($C9299,cagr,307,FALSE)</f>
        <v>-6.4723507787494139E-3</v>
      </c>
      <c r="J9299" s="6">
        <v>1.9938097067936811E-2</v>
      </c>
    </row>
    <row r="9300" spans="1:10" x14ac:dyDescent="0.25">
      <c r="A9300">
        <v>13939</v>
      </c>
      <c r="B9300" t="s">
        <v>42</v>
      </c>
      <c r="C9300" t="s">
        <v>43</v>
      </c>
      <c r="D9300" s="1">
        <v>43525</v>
      </c>
      <c r="E9300" s="5">
        <f t="shared" si="145"/>
        <v>2019</v>
      </c>
      <c r="F9300">
        <v>1218616.659</v>
      </c>
      <c r="G9300">
        <f>VLOOKUP($C9300,cagr,305,FALSE)</f>
        <v>8.4744953513790744E-2</v>
      </c>
      <c r="H9300">
        <f>VLOOKUP($C9300,cagr,306,FALSE)</f>
        <v>9.5746781598639252E-2</v>
      </c>
      <c r="I9300">
        <f>VLOOKUP($C9300,cagr,307,FALSE)</f>
        <v>3.2258409492920137E-2</v>
      </c>
      <c r="J9300" s="6">
        <v>1.9938097067936811E-2</v>
      </c>
    </row>
    <row r="9301" spans="1:10" x14ac:dyDescent="0.25">
      <c r="A9301">
        <v>13940</v>
      </c>
      <c r="B9301" t="s">
        <v>44</v>
      </c>
      <c r="C9301" t="s">
        <v>45</v>
      </c>
      <c r="D9301" s="1">
        <v>43525</v>
      </c>
      <c r="E9301" s="5">
        <f t="shared" si="145"/>
        <v>2019</v>
      </c>
      <c r="F9301">
        <v>474572.38929999998</v>
      </c>
      <c r="G9301">
        <f>VLOOKUP($C9301,cagr,305,FALSE)</f>
        <v>7.6101551274796897E-2</v>
      </c>
      <c r="H9301">
        <f>VLOOKUP($C9301,cagr,306,FALSE)</f>
        <v>9.0157809399635136E-2</v>
      </c>
      <c r="I9301">
        <f>VLOOKUP($C9301,cagr,307,FALSE)</f>
        <v>4.4290523405909887E-3</v>
      </c>
      <c r="J9301" s="6">
        <v>1.9938097067936811E-2</v>
      </c>
    </row>
    <row r="9302" spans="1:10" x14ac:dyDescent="0.25">
      <c r="A9302">
        <v>13941</v>
      </c>
      <c r="B9302" t="s">
        <v>46</v>
      </c>
      <c r="C9302" t="s">
        <v>47</v>
      </c>
      <c r="D9302" s="1">
        <v>43525</v>
      </c>
      <c r="E9302" s="5">
        <f t="shared" si="145"/>
        <v>2019</v>
      </c>
      <c r="F9302">
        <v>497632.22029999999</v>
      </c>
      <c r="G9302">
        <f>VLOOKUP($C9302,cagr,305,FALSE)</f>
        <v>8.5377287660528545E-2</v>
      </c>
      <c r="H9302">
        <f>VLOOKUP($C9302,cagr,306,FALSE)</f>
        <v>0.10086298915657754</v>
      </c>
      <c r="I9302">
        <f>VLOOKUP($C9302,cagr,307,FALSE)</f>
        <v>1.3417973887861478E-3</v>
      </c>
      <c r="J9302" s="6">
        <v>1.9938097067936811E-2</v>
      </c>
    </row>
    <row r="9303" spans="1:10" x14ac:dyDescent="0.25">
      <c r="A9303">
        <v>13942</v>
      </c>
      <c r="B9303" t="s">
        <v>48</v>
      </c>
      <c r="C9303" t="s">
        <v>49</v>
      </c>
      <c r="D9303" s="1">
        <v>43525</v>
      </c>
      <c r="E9303" s="5">
        <f t="shared" si="145"/>
        <v>2019</v>
      </c>
      <c r="F9303">
        <v>401465.4803</v>
      </c>
      <c r="G9303">
        <f>VLOOKUP($C9303,cagr,305,FALSE)</f>
        <v>8.102678756488646E-2</v>
      </c>
      <c r="H9303">
        <f>VLOOKUP($C9303,cagr,306,FALSE)</f>
        <v>9.4764404438603567E-2</v>
      </c>
      <c r="I9303">
        <f>VLOOKUP($C9303,cagr,307,FALSE)</f>
        <v>8.1705472893809361E-3</v>
      </c>
      <c r="J9303" s="6">
        <v>1.9938097067936811E-2</v>
      </c>
    </row>
    <row r="9304" spans="1:10" x14ac:dyDescent="0.25">
      <c r="A9304">
        <v>13943</v>
      </c>
      <c r="B9304" t="s">
        <v>50</v>
      </c>
      <c r="C9304" t="s">
        <v>51</v>
      </c>
      <c r="D9304" s="1">
        <v>43525</v>
      </c>
      <c r="E9304" s="5">
        <f t="shared" si="145"/>
        <v>2019</v>
      </c>
      <c r="F9304">
        <v>505346.6629</v>
      </c>
      <c r="G9304">
        <f>VLOOKUP($C9304,cagr,305,FALSE)</f>
        <v>7.5746116463778268E-2</v>
      </c>
      <c r="H9304">
        <f>VLOOKUP($C9304,cagr,306,FALSE)</f>
        <v>9.1226654992267564E-2</v>
      </c>
      <c r="I9304">
        <f>VLOOKUP($C9304,cagr,307,FALSE)</f>
        <v>-9.1895297962341083E-4</v>
      </c>
      <c r="J9304" s="6">
        <v>1.9938097067936811E-2</v>
      </c>
    </row>
    <row r="9305" spans="1:10" x14ac:dyDescent="0.25">
      <c r="A9305">
        <v>13944</v>
      </c>
      <c r="B9305" t="s">
        <v>52</v>
      </c>
      <c r="C9305" t="s">
        <v>53</v>
      </c>
      <c r="D9305" s="1">
        <v>43525</v>
      </c>
      <c r="E9305" s="5">
        <f t="shared" si="145"/>
        <v>2019</v>
      </c>
      <c r="F9305">
        <v>366829.9779</v>
      </c>
      <c r="G9305">
        <f>VLOOKUP($C9305,cagr,305,FALSE)</f>
        <v>8.2371037040734452E-2</v>
      </c>
      <c r="H9305">
        <f>VLOOKUP($C9305,cagr,306,FALSE)</f>
        <v>9.3727173206902048E-2</v>
      </c>
      <c r="I9305">
        <f>VLOOKUP($C9305,cagr,307,FALSE)</f>
        <v>2.1336602380988445E-2</v>
      </c>
      <c r="J9305" s="6">
        <v>1.9938097067936811E-2</v>
      </c>
    </row>
    <row r="9306" spans="1:10" x14ac:dyDescent="0.25">
      <c r="A9306">
        <v>13945</v>
      </c>
      <c r="B9306" t="s">
        <v>54</v>
      </c>
      <c r="C9306" t="s">
        <v>55</v>
      </c>
      <c r="D9306" s="1">
        <v>43525</v>
      </c>
      <c r="E9306" s="5">
        <f t="shared" si="145"/>
        <v>2019</v>
      </c>
      <c r="F9306">
        <v>405219.39020000002</v>
      </c>
      <c r="G9306">
        <f>VLOOKUP($C9306,cagr,305,FALSE)</f>
        <v>7.2822079623005243E-2</v>
      </c>
      <c r="H9306">
        <f>VLOOKUP($C9306,cagr,306,FALSE)</f>
        <v>8.3418110686721114E-2</v>
      </c>
      <c r="I9306">
        <f>VLOOKUP($C9306,cagr,307,FALSE)</f>
        <v>1.4933987017746952E-2</v>
      </c>
      <c r="J9306" s="6">
        <v>1.9938097067936811E-2</v>
      </c>
    </row>
    <row r="9307" spans="1:10" x14ac:dyDescent="0.25">
      <c r="A9307">
        <v>13946</v>
      </c>
      <c r="B9307" t="s">
        <v>56</v>
      </c>
      <c r="C9307" t="s">
        <v>57</v>
      </c>
      <c r="D9307" s="1">
        <v>43525</v>
      </c>
      <c r="E9307" s="5">
        <f t="shared" si="145"/>
        <v>2019</v>
      </c>
      <c r="F9307">
        <v>646355.52119999996</v>
      </c>
      <c r="G9307">
        <f>VLOOKUP($C9307,cagr,305,FALSE)</f>
        <v>7.2803970617492331E-2</v>
      </c>
      <c r="H9307">
        <f>VLOOKUP($C9307,cagr,306,FALSE)</f>
        <v>8.8927356159116844E-2</v>
      </c>
      <c r="I9307">
        <f>VLOOKUP($C9307,cagr,307,FALSE)</f>
        <v>-1.6497754298922196E-2</v>
      </c>
      <c r="J9307" s="6">
        <v>1.9938097067936811E-2</v>
      </c>
    </row>
    <row r="9308" spans="1:10" x14ac:dyDescent="0.25">
      <c r="A9308">
        <v>13947</v>
      </c>
      <c r="B9308" t="s">
        <v>58</v>
      </c>
      <c r="C9308" t="s">
        <v>59</v>
      </c>
      <c r="D9308" s="1">
        <v>43525</v>
      </c>
      <c r="E9308" s="5">
        <f t="shared" si="145"/>
        <v>2019</v>
      </c>
      <c r="F9308">
        <v>489970.82620000001</v>
      </c>
      <c r="G9308">
        <f>VLOOKUP($C9308,cagr,305,FALSE)</f>
        <v>8.2150023561597063E-2</v>
      </c>
      <c r="H9308">
        <f>VLOOKUP($C9308,cagr,306,FALSE)</f>
        <v>0.10015198854244933</v>
      </c>
      <c r="I9308">
        <f>VLOOKUP($C9308,cagr,307,FALSE)</f>
        <v>-8.3205956517053981E-3</v>
      </c>
      <c r="J9308" s="6">
        <v>1.9938097067936811E-2</v>
      </c>
    </row>
    <row r="9309" spans="1:10" x14ac:dyDescent="0.25">
      <c r="A9309">
        <v>13948</v>
      </c>
      <c r="B9309" t="s">
        <v>60</v>
      </c>
      <c r="C9309" t="s">
        <v>61</v>
      </c>
      <c r="D9309" s="1">
        <v>43525</v>
      </c>
      <c r="E9309" s="5">
        <f t="shared" si="145"/>
        <v>2019</v>
      </c>
      <c r="F9309">
        <v>371933.88620000001</v>
      </c>
      <c r="G9309">
        <f>VLOOKUP($C9309,cagr,305,FALSE)</f>
        <v>6.8792862174570812E-2</v>
      </c>
      <c r="H9309">
        <f>VLOOKUP($C9309,cagr,306,FALSE)</f>
        <v>8.1359246940203578E-2</v>
      </c>
      <c r="I9309">
        <f>VLOOKUP($C9309,cagr,307,FALSE)</f>
        <v>2.50553575244572E-3</v>
      </c>
      <c r="J9309" s="6">
        <v>1.9938097067936811E-2</v>
      </c>
    </row>
    <row r="9310" spans="1:10" x14ac:dyDescent="0.25">
      <c r="A9310">
        <v>13949</v>
      </c>
      <c r="B9310" t="s">
        <v>62</v>
      </c>
      <c r="C9310" t="s">
        <v>63</v>
      </c>
      <c r="D9310" s="1">
        <v>43525</v>
      </c>
      <c r="E9310" s="5">
        <f t="shared" si="145"/>
        <v>2019</v>
      </c>
      <c r="F9310">
        <v>429001.15429999999</v>
      </c>
      <c r="G9310">
        <f>VLOOKUP($C9310,cagr,305,FALSE)</f>
        <v>8.6163103544138364E-2</v>
      </c>
      <c r="H9310">
        <f>VLOOKUP($C9310,cagr,306,FALSE)</f>
        <v>9.9608794622110697E-2</v>
      </c>
      <c r="I9310">
        <f>VLOOKUP($C9310,cagr,307,FALSE)</f>
        <v>1.6064724412473419E-2</v>
      </c>
      <c r="J9310" s="6">
        <v>1.9938097067936811E-2</v>
      </c>
    </row>
    <row r="9311" spans="1:10" x14ac:dyDescent="0.25">
      <c r="A9311">
        <v>13950</v>
      </c>
      <c r="B9311" t="s">
        <v>64</v>
      </c>
      <c r="C9311" t="s">
        <v>65</v>
      </c>
      <c r="D9311" s="1">
        <v>43525</v>
      </c>
      <c r="E9311" s="5">
        <f t="shared" si="145"/>
        <v>2019</v>
      </c>
      <c r="F9311">
        <v>429354.7439</v>
      </c>
      <c r="G9311">
        <f>VLOOKUP($C9311,cagr,305,FALSE)</f>
        <v>8.1736343118664401E-2</v>
      </c>
      <c r="H9311">
        <f>VLOOKUP($C9311,cagr,306,FALSE)</f>
        <v>9.4141153395765453E-2</v>
      </c>
      <c r="I9311">
        <f>VLOOKUP($C9311,cagr,307,FALSE)</f>
        <v>1.3812250807557103E-2</v>
      </c>
      <c r="J9311" s="6">
        <v>1.9938097067936811E-2</v>
      </c>
    </row>
    <row r="9312" spans="1:10" x14ac:dyDescent="0.25">
      <c r="A9312">
        <v>13951</v>
      </c>
      <c r="B9312" t="s">
        <v>66</v>
      </c>
      <c r="C9312" t="s">
        <v>67</v>
      </c>
      <c r="D9312" s="1">
        <v>43525</v>
      </c>
      <c r="E9312" s="5">
        <f t="shared" si="145"/>
        <v>2019</v>
      </c>
      <c r="F9312">
        <v>572644.52240000002</v>
      </c>
      <c r="G9312">
        <f>VLOOKUP($C9312,cagr,305,FALSE)</f>
        <v>8.1289384391450392E-2</v>
      </c>
      <c r="H9312">
        <f>VLOOKUP($C9312,cagr,306,FALSE)</f>
        <v>9.6248996202126014E-2</v>
      </c>
      <c r="I9312">
        <f>VLOOKUP($C9312,cagr,307,FALSE)</f>
        <v>4.370742168779973E-3</v>
      </c>
      <c r="J9312" s="6">
        <v>1.9938097067936811E-2</v>
      </c>
    </row>
    <row r="9313" spans="1:10" x14ac:dyDescent="0.25">
      <c r="A9313">
        <v>13952</v>
      </c>
      <c r="B9313" t="s">
        <v>68</v>
      </c>
      <c r="C9313" t="s">
        <v>69</v>
      </c>
      <c r="D9313" s="1">
        <v>43525</v>
      </c>
      <c r="E9313" s="5">
        <f t="shared" si="145"/>
        <v>2019</v>
      </c>
      <c r="F9313">
        <v>956110.98320000002</v>
      </c>
      <c r="G9313">
        <f>VLOOKUP($C9313,cagr,305,FALSE)</f>
        <v>8.7577028449167482E-2</v>
      </c>
      <c r="H9313">
        <f>VLOOKUP($C9313,cagr,306,FALSE)</f>
        <v>0.10172158001696152</v>
      </c>
      <c r="I9313">
        <f>VLOOKUP($C9313,cagr,307,FALSE)</f>
        <v>1.4215705185419036E-2</v>
      </c>
      <c r="J9313" s="6">
        <v>1.9938097067936811E-2</v>
      </c>
    </row>
    <row r="9314" spans="1:10" x14ac:dyDescent="0.25">
      <c r="A9314">
        <v>13969</v>
      </c>
      <c r="B9314" t="s">
        <v>6</v>
      </c>
      <c r="C9314" t="s">
        <v>7</v>
      </c>
      <c r="D9314" s="1">
        <v>43556</v>
      </c>
      <c r="E9314" s="5">
        <f t="shared" si="145"/>
        <v>2019</v>
      </c>
      <c r="F9314">
        <v>295498.2169</v>
      </c>
      <c r="G9314">
        <f>VLOOKUP($C9314,cagr,305,FALSE)</f>
        <v>7.7633658104686143E-2</v>
      </c>
      <c r="H9314">
        <f>VLOOKUP($C9314,cagr,306,FALSE)</f>
        <v>8.3014169986218134E-2</v>
      </c>
      <c r="I9314">
        <f>VLOOKUP($C9314,cagr,307,FALSE)</f>
        <v>4.507694471146162E-2</v>
      </c>
      <c r="J9314" s="6">
        <v>1.9938097067936811E-2</v>
      </c>
    </row>
    <row r="9315" spans="1:10" x14ac:dyDescent="0.25">
      <c r="A9315">
        <v>13970</v>
      </c>
      <c r="B9315" t="s">
        <v>8</v>
      </c>
      <c r="C9315" t="s">
        <v>9</v>
      </c>
      <c r="D9315" s="1">
        <v>43556</v>
      </c>
      <c r="E9315" s="5">
        <f t="shared" si="145"/>
        <v>2019</v>
      </c>
      <c r="F9315">
        <v>512343.34370000003</v>
      </c>
      <c r="G9315">
        <f>VLOOKUP($C9315,cagr,305,FALSE)</f>
        <v>7.2167529809308073E-2</v>
      </c>
      <c r="H9315">
        <f>VLOOKUP($C9315,cagr,306,FALSE)</f>
        <v>8.7193955493780617E-2</v>
      </c>
      <c r="I9315">
        <f>VLOOKUP($C9315,cagr,307,FALSE)</f>
        <v>-1.2649963714217449E-3</v>
      </c>
      <c r="J9315" s="6">
        <v>1.9938097067936811E-2</v>
      </c>
    </row>
    <row r="9316" spans="1:10" x14ac:dyDescent="0.25">
      <c r="A9316">
        <v>13971</v>
      </c>
      <c r="B9316" t="s">
        <v>10</v>
      </c>
      <c r="C9316" t="s">
        <v>11</v>
      </c>
      <c r="D9316" s="1">
        <v>43556</v>
      </c>
      <c r="E9316" s="5">
        <f t="shared" si="145"/>
        <v>2019</v>
      </c>
      <c r="F9316">
        <v>339330.12310000003</v>
      </c>
      <c r="G9316">
        <f>VLOOKUP($C9316,cagr,305,FALSE)</f>
        <v>6.7390691318009788E-2</v>
      </c>
      <c r="H9316">
        <f>VLOOKUP($C9316,cagr,306,FALSE)</f>
        <v>7.8991500217092447E-2</v>
      </c>
      <c r="I9316">
        <f>VLOOKUP($C9316,cagr,307,FALSE)</f>
        <v>4.8049026574894516E-3</v>
      </c>
      <c r="J9316" s="6">
        <v>1.9938097067936811E-2</v>
      </c>
    </row>
    <row r="9317" spans="1:10" x14ac:dyDescent="0.25">
      <c r="A9317">
        <v>13972</v>
      </c>
      <c r="B9317" t="s">
        <v>12</v>
      </c>
      <c r="C9317" t="s">
        <v>13</v>
      </c>
      <c r="D9317" s="1">
        <v>43556</v>
      </c>
      <c r="E9317" s="5">
        <f t="shared" si="145"/>
        <v>2019</v>
      </c>
      <c r="F9317">
        <v>486252.77799999999</v>
      </c>
      <c r="G9317">
        <f>VLOOKUP($C9317,cagr,305,FALSE)</f>
        <v>7.6182211617867646E-2</v>
      </c>
      <c r="H9317">
        <f>VLOOKUP($C9317,cagr,306,FALSE)</f>
        <v>9.6510819467149345E-2</v>
      </c>
      <c r="I9317">
        <f>VLOOKUP($C9317,cagr,307,FALSE)</f>
        <v>-2.5018823730199258E-2</v>
      </c>
      <c r="J9317" s="6">
        <v>1.9938097067936811E-2</v>
      </c>
    </row>
    <row r="9318" spans="1:10" x14ac:dyDescent="0.25">
      <c r="A9318">
        <v>13973</v>
      </c>
      <c r="B9318" t="s">
        <v>14</v>
      </c>
      <c r="C9318" t="s">
        <v>15</v>
      </c>
      <c r="D9318" s="1">
        <v>43556</v>
      </c>
      <c r="E9318" s="5">
        <f t="shared" si="145"/>
        <v>2019</v>
      </c>
      <c r="F9318">
        <v>431643.364</v>
      </c>
      <c r="G9318">
        <f>VLOOKUP($C9318,cagr,305,FALSE)</f>
        <v>6.8703539477341646E-2</v>
      </c>
      <c r="H9318">
        <f>VLOOKUP($C9318,cagr,306,FALSE)</f>
        <v>8.258321764660792E-2</v>
      </c>
      <c r="I9318">
        <f>VLOOKUP($C9318,cagr,307,FALSE)</f>
        <v>-5.3335983441632484E-3</v>
      </c>
      <c r="J9318" s="6">
        <v>1.9938097067936811E-2</v>
      </c>
    </row>
    <row r="9319" spans="1:10" x14ac:dyDescent="0.25">
      <c r="A9319">
        <v>13974</v>
      </c>
      <c r="B9319" t="s">
        <v>16</v>
      </c>
      <c r="C9319" t="s">
        <v>17</v>
      </c>
      <c r="D9319" s="1">
        <v>43556</v>
      </c>
      <c r="E9319" s="5">
        <f t="shared" si="145"/>
        <v>2019</v>
      </c>
      <c r="F9319">
        <v>820812.01890000002</v>
      </c>
      <c r="G9319">
        <f>VLOOKUP($C9319,cagr,305,FALSE)</f>
        <v>8.2677599663079526E-2</v>
      </c>
      <c r="H9319">
        <f>VLOOKUP($C9319,cagr,306,FALSE)</f>
        <v>9.2213285418863089E-2</v>
      </c>
      <c r="I9319">
        <f>VLOOKUP($C9319,cagr,307,FALSE)</f>
        <v>3.9726830956204218E-2</v>
      </c>
      <c r="J9319" s="6">
        <v>1.9938097067936811E-2</v>
      </c>
    </row>
    <row r="9320" spans="1:10" x14ac:dyDescent="0.25">
      <c r="A9320">
        <v>13975</v>
      </c>
      <c r="B9320" t="s">
        <v>18</v>
      </c>
      <c r="C9320" t="s">
        <v>19</v>
      </c>
      <c r="D9320" s="1">
        <v>43556</v>
      </c>
      <c r="E9320" s="5">
        <f t="shared" si="145"/>
        <v>2019</v>
      </c>
      <c r="F9320">
        <v>363627.43839999998</v>
      </c>
      <c r="G9320">
        <f>VLOOKUP($C9320,cagr,305,FALSE)</f>
        <v>6.8018654524361954E-2</v>
      </c>
      <c r="H9320">
        <f>VLOOKUP($C9320,cagr,306,FALSE)</f>
        <v>8.1508862081279165E-2</v>
      </c>
      <c r="I9320">
        <f>VLOOKUP($C9320,cagr,307,FALSE)</f>
        <v>-3.8298129319790375E-3</v>
      </c>
      <c r="J9320" s="6">
        <v>1.9938097067936811E-2</v>
      </c>
    </row>
    <row r="9321" spans="1:10" x14ac:dyDescent="0.25">
      <c r="A9321">
        <v>13976</v>
      </c>
      <c r="B9321" t="s">
        <v>20</v>
      </c>
      <c r="C9321" t="s">
        <v>21</v>
      </c>
      <c r="D9321" s="1">
        <v>43556</v>
      </c>
      <c r="E9321" s="5">
        <f t="shared" si="145"/>
        <v>2019</v>
      </c>
      <c r="F9321">
        <v>461457.95510000002</v>
      </c>
      <c r="G9321">
        <f>VLOOKUP($C9321,cagr,305,FALSE)</f>
        <v>7.197455599884317E-2</v>
      </c>
      <c r="H9321">
        <f>VLOOKUP($C9321,cagr,306,FALSE)</f>
        <v>8.8839013161522873E-2</v>
      </c>
      <c r="I9321">
        <f>VLOOKUP($C9321,cagr,307,FALSE)</f>
        <v>-1.3014603061669683E-2</v>
      </c>
      <c r="J9321" s="6">
        <v>1.9938097067936811E-2</v>
      </c>
    </row>
    <row r="9322" spans="1:10" x14ac:dyDescent="0.25">
      <c r="A9322">
        <v>13977</v>
      </c>
      <c r="B9322" t="s">
        <v>22</v>
      </c>
      <c r="C9322" t="s">
        <v>23</v>
      </c>
      <c r="D9322" s="1">
        <v>43556</v>
      </c>
      <c r="E9322" s="5">
        <f t="shared" si="145"/>
        <v>2019</v>
      </c>
      <c r="F9322">
        <v>393880.47350000002</v>
      </c>
      <c r="G9322">
        <f>VLOOKUP($C9322,cagr,305,FALSE)</f>
        <v>6.9169243478861775E-2</v>
      </c>
      <c r="H9322">
        <f>VLOOKUP($C9322,cagr,306,FALSE)</f>
        <v>8.2648922605701225E-2</v>
      </c>
      <c r="I9322">
        <f>VLOOKUP($C9322,cagr,307,FALSE)</f>
        <v>-1.2074455755852753E-3</v>
      </c>
      <c r="J9322" s="6">
        <v>1.9938097067936811E-2</v>
      </c>
    </row>
    <row r="9323" spans="1:10" x14ac:dyDescent="0.25">
      <c r="A9323">
        <v>13978</v>
      </c>
      <c r="B9323" t="s">
        <v>24</v>
      </c>
      <c r="C9323" t="s">
        <v>25</v>
      </c>
      <c r="D9323" s="1">
        <v>43556</v>
      </c>
      <c r="E9323" s="5">
        <f t="shared" si="145"/>
        <v>2019</v>
      </c>
      <c r="F9323">
        <v>381586.24099999998</v>
      </c>
      <c r="G9323">
        <f>VLOOKUP($C9323,cagr,305,FALSE)</f>
        <v>7.8875534639237133E-2</v>
      </c>
      <c r="H9323">
        <f>VLOOKUP($C9323,cagr,306,FALSE)</f>
        <v>9.0026300660602132E-2</v>
      </c>
      <c r="I9323">
        <f>VLOOKUP($C9323,cagr,307,FALSE)</f>
        <v>2.2991369023326103E-2</v>
      </c>
      <c r="J9323" s="6">
        <v>1.9938097067936811E-2</v>
      </c>
    </row>
    <row r="9324" spans="1:10" x14ac:dyDescent="0.25">
      <c r="A9324">
        <v>13979</v>
      </c>
      <c r="B9324" t="s">
        <v>26</v>
      </c>
      <c r="C9324" t="s">
        <v>27</v>
      </c>
      <c r="D9324" s="1">
        <v>43556</v>
      </c>
      <c r="E9324" s="5">
        <f t="shared" si="145"/>
        <v>2019</v>
      </c>
      <c r="F9324">
        <v>570455.93299999996</v>
      </c>
      <c r="G9324">
        <f>VLOOKUP($C9324,cagr,305,FALSE)</f>
        <v>9.8282297177007871E-2</v>
      </c>
      <c r="H9324">
        <f>VLOOKUP($C9324,cagr,306,FALSE)</f>
        <v>0.10515750171499949</v>
      </c>
      <c r="I9324">
        <f>VLOOKUP($C9324,cagr,307,FALSE)</f>
        <v>5.4949718834829131E-2</v>
      </c>
      <c r="J9324" s="6">
        <v>1.9938097067936811E-2</v>
      </c>
    </row>
    <row r="9325" spans="1:10" x14ac:dyDescent="0.25">
      <c r="A9325">
        <v>13980</v>
      </c>
      <c r="B9325" t="s">
        <v>28</v>
      </c>
      <c r="C9325" t="s">
        <v>29</v>
      </c>
      <c r="D9325" s="1">
        <v>43556</v>
      </c>
      <c r="E9325" s="5">
        <f t="shared" si="145"/>
        <v>2019</v>
      </c>
      <c r="F9325">
        <v>713757.59109999996</v>
      </c>
      <c r="G9325">
        <f>VLOOKUP($C9325,cagr,305,FALSE)</f>
        <v>7.4172385639058369E-2</v>
      </c>
      <c r="H9325">
        <f>VLOOKUP($C9325,cagr,306,FALSE)</f>
        <v>9.1028862628020457E-2</v>
      </c>
      <c r="I9325">
        <f>VLOOKUP($C9325,cagr,307,FALSE)</f>
        <v>-4.1570956527208214E-3</v>
      </c>
      <c r="J9325" s="6">
        <v>1.9938097067936811E-2</v>
      </c>
    </row>
    <row r="9326" spans="1:10" x14ac:dyDescent="0.25">
      <c r="A9326">
        <v>13981</v>
      </c>
      <c r="B9326" t="s">
        <v>30</v>
      </c>
      <c r="C9326" t="s">
        <v>31</v>
      </c>
      <c r="D9326" s="1">
        <v>43556</v>
      </c>
      <c r="E9326" s="5">
        <f t="shared" si="145"/>
        <v>2019</v>
      </c>
      <c r="F9326">
        <v>529601.14379999996</v>
      </c>
      <c r="G9326">
        <f>VLOOKUP($C9326,cagr,305,FALSE)</f>
        <v>8.3413679436084465E-2</v>
      </c>
      <c r="H9326">
        <f>VLOOKUP($C9326,cagr,306,FALSE)</f>
        <v>9.678367838514057E-2</v>
      </c>
      <c r="I9326">
        <f>VLOOKUP($C9326,cagr,307,FALSE)</f>
        <v>1.0893182604643226E-2</v>
      </c>
      <c r="J9326" s="6">
        <v>1.9938097067936811E-2</v>
      </c>
    </row>
    <row r="9327" spans="1:10" x14ac:dyDescent="0.25">
      <c r="A9327">
        <v>13982</v>
      </c>
      <c r="B9327" t="s">
        <v>32</v>
      </c>
      <c r="C9327" t="s">
        <v>33</v>
      </c>
      <c r="D9327" s="1">
        <v>43556</v>
      </c>
      <c r="E9327" s="5">
        <f t="shared" si="145"/>
        <v>2019</v>
      </c>
      <c r="F9327">
        <v>446824.95260000002</v>
      </c>
      <c r="G9327">
        <f>VLOOKUP($C9327,cagr,305,FALSE)</f>
        <v>6.9498063721296743E-2</v>
      </c>
      <c r="H9327">
        <f>VLOOKUP($C9327,cagr,306,FALSE)</f>
        <v>8.2662676234207311E-2</v>
      </c>
      <c r="I9327">
        <f>VLOOKUP($C9327,cagr,307,FALSE)</f>
        <v>2.506895842671053E-4</v>
      </c>
      <c r="J9327" s="6">
        <v>1.9938097067936811E-2</v>
      </c>
    </row>
    <row r="9328" spans="1:10" x14ac:dyDescent="0.25">
      <c r="A9328">
        <v>13983</v>
      </c>
      <c r="B9328" t="s">
        <v>34</v>
      </c>
      <c r="C9328" t="s">
        <v>35</v>
      </c>
      <c r="D9328" s="1">
        <v>43556</v>
      </c>
      <c r="E9328" s="5">
        <f t="shared" si="145"/>
        <v>2019</v>
      </c>
      <c r="F9328">
        <v>358876.94300000003</v>
      </c>
      <c r="G9328">
        <f>VLOOKUP($C9328,cagr,305,FALSE)</f>
        <v>6.8090866247700443E-2</v>
      </c>
      <c r="H9328">
        <f>VLOOKUP($C9328,cagr,306,FALSE)</f>
        <v>7.9559897271447522E-2</v>
      </c>
      <c r="I9328">
        <f>VLOOKUP($C9328,cagr,307,FALSE)</f>
        <v>3.6280516006137464E-3</v>
      </c>
      <c r="J9328" s="6">
        <v>1.9938097067936811E-2</v>
      </c>
    </row>
    <row r="9329" spans="1:10" x14ac:dyDescent="0.25">
      <c r="A9329">
        <v>13984</v>
      </c>
      <c r="B9329" t="s">
        <v>36</v>
      </c>
      <c r="C9329" t="s">
        <v>37</v>
      </c>
      <c r="D9329" s="1">
        <v>43556</v>
      </c>
      <c r="E9329" s="5">
        <f t="shared" si="145"/>
        <v>2019</v>
      </c>
      <c r="F9329">
        <v>404953.32980000001</v>
      </c>
      <c r="G9329">
        <f>VLOOKUP($C9329,cagr,305,FALSE)</f>
        <v>7.180468641268356E-2</v>
      </c>
      <c r="H9329">
        <f>VLOOKUP($C9329,cagr,306,FALSE)</f>
        <v>8.4010912363721157E-2</v>
      </c>
      <c r="I9329">
        <f>VLOOKUP($C9329,cagr,307,FALSE)</f>
        <v>6.1116981324074171E-3</v>
      </c>
      <c r="J9329" s="6">
        <v>1.9938097067936811E-2</v>
      </c>
    </row>
    <row r="9330" spans="1:10" x14ac:dyDescent="0.25">
      <c r="A9330">
        <v>13985</v>
      </c>
      <c r="B9330" t="s">
        <v>38</v>
      </c>
      <c r="C9330" t="s">
        <v>39</v>
      </c>
      <c r="D9330" s="1">
        <v>43556</v>
      </c>
      <c r="E9330" s="5">
        <f t="shared" si="145"/>
        <v>2019</v>
      </c>
      <c r="F9330">
        <v>394788.36800000002</v>
      </c>
      <c r="G9330">
        <f>VLOOKUP($C9330,cagr,305,FALSE)</f>
        <v>7.3263204193070086E-2</v>
      </c>
      <c r="H9330">
        <f>VLOOKUP($C9330,cagr,306,FALSE)</f>
        <v>8.3471940557884317E-2</v>
      </c>
      <c r="I9330">
        <f>VLOOKUP($C9330,cagr,307,FALSE)</f>
        <v>1.6901587222838632E-2</v>
      </c>
      <c r="J9330" s="6">
        <v>1.9938097067936811E-2</v>
      </c>
    </row>
    <row r="9331" spans="1:10" x14ac:dyDescent="0.25">
      <c r="A9331">
        <v>13986</v>
      </c>
      <c r="B9331" t="s">
        <v>40</v>
      </c>
      <c r="C9331" t="s">
        <v>41</v>
      </c>
      <c r="D9331" s="1">
        <v>43556</v>
      </c>
      <c r="E9331" s="5">
        <f t="shared" si="145"/>
        <v>2019</v>
      </c>
      <c r="F9331">
        <v>620328.30229999998</v>
      </c>
      <c r="G9331">
        <f>VLOOKUP($C9331,cagr,305,FALSE)</f>
        <v>7.9909410244388246E-2</v>
      </c>
      <c r="H9331">
        <f>VLOOKUP($C9331,cagr,306,FALSE)</f>
        <v>9.5871399696433546E-2</v>
      </c>
      <c r="I9331">
        <f>VLOOKUP($C9331,cagr,307,FALSE)</f>
        <v>-6.4723507787494139E-3</v>
      </c>
      <c r="J9331" s="6">
        <v>1.9938097067936811E-2</v>
      </c>
    </row>
    <row r="9332" spans="1:10" x14ac:dyDescent="0.25">
      <c r="A9332">
        <v>13987</v>
      </c>
      <c r="B9332" t="s">
        <v>42</v>
      </c>
      <c r="C9332" t="s">
        <v>43</v>
      </c>
      <c r="D9332" s="1">
        <v>43556</v>
      </c>
      <c r="E9332" s="5">
        <f t="shared" si="145"/>
        <v>2019</v>
      </c>
      <c r="F9332">
        <v>1264888.871</v>
      </c>
      <c r="G9332">
        <f>VLOOKUP($C9332,cagr,305,FALSE)</f>
        <v>8.4744953513790744E-2</v>
      </c>
      <c r="H9332">
        <f>VLOOKUP($C9332,cagr,306,FALSE)</f>
        <v>9.5746781598639252E-2</v>
      </c>
      <c r="I9332">
        <f>VLOOKUP($C9332,cagr,307,FALSE)</f>
        <v>3.2258409492920137E-2</v>
      </c>
      <c r="J9332" s="6">
        <v>1.9938097067936811E-2</v>
      </c>
    </row>
    <row r="9333" spans="1:10" x14ac:dyDescent="0.25">
      <c r="A9333">
        <v>13988</v>
      </c>
      <c r="B9333" t="s">
        <v>44</v>
      </c>
      <c r="C9333" t="s">
        <v>45</v>
      </c>
      <c r="D9333" s="1">
        <v>43556</v>
      </c>
      <c r="E9333" s="5">
        <f t="shared" si="145"/>
        <v>2019</v>
      </c>
      <c r="F9333">
        <v>474631.10029999999</v>
      </c>
      <c r="G9333">
        <f>VLOOKUP($C9333,cagr,305,FALSE)</f>
        <v>7.6101551274796897E-2</v>
      </c>
      <c r="H9333">
        <f>VLOOKUP($C9333,cagr,306,FALSE)</f>
        <v>9.0157809399635136E-2</v>
      </c>
      <c r="I9333">
        <f>VLOOKUP($C9333,cagr,307,FALSE)</f>
        <v>4.4290523405909887E-3</v>
      </c>
      <c r="J9333" s="6">
        <v>1.9938097067936811E-2</v>
      </c>
    </row>
    <row r="9334" spans="1:10" x14ac:dyDescent="0.25">
      <c r="A9334">
        <v>13989</v>
      </c>
      <c r="B9334" t="s">
        <v>46</v>
      </c>
      <c r="C9334" t="s">
        <v>47</v>
      </c>
      <c r="D9334" s="1">
        <v>43556</v>
      </c>
      <c r="E9334" s="5">
        <f t="shared" si="145"/>
        <v>2019</v>
      </c>
      <c r="F9334">
        <v>499235.76819999999</v>
      </c>
      <c r="G9334">
        <f>VLOOKUP($C9334,cagr,305,FALSE)</f>
        <v>8.5377287660528545E-2</v>
      </c>
      <c r="H9334">
        <f>VLOOKUP($C9334,cagr,306,FALSE)</f>
        <v>0.10086298915657754</v>
      </c>
      <c r="I9334">
        <f>VLOOKUP($C9334,cagr,307,FALSE)</f>
        <v>1.3417973887861478E-3</v>
      </c>
      <c r="J9334" s="6">
        <v>1.9938097067936811E-2</v>
      </c>
    </row>
    <row r="9335" spans="1:10" x14ac:dyDescent="0.25">
      <c r="A9335">
        <v>13990</v>
      </c>
      <c r="B9335" t="s">
        <v>48</v>
      </c>
      <c r="C9335" t="s">
        <v>49</v>
      </c>
      <c r="D9335" s="1">
        <v>43556</v>
      </c>
      <c r="E9335" s="5">
        <f t="shared" si="145"/>
        <v>2019</v>
      </c>
      <c r="F9335">
        <v>400734.3199</v>
      </c>
      <c r="G9335">
        <f>VLOOKUP($C9335,cagr,305,FALSE)</f>
        <v>8.102678756488646E-2</v>
      </c>
      <c r="H9335">
        <f>VLOOKUP($C9335,cagr,306,FALSE)</f>
        <v>9.4764404438603567E-2</v>
      </c>
      <c r="I9335">
        <f>VLOOKUP($C9335,cagr,307,FALSE)</f>
        <v>8.1705472893809361E-3</v>
      </c>
      <c r="J9335" s="6">
        <v>1.9938097067936811E-2</v>
      </c>
    </row>
    <row r="9336" spans="1:10" x14ac:dyDescent="0.25">
      <c r="A9336">
        <v>13991</v>
      </c>
      <c r="B9336" t="s">
        <v>50</v>
      </c>
      <c r="C9336" t="s">
        <v>51</v>
      </c>
      <c r="D9336" s="1">
        <v>43556</v>
      </c>
      <c r="E9336" s="5">
        <f t="shared" si="145"/>
        <v>2019</v>
      </c>
      <c r="F9336">
        <v>501459.28629999998</v>
      </c>
      <c r="G9336">
        <f>VLOOKUP($C9336,cagr,305,FALSE)</f>
        <v>7.5746116463778268E-2</v>
      </c>
      <c r="H9336">
        <f>VLOOKUP($C9336,cagr,306,FALSE)</f>
        <v>9.1226654992267564E-2</v>
      </c>
      <c r="I9336">
        <f>VLOOKUP($C9336,cagr,307,FALSE)</f>
        <v>-9.1895297962341083E-4</v>
      </c>
      <c r="J9336" s="6">
        <v>1.9938097067936811E-2</v>
      </c>
    </row>
    <row r="9337" spans="1:10" x14ac:dyDescent="0.25">
      <c r="A9337">
        <v>13992</v>
      </c>
      <c r="B9337" t="s">
        <v>52</v>
      </c>
      <c r="C9337" t="s">
        <v>53</v>
      </c>
      <c r="D9337" s="1">
        <v>43556</v>
      </c>
      <c r="E9337" s="5">
        <f t="shared" si="145"/>
        <v>2019</v>
      </c>
      <c r="F9337">
        <v>366957.29350000003</v>
      </c>
      <c r="G9337">
        <f>VLOOKUP($C9337,cagr,305,FALSE)</f>
        <v>8.2371037040734452E-2</v>
      </c>
      <c r="H9337">
        <f>VLOOKUP($C9337,cagr,306,FALSE)</f>
        <v>9.3727173206902048E-2</v>
      </c>
      <c r="I9337">
        <f>VLOOKUP($C9337,cagr,307,FALSE)</f>
        <v>2.1336602380988445E-2</v>
      </c>
      <c r="J9337" s="6">
        <v>1.9938097067936811E-2</v>
      </c>
    </row>
    <row r="9338" spans="1:10" x14ac:dyDescent="0.25">
      <c r="A9338">
        <v>13993</v>
      </c>
      <c r="B9338" t="s">
        <v>54</v>
      </c>
      <c r="C9338" t="s">
        <v>55</v>
      </c>
      <c r="D9338" s="1">
        <v>43556</v>
      </c>
      <c r="E9338" s="5">
        <f t="shared" si="145"/>
        <v>2019</v>
      </c>
      <c r="F9338">
        <v>402053.04550000001</v>
      </c>
      <c r="G9338">
        <f>VLOOKUP($C9338,cagr,305,FALSE)</f>
        <v>7.2822079623005243E-2</v>
      </c>
      <c r="H9338">
        <f>VLOOKUP($C9338,cagr,306,FALSE)</f>
        <v>8.3418110686721114E-2</v>
      </c>
      <c r="I9338">
        <f>VLOOKUP($C9338,cagr,307,FALSE)</f>
        <v>1.4933987017746952E-2</v>
      </c>
      <c r="J9338" s="6">
        <v>1.9938097067936811E-2</v>
      </c>
    </row>
    <row r="9339" spans="1:10" x14ac:dyDescent="0.25">
      <c r="A9339">
        <v>13994</v>
      </c>
      <c r="B9339" t="s">
        <v>56</v>
      </c>
      <c r="C9339" t="s">
        <v>57</v>
      </c>
      <c r="D9339" s="1">
        <v>43556</v>
      </c>
      <c r="E9339" s="5">
        <f t="shared" si="145"/>
        <v>2019</v>
      </c>
      <c r="F9339">
        <v>639470.40590000001</v>
      </c>
      <c r="G9339">
        <f>VLOOKUP($C9339,cagr,305,FALSE)</f>
        <v>7.2803970617492331E-2</v>
      </c>
      <c r="H9339">
        <f>VLOOKUP($C9339,cagr,306,FALSE)</f>
        <v>8.8927356159116844E-2</v>
      </c>
      <c r="I9339">
        <f>VLOOKUP($C9339,cagr,307,FALSE)</f>
        <v>-1.6497754298922196E-2</v>
      </c>
      <c r="J9339" s="6">
        <v>1.9938097067936811E-2</v>
      </c>
    </row>
    <row r="9340" spans="1:10" x14ac:dyDescent="0.25">
      <c r="A9340">
        <v>13995</v>
      </c>
      <c r="B9340" t="s">
        <v>58</v>
      </c>
      <c r="C9340" t="s">
        <v>59</v>
      </c>
      <c r="D9340" s="1">
        <v>43556</v>
      </c>
      <c r="E9340" s="5">
        <f t="shared" si="145"/>
        <v>2019</v>
      </c>
      <c r="F9340">
        <v>486307.66070000001</v>
      </c>
      <c r="G9340">
        <f>VLOOKUP($C9340,cagr,305,FALSE)</f>
        <v>8.2150023561597063E-2</v>
      </c>
      <c r="H9340">
        <f>VLOOKUP($C9340,cagr,306,FALSE)</f>
        <v>0.10015198854244933</v>
      </c>
      <c r="I9340">
        <f>VLOOKUP($C9340,cagr,307,FALSE)</f>
        <v>-8.3205956517053981E-3</v>
      </c>
      <c r="J9340" s="6">
        <v>1.9938097067936811E-2</v>
      </c>
    </row>
    <row r="9341" spans="1:10" x14ac:dyDescent="0.25">
      <c r="A9341">
        <v>13996</v>
      </c>
      <c r="B9341" t="s">
        <v>60</v>
      </c>
      <c r="C9341" t="s">
        <v>61</v>
      </c>
      <c r="D9341" s="1">
        <v>43556</v>
      </c>
      <c r="E9341" s="5">
        <f t="shared" si="145"/>
        <v>2019</v>
      </c>
      <c r="F9341">
        <v>368212.26559999998</v>
      </c>
      <c r="G9341">
        <f>VLOOKUP($C9341,cagr,305,FALSE)</f>
        <v>6.8792862174570812E-2</v>
      </c>
      <c r="H9341">
        <f>VLOOKUP($C9341,cagr,306,FALSE)</f>
        <v>8.1359246940203578E-2</v>
      </c>
      <c r="I9341">
        <f>VLOOKUP($C9341,cagr,307,FALSE)</f>
        <v>2.50553575244572E-3</v>
      </c>
      <c r="J9341" s="6">
        <v>1.9938097067936811E-2</v>
      </c>
    </row>
    <row r="9342" spans="1:10" x14ac:dyDescent="0.25">
      <c r="A9342">
        <v>13997</v>
      </c>
      <c r="B9342" t="s">
        <v>62</v>
      </c>
      <c r="C9342" t="s">
        <v>63</v>
      </c>
      <c r="D9342" s="1">
        <v>43556</v>
      </c>
      <c r="E9342" s="5">
        <f t="shared" si="145"/>
        <v>2019</v>
      </c>
      <c r="F9342">
        <v>433631.59129999997</v>
      </c>
      <c r="G9342">
        <f>VLOOKUP($C9342,cagr,305,FALSE)</f>
        <v>8.6163103544138364E-2</v>
      </c>
      <c r="H9342">
        <f>VLOOKUP($C9342,cagr,306,FALSE)</f>
        <v>9.9608794622110697E-2</v>
      </c>
      <c r="I9342">
        <f>VLOOKUP($C9342,cagr,307,FALSE)</f>
        <v>1.6064724412473419E-2</v>
      </c>
      <c r="J9342" s="6">
        <v>1.9938097067936811E-2</v>
      </c>
    </row>
    <row r="9343" spans="1:10" x14ac:dyDescent="0.25">
      <c r="A9343">
        <v>13998</v>
      </c>
      <c r="B9343" t="s">
        <v>64</v>
      </c>
      <c r="C9343" t="s">
        <v>65</v>
      </c>
      <c r="D9343" s="1">
        <v>43556</v>
      </c>
      <c r="E9343" s="5">
        <f t="shared" si="145"/>
        <v>2019</v>
      </c>
      <c r="F9343">
        <v>432173.97509999998</v>
      </c>
      <c r="G9343">
        <f>VLOOKUP($C9343,cagr,305,FALSE)</f>
        <v>8.1736343118664401E-2</v>
      </c>
      <c r="H9343">
        <f>VLOOKUP($C9343,cagr,306,FALSE)</f>
        <v>9.4141153395765453E-2</v>
      </c>
      <c r="I9343">
        <f>VLOOKUP($C9343,cagr,307,FALSE)</f>
        <v>1.3812250807557103E-2</v>
      </c>
      <c r="J9343" s="6">
        <v>1.9938097067936811E-2</v>
      </c>
    </row>
    <row r="9344" spans="1:10" x14ac:dyDescent="0.25">
      <c r="A9344">
        <v>13999</v>
      </c>
      <c r="B9344" t="s">
        <v>66</v>
      </c>
      <c r="C9344" t="s">
        <v>67</v>
      </c>
      <c r="D9344" s="1">
        <v>43556</v>
      </c>
      <c r="E9344" s="5">
        <f t="shared" si="145"/>
        <v>2019</v>
      </c>
      <c r="F9344">
        <v>578173.49280000001</v>
      </c>
      <c r="G9344">
        <f>VLOOKUP($C9344,cagr,305,FALSE)</f>
        <v>8.1289384391450392E-2</v>
      </c>
      <c r="H9344">
        <f>VLOOKUP($C9344,cagr,306,FALSE)</f>
        <v>9.6248996202126014E-2</v>
      </c>
      <c r="I9344">
        <f>VLOOKUP($C9344,cagr,307,FALSE)</f>
        <v>4.370742168779973E-3</v>
      </c>
      <c r="J9344" s="6">
        <v>1.9938097067936811E-2</v>
      </c>
    </row>
    <row r="9345" spans="1:10" x14ac:dyDescent="0.25">
      <c r="A9345">
        <v>14000</v>
      </c>
      <c r="B9345" t="s">
        <v>68</v>
      </c>
      <c r="C9345" t="s">
        <v>69</v>
      </c>
      <c r="D9345" s="1">
        <v>43556</v>
      </c>
      <c r="E9345" s="5">
        <f t="shared" si="145"/>
        <v>2019</v>
      </c>
      <c r="F9345">
        <v>993115.18590000004</v>
      </c>
      <c r="G9345">
        <f>VLOOKUP($C9345,cagr,305,FALSE)</f>
        <v>8.7577028449167482E-2</v>
      </c>
      <c r="H9345">
        <f>VLOOKUP($C9345,cagr,306,FALSE)</f>
        <v>0.10172158001696152</v>
      </c>
      <c r="I9345">
        <f>VLOOKUP($C9345,cagr,307,FALSE)</f>
        <v>1.4215705185419036E-2</v>
      </c>
      <c r="J9345" s="6">
        <v>1.9938097067936811E-2</v>
      </c>
    </row>
    <row r="9346" spans="1:10" x14ac:dyDescent="0.25">
      <c r="A9346">
        <v>14017</v>
      </c>
      <c r="B9346" t="s">
        <v>6</v>
      </c>
      <c r="C9346" t="s">
        <v>7</v>
      </c>
      <c r="D9346" s="1">
        <v>43586</v>
      </c>
      <c r="E9346" s="5">
        <f t="shared" si="145"/>
        <v>2019</v>
      </c>
      <c r="F9346">
        <v>295092.09210000001</v>
      </c>
      <c r="G9346">
        <f>VLOOKUP($C9346,cagr,305,FALSE)</f>
        <v>7.7633658104686143E-2</v>
      </c>
      <c r="H9346">
        <f>VLOOKUP($C9346,cagr,306,FALSE)</f>
        <v>8.3014169986218134E-2</v>
      </c>
      <c r="I9346">
        <f>VLOOKUP($C9346,cagr,307,FALSE)</f>
        <v>4.507694471146162E-2</v>
      </c>
      <c r="J9346" s="6">
        <v>1.9938097067936811E-2</v>
      </c>
    </row>
    <row r="9347" spans="1:10" x14ac:dyDescent="0.25">
      <c r="A9347">
        <v>14018</v>
      </c>
      <c r="B9347" t="s">
        <v>8</v>
      </c>
      <c r="C9347" t="s">
        <v>9</v>
      </c>
      <c r="D9347" s="1">
        <v>43586</v>
      </c>
      <c r="E9347" s="5">
        <f t="shared" ref="E9347:E9410" si="146">YEAR(D9347)</f>
        <v>2019</v>
      </c>
      <c r="F9347">
        <v>503911.18579999998</v>
      </c>
      <c r="G9347">
        <f>VLOOKUP($C9347,cagr,305,FALSE)</f>
        <v>7.2167529809308073E-2</v>
      </c>
      <c r="H9347">
        <f>VLOOKUP($C9347,cagr,306,FALSE)</f>
        <v>8.7193955493780617E-2</v>
      </c>
      <c r="I9347">
        <f>VLOOKUP($C9347,cagr,307,FALSE)</f>
        <v>-1.2649963714217449E-3</v>
      </c>
      <c r="J9347" s="6">
        <v>1.9938097067936811E-2</v>
      </c>
    </row>
    <row r="9348" spans="1:10" x14ac:dyDescent="0.25">
      <c r="A9348">
        <v>14019</v>
      </c>
      <c r="B9348" t="s">
        <v>10</v>
      </c>
      <c r="C9348" t="s">
        <v>11</v>
      </c>
      <c r="D9348" s="1">
        <v>43586</v>
      </c>
      <c r="E9348" s="5">
        <f t="shared" si="146"/>
        <v>2019</v>
      </c>
      <c r="F9348">
        <v>336980.5882</v>
      </c>
      <c r="G9348">
        <f>VLOOKUP($C9348,cagr,305,FALSE)</f>
        <v>6.7390691318009788E-2</v>
      </c>
      <c r="H9348">
        <f>VLOOKUP($C9348,cagr,306,FALSE)</f>
        <v>7.8991500217092447E-2</v>
      </c>
      <c r="I9348">
        <f>VLOOKUP($C9348,cagr,307,FALSE)</f>
        <v>4.8049026574894516E-3</v>
      </c>
      <c r="J9348" s="6">
        <v>1.9938097067936811E-2</v>
      </c>
    </row>
    <row r="9349" spans="1:10" x14ac:dyDescent="0.25">
      <c r="A9349">
        <v>14020</v>
      </c>
      <c r="B9349" t="s">
        <v>12</v>
      </c>
      <c r="C9349" t="s">
        <v>13</v>
      </c>
      <c r="D9349" s="1">
        <v>43586</v>
      </c>
      <c r="E9349" s="5">
        <f t="shared" si="146"/>
        <v>2019</v>
      </c>
      <c r="F9349">
        <v>481803.4178</v>
      </c>
      <c r="G9349">
        <f>VLOOKUP($C9349,cagr,305,FALSE)</f>
        <v>7.6182211617867646E-2</v>
      </c>
      <c r="H9349">
        <f>VLOOKUP($C9349,cagr,306,FALSE)</f>
        <v>9.6510819467149345E-2</v>
      </c>
      <c r="I9349">
        <f>VLOOKUP($C9349,cagr,307,FALSE)</f>
        <v>-2.5018823730199258E-2</v>
      </c>
      <c r="J9349" s="6">
        <v>1.9938097067936811E-2</v>
      </c>
    </row>
    <row r="9350" spans="1:10" x14ac:dyDescent="0.25">
      <c r="A9350">
        <v>14021</v>
      </c>
      <c r="B9350" t="s">
        <v>14</v>
      </c>
      <c r="C9350" t="s">
        <v>15</v>
      </c>
      <c r="D9350" s="1">
        <v>43586</v>
      </c>
      <c r="E9350" s="5">
        <f t="shared" si="146"/>
        <v>2019</v>
      </c>
      <c r="F9350">
        <v>428092.89740000002</v>
      </c>
      <c r="G9350">
        <f>VLOOKUP($C9350,cagr,305,FALSE)</f>
        <v>6.8703539477341646E-2</v>
      </c>
      <c r="H9350">
        <f>VLOOKUP($C9350,cagr,306,FALSE)</f>
        <v>8.258321764660792E-2</v>
      </c>
      <c r="I9350">
        <f>VLOOKUP($C9350,cagr,307,FALSE)</f>
        <v>-5.3335983441632484E-3</v>
      </c>
      <c r="J9350" s="6">
        <v>1.9938097067936811E-2</v>
      </c>
    </row>
    <row r="9351" spans="1:10" x14ac:dyDescent="0.25">
      <c r="A9351">
        <v>14022</v>
      </c>
      <c r="B9351" t="s">
        <v>16</v>
      </c>
      <c r="C9351" t="s">
        <v>17</v>
      </c>
      <c r="D9351" s="1">
        <v>43586</v>
      </c>
      <c r="E9351" s="5">
        <f t="shared" si="146"/>
        <v>2019</v>
      </c>
      <c r="F9351">
        <v>838678.63399999996</v>
      </c>
      <c r="G9351">
        <f>VLOOKUP($C9351,cagr,305,FALSE)</f>
        <v>8.2677599663079526E-2</v>
      </c>
      <c r="H9351">
        <f>VLOOKUP($C9351,cagr,306,FALSE)</f>
        <v>9.2213285418863089E-2</v>
      </c>
      <c r="I9351">
        <f>VLOOKUP($C9351,cagr,307,FALSE)</f>
        <v>3.9726830956204218E-2</v>
      </c>
      <c r="J9351" s="6">
        <v>1.9938097067936811E-2</v>
      </c>
    </row>
    <row r="9352" spans="1:10" x14ac:dyDescent="0.25">
      <c r="A9352">
        <v>14023</v>
      </c>
      <c r="B9352" t="s">
        <v>18</v>
      </c>
      <c r="C9352" t="s">
        <v>19</v>
      </c>
      <c r="D9352" s="1">
        <v>43586</v>
      </c>
      <c r="E9352" s="5">
        <f t="shared" si="146"/>
        <v>2019</v>
      </c>
      <c r="F9352">
        <v>364097.31469999999</v>
      </c>
      <c r="G9352">
        <f>VLOOKUP($C9352,cagr,305,FALSE)</f>
        <v>6.8018654524361954E-2</v>
      </c>
      <c r="H9352">
        <f>VLOOKUP($C9352,cagr,306,FALSE)</f>
        <v>8.1508862081279165E-2</v>
      </c>
      <c r="I9352">
        <f>VLOOKUP($C9352,cagr,307,FALSE)</f>
        <v>-3.8298129319790375E-3</v>
      </c>
      <c r="J9352" s="6">
        <v>1.9938097067936811E-2</v>
      </c>
    </row>
    <row r="9353" spans="1:10" x14ac:dyDescent="0.25">
      <c r="A9353">
        <v>14024</v>
      </c>
      <c r="B9353" t="s">
        <v>20</v>
      </c>
      <c r="C9353" t="s">
        <v>21</v>
      </c>
      <c r="D9353" s="1">
        <v>43586</v>
      </c>
      <c r="E9353" s="5">
        <f t="shared" si="146"/>
        <v>2019</v>
      </c>
      <c r="F9353">
        <v>465752.38549999997</v>
      </c>
      <c r="G9353">
        <f>VLOOKUP($C9353,cagr,305,FALSE)</f>
        <v>7.197455599884317E-2</v>
      </c>
      <c r="H9353">
        <f>VLOOKUP($C9353,cagr,306,FALSE)</f>
        <v>8.8839013161522873E-2</v>
      </c>
      <c r="I9353">
        <f>VLOOKUP($C9353,cagr,307,FALSE)</f>
        <v>-1.3014603061669683E-2</v>
      </c>
      <c r="J9353" s="6">
        <v>1.9938097067936811E-2</v>
      </c>
    </row>
    <row r="9354" spans="1:10" x14ac:dyDescent="0.25">
      <c r="A9354">
        <v>14025</v>
      </c>
      <c r="B9354" t="s">
        <v>22</v>
      </c>
      <c r="C9354" t="s">
        <v>23</v>
      </c>
      <c r="D9354" s="1">
        <v>43586</v>
      </c>
      <c r="E9354" s="5">
        <f t="shared" si="146"/>
        <v>2019</v>
      </c>
      <c r="F9354">
        <v>388590.88339999999</v>
      </c>
      <c r="G9354">
        <f>VLOOKUP($C9354,cagr,305,FALSE)</f>
        <v>6.9169243478861775E-2</v>
      </c>
      <c r="H9354">
        <f>VLOOKUP($C9354,cagr,306,FALSE)</f>
        <v>8.2648922605701225E-2</v>
      </c>
      <c r="I9354">
        <f>VLOOKUP($C9354,cagr,307,FALSE)</f>
        <v>-1.2074455755852753E-3</v>
      </c>
      <c r="J9354" s="6">
        <v>1.9938097067936811E-2</v>
      </c>
    </row>
    <row r="9355" spans="1:10" x14ac:dyDescent="0.25">
      <c r="A9355">
        <v>14026</v>
      </c>
      <c r="B9355" t="s">
        <v>24</v>
      </c>
      <c r="C9355" t="s">
        <v>25</v>
      </c>
      <c r="D9355" s="1">
        <v>43586</v>
      </c>
      <c r="E9355" s="5">
        <f t="shared" si="146"/>
        <v>2019</v>
      </c>
      <c r="F9355">
        <v>380293.09350000002</v>
      </c>
      <c r="G9355">
        <f>VLOOKUP($C9355,cagr,305,FALSE)</f>
        <v>7.8875534639237133E-2</v>
      </c>
      <c r="H9355">
        <f>VLOOKUP($C9355,cagr,306,FALSE)</f>
        <v>9.0026300660602132E-2</v>
      </c>
      <c r="I9355">
        <f>VLOOKUP($C9355,cagr,307,FALSE)</f>
        <v>2.2991369023326103E-2</v>
      </c>
      <c r="J9355" s="6">
        <v>1.9938097067936811E-2</v>
      </c>
    </row>
    <row r="9356" spans="1:10" x14ac:dyDescent="0.25">
      <c r="A9356">
        <v>14027</v>
      </c>
      <c r="B9356" t="s">
        <v>26</v>
      </c>
      <c r="C9356" t="s">
        <v>27</v>
      </c>
      <c r="D9356" s="1">
        <v>43586</v>
      </c>
      <c r="E9356" s="5">
        <f t="shared" si="146"/>
        <v>2019</v>
      </c>
      <c r="F9356">
        <v>560534.06169999996</v>
      </c>
      <c r="G9356">
        <f>VLOOKUP($C9356,cagr,305,FALSE)</f>
        <v>9.8282297177007871E-2</v>
      </c>
      <c r="H9356">
        <f>VLOOKUP($C9356,cagr,306,FALSE)</f>
        <v>0.10515750171499949</v>
      </c>
      <c r="I9356">
        <f>VLOOKUP($C9356,cagr,307,FALSE)</f>
        <v>5.4949718834829131E-2</v>
      </c>
      <c r="J9356" s="6">
        <v>1.9938097067936811E-2</v>
      </c>
    </row>
    <row r="9357" spans="1:10" x14ac:dyDescent="0.25">
      <c r="A9357">
        <v>14028</v>
      </c>
      <c r="B9357" t="s">
        <v>28</v>
      </c>
      <c r="C9357" t="s">
        <v>29</v>
      </c>
      <c r="D9357" s="1">
        <v>43586</v>
      </c>
      <c r="E9357" s="5">
        <f t="shared" si="146"/>
        <v>2019</v>
      </c>
      <c r="F9357">
        <v>716331.11730000004</v>
      </c>
      <c r="G9357">
        <f>VLOOKUP($C9357,cagr,305,FALSE)</f>
        <v>7.4172385639058369E-2</v>
      </c>
      <c r="H9357">
        <f>VLOOKUP($C9357,cagr,306,FALSE)</f>
        <v>9.1028862628020457E-2</v>
      </c>
      <c r="I9357">
        <f>VLOOKUP($C9357,cagr,307,FALSE)</f>
        <v>-4.1570956527208214E-3</v>
      </c>
      <c r="J9357" s="6">
        <v>1.9938097067936811E-2</v>
      </c>
    </row>
    <row r="9358" spans="1:10" x14ac:dyDescent="0.25">
      <c r="A9358">
        <v>14029</v>
      </c>
      <c r="B9358" t="s">
        <v>30</v>
      </c>
      <c r="C9358" t="s">
        <v>31</v>
      </c>
      <c r="D9358" s="1">
        <v>43586</v>
      </c>
      <c r="E9358" s="5">
        <f t="shared" si="146"/>
        <v>2019</v>
      </c>
      <c r="F9358">
        <v>541876.82409999997</v>
      </c>
      <c r="G9358">
        <f>VLOOKUP($C9358,cagr,305,FALSE)</f>
        <v>8.3413679436084465E-2</v>
      </c>
      <c r="H9358">
        <f>VLOOKUP($C9358,cagr,306,FALSE)</f>
        <v>9.678367838514057E-2</v>
      </c>
      <c r="I9358">
        <f>VLOOKUP($C9358,cagr,307,FALSE)</f>
        <v>1.0893182604643226E-2</v>
      </c>
      <c r="J9358" s="6">
        <v>1.9938097067936811E-2</v>
      </c>
    </row>
    <row r="9359" spans="1:10" x14ac:dyDescent="0.25">
      <c r="A9359">
        <v>14030</v>
      </c>
      <c r="B9359" t="s">
        <v>32</v>
      </c>
      <c r="C9359" t="s">
        <v>33</v>
      </c>
      <c r="D9359" s="1">
        <v>43586</v>
      </c>
      <c r="E9359" s="5">
        <f t="shared" si="146"/>
        <v>2019</v>
      </c>
      <c r="F9359">
        <v>443287.90490000002</v>
      </c>
      <c r="G9359">
        <f>VLOOKUP($C9359,cagr,305,FALSE)</f>
        <v>6.9498063721296743E-2</v>
      </c>
      <c r="H9359">
        <f>VLOOKUP($C9359,cagr,306,FALSE)</f>
        <v>8.2662676234207311E-2</v>
      </c>
      <c r="I9359">
        <f>VLOOKUP($C9359,cagr,307,FALSE)</f>
        <v>2.506895842671053E-4</v>
      </c>
      <c r="J9359" s="6">
        <v>1.9938097067936811E-2</v>
      </c>
    </row>
    <row r="9360" spans="1:10" x14ac:dyDescent="0.25">
      <c r="A9360">
        <v>14031</v>
      </c>
      <c r="B9360" t="s">
        <v>34</v>
      </c>
      <c r="C9360" t="s">
        <v>35</v>
      </c>
      <c r="D9360" s="1">
        <v>43586</v>
      </c>
      <c r="E9360" s="5">
        <f t="shared" si="146"/>
        <v>2019</v>
      </c>
      <c r="F9360">
        <v>361268.85700000002</v>
      </c>
      <c r="G9360">
        <f>VLOOKUP($C9360,cagr,305,FALSE)</f>
        <v>6.8090866247700443E-2</v>
      </c>
      <c r="H9360">
        <f>VLOOKUP($C9360,cagr,306,FALSE)</f>
        <v>7.9559897271447522E-2</v>
      </c>
      <c r="I9360">
        <f>VLOOKUP($C9360,cagr,307,FALSE)</f>
        <v>3.6280516006137464E-3</v>
      </c>
      <c r="J9360" s="6">
        <v>1.9938097067936811E-2</v>
      </c>
    </row>
    <row r="9361" spans="1:10" x14ac:dyDescent="0.25">
      <c r="A9361">
        <v>14032</v>
      </c>
      <c r="B9361" t="s">
        <v>36</v>
      </c>
      <c r="C9361" t="s">
        <v>37</v>
      </c>
      <c r="D9361" s="1">
        <v>43586</v>
      </c>
      <c r="E9361" s="5">
        <f t="shared" si="146"/>
        <v>2019</v>
      </c>
      <c r="F9361">
        <v>401052.93449999997</v>
      </c>
      <c r="G9361">
        <f>VLOOKUP($C9361,cagr,305,FALSE)</f>
        <v>7.180468641268356E-2</v>
      </c>
      <c r="H9361">
        <f>VLOOKUP($C9361,cagr,306,FALSE)</f>
        <v>8.4010912363721157E-2</v>
      </c>
      <c r="I9361">
        <f>VLOOKUP($C9361,cagr,307,FALSE)</f>
        <v>6.1116981324074171E-3</v>
      </c>
      <c r="J9361" s="6">
        <v>1.9938097067936811E-2</v>
      </c>
    </row>
    <row r="9362" spans="1:10" x14ac:dyDescent="0.25">
      <c r="A9362">
        <v>14033</v>
      </c>
      <c r="B9362" t="s">
        <v>38</v>
      </c>
      <c r="C9362" t="s">
        <v>39</v>
      </c>
      <c r="D9362" s="1">
        <v>43586</v>
      </c>
      <c r="E9362" s="5">
        <f t="shared" si="146"/>
        <v>2019</v>
      </c>
      <c r="F9362">
        <v>396766.67070000002</v>
      </c>
      <c r="G9362">
        <f>VLOOKUP($C9362,cagr,305,FALSE)</f>
        <v>7.3263204193070086E-2</v>
      </c>
      <c r="H9362">
        <f>VLOOKUP($C9362,cagr,306,FALSE)</f>
        <v>8.3471940557884317E-2</v>
      </c>
      <c r="I9362">
        <f>VLOOKUP($C9362,cagr,307,FALSE)</f>
        <v>1.6901587222838632E-2</v>
      </c>
      <c r="J9362" s="6">
        <v>1.9938097067936811E-2</v>
      </c>
    </row>
    <row r="9363" spans="1:10" x14ac:dyDescent="0.25">
      <c r="A9363">
        <v>14034</v>
      </c>
      <c r="B9363" t="s">
        <v>40</v>
      </c>
      <c r="C9363" t="s">
        <v>41</v>
      </c>
      <c r="D9363" s="1">
        <v>43586</v>
      </c>
      <c r="E9363" s="5">
        <f t="shared" si="146"/>
        <v>2019</v>
      </c>
      <c r="F9363">
        <v>626491.83429999999</v>
      </c>
      <c r="G9363">
        <f>VLOOKUP($C9363,cagr,305,FALSE)</f>
        <v>7.9909410244388246E-2</v>
      </c>
      <c r="H9363">
        <f>VLOOKUP($C9363,cagr,306,FALSE)</f>
        <v>9.5871399696433546E-2</v>
      </c>
      <c r="I9363">
        <f>VLOOKUP($C9363,cagr,307,FALSE)</f>
        <v>-6.4723507787494139E-3</v>
      </c>
      <c r="J9363" s="6">
        <v>1.9938097067936811E-2</v>
      </c>
    </row>
    <row r="9364" spans="1:10" x14ac:dyDescent="0.25">
      <c r="A9364">
        <v>14035</v>
      </c>
      <c r="B9364" t="s">
        <v>42</v>
      </c>
      <c r="C9364" t="s">
        <v>43</v>
      </c>
      <c r="D9364" s="1">
        <v>43586</v>
      </c>
      <c r="E9364" s="5">
        <f t="shared" si="146"/>
        <v>2019</v>
      </c>
      <c r="F9364">
        <v>1233812.291</v>
      </c>
      <c r="G9364">
        <f>VLOOKUP($C9364,cagr,305,FALSE)</f>
        <v>8.4744953513790744E-2</v>
      </c>
      <c r="H9364">
        <f>VLOOKUP($C9364,cagr,306,FALSE)</f>
        <v>9.5746781598639252E-2</v>
      </c>
      <c r="I9364">
        <f>VLOOKUP($C9364,cagr,307,FALSE)</f>
        <v>3.2258409492920137E-2</v>
      </c>
      <c r="J9364" s="6">
        <v>1.9938097067936811E-2</v>
      </c>
    </row>
    <row r="9365" spans="1:10" x14ac:dyDescent="0.25">
      <c r="A9365">
        <v>14036</v>
      </c>
      <c r="B9365" t="s">
        <v>44</v>
      </c>
      <c r="C9365" t="s">
        <v>45</v>
      </c>
      <c r="D9365" s="1">
        <v>43586</v>
      </c>
      <c r="E9365" s="5">
        <f t="shared" si="146"/>
        <v>2019</v>
      </c>
      <c r="F9365">
        <v>472574.21500000003</v>
      </c>
      <c r="G9365">
        <f>VLOOKUP($C9365,cagr,305,FALSE)</f>
        <v>7.6101551274796897E-2</v>
      </c>
      <c r="H9365">
        <f>VLOOKUP($C9365,cagr,306,FALSE)</f>
        <v>9.0157809399635136E-2</v>
      </c>
      <c r="I9365">
        <f>VLOOKUP($C9365,cagr,307,FALSE)</f>
        <v>4.4290523405909887E-3</v>
      </c>
      <c r="J9365" s="6">
        <v>1.9938097067936811E-2</v>
      </c>
    </row>
    <row r="9366" spans="1:10" x14ac:dyDescent="0.25">
      <c r="A9366">
        <v>14037</v>
      </c>
      <c r="B9366" t="s">
        <v>46</v>
      </c>
      <c r="C9366" t="s">
        <v>47</v>
      </c>
      <c r="D9366" s="1">
        <v>43586</v>
      </c>
      <c r="E9366" s="5">
        <f t="shared" si="146"/>
        <v>2019</v>
      </c>
      <c r="F9366">
        <v>495444.68910000002</v>
      </c>
      <c r="G9366">
        <f>VLOOKUP($C9366,cagr,305,FALSE)</f>
        <v>8.5377287660528545E-2</v>
      </c>
      <c r="H9366">
        <f>VLOOKUP($C9366,cagr,306,FALSE)</f>
        <v>0.10086298915657754</v>
      </c>
      <c r="I9366">
        <f>VLOOKUP($C9366,cagr,307,FALSE)</f>
        <v>1.3417973887861478E-3</v>
      </c>
      <c r="J9366" s="6">
        <v>1.9938097067936811E-2</v>
      </c>
    </row>
    <row r="9367" spans="1:10" x14ac:dyDescent="0.25">
      <c r="A9367">
        <v>14038</v>
      </c>
      <c r="B9367" t="s">
        <v>48</v>
      </c>
      <c r="C9367" t="s">
        <v>49</v>
      </c>
      <c r="D9367" s="1">
        <v>43586</v>
      </c>
      <c r="E9367" s="5">
        <f t="shared" si="146"/>
        <v>2019</v>
      </c>
      <c r="F9367">
        <v>403909.87469999999</v>
      </c>
      <c r="G9367">
        <f>VLOOKUP($C9367,cagr,305,FALSE)</f>
        <v>8.102678756488646E-2</v>
      </c>
      <c r="H9367">
        <f>VLOOKUP($C9367,cagr,306,FALSE)</f>
        <v>9.4764404438603567E-2</v>
      </c>
      <c r="I9367">
        <f>VLOOKUP($C9367,cagr,307,FALSE)</f>
        <v>8.1705472893809361E-3</v>
      </c>
      <c r="J9367" s="6">
        <v>1.9938097067936811E-2</v>
      </c>
    </row>
    <row r="9368" spans="1:10" x14ac:dyDescent="0.25">
      <c r="A9368">
        <v>14039</v>
      </c>
      <c r="B9368" t="s">
        <v>50</v>
      </c>
      <c r="C9368" t="s">
        <v>51</v>
      </c>
      <c r="D9368" s="1">
        <v>43586</v>
      </c>
      <c r="E9368" s="5">
        <f t="shared" si="146"/>
        <v>2019</v>
      </c>
      <c r="F9368">
        <v>487640.95730000001</v>
      </c>
      <c r="G9368">
        <f>VLOOKUP($C9368,cagr,305,FALSE)</f>
        <v>7.5746116463778268E-2</v>
      </c>
      <c r="H9368">
        <f>VLOOKUP($C9368,cagr,306,FALSE)</f>
        <v>9.1226654992267564E-2</v>
      </c>
      <c r="I9368">
        <f>VLOOKUP($C9368,cagr,307,FALSE)</f>
        <v>-9.1895297962341083E-4</v>
      </c>
      <c r="J9368" s="6">
        <v>1.9938097067936811E-2</v>
      </c>
    </row>
    <row r="9369" spans="1:10" x14ac:dyDescent="0.25">
      <c r="A9369">
        <v>14040</v>
      </c>
      <c r="B9369" t="s">
        <v>52</v>
      </c>
      <c r="C9369" t="s">
        <v>53</v>
      </c>
      <c r="D9369" s="1">
        <v>43586</v>
      </c>
      <c r="E9369" s="5">
        <f t="shared" si="146"/>
        <v>2019</v>
      </c>
      <c r="F9369">
        <v>368549.55129999999</v>
      </c>
      <c r="G9369">
        <f>VLOOKUP($C9369,cagr,305,FALSE)</f>
        <v>8.2371037040734452E-2</v>
      </c>
      <c r="H9369">
        <f>VLOOKUP($C9369,cagr,306,FALSE)</f>
        <v>9.3727173206902048E-2</v>
      </c>
      <c r="I9369">
        <f>VLOOKUP($C9369,cagr,307,FALSE)</f>
        <v>2.1336602380988445E-2</v>
      </c>
      <c r="J9369" s="6">
        <v>1.9938097067936811E-2</v>
      </c>
    </row>
    <row r="9370" spans="1:10" x14ac:dyDescent="0.25">
      <c r="A9370">
        <v>14041</v>
      </c>
      <c r="B9370" t="s">
        <v>54</v>
      </c>
      <c r="C9370" t="s">
        <v>55</v>
      </c>
      <c r="D9370" s="1">
        <v>43586</v>
      </c>
      <c r="E9370" s="5">
        <f t="shared" si="146"/>
        <v>2019</v>
      </c>
      <c r="F9370">
        <v>401902.17259999999</v>
      </c>
      <c r="G9370">
        <f>VLOOKUP($C9370,cagr,305,FALSE)</f>
        <v>7.2822079623005243E-2</v>
      </c>
      <c r="H9370">
        <f>VLOOKUP($C9370,cagr,306,FALSE)</f>
        <v>8.3418110686721114E-2</v>
      </c>
      <c r="I9370">
        <f>VLOOKUP($C9370,cagr,307,FALSE)</f>
        <v>1.4933987017746952E-2</v>
      </c>
      <c r="J9370" s="6">
        <v>1.9938097067936811E-2</v>
      </c>
    </row>
    <row r="9371" spans="1:10" x14ac:dyDescent="0.25">
      <c r="A9371">
        <v>14042</v>
      </c>
      <c r="B9371" t="s">
        <v>56</v>
      </c>
      <c r="C9371" t="s">
        <v>57</v>
      </c>
      <c r="D9371" s="1">
        <v>43586</v>
      </c>
      <c r="E9371" s="5">
        <f t="shared" si="146"/>
        <v>2019</v>
      </c>
      <c r="F9371">
        <v>636736.79090000002</v>
      </c>
      <c r="G9371">
        <f>VLOOKUP($C9371,cagr,305,FALSE)</f>
        <v>7.2803970617492331E-2</v>
      </c>
      <c r="H9371">
        <f>VLOOKUP($C9371,cagr,306,FALSE)</f>
        <v>8.8927356159116844E-2</v>
      </c>
      <c r="I9371">
        <f>VLOOKUP($C9371,cagr,307,FALSE)</f>
        <v>-1.6497754298922196E-2</v>
      </c>
      <c r="J9371" s="6">
        <v>1.9938097067936811E-2</v>
      </c>
    </row>
    <row r="9372" spans="1:10" x14ac:dyDescent="0.25">
      <c r="A9372">
        <v>14043</v>
      </c>
      <c r="B9372" t="s">
        <v>58</v>
      </c>
      <c r="C9372" t="s">
        <v>59</v>
      </c>
      <c r="D9372" s="1">
        <v>43586</v>
      </c>
      <c r="E9372" s="5">
        <f t="shared" si="146"/>
        <v>2019</v>
      </c>
      <c r="F9372">
        <v>497044.0698</v>
      </c>
      <c r="G9372">
        <f>VLOOKUP($C9372,cagr,305,FALSE)</f>
        <v>8.2150023561597063E-2</v>
      </c>
      <c r="H9372">
        <f>VLOOKUP($C9372,cagr,306,FALSE)</f>
        <v>0.10015198854244933</v>
      </c>
      <c r="I9372">
        <f>VLOOKUP($C9372,cagr,307,FALSE)</f>
        <v>-8.3205956517053981E-3</v>
      </c>
      <c r="J9372" s="6">
        <v>1.9938097067936811E-2</v>
      </c>
    </row>
    <row r="9373" spans="1:10" x14ac:dyDescent="0.25">
      <c r="A9373">
        <v>14044</v>
      </c>
      <c r="B9373" t="s">
        <v>60</v>
      </c>
      <c r="C9373" t="s">
        <v>61</v>
      </c>
      <c r="D9373" s="1">
        <v>43586</v>
      </c>
      <c r="E9373" s="5">
        <f t="shared" si="146"/>
        <v>2019</v>
      </c>
      <c r="F9373">
        <v>369566.03769999999</v>
      </c>
      <c r="G9373">
        <f>VLOOKUP($C9373,cagr,305,FALSE)</f>
        <v>6.8792862174570812E-2</v>
      </c>
      <c r="H9373">
        <f>VLOOKUP($C9373,cagr,306,FALSE)</f>
        <v>8.1359246940203578E-2</v>
      </c>
      <c r="I9373">
        <f>VLOOKUP($C9373,cagr,307,FALSE)</f>
        <v>2.50553575244572E-3</v>
      </c>
      <c r="J9373" s="6">
        <v>1.9938097067936811E-2</v>
      </c>
    </row>
    <row r="9374" spans="1:10" x14ac:dyDescent="0.25">
      <c r="A9374">
        <v>14045</v>
      </c>
      <c r="B9374" t="s">
        <v>62</v>
      </c>
      <c r="C9374" t="s">
        <v>63</v>
      </c>
      <c r="D9374" s="1">
        <v>43586</v>
      </c>
      <c r="E9374" s="5">
        <f t="shared" si="146"/>
        <v>2019</v>
      </c>
      <c r="F9374">
        <v>428669.71299999999</v>
      </c>
      <c r="G9374">
        <f>VLOOKUP($C9374,cagr,305,FALSE)</f>
        <v>8.6163103544138364E-2</v>
      </c>
      <c r="H9374">
        <f>VLOOKUP($C9374,cagr,306,FALSE)</f>
        <v>9.9608794622110697E-2</v>
      </c>
      <c r="I9374">
        <f>VLOOKUP($C9374,cagr,307,FALSE)</f>
        <v>1.6064724412473419E-2</v>
      </c>
      <c r="J9374" s="6">
        <v>1.9938097067936811E-2</v>
      </c>
    </row>
    <row r="9375" spans="1:10" x14ac:dyDescent="0.25">
      <c r="A9375">
        <v>14046</v>
      </c>
      <c r="B9375" t="s">
        <v>64</v>
      </c>
      <c r="C9375" t="s">
        <v>65</v>
      </c>
      <c r="D9375" s="1">
        <v>43586</v>
      </c>
      <c r="E9375" s="5">
        <f t="shared" si="146"/>
        <v>2019</v>
      </c>
      <c r="F9375">
        <v>424654.56030000001</v>
      </c>
      <c r="G9375">
        <f>VLOOKUP($C9375,cagr,305,FALSE)</f>
        <v>8.1736343118664401E-2</v>
      </c>
      <c r="H9375">
        <f>VLOOKUP($C9375,cagr,306,FALSE)</f>
        <v>9.4141153395765453E-2</v>
      </c>
      <c r="I9375">
        <f>VLOOKUP($C9375,cagr,307,FALSE)</f>
        <v>1.3812250807557103E-2</v>
      </c>
      <c r="J9375" s="6">
        <v>1.9938097067936811E-2</v>
      </c>
    </row>
    <row r="9376" spans="1:10" x14ac:dyDescent="0.25">
      <c r="A9376">
        <v>14047</v>
      </c>
      <c r="B9376" t="s">
        <v>66</v>
      </c>
      <c r="C9376" t="s">
        <v>67</v>
      </c>
      <c r="D9376" s="1">
        <v>43586</v>
      </c>
      <c r="E9376" s="5">
        <f t="shared" si="146"/>
        <v>2019</v>
      </c>
      <c r="F9376">
        <v>579367.98329999996</v>
      </c>
      <c r="G9376">
        <f>VLOOKUP($C9376,cagr,305,FALSE)</f>
        <v>8.1289384391450392E-2</v>
      </c>
      <c r="H9376">
        <f>VLOOKUP($C9376,cagr,306,FALSE)</f>
        <v>9.6248996202126014E-2</v>
      </c>
      <c r="I9376">
        <f>VLOOKUP($C9376,cagr,307,FALSE)</f>
        <v>4.370742168779973E-3</v>
      </c>
      <c r="J9376" s="6">
        <v>1.9938097067936811E-2</v>
      </c>
    </row>
    <row r="9377" spans="1:10" x14ac:dyDescent="0.25">
      <c r="A9377">
        <v>14048</v>
      </c>
      <c r="B9377" t="s">
        <v>68</v>
      </c>
      <c r="C9377" t="s">
        <v>69</v>
      </c>
      <c r="D9377" s="1">
        <v>43586</v>
      </c>
      <c r="E9377" s="5">
        <f t="shared" si="146"/>
        <v>2019</v>
      </c>
      <c r="F9377">
        <v>1021532.5379999999</v>
      </c>
      <c r="G9377">
        <f>VLOOKUP($C9377,cagr,305,FALSE)</f>
        <v>8.7577028449167482E-2</v>
      </c>
      <c r="H9377">
        <f>VLOOKUP($C9377,cagr,306,FALSE)</f>
        <v>0.10172158001696152</v>
      </c>
      <c r="I9377">
        <f>VLOOKUP($C9377,cagr,307,FALSE)</f>
        <v>1.4215705185419036E-2</v>
      </c>
      <c r="J9377" s="6">
        <v>1.9938097067936811E-2</v>
      </c>
    </row>
    <row r="9378" spans="1:10" x14ac:dyDescent="0.25">
      <c r="A9378">
        <v>14065</v>
      </c>
      <c r="B9378" t="s">
        <v>6</v>
      </c>
      <c r="C9378" t="s">
        <v>7</v>
      </c>
      <c r="D9378" s="1">
        <v>43617</v>
      </c>
      <c r="E9378" s="5">
        <f t="shared" si="146"/>
        <v>2019</v>
      </c>
      <c r="F9378">
        <v>293889.30930000002</v>
      </c>
      <c r="G9378">
        <f>VLOOKUP($C9378,cagr,305,FALSE)</f>
        <v>7.7633658104686143E-2</v>
      </c>
      <c r="H9378">
        <f>VLOOKUP($C9378,cagr,306,FALSE)</f>
        <v>8.3014169986218134E-2</v>
      </c>
      <c r="I9378">
        <f>VLOOKUP($C9378,cagr,307,FALSE)</f>
        <v>4.507694471146162E-2</v>
      </c>
      <c r="J9378" s="6">
        <v>1.9938097067936811E-2</v>
      </c>
    </row>
    <row r="9379" spans="1:10" x14ac:dyDescent="0.25">
      <c r="A9379">
        <v>14066</v>
      </c>
      <c r="B9379" t="s">
        <v>8</v>
      </c>
      <c r="C9379" t="s">
        <v>9</v>
      </c>
      <c r="D9379" s="1">
        <v>43617</v>
      </c>
      <c r="E9379" s="5">
        <f t="shared" si="146"/>
        <v>2019</v>
      </c>
      <c r="F9379">
        <v>512694.06040000002</v>
      </c>
      <c r="G9379">
        <f>VLOOKUP($C9379,cagr,305,FALSE)</f>
        <v>7.2167529809308073E-2</v>
      </c>
      <c r="H9379">
        <f>VLOOKUP($C9379,cagr,306,FALSE)</f>
        <v>8.7193955493780617E-2</v>
      </c>
      <c r="I9379">
        <f>VLOOKUP($C9379,cagr,307,FALSE)</f>
        <v>-1.2649963714217449E-3</v>
      </c>
      <c r="J9379" s="6">
        <v>1.9938097067936811E-2</v>
      </c>
    </row>
    <row r="9380" spans="1:10" x14ac:dyDescent="0.25">
      <c r="A9380">
        <v>14067</v>
      </c>
      <c r="B9380" t="s">
        <v>10</v>
      </c>
      <c r="C9380" t="s">
        <v>11</v>
      </c>
      <c r="D9380" s="1">
        <v>43617</v>
      </c>
      <c r="E9380" s="5">
        <f t="shared" si="146"/>
        <v>2019</v>
      </c>
      <c r="F9380">
        <v>339323.70049999998</v>
      </c>
      <c r="G9380">
        <f>VLOOKUP($C9380,cagr,305,FALSE)</f>
        <v>6.7390691318009788E-2</v>
      </c>
      <c r="H9380">
        <f>VLOOKUP($C9380,cagr,306,FALSE)</f>
        <v>7.8991500217092447E-2</v>
      </c>
      <c r="I9380">
        <f>VLOOKUP($C9380,cagr,307,FALSE)</f>
        <v>4.8049026574894516E-3</v>
      </c>
      <c r="J9380" s="6">
        <v>1.9938097067936811E-2</v>
      </c>
    </row>
    <row r="9381" spans="1:10" x14ac:dyDescent="0.25">
      <c r="A9381">
        <v>14068</v>
      </c>
      <c r="B9381" t="s">
        <v>12</v>
      </c>
      <c r="C9381" t="s">
        <v>13</v>
      </c>
      <c r="D9381" s="1">
        <v>43617</v>
      </c>
      <c r="E9381" s="5">
        <f t="shared" si="146"/>
        <v>2019</v>
      </c>
      <c r="F9381">
        <v>474820.9106</v>
      </c>
      <c r="G9381">
        <f>VLOOKUP($C9381,cagr,305,FALSE)</f>
        <v>7.6182211617867646E-2</v>
      </c>
      <c r="H9381">
        <f>VLOOKUP($C9381,cagr,306,FALSE)</f>
        <v>9.6510819467149345E-2</v>
      </c>
      <c r="I9381">
        <f>VLOOKUP($C9381,cagr,307,FALSE)</f>
        <v>-2.5018823730199258E-2</v>
      </c>
      <c r="J9381" s="6">
        <v>1.9938097067936811E-2</v>
      </c>
    </row>
    <row r="9382" spans="1:10" x14ac:dyDescent="0.25">
      <c r="A9382">
        <v>14069</v>
      </c>
      <c r="B9382" t="s">
        <v>14</v>
      </c>
      <c r="C9382" t="s">
        <v>15</v>
      </c>
      <c r="D9382" s="1">
        <v>43617</v>
      </c>
      <c r="E9382" s="5">
        <f t="shared" si="146"/>
        <v>2019</v>
      </c>
      <c r="F9382">
        <v>430001.88569999998</v>
      </c>
      <c r="G9382">
        <f>VLOOKUP($C9382,cagr,305,FALSE)</f>
        <v>6.8703539477341646E-2</v>
      </c>
      <c r="H9382">
        <f>VLOOKUP($C9382,cagr,306,FALSE)</f>
        <v>8.258321764660792E-2</v>
      </c>
      <c r="I9382">
        <f>VLOOKUP($C9382,cagr,307,FALSE)</f>
        <v>-5.3335983441632484E-3</v>
      </c>
      <c r="J9382" s="6">
        <v>1.9938097067936811E-2</v>
      </c>
    </row>
    <row r="9383" spans="1:10" x14ac:dyDescent="0.25">
      <c r="A9383">
        <v>14070</v>
      </c>
      <c r="B9383" t="s">
        <v>16</v>
      </c>
      <c r="C9383" t="s">
        <v>17</v>
      </c>
      <c r="D9383" s="1">
        <v>43617</v>
      </c>
      <c r="E9383" s="5">
        <f t="shared" si="146"/>
        <v>2019</v>
      </c>
      <c r="F9383">
        <v>871957.45030000003</v>
      </c>
      <c r="G9383">
        <f>VLOOKUP($C9383,cagr,305,FALSE)</f>
        <v>8.2677599663079526E-2</v>
      </c>
      <c r="H9383">
        <f>VLOOKUP($C9383,cagr,306,FALSE)</f>
        <v>9.2213285418863089E-2</v>
      </c>
      <c r="I9383">
        <f>VLOOKUP($C9383,cagr,307,FALSE)</f>
        <v>3.9726830956204218E-2</v>
      </c>
      <c r="J9383" s="6">
        <v>1.9938097067936811E-2</v>
      </c>
    </row>
    <row r="9384" spans="1:10" x14ac:dyDescent="0.25">
      <c r="A9384">
        <v>14071</v>
      </c>
      <c r="B9384" t="s">
        <v>18</v>
      </c>
      <c r="C9384" t="s">
        <v>19</v>
      </c>
      <c r="D9384" s="1">
        <v>43617</v>
      </c>
      <c r="E9384" s="5">
        <f t="shared" si="146"/>
        <v>2019</v>
      </c>
      <c r="F9384">
        <v>363420.08750000002</v>
      </c>
      <c r="G9384">
        <f>VLOOKUP($C9384,cagr,305,FALSE)</f>
        <v>6.8018654524361954E-2</v>
      </c>
      <c r="H9384">
        <f>VLOOKUP($C9384,cagr,306,FALSE)</f>
        <v>8.1508862081279165E-2</v>
      </c>
      <c r="I9384">
        <f>VLOOKUP($C9384,cagr,307,FALSE)</f>
        <v>-3.8298129319790375E-3</v>
      </c>
      <c r="J9384" s="6">
        <v>1.9938097067936811E-2</v>
      </c>
    </row>
    <row r="9385" spans="1:10" x14ac:dyDescent="0.25">
      <c r="A9385">
        <v>14072</v>
      </c>
      <c r="B9385" t="s">
        <v>20</v>
      </c>
      <c r="C9385" t="s">
        <v>21</v>
      </c>
      <c r="D9385" s="1">
        <v>43617</v>
      </c>
      <c r="E9385" s="5">
        <f t="shared" si="146"/>
        <v>2019</v>
      </c>
      <c r="F9385">
        <v>474844.30440000002</v>
      </c>
      <c r="G9385">
        <f>VLOOKUP($C9385,cagr,305,FALSE)</f>
        <v>7.197455599884317E-2</v>
      </c>
      <c r="H9385">
        <f>VLOOKUP($C9385,cagr,306,FALSE)</f>
        <v>8.8839013161522873E-2</v>
      </c>
      <c r="I9385">
        <f>VLOOKUP($C9385,cagr,307,FALSE)</f>
        <v>-1.3014603061669683E-2</v>
      </c>
      <c r="J9385" s="6">
        <v>1.9938097067936811E-2</v>
      </c>
    </row>
    <row r="9386" spans="1:10" x14ac:dyDescent="0.25">
      <c r="A9386">
        <v>14073</v>
      </c>
      <c r="B9386" t="s">
        <v>22</v>
      </c>
      <c r="C9386" t="s">
        <v>23</v>
      </c>
      <c r="D9386" s="1">
        <v>43617</v>
      </c>
      <c r="E9386" s="5">
        <f t="shared" si="146"/>
        <v>2019</v>
      </c>
      <c r="F9386">
        <v>390707.6753</v>
      </c>
      <c r="G9386">
        <f>VLOOKUP($C9386,cagr,305,FALSE)</f>
        <v>6.9169243478861775E-2</v>
      </c>
      <c r="H9386">
        <f>VLOOKUP($C9386,cagr,306,FALSE)</f>
        <v>8.2648922605701225E-2</v>
      </c>
      <c r="I9386">
        <f>VLOOKUP($C9386,cagr,307,FALSE)</f>
        <v>-1.2074455755852753E-3</v>
      </c>
      <c r="J9386" s="6">
        <v>1.9938097067936811E-2</v>
      </c>
    </row>
    <row r="9387" spans="1:10" x14ac:dyDescent="0.25">
      <c r="A9387">
        <v>14074</v>
      </c>
      <c r="B9387" t="s">
        <v>24</v>
      </c>
      <c r="C9387" t="s">
        <v>25</v>
      </c>
      <c r="D9387" s="1">
        <v>43617</v>
      </c>
      <c r="E9387" s="5">
        <f t="shared" si="146"/>
        <v>2019</v>
      </c>
      <c r="F9387">
        <v>388251.52049999998</v>
      </c>
      <c r="G9387">
        <f>VLOOKUP($C9387,cagr,305,FALSE)</f>
        <v>7.8875534639237133E-2</v>
      </c>
      <c r="H9387">
        <f>VLOOKUP($C9387,cagr,306,FALSE)</f>
        <v>9.0026300660602132E-2</v>
      </c>
      <c r="I9387">
        <f>VLOOKUP($C9387,cagr,307,FALSE)</f>
        <v>2.2991369023326103E-2</v>
      </c>
      <c r="J9387" s="6">
        <v>1.9938097067936811E-2</v>
      </c>
    </row>
    <row r="9388" spans="1:10" x14ac:dyDescent="0.25">
      <c r="A9388">
        <v>14075</v>
      </c>
      <c r="B9388" t="s">
        <v>26</v>
      </c>
      <c r="C9388" t="s">
        <v>27</v>
      </c>
      <c r="D9388" s="1">
        <v>43617</v>
      </c>
      <c r="E9388" s="5">
        <f t="shared" si="146"/>
        <v>2019</v>
      </c>
      <c r="F9388">
        <v>546343.60109999997</v>
      </c>
      <c r="G9388">
        <f>VLOOKUP($C9388,cagr,305,FALSE)</f>
        <v>9.8282297177007871E-2</v>
      </c>
      <c r="H9388">
        <f>VLOOKUP($C9388,cagr,306,FALSE)</f>
        <v>0.10515750171499949</v>
      </c>
      <c r="I9388">
        <f>VLOOKUP($C9388,cagr,307,FALSE)</f>
        <v>5.4949718834829131E-2</v>
      </c>
      <c r="J9388" s="6">
        <v>1.9938097067936811E-2</v>
      </c>
    </row>
    <row r="9389" spans="1:10" x14ac:dyDescent="0.25">
      <c r="A9389">
        <v>14076</v>
      </c>
      <c r="B9389" t="s">
        <v>28</v>
      </c>
      <c r="C9389" t="s">
        <v>29</v>
      </c>
      <c r="D9389" s="1">
        <v>43617</v>
      </c>
      <c r="E9389" s="5">
        <f t="shared" si="146"/>
        <v>2019</v>
      </c>
      <c r="F9389">
        <v>713137.33100000001</v>
      </c>
      <c r="G9389">
        <f>VLOOKUP($C9389,cagr,305,FALSE)</f>
        <v>7.4172385639058369E-2</v>
      </c>
      <c r="H9389">
        <f>VLOOKUP($C9389,cagr,306,FALSE)</f>
        <v>9.1028862628020457E-2</v>
      </c>
      <c r="I9389">
        <f>VLOOKUP($C9389,cagr,307,FALSE)</f>
        <v>-4.1570956527208214E-3</v>
      </c>
      <c r="J9389" s="6">
        <v>1.9938097067936811E-2</v>
      </c>
    </row>
    <row r="9390" spans="1:10" x14ac:dyDescent="0.25">
      <c r="A9390">
        <v>14077</v>
      </c>
      <c r="B9390" t="s">
        <v>30</v>
      </c>
      <c r="C9390" t="s">
        <v>31</v>
      </c>
      <c r="D9390" s="1">
        <v>43617</v>
      </c>
      <c r="E9390" s="5">
        <f t="shared" si="146"/>
        <v>2019</v>
      </c>
      <c r="F9390">
        <v>540625.72109999997</v>
      </c>
      <c r="G9390">
        <f>VLOOKUP($C9390,cagr,305,FALSE)</f>
        <v>8.3413679436084465E-2</v>
      </c>
      <c r="H9390">
        <f>VLOOKUP($C9390,cagr,306,FALSE)</f>
        <v>9.678367838514057E-2</v>
      </c>
      <c r="I9390">
        <f>VLOOKUP($C9390,cagr,307,FALSE)</f>
        <v>1.0893182604643226E-2</v>
      </c>
      <c r="J9390" s="6">
        <v>1.9938097067936811E-2</v>
      </c>
    </row>
    <row r="9391" spans="1:10" x14ac:dyDescent="0.25">
      <c r="A9391">
        <v>14078</v>
      </c>
      <c r="B9391" t="s">
        <v>32</v>
      </c>
      <c r="C9391" t="s">
        <v>33</v>
      </c>
      <c r="D9391" s="1">
        <v>43617</v>
      </c>
      <c r="E9391" s="5">
        <f t="shared" si="146"/>
        <v>2019</v>
      </c>
      <c r="F9391">
        <v>447719.3861</v>
      </c>
      <c r="G9391">
        <f>VLOOKUP($C9391,cagr,305,FALSE)</f>
        <v>6.9498063721296743E-2</v>
      </c>
      <c r="H9391">
        <f>VLOOKUP($C9391,cagr,306,FALSE)</f>
        <v>8.2662676234207311E-2</v>
      </c>
      <c r="I9391">
        <f>VLOOKUP($C9391,cagr,307,FALSE)</f>
        <v>2.506895842671053E-4</v>
      </c>
      <c r="J9391" s="6">
        <v>1.9938097067936811E-2</v>
      </c>
    </row>
    <row r="9392" spans="1:10" x14ac:dyDescent="0.25">
      <c r="A9392">
        <v>14079</v>
      </c>
      <c r="B9392" t="s">
        <v>34</v>
      </c>
      <c r="C9392" t="s">
        <v>35</v>
      </c>
      <c r="D9392" s="1">
        <v>43617</v>
      </c>
      <c r="E9392" s="5">
        <f t="shared" si="146"/>
        <v>2019</v>
      </c>
      <c r="F9392">
        <v>365336.01610000001</v>
      </c>
      <c r="G9392">
        <f>VLOOKUP($C9392,cagr,305,FALSE)</f>
        <v>6.8090866247700443E-2</v>
      </c>
      <c r="H9392">
        <f>VLOOKUP($C9392,cagr,306,FALSE)</f>
        <v>7.9559897271447522E-2</v>
      </c>
      <c r="I9392">
        <f>VLOOKUP($C9392,cagr,307,FALSE)</f>
        <v>3.6280516006137464E-3</v>
      </c>
      <c r="J9392" s="6">
        <v>1.9938097067936811E-2</v>
      </c>
    </row>
    <row r="9393" spans="1:10" x14ac:dyDescent="0.25">
      <c r="A9393">
        <v>14080</v>
      </c>
      <c r="B9393" t="s">
        <v>36</v>
      </c>
      <c r="C9393" t="s">
        <v>37</v>
      </c>
      <c r="D9393" s="1">
        <v>43617</v>
      </c>
      <c r="E9393" s="5">
        <f t="shared" si="146"/>
        <v>2019</v>
      </c>
      <c r="F9393">
        <v>395982.42749999999</v>
      </c>
      <c r="G9393">
        <f>VLOOKUP($C9393,cagr,305,FALSE)</f>
        <v>7.180468641268356E-2</v>
      </c>
      <c r="H9393">
        <f>VLOOKUP($C9393,cagr,306,FALSE)</f>
        <v>8.4010912363721157E-2</v>
      </c>
      <c r="I9393">
        <f>VLOOKUP($C9393,cagr,307,FALSE)</f>
        <v>6.1116981324074171E-3</v>
      </c>
      <c r="J9393" s="6">
        <v>1.9938097067936811E-2</v>
      </c>
    </row>
    <row r="9394" spans="1:10" x14ac:dyDescent="0.25">
      <c r="A9394">
        <v>14081</v>
      </c>
      <c r="B9394" t="s">
        <v>38</v>
      </c>
      <c r="C9394" t="s">
        <v>39</v>
      </c>
      <c r="D9394" s="1">
        <v>43617</v>
      </c>
      <c r="E9394" s="5">
        <f t="shared" si="146"/>
        <v>2019</v>
      </c>
      <c r="F9394">
        <v>399686.79029999999</v>
      </c>
      <c r="G9394">
        <f>VLOOKUP($C9394,cagr,305,FALSE)</f>
        <v>7.3263204193070086E-2</v>
      </c>
      <c r="H9394">
        <f>VLOOKUP($C9394,cagr,306,FALSE)</f>
        <v>8.3471940557884317E-2</v>
      </c>
      <c r="I9394">
        <f>VLOOKUP($C9394,cagr,307,FALSE)</f>
        <v>1.6901587222838632E-2</v>
      </c>
      <c r="J9394" s="6">
        <v>1.9938097067936811E-2</v>
      </c>
    </row>
    <row r="9395" spans="1:10" x14ac:dyDescent="0.25">
      <c r="A9395">
        <v>14082</v>
      </c>
      <c r="B9395" t="s">
        <v>40</v>
      </c>
      <c r="C9395" t="s">
        <v>41</v>
      </c>
      <c r="D9395" s="1">
        <v>43617</v>
      </c>
      <c r="E9395" s="5">
        <f t="shared" si="146"/>
        <v>2019</v>
      </c>
      <c r="F9395">
        <v>625315.32200000004</v>
      </c>
      <c r="G9395">
        <f>VLOOKUP($C9395,cagr,305,FALSE)</f>
        <v>7.9909410244388246E-2</v>
      </c>
      <c r="H9395">
        <f>VLOOKUP($C9395,cagr,306,FALSE)</f>
        <v>9.5871399696433546E-2</v>
      </c>
      <c r="I9395">
        <f>VLOOKUP($C9395,cagr,307,FALSE)</f>
        <v>-6.4723507787494139E-3</v>
      </c>
      <c r="J9395" s="6">
        <v>1.9938097067936811E-2</v>
      </c>
    </row>
    <row r="9396" spans="1:10" x14ac:dyDescent="0.25">
      <c r="A9396">
        <v>14083</v>
      </c>
      <c r="B9396" t="s">
        <v>42</v>
      </c>
      <c r="C9396" t="s">
        <v>43</v>
      </c>
      <c r="D9396" s="1">
        <v>43617</v>
      </c>
      <c r="E9396" s="5">
        <f t="shared" si="146"/>
        <v>2019</v>
      </c>
      <c r="F9396">
        <v>1291763.476</v>
      </c>
      <c r="G9396">
        <f>VLOOKUP($C9396,cagr,305,FALSE)</f>
        <v>8.4744953513790744E-2</v>
      </c>
      <c r="H9396">
        <f>VLOOKUP($C9396,cagr,306,FALSE)</f>
        <v>9.5746781598639252E-2</v>
      </c>
      <c r="I9396">
        <f>VLOOKUP($C9396,cagr,307,FALSE)</f>
        <v>3.2258409492920137E-2</v>
      </c>
      <c r="J9396" s="6">
        <v>1.9938097067936811E-2</v>
      </c>
    </row>
    <row r="9397" spans="1:10" x14ac:dyDescent="0.25">
      <c r="A9397">
        <v>14084</v>
      </c>
      <c r="B9397" t="s">
        <v>44</v>
      </c>
      <c r="C9397" t="s">
        <v>45</v>
      </c>
      <c r="D9397" s="1">
        <v>43617</v>
      </c>
      <c r="E9397" s="5">
        <f t="shared" si="146"/>
        <v>2019</v>
      </c>
      <c r="F9397">
        <v>484675.6874</v>
      </c>
      <c r="G9397">
        <f>VLOOKUP($C9397,cagr,305,FALSE)</f>
        <v>7.6101551274796897E-2</v>
      </c>
      <c r="H9397">
        <f>VLOOKUP($C9397,cagr,306,FALSE)</f>
        <v>9.0157809399635136E-2</v>
      </c>
      <c r="I9397">
        <f>VLOOKUP($C9397,cagr,307,FALSE)</f>
        <v>4.4290523405909887E-3</v>
      </c>
      <c r="J9397" s="6">
        <v>1.9938097067936811E-2</v>
      </c>
    </row>
    <row r="9398" spans="1:10" x14ac:dyDescent="0.25">
      <c r="A9398">
        <v>14085</v>
      </c>
      <c r="B9398" t="s">
        <v>46</v>
      </c>
      <c r="C9398" t="s">
        <v>47</v>
      </c>
      <c r="D9398" s="1">
        <v>43617</v>
      </c>
      <c r="E9398" s="5">
        <f t="shared" si="146"/>
        <v>2019</v>
      </c>
      <c r="F9398">
        <v>503721.18349999998</v>
      </c>
      <c r="G9398">
        <f>VLOOKUP($C9398,cagr,305,FALSE)</f>
        <v>8.5377287660528545E-2</v>
      </c>
      <c r="H9398">
        <f>VLOOKUP($C9398,cagr,306,FALSE)</f>
        <v>0.10086298915657754</v>
      </c>
      <c r="I9398">
        <f>VLOOKUP($C9398,cagr,307,FALSE)</f>
        <v>1.3417973887861478E-3</v>
      </c>
      <c r="J9398" s="6">
        <v>1.9938097067936811E-2</v>
      </c>
    </row>
    <row r="9399" spans="1:10" x14ac:dyDescent="0.25">
      <c r="A9399">
        <v>14086</v>
      </c>
      <c r="B9399" t="s">
        <v>48</v>
      </c>
      <c r="C9399" t="s">
        <v>49</v>
      </c>
      <c r="D9399" s="1">
        <v>43617</v>
      </c>
      <c r="E9399" s="5">
        <f t="shared" si="146"/>
        <v>2019</v>
      </c>
      <c r="F9399">
        <v>405009.20899999997</v>
      </c>
      <c r="G9399">
        <f>VLOOKUP($C9399,cagr,305,FALSE)</f>
        <v>8.102678756488646E-2</v>
      </c>
      <c r="H9399">
        <f>VLOOKUP($C9399,cagr,306,FALSE)</f>
        <v>9.4764404438603567E-2</v>
      </c>
      <c r="I9399">
        <f>VLOOKUP($C9399,cagr,307,FALSE)</f>
        <v>8.1705472893809361E-3</v>
      </c>
      <c r="J9399" s="6">
        <v>1.9938097067936811E-2</v>
      </c>
    </row>
    <row r="9400" spans="1:10" x14ac:dyDescent="0.25">
      <c r="A9400">
        <v>14087</v>
      </c>
      <c r="B9400" t="s">
        <v>50</v>
      </c>
      <c r="C9400" t="s">
        <v>51</v>
      </c>
      <c r="D9400" s="1">
        <v>43617</v>
      </c>
      <c r="E9400" s="5">
        <f t="shared" si="146"/>
        <v>2019</v>
      </c>
      <c r="F9400">
        <v>498683.41529999999</v>
      </c>
      <c r="G9400">
        <f>VLOOKUP($C9400,cagr,305,FALSE)</f>
        <v>7.5746116463778268E-2</v>
      </c>
      <c r="H9400">
        <f>VLOOKUP($C9400,cagr,306,FALSE)</f>
        <v>9.1226654992267564E-2</v>
      </c>
      <c r="I9400">
        <f>VLOOKUP($C9400,cagr,307,FALSE)</f>
        <v>-9.1895297962341083E-4</v>
      </c>
      <c r="J9400" s="6">
        <v>1.9938097067936811E-2</v>
      </c>
    </row>
    <row r="9401" spans="1:10" x14ac:dyDescent="0.25">
      <c r="A9401">
        <v>14088</v>
      </c>
      <c r="B9401" t="s">
        <v>52</v>
      </c>
      <c r="C9401" t="s">
        <v>53</v>
      </c>
      <c r="D9401" s="1">
        <v>43617</v>
      </c>
      <c r="E9401" s="5">
        <f t="shared" si="146"/>
        <v>2019</v>
      </c>
      <c r="F9401">
        <v>359952.9523</v>
      </c>
      <c r="G9401">
        <f>VLOOKUP($C9401,cagr,305,FALSE)</f>
        <v>8.2371037040734452E-2</v>
      </c>
      <c r="H9401">
        <f>VLOOKUP($C9401,cagr,306,FALSE)</f>
        <v>9.3727173206902048E-2</v>
      </c>
      <c r="I9401">
        <f>VLOOKUP($C9401,cagr,307,FALSE)</f>
        <v>2.1336602380988445E-2</v>
      </c>
      <c r="J9401" s="6">
        <v>1.9938097067936811E-2</v>
      </c>
    </row>
    <row r="9402" spans="1:10" x14ac:dyDescent="0.25">
      <c r="A9402">
        <v>14089</v>
      </c>
      <c r="B9402" t="s">
        <v>54</v>
      </c>
      <c r="C9402" t="s">
        <v>55</v>
      </c>
      <c r="D9402" s="1">
        <v>43617</v>
      </c>
      <c r="E9402" s="5">
        <f t="shared" si="146"/>
        <v>2019</v>
      </c>
      <c r="F9402">
        <v>408513.58510000003</v>
      </c>
      <c r="G9402">
        <f>VLOOKUP($C9402,cagr,305,FALSE)</f>
        <v>7.2822079623005243E-2</v>
      </c>
      <c r="H9402">
        <f>VLOOKUP($C9402,cagr,306,FALSE)</f>
        <v>8.3418110686721114E-2</v>
      </c>
      <c r="I9402">
        <f>VLOOKUP($C9402,cagr,307,FALSE)</f>
        <v>1.4933987017746952E-2</v>
      </c>
      <c r="J9402" s="6">
        <v>1.9938097067936811E-2</v>
      </c>
    </row>
    <row r="9403" spans="1:10" x14ac:dyDescent="0.25">
      <c r="A9403">
        <v>14090</v>
      </c>
      <c r="B9403" t="s">
        <v>56</v>
      </c>
      <c r="C9403" t="s">
        <v>57</v>
      </c>
      <c r="D9403" s="1">
        <v>43617</v>
      </c>
      <c r="E9403" s="5">
        <f t="shared" si="146"/>
        <v>2019</v>
      </c>
      <c r="F9403">
        <v>652859.32860000001</v>
      </c>
      <c r="G9403">
        <f>VLOOKUP($C9403,cagr,305,FALSE)</f>
        <v>7.2803970617492331E-2</v>
      </c>
      <c r="H9403">
        <f>VLOOKUP($C9403,cagr,306,FALSE)</f>
        <v>8.8927356159116844E-2</v>
      </c>
      <c r="I9403">
        <f>VLOOKUP($C9403,cagr,307,FALSE)</f>
        <v>-1.6497754298922196E-2</v>
      </c>
      <c r="J9403" s="6">
        <v>1.9938097067936811E-2</v>
      </c>
    </row>
    <row r="9404" spans="1:10" x14ac:dyDescent="0.25">
      <c r="A9404">
        <v>14091</v>
      </c>
      <c r="B9404" t="s">
        <v>58</v>
      </c>
      <c r="C9404" t="s">
        <v>59</v>
      </c>
      <c r="D9404" s="1">
        <v>43617</v>
      </c>
      <c r="E9404" s="5">
        <f t="shared" si="146"/>
        <v>2019</v>
      </c>
      <c r="F9404">
        <v>494784.25219999999</v>
      </c>
      <c r="G9404">
        <f>VLOOKUP($C9404,cagr,305,FALSE)</f>
        <v>8.2150023561597063E-2</v>
      </c>
      <c r="H9404">
        <f>VLOOKUP($C9404,cagr,306,FALSE)</f>
        <v>0.10015198854244933</v>
      </c>
      <c r="I9404">
        <f>VLOOKUP($C9404,cagr,307,FALSE)</f>
        <v>-8.3205956517053981E-3</v>
      </c>
      <c r="J9404" s="6">
        <v>1.9938097067936811E-2</v>
      </c>
    </row>
    <row r="9405" spans="1:10" x14ac:dyDescent="0.25">
      <c r="A9405">
        <v>14092</v>
      </c>
      <c r="B9405" t="s">
        <v>60</v>
      </c>
      <c r="C9405" t="s">
        <v>61</v>
      </c>
      <c r="D9405" s="1">
        <v>43617</v>
      </c>
      <c r="E9405" s="5">
        <f t="shared" si="146"/>
        <v>2019</v>
      </c>
      <c r="F9405">
        <v>371680.10269999999</v>
      </c>
      <c r="G9405">
        <f>VLOOKUP($C9405,cagr,305,FALSE)</f>
        <v>6.8792862174570812E-2</v>
      </c>
      <c r="H9405">
        <f>VLOOKUP($C9405,cagr,306,FALSE)</f>
        <v>8.1359246940203578E-2</v>
      </c>
      <c r="I9405">
        <f>VLOOKUP($C9405,cagr,307,FALSE)</f>
        <v>2.50553575244572E-3</v>
      </c>
      <c r="J9405" s="6">
        <v>1.9938097067936811E-2</v>
      </c>
    </row>
    <row r="9406" spans="1:10" x14ac:dyDescent="0.25">
      <c r="A9406">
        <v>14093</v>
      </c>
      <c r="B9406" t="s">
        <v>62</v>
      </c>
      <c r="C9406" t="s">
        <v>63</v>
      </c>
      <c r="D9406" s="1">
        <v>43617</v>
      </c>
      <c r="E9406" s="5">
        <f t="shared" si="146"/>
        <v>2019</v>
      </c>
      <c r="F9406">
        <v>428704.9816</v>
      </c>
      <c r="G9406">
        <f>VLOOKUP($C9406,cagr,305,FALSE)</f>
        <v>8.6163103544138364E-2</v>
      </c>
      <c r="H9406">
        <f>VLOOKUP($C9406,cagr,306,FALSE)</f>
        <v>9.9608794622110697E-2</v>
      </c>
      <c r="I9406">
        <f>VLOOKUP($C9406,cagr,307,FALSE)</f>
        <v>1.6064724412473419E-2</v>
      </c>
      <c r="J9406" s="6">
        <v>1.9938097067936811E-2</v>
      </c>
    </row>
    <row r="9407" spans="1:10" x14ac:dyDescent="0.25">
      <c r="A9407">
        <v>14094</v>
      </c>
      <c r="B9407" t="s">
        <v>64</v>
      </c>
      <c r="C9407" t="s">
        <v>65</v>
      </c>
      <c r="D9407" s="1">
        <v>43617</v>
      </c>
      <c r="E9407" s="5">
        <f t="shared" si="146"/>
        <v>2019</v>
      </c>
      <c r="F9407">
        <v>421957.58049999998</v>
      </c>
      <c r="G9407">
        <f>VLOOKUP($C9407,cagr,305,FALSE)</f>
        <v>8.1736343118664401E-2</v>
      </c>
      <c r="H9407">
        <f>VLOOKUP($C9407,cagr,306,FALSE)</f>
        <v>9.4141153395765453E-2</v>
      </c>
      <c r="I9407">
        <f>VLOOKUP($C9407,cagr,307,FALSE)</f>
        <v>1.3812250807557103E-2</v>
      </c>
      <c r="J9407" s="6">
        <v>1.9938097067936811E-2</v>
      </c>
    </row>
    <row r="9408" spans="1:10" x14ac:dyDescent="0.25">
      <c r="A9408">
        <v>14095</v>
      </c>
      <c r="B9408" t="s">
        <v>66</v>
      </c>
      <c r="C9408" t="s">
        <v>67</v>
      </c>
      <c r="D9408" s="1">
        <v>43617</v>
      </c>
      <c r="E9408" s="5">
        <f t="shared" si="146"/>
        <v>2019</v>
      </c>
      <c r="F9408">
        <v>574832.61670000001</v>
      </c>
      <c r="G9408">
        <f>VLOOKUP($C9408,cagr,305,FALSE)</f>
        <v>8.1289384391450392E-2</v>
      </c>
      <c r="H9408">
        <f>VLOOKUP($C9408,cagr,306,FALSE)</f>
        <v>9.6248996202126014E-2</v>
      </c>
      <c r="I9408">
        <f>VLOOKUP($C9408,cagr,307,FALSE)</f>
        <v>4.370742168779973E-3</v>
      </c>
      <c r="J9408" s="6">
        <v>1.9938097067936811E-2</v>
      </c>
    </row>
    <row r="9409" spans="1:10" x14ac:dyDescent="0.25">
      <c r="A9409">
        <v>14096</v>
      </c>
      <c r="B9409" t="s">
        <v>68</v>
      </c>
      <c r="C9409" t="s">
        <v>69</v>
      </c>
      <c r="D9409" s="1">
        <v>43617</v>
      </c>
      <c r="E9409" s="5">
        <f t="shared" si="146"/>
        <v>2019</v>
      </c>
      <c r="F9409">
        <v>995107.64870000002</v>
      </c>
      <c r="G9409">
        <f>VLOOKUP($C9409,cagr,305,FALSE)</f>
        <v>8.7577028449167482E-2</v>
      </c>
      <c r="H9409">
        <f>VLOOKUP($C9409,cagr,306,FALSE)</f>
        <v>0.10172158001696152</v>
      </c>
      <c r="I9409">
        <f>VLOOKUP($C9409,cagr,307,FALSE)</f>
        <v>1.4215705185419036E-2</v>
      </c>
      <c r="J9409" s="6">
        <v>1.9938097067936811E-2</v>
      </c>
    </row>
    <row r="9410" spans="1:10" x14ac:dyDescent="0.25">
      <c r="A9410">
        <v>14113</v>
      </c>
      <c r="B9410" t="s">
        <v>6</v>
      </c>
      <c r="C9410" t="s">
        <v>7</v>
      </c>
      <c r="D9410" s="1">
        <v>43647</v>
      </c>
      <c r="E9410" s="5">
        <f t="shared" si="146"/>
        <v>2019</v>
      </c>
      <c r="F9410">
        <v>297426.44270000001</v>
      </c>
      <c r="G9410">
        <f>VLOOKUP($C9410,cagr,305,FALSE)</f>
        <v>7.7633658104686143E-2</v>
      </c>
      <c r="H9410">
        <f>VLOOKUP($C9410,cagr,306,FALSE)</f>
        <v>8.3014169986218134E-2</v>
      </c>
      <c r="I9410">
        <f>VLOOKUP($C9410,cagr,307,FALSE)</f>
        <v>4.507694471146162E-2</v>
      </c>
      <c r="J9410" s="6">
        <v>1.9938097067936811E-2</v>
      </c>
    </row>
    <row r="9411" spans="1:10" x14ac:dyDescent="0.25">
      <c r="A9411">
        <v>14114</v>
      </c>
      <c r="B9411" t="s">
        <v>8</v>
      </c>
      <c r="C9411" t="s">
        <v>9</v>
      </c>
      <c r="D9411" s="1">
        <v>43647</v>
      </c>
      <c r="E9411" s="5">
        <f t="shared" ref="E9411:E9474" si="147">YEAR(D9411)</f>
        <v>2019</v>
      </c>
      <c r="F9411">
        <v>514667.76380000002</v>
      </c>
      <c r="G9411">
        <f>VLOOKUP($C9411,cagr,305,FALSE)</f>
        <v>7.2167529809308073E-2</v>
      </c>
      <c r="H9411">
        <f>VLOOKUP($C9411,cagr,306,FALSE)</f>
        <v>8.7193955493780617E-2</v>
      </c>
      <c r="I9411">
        <f>VLOOKUP($C9411,cagr,307,FALSE)</f>
        <v>-1.2649963714217449E-3</v>
      </c>
      <c r="J9411" s="6">
        <v>1.9938097067936811E-2</v>
      </c>
    </row>
    <row r="9412" spans="1:10" x14ac:dyDescent="0.25">
      <c r="A9412">
        <v>14115</v>
      </c>
      <c r="B9412" t="s">
        <v>10</v>
      </c>
      <c r="C9412" t="s">
        <v>11</v>
      </c>
      <c r="D9412" s="1">
        <v>43647</v>
      </c>
      <c r="E9412" s="5">
        <f t="shared" si="147"/>
        <v>2019</v>
      </c>
      <c r="F9412">
        <v>338346.40360000002</v>
      </c>
      <c r="G9412">
        <f>VLOOKUP($C9412,cagr,305,FALSE)</f>
        <v>6.7390691318009788E-2</v>
      </c>
      <c r="H9412">
        <f>VLOOKUP($C9412,cagr,306,FALSE)</f>
        <v>7.8991500217092447E-2</v>
      </c>
      <c r="I9412">
        <f>VLOOKUP($C9412,cagr,307,FALSE)</f>
        <v>4.8049026574894516E-3</v>
      </c>
      <c r="J9412" s="6">
        <v>1.9938097067936811E-2</v>
      </c>
    </row>
    <row r="9413" spans="1:10" x14ac:dyDescent="0.25">
      <c r="A9413">
        <v>14116</v>
      </c>
      <c r="B9413" t="s">
        <v>12</v>
      </c>
      <c r="C9413" t="s">
        <v>13</v>
      </c>
      <c r="D9413" s="1">
        <v>43647</v>
      </c>
      <c r="E9413" s="5">
        <f t="shared" si="147"/>
        <v>2019</v>
      </c>
      <c r="F9413">
        <v>473849.0416</v>
      </c>
      <c r="G9413">
        <f>VLOOKUP($C9413,cagr,305,FALSE)</f>
        <v>7.6182211617867646E-2</v>
      </c>
      <c r="H9413">
        <f>VLOOKUP($C9413,cagr,306,FALSE)</f>
        <v>9.6510819467149345E-2</v>
      </c>
      <c r="I9413">
        <f>VLOOKUP($C9413,cagr,307,FALSE)</f>
        <v>-2.5018823730199258E-2</v>
      </c>
      <c r="J9413" s="6">
        <v>1.9938097067936811E-2</v>
      </c>
    </row>
    <row r="9414" spans="1:10" x14ac:dyDescent="0.25">
      <c r="A9414">
        <v>14117</v>
      </c>
      <c r="B9414" t="s">
        <v>14</v>
      </c>
      <c r="C9414" t="s">
        <v>15</v>
      </c>
      <c r="D9414" s="1">
        <v>43647</v>
      </c>
      <c r="E9414" s="5">
        <f t="shared" si="147"/>
        <v>2019</v>
      </c>
      <c r="F9414">
        <v>434256.62729999999</v>
      </c>
      <c r="G9414">
        <f>VLOOKUP($C9414,cagr,305,FALSE)</f>
        <v>6.8703539477341646E-2</v>
      </c>
      <c r="H9414">
        <f>VLOOKUP($C9414,cagr,306,FALSE)</f>
        <v>8.258321764660792E-2</v>
      </c>
      <c r="I9414">
        <f>VLOOKUP($C9414,cagr,307,FALSE)</f>
        <v>-5.3335983441632484E-3</v>
      </c>
      <c r="J9414" s="6">
        <v>1.9938097067936811E-2</v>
      </c>
    </row>
    <row r="9415" spans="1:10" x14ac:dyDescent="0.25">
      <c r="A9415">
        <v>14118</v>
      </c>
      <c r="B9415" t="s">
        <v>16</v>
      </c>
      <c r="C9415" t="s">
        <v>17</v>
      </c>
      <c r="D9415" s="1">
        <v>43647</v>
      </c>
      <c r="E9415" s="5">
        <f t="shared" si="147"/>
        <v>2019</v>
      </c>
      <c r="F9415">
        <v>890288.40560000006</v>
      </c>
      <c r="G9415">
        <f>VLOOKUP($C9415,cagr,305,FALSE)</f>
        <v>8.2677599663079526E-2</v>
      </c>
      <c r="H9415">
        <f>VLOOKUP($C9415,cagr,306,FALSE)</f>
        <v>9.2213285418863089E-2</v>
      </c>
      <c r="I9415">
        <f>VLOOKUP($C9415,cagr,307,FALSE)</f>
        <v>3.9726830956204218E-2</v>
      </c>
      <c r="J9415" s="6">
        <v>1.9938097067936811E-2</v>
      </c>
    </row>
    <row r="9416" spans="1:10" x14ac:dyDescent="0.25">
      <c r="A9416">
        <v>14119</v>
      </c>
      <c r="B9416" t="s">
        <v>18</v>
      </c>
      <c r="C9416" t="s">
        <v>19</v>
      </c>
      <c r="D9416" s="1">
        <v>43647</v>
      </c>
      <c r="E9416" s="5">
        <f t="shared" si="147"/>
        <v>2019</v>
      </c>
      <c r="F9416">
        <v>365874.7819</v>
      </c>
      <c r="G9416">
        <f>VLOOKUP($C9416,cagr,305,FALSE)</f>
        <v>6.8018654524361954E-2</v>
      </c>
      <c r="H9416">
        <f>VLOOKUP($C9416,cagr,306,FALSE)</f>
        <v>8.1508862081279165E-2</v>
      </c>
      <c r="I9416">
        <f>VLOOKUP($C9416,cagr,307,FALSE)</f>
        <v>-3.8298129319790375E-3</v>
      </c>
      <c r="J9416" s="6">
        <v>1.9938097067936811E-2</v>
      </c>
    </row>
    <row r="9417" spans="1:10" x14ac:dyDescent="0.25">
      <c r="A9417">
        <v>14120</v>
      </c>
      <c r="B9417" t="s">
        <v>20</v>
      </c>
      <c r="C9417" t="s">
        <v>21</v>
      </c>
      <c r="D9417" s="1">
        <v>43647</v>
      </c>
      <c r="E9417" s="5">
        <f t="shared" si="147"/>
        <v>2019</v>
      </c>
      <c r="F9417">
        <v>475591.79859999998</v>
      </c>
      <c r="G9417">
        <f>VLOOKUP($C9417,cagr,305,FALSE)</f>
        <v>7.197455599884317E-2</v>
      </c>
      <c r="H9417">
        <f>VLOOKUP($C9417,cagr,306,FALSE)</f>
        <v>8.8839013161522873E-2</v>
      </c>
      <c r="I9417">
        <f>VLOOKUP($C9417,cagr,307,FALSE)</f>
        <v>-1.3014603061669683E-2</v>
      </c>
      <c r="J9417" s="6">
        <v>1.9938097067936811E-2</v>
      </c>
    </row>
    <row r="9418" spans="1:10" x14ac:dyDescent="0.25">
      <c r="A9418">
        <v>14121</v>
      </c>
      <c r="B9418" t="s">
        <v>22</v>
      </c>
      <c r="C9418" t="s">
        <v>23</v>
      </c>
      <c r="D9418" s="1">
        <v>43647</v>
      </c>
      <c r="E9418" s="5">
        <f t="shared" si="147"/>
        <v>2019</v>
      </c>
      <c r="F9418">
        <v>388053.4705</v>
      </c>
      <c r="G9418">
        <f>VLOOKUP($C9418,cagr,305,FALSE)</f>
        <v>6.9169243478861775E-2</v>
      </c>
      <c r="H9418">
        <f>VLOOKUP($C9418,cagr,306,FALSE)</f>
        <v>8.2648922605701225E-2</v>
      </c>
      <c r="I9418">
        <f>VLOOKUP($C9418,cagr,307,FALSE)</f>
        <v>-1.2074455755852753E-3</v>
      </c>
      <c r="J9418" s="6">
        <v>1.9938097067936811E-2</v>
      </c>
    </row>
    <row r="9419" spans="1:10" x14ac:dyDescent="0.25">
      <c r="A9419">
        <v>14122</v>
      </c>
      <c r="B9419" t="s">
        <v>24</v>
      </c>
      <c r="C9419" t="s">
        <v>25</v>
      </c>
      <c r="D9419" s="1">
        <v>43647</v>
      </c>
      <c r="E9419" s="5">
        <f t="shared" si="147"/>
        <v>2019</v>
      </c>
      <c r="F9419">
        <v>397827.89240000001</v>
      </c>
      <c r="G9419">
        <f>VLOOKUP($C9419,cagr,305,FALSE)</f>
        <v>7.8875534639237133E-2</v>
      </c>
      <c r="H9419">
        <f>VLOOKUP($C9419,cagr,306,FALSE)</f>
        <v>9.0026300660602132E-2</v>
      </c>
      <c r="I9419">
        <f>VLOOKUP($C9419,cagr,307,FALSE)</f>
        <v>2.2991369023326103E-2</v>
      </c>
      <c r="J9419" s="6">
        <v>1.9938097067936811E-2</v>
      </c>
    </row>
    <row r="9420" spans="1:10" x14ac:dyDescent="0.25">
      <c r="A9420">
        <v>14123</v>
      </c>
      <c r="B9420" t="s">
        <v>26</v>
      </c>
      <c r="C9420" t="s">
        <v>27</v>
      </c>
      <c r="D9420" s="1">
        <v>43647</v>
      </c>
      <c r="E9420" s="5">
        <f t="shared" si="147"/>
        <v>2019</v>
      </c>
      <c r="F9420">
        <v>555778.52549999999</v>
      </c>
      <c r="G9420">
        <f>VLOOKUP($C9420,cagr,305,FALSE)</f>
        <v>9.8282297177007871E-2</v>
      </c>
      <c r="H9420">
        <f>VLOOKUP($C9420,cagr,306,FALSE)</f>
        <v>0.10515750171499949</v>
      </c>
      <c r="I9420">
        <f>VLOOKUP($C9420,cagr,307,FALSE)</f>
        <v>5.4949718834829131E-2</v>
      </c>
      <c r="J9420" s="6">
        <v>1.9938097067936811E-2</v>
      </c>
    </row>
    <row r="9421" spans="1:10" x14ac:dyDescent="0.25">
      <c r="A9421">
        <v>14124</v>
      </c>
      <c r="B9421" t="s">
        <v>28</v>
      </c>
      <c r="C9421" t="s">
        <v>29</v>
      </c>
      <c r="D9421" s="1">
        <v>43647</v>
      </c>
      <c r="E9421" s="5">
        <f t="shared" si="147"/>
        <v>2019</v>
      </c>
      <c r="F9421">
        <v>725253.09459999995</v>
      </c>
      <c r="G9421">
        <f>VLOOKUP($C9421,cagr,305,FALSE)</f>
        <v>7.4172385639058369E-2</v>
      </c>
      <c r="H9421">
        <f>VLOOKUP($C9421,cagr,306,FALSE)</f>
        <v>9.1028862628020457E-2</v>
      </c>
      <c r="I9421">
        <f>VLOOKUP($C9421,cagr,307,FALSE)</f>
        <v>-4.1570956527208214E-3</v>
      </c>
      <c r="J9421" s="6">
        <v>1.9938097067936811E-2</v>
      </c>
    </row>
    <row r="9422" spans="1:10" x14ac:dyDescent="0.25">
      <c r="A9422">
        <v>14125</v>
      </c>
      <c r="B9422" t="s">
        <v>30</v>
      </c>
      <c r="C9422" t="s">
        <v>31</v>
      </c>
      <c r="D9422" s="1">
        <v>43647</v>
      </c>
      <c r="E9422" s="5">
        <f t="shared" si="147"/>
        <v>2019</v>
      </c>
      <c r="F9422">
        <v>550392.64080000005</v>
      </c>
      <c r="G9422">
        <f>VLOOKUP($C9422,cagr,305,FALSE)</f>
        <v>8.3413679436084465E-2</v>
      </c>
      <c r="H9422">
        <f>VLOOKUP($C9422,cagr,306,FALSE)</f>
        <v>9.678367838514057E-2</v>
      </c>
      <c r="I9422">
        <f>VLOOKUP($C9422,cagr,307,FALSE)</f>
        <v>1.0893182604643226E-2</v>
      </c>
      <c r="J9422" s="6">
        <v>1.9938097067936811E-2</v>
      </c>
    </row>
    <row r="9423" spans="1:10" x14ac:dyDescent="0.25">
      <c r="A9423">
        <v>14126</v>
      </c>
      <c r="B9423" t="s">
        <v>32</v>
      </c>
      <c r="C9423" t="s">
        <v>33</v>
      </c>
      <c r="D9423" s="1">
        <v>43647</v>
      </c>
      <c r="E9423" s="5">
        <f t="shared" si="147"/>
        <v>2019</v>
      </c>
      <c r="F9423">
        <v>446095.26400000002</v>
      </c>
      <c r="G9423">
        <f>VLOOKUP($C9423,cagr,305,FALSE)</f>
        <v>6.9498063721296743E-2</v>
      </c>
      <c r="H9423">
        <f>VLOOKUP($C9423,cagr,306,FALSE)</f>
        <v>8.2662676234207311E-2</v>
      </c>
      <c r="I9423">
        <f>VLOOKUP($C9423,cagr,307,FALSE)</f>
        <v>2.506895842671053E-4</v>
      </c>
      <c r="J9423" s="6">
        <v>1.9938097067936811E-2</v>
      </c>
    </row>
    <row r="9424" spans="1:10" x14ac:dyDescent="0.25">
      <c r="A9424">
        <v>14127</v>
      </c>
      <c r="B9424" t="s">
        <v>34</v>
      </c>
      <c r="C9424" t="s">
        <v>35</v>
      </c>
      <c r="D9424" s="1">
        <v>43647</v>
      </c>
      <c r="E9424" s="5">
        <f t="shared" si="147"/>
        <v>2019</v>
      </c>
      <c r="F9424">
        <v>367679.06640000001</v>
      </c>
      <c r="G9424">
        <f>VLOOKUP($C9424,cagr,305,FALSE)</f>
        <v>6.8090866247700443E-2</v>
      </c>
      <c r="H9424">
        <f>VLOOKUP($C9424,cagr,306,FALSE)</f>
        <v>7.9559897271447522E-2</v>
      </c>
      <c r="I9424">
        <f>VLOOKUP($C9424,cagr,307,FALSE)</f>
        <v>3.6280516006137464E-3</v>
      </c>
      <c r="J9424" s="6">
        <v>1.9938097067936811E-2</v>
      </c>
    </row>
    <row r="9425" spans="1:10" x14ac:dyDescent="0.25">
      <c r="A9425">
        <v>14128</v>
      </c>
      <c r="B9425" t="s">
        <v>36</v>
      </c>
      <c r="C9425" t="s">
        <v>37</v>
      </c>
      <c r="D9425" s="1">
        <v>43647</v>
      </c>
      <c r="E9425" s="5">
        <f t="shared" si="147"/>
        <v>2019</v>
      </c>
      <c r="F9425">
        <v>398547.48820000002</v>
      </c>
      <c r="G9425">
        <f>VLOOKUP($C9425,cagr,305,FALSE)</f>
        <v>7.180468641268356E-2</v>
      </c>
      <c r="H9425">
        <f>VLOOKUP($C9425,cagr,306,FALSE)</f>
        <v>8.4010912363721157E-2</v>
      </c>
      <c r="I9425">
        <f>VLOOKUP($C9425,cagr,307,FALSE)</f>
        <v>6.1116981324074171E-3</v>
      </c>
      <c r="J9425" s="6">
        <v>1.9938097067936811E-2</v>
      </c>
    </row>
    <row r="9426" spans="1:10" x14ac:dyDescent="0.25">
      <c r="A9426">
        <v>14129</v>
      </c>
      <c r="B9426" t="s">
        <v>38</v>
      </c>
      <c r="C9426" t="s">
        <v>39</v>
      </c>
      <c r="D9426" s="1">
        <v>43647</v>
      </c>
      <c r="E9426" s="5">
        <f t="shared" si="147"/>
        <v>2019</v>
      </c>
      <c r="F9426">
        <v>397246.20030000003</v>
      </c>
      <c r="G9426">
        <f>VLOOKUP($C9426,cagr,305,FALSE)</f>
        <v>7.3263204193070086E-2</v>
      </c>
      <c r="H9426">
        <f>VLOOKUP($C9426,cagr,306,FALSE)</f>
        <v>8.3471940557884317E-2</v>
      </c>
      <c r="I9426">
        <f>VLOOKUP($C9426,cagr,307,FALSE)</f>
        <v>1.6901587222838632E-2</v>
      </c>
      <c r="J9426" s="6">
        <v>1.9938097067936811E-2</v>
      </c>
    </row>
    <row r="9427" spans="1:10" x14ac:dyDescent="0.25">
      <c r="A9427">
        <v>14130</v>
      </c>
      <c r="B9427" t="s">
        <v>40</v>
      </c>
      <c r="C9427" t="s">
        <v>41</v>
      </c>
      <c r="D9427" s="1">
        <v>43647</v>
      </c>
      <c r="E9427" s="5">
        <f t="shared" si="147"/>
        <v>2019</v>
      </c>
      <c r="F9427">
        <v>629281.05390000006</v>
      </c>
      <c r="G9427">
        <f>VLOOKUP($C9427,cagr,305,FALSE)</f>
        <v>7.9909410244388246E-2</v>
      </c>
      <c r="H9427">
        <f>VLOOKUP($C9427,cagr,306,FALSE)</f>
        <v>9.5871399696433546E-2</v>
      </c>
      <c r="I9427">
        <f>VLOOKUP($C9427,cagr,307,FALSE)</f>
        <v>-6.4723507787494139E-3</v>
      </c>
      <c r="J9427" s="6">
        <v>1.9938097067936811E-2</v>
      </c>
    </row>
    <row r="9428" spans="1:10" x14ac:dyDescent="0.25">
      <c r="A9428">
        <v>14131</v>
      </c>
      <c r="B9428" t="s">
        <v>42</v>
      </c>
      <c r="C9428" t="s">
        <v>43</v>
      </c>
      <c r="D9428" s="1">
        <v>43647</v>
      </c>
      <c r="E9428" s="5">
        <f t="shared" si="147"/>
        <v>2019</v>
      </c>
      <c r="F9428">
        <v>1275437.2290000001</v>
      </c>
      <c r="G9428">
        <f>VLOOKUP($C9428,cagr,305,FALSE)</f>
        <v>8.4744953513790744E-2</v>
      </c>
      <c r="H9428">
        <f>VLOOKUP($C9428,cagr,306,FALSE)</f>
        <v>9.5746781598639252E-2</v>
      </c>
      <c r="I9428">
        <f>VLOOKUP($C9428,cagr,307,FALSE)</f>
        <v>3.2258409492920137E-2</v>
      </c>
      <c r="J9428" s="6">
        <v>1.9938097067936811E-2</v>
      </c>
    </row>
    <row r="9429" spans="1:10" x14ac:dyDescent="0.25">
      <c r="A9429">
        <v>14132</v>
      </c>
      <c r="B9429" t="s">
        <v>44</v>
      </c>
      <c r="C9429" t="s">
        <v>45</v>
      </c>
      <c r="D9429" s="1">
        <v>43647</v>
      </c>
      <c r="E9429" s="5">
        <f t="shared" si="147"/>
        <v>2019</v>
      </c>
      <c r="F9429">
        <v>502894.76459999999</v>
      </c>
      <c r="G9429">
        <f>VLOOKUP($C9429,cagr,305,FALSE)</f>
        <v>7.6101551274796897E-2</v>
      </c>
      <c r="H9429">
        <f>VLOOKUP($C9429,cagr,306,FALSE)</f>
        <v>9.0157809399635136E-2</v>
      </c>
      <c r="I9429">
        <f>VLOOKUP($C9429,cagr,307,FALSE)</f>
        <v>4.4290523405909887E-3</v>
      </c>
      <c r="J9429" s="6">
        <v>1.9938097067936811E-2</v>
      </c>
    </row>
    <row r="9430" spans="1:10" x14ac:dyDescent="0.25">
      <c r="A9430">
        <v>14133</v>
      </c>
      <c r="B9430" t="s">
        <v>46</v>
      </c>
      <c r="C9430" t="s">
        <v>47</v>
      </c>
      <c r="D9430" s="1">
        <v>43647</v>
      </c>
      <c r="E9430" s="5">
        <f t="shared" si="147"/>
        <v>2019</v>
      </c>
      <c r="F9430">
        <v>510045.08350000001</v>
      </c>
      <c r="G9430">
        <f>VLOOKUP($C9430,cagr,305,FALSE)</f>
        <v>8.5377287660528545E-2</v>
      </c>
      <c r="H9430">
        <f>VLOOKUP($C9430,cagr,306,FALSE)</f>
        <v>0.10086298915657754</v>
      </c>
      <c r="I9430">
        <f>VLOOKUP($C9430,cagr,307,FALSE)</f>
        <v>1.3417973887861478E-3</v>
      </c>
      <c r="J9430" s="6">
        <v>1.9938097067936811E-2</v>
      </c>
    </row>
    <row r="9431" spans="1:10" x14ac:dyDescent="0.25">
      <c r="A9431">
        <v>14134</v>
      </c>
      <c r="B9431" t="s">
        <v>48</v>
      </c>
      <c r="C9431" t="s">
        <v>49</v>
      </c>
      <c r="D9431" s="1">
        <v>43647</v>
      </c>
      <c r="E9431" s="5">
        <f t="shared" si="147"/>
        <v>2019</v>
      </c>
      <c r="F9431">
        <v>410983.0527</v>
      </c>
      <c r="G9431">
        <f>VLOOKUP($C9431,cagr,305,FALSE)</f>
        <v>8.102678756488646E-2</v>
      </c>
      <c r="H9431">
        <f>VLOOKUP($C9431,cagr,306,FALSE)</f>
        <v>9.4764404438603567E-2</v>
      </c>
      <c r="I9431">
        <f>VLOOKUP($C9431,cagr,307,FALSE)</f>
        <v>8.1705472893809361E-3</v>
      </c>
      <c r="J9431" s="6">
        <v>1.9938097067936811E-2</v>
      </c>
    </row>
    <row r="9432" spans="1:10" x14ac:dyDescent="0.25">
      <c r="A9432">
        <v>14135</v>
      </c>
      <c r="B9432" t="s">
        <v>50</v>
      </c>
      <c r="C9432" t="s">
        <v>51</v>
      </c>
      <c r="D9432" s="1">
        <v>43647</v>
      </c>
      <c r="E9432" s="5">
        <f t="shared" si="147"/>
        <v>2019</v>
      </c>
      <c r="F9432">
        <v>504701.53139999998</v>
      </c>
      <c r="G9432">
        <f>VLOOKUP($C9432,cagr,305,FALSE)</f>
        <v>7.5746116463778268E-2</v>
      </c>
      <c r="H9432">
        <f>VLOOKUP($C9432,cagr,306,FALSE)</f>
        <v>9.1226654992267564E-2</v>
      </c>
      <c r="I9432">
        <f>VLOOKUP($C9432,cagr,307,FALSE)</f>
        <v>-9.1895297962341083E-4</v>
      </c>
      <c r="J9432" s="6">
        <v>1.9938097067936811E-2</v>
      </c>
    </row>
    <row r="9433" spans="1:10" x14ac:dyDescent="0.25">
      <c r="A9433">
        <v>14136</v>
      </c>
      <c r="B9433" t="s">
        <v>52</v>
      </c>
      <c r="C9433" t="s">
        <v>53</v>
      </c>
      <c r="D9433" s="1">
        <v>43647</v>
      </c>
      <c r="E9433" s="5">
        <f t="shared" si="147"/>
        <v>2019</v>
      </c>
      <c r="F9433">
        <v>359105.53879999998</v>
      </c>
      <c r="G9433">
        <f>VLOOKUP($C9433,cagr,305,FALSE)</f>
        <v>8.2371037040734452E-2</v>
      </c>
      <c r="H9433">
        <f>VLOOKUP($C9433,cagr,306,FALSE)</f>
        <v>9.3727173206902048E-2</v>
      </c>
      <c r="I9433">
        <f>VLOOKUP($C9433,cagr,307,FALSE)</f>
        <v>2.1336602380988445E-2</v>
      </c>
      <c r="J9433" s="6">
        <v>1.9938097067936811E-2</v>
      </c>
    </row>
    <row r="9434" spans="1:10" x14ac:dyDescent="0.25">
      <c r="A9434">
        <v>14137</v>
      </c>
      <c r="B9434" t="s">
        <v>54</v>
      </c>
      <c r="C9434" t="s">
        <v>55</v>
      </c>
      <c r="D9434" s="1">
        <v>43647</v>
      </c>
      <c r="E9434" s="5">
        <f t="shared" si="147"/>
        <v>2019</v>
      </c>
      <c r="F9434">
        <v>414967.55330000003</v>
      </c>
      <c r="G9434">
        <f>VLOOKUP($C9434,cagr,305,FALSE)</f>
        <v>7.2822079623005243E-2</v>
      </c>
      <c r="H9434">
        <f>VLOOKUP($C9434,cagr,306,FALSE)</f>
        <v>8.3418110686721114E-2</v>
      </c>
      <c r="I9434">
        <f>VLOOKUP($C9434,cagr,307,FALSE)</f>
        <v>1.4933987017746952E-2</v>
      </c>
      <c r="J9434" s="6">
        <v>1.9938097067936811E-2</v>
      </c>
    </row>
    <row r="9435" spans="1:10" x14ac:dyDescent="0.25">
      <c r="A9435">
        <v>14138</v>
      </c>
      <c r="B9435" t="s">
        <v>56</v>
      </c>
      <c r="C9435" t="s">
        <v>57</v>
      </c>
      <c r="D9435" s="1">
        <v>43647</v>
      </c>
      <c r="E9435" s="5">
        <f t="shared" si="147"/>
        <v>2019</v>
      </c>
      <c r="F9435">
        <v>657618.61919999996</v>
      </c>
      <c r="G9435">
        <f>VLOOKUP($C9435,cagr,305,FALSE)</f>
        <v>7.2803970617492331E-2</v>
      </c>
      <c r="H9435">
        <f>VLOOKUP($C9435,cagr,306,FALSE)</f>
        <v>8.8927356159116844E-2</v>
      </c>
      <c r="I9435">
        <f>VLOOKUP($C9435,cagr,307,FALSE)</f>
        <v>-1.6497754298922196E-2</v>
      </c>
      <c r="J9435" s="6">
        <v>1.9938097067936811E-2</v>
      </c>
    </row>
    <row r="9436" spans="1:10" x14ac:dyDescent="0.25">
      <c r="A9436">
        <v>14139</v>
      </c>
      <c r="B9436" t="s">
        <v>58</v>
      </c>
      <c r="C9436" t="s">
        <v>59</v>
      </c>
      <c r="D9436" s="1">
        <v>43647</v>
      </c>
      <c r="E9436" s="5">
        <f t="shared" si="147"/>
        <v>2019</v>
      </c>
      <c r="F9436">
        <v>499662.82199999999</v>
      </c>
      <c r="G9436">
        <f>VLOOKUP($C9436,cagr,305,FALSE)</f>
        <v>8.2150023561597063E-2</v>
      </c>
      <c r="H9436">
        <f>VLOOKUP($C9436,cagr,306,FALSE)</f>
        <v>0.10015198854244933</v>
      </c>
      <c r="I9436">
        <f>VLOOKUP($C9436,cagr,307,FALSE)</f>
        <v>-8.3205956517053981E-3</v>
      </c>
      <c r="J9436" s="6">
        <v>1.9938097067936811E-2</v>
      </c>
    </row>
    <row r="9437" spans="1:10" x14ac:dyDescent="0.25">
      <c r="A9437">
        <v>14140</v>
      </c>
      <c r="B9437" t="s">
        <v>60</v>
      </c>
      <c r="C9437" t="s">
        <v>61</v>
      </c>
      <c r="D9437" s="1">
        <v>43647</v>
      </c>
      <c r="E9437" s="5">
        <f t="shared" si="147"/>
        <v>2019</v>
      </c>
      <c r="F9437">
        <v>373534.21049999999</v>
      </c>
      <c r="G9437">
        <f>VLOOKUP($C9437,cagr,305,FALSE)</f>
        <v>6.8792862174570812E-2</v>
      </c>
      <c r="H9437">
        <f>VLOOKUP($C9437,cagr,306,FALSE)</f>
        <v>8.1359246940203578E-2</v>
      </c>
      <c r="I9437">
        <f>VLOOKUP($C9437,cagr,307,FALSE)</f>
        <v>2.50553575244572E-3</v>
      </c>
      <c r="J9437" s="6">
        <v>1.9938097067936811E-2</v>
      </c>
    </row>
    <row r="9438" spans="1:10" x14ac:dyDescent="0.25">
      <c r="A9438">
        <v>14141</v>
      </c>
      <c r="B9438" t="s">
        <v>62</v>
      </c>
      <c r="C9438" t="s">
        <v>63</v>
      </c>
      <c r="D9438" s="1">
        <v>43647</v>
      </c>
      <c r="E9438" s="5">
        <f t="shared" si="147"/>
        <v>2019</v>
      </c>
      <c r="F9438">
        <v>431289.7426</v>
      </c>
      <c r="G9438">
        <f>VLOOKUP($C9438,cagr,305,FALSE)</f>
        <v>8.6163103544138364E-2</v>
      </c>
      <c r="H9438">
        <f>VLOOKUP($C9438,cagr,306,FALSE)</f>
        <v>9.9608794622110697E-2</v>
      </c>
      <c r="I9438">
        <f>VLOOKUP($C9438,cagr,307,FALSE)</f>
        <v>1.6064724412473419E-2</v>
      </c>
      <c r="J9438" s="6">
        <v>1.9938097067936811E-2</v>
      </c>
    </row>
    <row r="9439" spans="1:10" x14ac:dyDescent="0.25">
      <c r="A9439">
        <v>14142</v>
      </c>
      <c r="B9439" t="s">
        <v>64</v>
      </c>
      <c r="C9439" t="s">
        <v>65</v>
      </c>
      <c r="D9439" s="1">
        <v>43647</v>
      </c>
      <c r="E9439" s="5">
        <f t="shared" si="147"/>
        <v>2019</v>
      </c>
      <c r="F9439">
        <v>418743.45500000002</v>
      </c>
      <c r="G9439">
        <f>VLOOKUP($C9439,cagr,305,FALSE)</f>
        <v>8.1736343118664401E-2</v>
      </c>
      <c r="H9439">
        <f>VLOOKUP($C9439,cagr,306,FALSE)</f>
        <v>9.4141153395765453E-2</v>
      </c>
      <c r="I9439">
        <f>VLOOKUP($C9439,cagr,307,FALSE)</f>
        <v>1.3812250807557103E-2</v>
      </c>
      <c r="J9439" s="6">
        <v>1.9938097067936811E-2</v>
      </c>
    </row>
    <row r="9440" spans="1:10" x14ac:dyDescent="0.25">
      <c r="A9440">
        <v>14143</v>
      </c>
      <c r="B9440" t="s">
        <v>66</v>
      </c>
      <c r="C9440" t="s">
        <v>67</v>
      </c>
      <c r="D9440" s="1">
        <v>43647</v>
      </c>
      <c r="E9440" s="5">
        <f t="shared" si="147"/>
        <v>2019</v>
      </c>
      <c r="F9440">
        <v>585174.15560000006</v>
      </c>
      <c r="G9440">
        <f>VLOOKUP($C9440,cagr,305,FALSE)</f>
        <v>8.1289384391450392E-2</v>
      </c>
      <c r="H9440">
        <f>VLOOKUP($C9440,cagr,306,FALSE)</f>
        <v>9.6248996202126014E-2</v>
      </c>
      <c r="I9440">
        <f>VLOOKUP($C9440,cagr,307,FALSE)</f>
        <v>4.370742168779973E-3</v>
      </c>
      <c r="J9440" s="6">
        <v>1.9938097067936811E-2</v>
      </c>
    </row>
    <row r="9441" spans="1:10" x14ac:dyDescent="0.25">
      <c r="A9441">
        <v>14144</v>
      </c>
      <c r="B9441" t="s">
        <v>68</v>
      </c>
      <c r="C9441" t="s">
        <v>69</v>
      </c>
      <c r="D9441" s="1">
        <v>43647</v>
      </c>
      <c r="E9441" s="5">
        <f t="shared" si="147"/>
        <v>2019</v>
      </c>
      <c r="F9441">
        <v>948506.68319999997</v>
      </c>
      <c r="G9441">
        <f>VLOOKUP($C9441,cagr,305,FALSE)</f>
        <v>8.7577028449167482E-2</v>
      </c>
      <c r="H9441">
        <f>VLOOKUP($C9441,cagr,306,FALSE)</f>
        <v>0.10172158001696152</v>
      </c>
      <c r="I9441">
        <f>VLOOKUP($C9441,cagr,307,FALSE)</f>
        <v>1.4215705185419036E-2</v>
      </c>
      <c r="J9441" s="6">
        <v>1.9938097067936811E-2</v>
      </c>
    </row>
    <row r="9442" spans="1:10" x14ac:dyDescent="0.25">
      <c r="A9442">
        <v>14161</v>
      </c>
      <c r="B9442" t="s">
        <v>6</v>
      </c>
      <c r="C9442" t="s">
        <v>7</v>
      </c>
      <c r="D9442" s="1">
        <v>43678</v>
      </c>
      <c r="E9442" s="5">
        <f t="shared" si="147"/>
        <v>2019</v>
      </c>
      <c r="F9442">
        <v>299421.26150000002</v>
      </c>
      <c r="G9442">
        <f>VLOOKUP($C9442,cagr,305,FALSE)</f>
        <v>7.7633658104686143E-2</v>
      </c>
      <c r="H9442">
        <f>VLOOKUP($C9442,cagr,306,FALSE)</f>
        <v>8.3014169986218134E-2</v>
      </c>
      <c r="I9442">
        <f>VLOOKUP($C9442,cagr,307,FALSE)</f>
        <v>4.507694471146162E-2</v>
      </c>
      <c r="J9442" s="6">
        <v>1.9938097067936811E-2</v>
      </c>
    </row>
    <row r="9443" spans="1:10" x14ac:dyDescent="0.25">
      <c r="A9443">
        <v>14162</v>
      </c>
      <c r="B9443" t="s">
        <v>8</v>
      </c>
      <c r="C9443" t="s">
        <v>9</v>
      </c>
      <c r="D9443" s="1">
        <v>43678</v>
      </c>
      <c r="E9443" s="5">
        <f t="shared" si="147"/>
        <v>2019</v>
      </c>
      <c r="F9443">
        <v>528576.61230000004</v>
      </c>
      <c r="G9443">
        <f>VLOOKUP($C9443,cagr,305,FALSE)</f>
        <v>7.2167529809308073E-2</v>
      </c>
      <c r="H9443">
        <f>VLOOKUP($C9443,cagr,306,FALSE)</f>
        <v>8.7193955493780617E-2</v>
      </c>
      <c r="I9443">
        <f>VLOOKUP($C9443,cagr,307,FALSE)</f>
        <v>-1.2649963714217449E-3</v>
      </c>
      <c r="J9443" s="6">
        <v>1.9938097067936811E-2</v>
      </c>
    </row>
    <row r="9444" spans="1:10" x14ac:dyDescent="0.25">
      <c r="A9444">
        <v>14163</v>
      </c>
      <c r="B9444" t="s">
        <v>10</v>
      </c>
      <c r="C9444" t="s">
        <v>11</v>
      </c>
      <c r="D9444" s="1">
        <v>43678</v>
      </c>
      <c r="E9444" s="5">
        <f t="shared" si="147"/>
        <v>2019</v>
      </c>
      <c r="F9444">
        <v>337522.59840000002</v>
      </c>
      <c r="G9444">
        <f>VLOOKUP($C9444,cagr,305,FALSE)</f>
        <v>6.7390691318009788E-2</v>
      </c>
      <c r="H9444">
        <f>VLOOKUP($C9444,cagr,306,FALSE)</f>
        <v>7.8991500217092447E-2</v>
      </c>
      <c r="I9444">
        <f>VLOOKUP($C9444,cagr,307,FALSE)</f>
        <v>4.8049026574894516E-3</v>
      </c>
      <c r="J9444" s="6">
        <v>1.9938097067936811E-2</v>
      </c>
    </row>
    <row r="9445" spans="1:10" x14ac:dyDescent="0.25">
      <c r="A9445">
        <v>14164</v>
      </c>
      <c r="B9445" t="s">
        <v>12</v>
      </c>
      <c r="C9445" t="s">
        <v>13</v>
      </c>
      <c r="D9445" s="1">
        <v>43678</v>
      </c>
      <c r="E9445" s="5">
        <f t="shared" si="147"/>
        <v>2019</v>
      </c>
      <c r="F9445">
        <v>488784.36009999999</v>
      </c>
      <c r="G9445">
        <f>VLOOKUP($C9445,cagr,305,FALSE)</f>
        <v>7.6182211617867646E-2</v>
      </c>
      <c r="H9445">
        <f>VLOOKUP($C9445,cagr,306,FALSE)</f>
        <v>9.6510819467149345E-2</v>
      </c>
      <c r="I9445">
        <f>VLOOKUP($C9445,cagr,307,FALSE)</f>
        <v>-2.5018823730199258E-2</v>
      </c>
      <c r="J9445" s="6">
        <v>1.9938097067936811E-2</v>
      </c>
    </row>
    <row r="9446" spans="1:10" x14ac:dyDescent="0.25">
      <c r="A9446">
        <v>14165</v>
      </c>
      <c r="B9446" t="s">
        <v>14</v>
      </c>
      <c r="C9446" t="s">
        <v>15</v>
      </c>
      <c r="D9446" s="1">
        <v>43678</v>
      </c>
      <c r="E9446" s="5">
        <f t="shared" si="147"/>
        <v>2019</v>
      </c>
      <c r="F9446">
        <v>442189.46500000003</v>
      </c>
      <c r="G9446">
        <f>VLOOKUP($C9446,cagr,305,FALSE)</f>
        <v>6.8703539477341646E-2</v>
      </c>
      <c r="H9446">
        <f>VLOOKUP($C9446,cagr,306,FALSE)</f>
        <v>8.258321764660792E-2</v>
      </c>
      <c r="I9446">
        <f>VLOOKUP($C9446,cagr,307,FALSE)</f>
        <v>-5.3335983441632484E-3</v>
      </c>
      <c r="J9446" s="6">
        <v>1.9938097067936811E-2</v>
      </c>
    </row>
    <row r="9447" spans="1:10" x14ac:dyDescent="0.25">
      <c r="A9447">
        <v>14166</v>
      </c>
      <c r="B9447" t="s">
        <v>16</v>
      </c>
      <c r="C9447" t="s">
        <v>17</v>
      </c>
      <c r="D9447" s="1">
        <v>43678</v>
      </c>
      <c r="E9447" s="5">
        <f t="shared" si="147"/>
        <v>2019</v>
      </c>
      <c r="F9447">
        <v>863170.6139</v>
      </c>
      <c r="G9447">
        <f>VLOOKUP($C9447,cagr,305,FALSE)</f>
        <v>8.2677599663079526E-2</v>
      </c>
      <c r="H9447">
        <f>VLOOKUP($C9447,cagr,306,FALSE)</f>
        <v>9.2213285418863089E-2</v>
      </c>
      <c r="I9447">
        <f>VLOOKUP($C9447,cagr,307,FALSE)</f>
        <v>3.9726830956204218E-2</v>
      </c>
      <c r="J9447" s="6">
        <v>1.9938097067936811E-2</v>
      </c>
    </row>
    <row r="9448" spans="1:10" x14ac:dyDescent="0.25">
      <c r="A9448">
        <v>14167</v>
      </c>
      <c r="B9448" t="s">
        <v>18</v>
      </c>
      <c r="C9448" t="s">
        <v>19</v>
      </c>
      <c r="D9448" s="1">
        <v>43678</v>
      </c>
      <c r="E9448" s="5">
        <f t="shared" si="147"/>
        <v>2019</v>
      </c>
      <c r="F9448">
        <v>364540.2452</v>
      </c>
      <c r="G9448">
        <f>VLOOKUP($C9448,cagr,305,FALSE)</f>
        <v>6.8018654524361954E-2</v>
      </c>
      <c r="H9448">
        <f>VLOOKUP($C9448,cagr,306,FALSE)</f>
        <v>8.1508862081279165E-2</v>
      </c>
      <c r="I9448">
        <f>VLOOKUP($C9448,cagr,307,FALSE)</f>
        <v>-3.8298129319790375E-3</v>
      </c>
      <c r="J9448" s="6">
        <v>1.9938097067936811E-2</v>
      </c>
    </row>
    <row r="9449" spans="1:10" x14ac:dyDescent="0.25">
      <c r="A9449">
        <v>14168</v>
      </c>
      <c r="B9449" t="s">
        <v>20</v>
      </c>
      <c r="C9449" t="s">
        <v>21</v>
      </c>
      <c r="D9449" s="1">
        <v>43678</v>
      </c>
      <c r="E9449" s="5">
        <f t="shared" si="147"/>
        <v>2019</v>
      </c>
      <c r="F9449">
        <v>474627.26890000002</v>
      </c>
      <c r="G9449">
        <f>VLOOKUP($C9449,cagr,305,FALSE)</f>
        <v>7.197455599884317E-2</v>
      </c>
      <c r="H9449">
        <f>VLOOKUP($C9449,cagr,306,FALSE)</f>
        <v>8.8839013161522873E-2</v>
      </c>
      <c r="I9449">
        <f>VLOOKUP($C9449,cagr,307,FALSE)</f>
        <v>-1.3014603061669683E-2</v>
      </c>
      <c r="J9449" s="6">
        <v>1.9938097067936811E-2</v>
      </c>
    </row>
    <row r="9450" spans="1:10" x14ac:dyDescent="0.25">
      <c r="A9450">
        <v>14169</v>
      </c>
      <c r="B9450" t="s">
        <v>22</v>
      </c>
      <c r="C9450" t="s">
        <v>23</v>
      </c>
      <c r="D9450" s="1">
        <v>43678</v>
      </c>
      <c r="E9450" s="5">
        <f t="shared" si="147"/>
        <v>2019</v>
      </c>
      <c r="F9450">
        <v>393032.63760000002</v>
      </c>
      <c r="G9450">
        <f>VLOOKUP($C9450,cagr,305,FALSE)</f>
        <v>6.9169243478861775E-2</v>
      </c>
      <c r="H9450">
        <f>VLOOKUP($C9450,cagr,306,FALSE)</f>
        <v>8.2648922605701225E-2</v>
      </c>
      <c r="I9450">
        <f>VLOOKUP($C9450,cagr,307,FALSE)</f>
        <v>-1.2074455755852753E-3</v>
      </c>
      <c r="J9450" s="6">
        <v>1.9938097067936811E-2</v>
      </c>
    </row>
    <row r="9451" spans="1:10" x14ac:dyDescent="0.25">
      <c r="A9451">
        <v>14170</v>
      </c>
      <c r="B9451" t="s">
        <v>24</v>
      </c>
      <c r="C9451" t="s">
        <v>25</v>
      </c>
      <c r="D9451" s="1">
        <v>43678</v>
      </c>
      <c r="E9451" s="5">
        <f t="shared" si="147"/>
        <v>2019</v>
      </c>
      <c r="F9451">
        <v>396857.85029999999</v>
      </c>
      <c r="G9451">
        <f>VLOOKUP($C9451,cagr,305,FALSE)</f>
        <v>7.8875534639237133E-2</v>
      </c>
      <c r="H9451">
        <f>VLOOKUP($C9451,cagr,306,FALSE)</f>
        <v>9.0026300660602132E-2</v>
      </c>
      <c r="I9451">
        <f>VLOOKUP($C9451,cagr,307,FALSE)</f>
        <v>2.2991369023326103E-2</v>
      </c>
      <c r="J9451" s="6">
        <v>1.9938097067936811E-2</v>
      </c>
    </row>
    <row r="9452" spans="1:10" x14ac:dyDescent="0.25">
      <c r="A9452">
        <v>14171</v>
      </c>
      <c r="B9452" t="s">
        <v>26</v>
      </c>
      <c r="C9452" t="s">
        <v>27</v>
      </c>
      <c r="D9452" s="1">
        <v>43678</v>
      </c>
      <c r="E9452" s="5">
        <f t="shared" si="147"/>
        <v>2019</v>
      </c>
      <c r="F9452">
        <v>567269.47030000004</v>
      </c>
      <c r="G9452">
        <f>VLOOKUP($C9452,cagr,305,FALSE)</f>
        <v>9.8282297177007871E-2</v>
      </c>
      <c r="H9452">
        <f>VLOOKUP($C9452,cagr,306,FALSE)</f>
        <v>0.10515750171499949</v>
      </c>
      <c r="I9452">
        <f>VLOOKUP($C9452,cagr,307,FALSE)</f>
        <v>5.4949718834829131E-2</v>
      </c>
      <c r="J9452" s="6">
        <v>1.9938097067936811E-2</v>
      </c>
    </row>
    <row r="9453" spans="1:10" x14ac:dyDescent="0.25">
      <c r="A9453">
        <v>14172</v>
      </c>
      <c r="B9453" t="s">
        <v>28</v>
      </c>
      <c r="C9453" t="s">
        <v>29</v>
      </c>
      <c r="D9453" s="1">
        <v>43678</v>
      </c>
      <c r="E9453" s="5">
        <f t="shared" si="147"/>
        <v>2019</v>
      </c>
      <c r="F9453">
        <v>729659.39150000003</v>
      </c>
      <c r="G9453">
        <f>VLOOKUP($C9453,cagr,305,FALSE)</f>
        <v>7.4172385639058369E-2</v>
      </c>
      <c r="H9453">
        <f>VLOOKUP($C9453,cagr,306,FALSE)</f>
        <v>9.1028862628020457E-2</v>
      </c>
      <c r="I9453">
        <f>VLOOKUP($C9453,cagr,307,FALSE)</f>
        <v>-4.1570956527208214E-3</v>
      </c>
      <c r="J9453" s="6">
        <v>1.9938097067936811E-2</v>
      </c>
    </row>
    <row r="9454" spans="1:10" x14ac:dyDescent="0.25">
      <c r="A9454">
        <v>14173</v>
      </c>
      <c r="B9454" t="s">
        <v>30</v>
      </c>
      <c r="C9454" t="s">
        <v>31</v>
      </c>
      <c r="D9454" s="1">
        <v>43678</v>
      </c>
      <c r="E9454" s="5">
        <f t="shared" si="147"/>
        <v>2019</v>
      </c>
      <c r="F9454">
        <v>544193.75430000003</v>
      </c>
      <c r="G9454">
        <f>VLOOKUP($C9454,cagr,305,FALSE)</f>
        <v>8.3413679436084465E-2</v>
      </c>
      <c r="H9454">
        <f>VLOOKUP($C9454,cagr,306,FALSE)</f>
        <v>9.678367838514057E-2</v>
      </c>
      <c r="I9454">
        <f>VLOOKUP($C9454,cagr,307,FALSE)</f>
        <v>1.0893182604643226E-2</v>
      </c>
      <c r="J9454" s="6">
        <v>1.9938097067936811E-2</v>
      </c>
    </row>
    <row r="9455" spans="1:10" x14ac:dyDescent="0.25">
      <c r="A9455">
        <v>14174</v>
      </c>
      <c r="B9455" t="s">
        <v>32</v>
      </c>
      <c r="C9455" t="s">
        <v>33</v>
      </c>
      <c r="D9455" s="1">
        <v>43678</v>
      </c>
      <c r="E9455" s="5">
        <f t="shared" si="147"/>
        <v>2019</v>
      </c>
      <c r="F9455">
        <v>450373.42479999998</v>
      </c>
      <c r="G9455">
        <f>VLOOKUP($C9455,cagr,305,FALSE)</f>
        <v>6.9498063721296743E-2</v>
      </c>
      <c r="H9455">
        <f>VLOOKUP($C9455,cagr,306,FALSE)</f>
        <v>8.2662676234207311E-2</v>
      </c>
      <c r="I9455">
        <f>VLOOKUP($C9455,cagr,307,FALSE)</f>
        <v>2.506895842671053E-4</v>
      </c>
      <c r="J9455" s="6">
        <v>1.9938097067936811E-2</v>
      </c>
    </row>
    <row r="9456" spans="1:10" x14ac:dyDescent="0.25">
      <c r="A9456">
        <v>14175</v>
      </c>
      <c r="B9456" t="s">
        <v>34</v>
      </c>
      <c r="C9456" t="s">
        <v>35</v>
      </c>
      <c r="D9456" s="1">
        <v>43678</v>
      </c>
      <c r="E9456" s="5">
        <f t="shared" si="147"/>
        <v>2019</v>
      </c>
      <c r="F9456">
        <v>367502.27470000001</v>
      </c>
      <c r="G9456">
        <f>VLOOKUP($C9456,cagr,305,FALSE)</f>
        <v>6.8090866247700443E-2</v>
      </c>
      <c r="H9456">
        <f>VLOOKUP($C9456,cagr,306,FALSE)</f>
        <v>7.9559897271447522E-2</v>
      </c>
      <c r="I9456">
        <f>VLOOKUP($C9456,cagr,307,FALSE)</f>
        <v>3.6280516006137464E-3</v>
      </c>
      <c r="J9456" s="6">
        <v>1.9938097067936811E-2</v>
      </c>
    </row>
    <row r="9457" spans="1:10" x14ac:dyDescent="0.25">
      <c r="A9457">
        <v>14176</v>
      </c>
      <c r="B9457" t="s">
        <v>36</v>
      </c>
      <c r="C9457" t="s">
        <v>37</v>
      </c>
      <c r="D9457" s="1">
        <v>43678</v>
      </c>
      <c r="E9457" s="5">
        <f t="shared" si="147"/>
        <v>2019</v>
      </c>
      <c r="F9457">
        <v>397385.23019999999</v>
      </c>
      <c r="G9457">
        <f>VLOOKUP($C9457,cagr,305,FALSE)</f>
        <v>7.180468641268356E-2</v>
      </c>
      <c r="H9457">
        <f>VLOOKUP($C9457,cagr,306,FALSE)</f>
        <v>8.4010912363721157E-2</v>
      </c>
      <c r="I9457">
        <f>VLOOKUP($C9457,cagr,307,FALSE)</f>
        <v>6.1116981324074171E-3</v>
      </c>
      <c r="J9457" s="6">
        <v>1.9938097067936811E-2</v>
      </c>
    </row>
    <row r="9458" spans="1:10" x14ac:dyDescent="0.25">
      <c r="A9458">
        <v>14177</v>
      </c>
      <c r="B9458" t="s">
        <v>38</v>
      </c>
      <c r="C9458" t="s">
        <v>39</v>
      </c>
      <c r="D9458" s="1">
        <v>43678</v>
      </c>
      <c r="E9458" s="5">
        <f t="shared" si="147"/>
        <v>2019</v>
      </c>
      <c r="F9458">
        <v>401911.24349999998</v>
      </c>
      <c r="G9458">
        <f>VLOOKUP($C9458,cagr,305,FALSE)</f>
        <v>7.3263204193070086E-2</v>
      </c>
      <c r="H9458">
        <f>VLOOKUP($C9458,cagr,306,FALSE)</f>
        <v>8.3471940557884317E-2</v>
      </c>
      <c r="I9458">
        <f>VLOOKUP($C9458,cagr,307,FALSE)</f>
        <v>1.6901587222838632E-2</v>
      </c>
      <c r="J9458" s="6">
        <v>1.9938097067936811E-2</v>
      </c>
    </row>
    <row r="9459" spans="1:10" x14ac:dyDescent="0.25">
      <c r="A9459">
        <v>14178</v>
      </c>
      <c r="B9459" t="s">
        <v>40</v>
      </c>
      <c r="C9459" t="s">
        <v>41</v>
      </c>
      <c r="D9459" s="1">
        <v>43678</v>
      </c>
      <c r="E9459" s="5">
        <f t="shared" si="147"/>
        <v>2019</v>
      </c>
      <c r="F9459">
        <v>643334.67209999997</v>
      </c>
      <c r="G9459">
        <f>VLOOKUP($C9459,cagr,305,FALSE)</f>
        <v>7.9909410244388246E-2</v>
      </c>
      <c r="H9459">
        <f>VLOOKUP($C9459,cagr,306,FALSE)</f>
        <v>9.5871399696433546E-2</v>
      </c>
      <c r="I9459">
        <f>VLOOKUP($C9459,cagr,307,FALSE)</f>
        <v>-6.4723507787494139E-3</v>
      </c>
      <c r="J9459" s="6">
        <v>1.9938097067936811E-2</v>
      </c>
    </row>
    <row r="9460" spans="1:10" x14ac:dyDescent="0.25">
      <c r="A9460">
        <v>14179</v>
      </c>
      <c r="B9460" t="s">
        <v>42</v>
      </c>
      <c r="C9460" t="s">
        <v>43</v>
      </c>
      <c r="D9460" s="1">
        <v>43678</v>
      </c>
      <c r="E9460" s="5">
        <f t="shared" si="147"/>
        <v>2019</v>
      </c>
      <c r="F9460">
        <v>1248525.496</v>
      </c>
      <c r="G9460">
        <f>VLOOKUP($C9460,cagr,305,FALSE)</f>
        <v>8.4744953513790744E-2</v>
      </c>
      <c r="H9460">
        <f>VLOOKUP($C9460,cagr,306,FALSE)</f>
        <v>9.5746781598639252E-2</v>
      </c>
      <c r="I9460">
        <f>VLOOKUP($C9460,cagr,307,FALSE)</f>
        <v>3.2258409492920137E-2</v>
      </c>
      <c r="J9460" s="6">
        <v>1.9938097067936811E-2</v>
      </c>
    </row>
    <row r="9461" spans="1:10" x14ac:dyDescent="0.25">
      <c r="A9461">
        <v>14180</v>
      </c>
      <c r="B9461" t="s">
        <v>44</v>
      </c>
      <c r="C9461" t="s">
        <v>45</v>
      </c>
      <c r="D9461" s="1">
        <v>43678</v>
      </c>
      <c r="E9461" s="5">
        <f t="shared" si="147"/>
        <v>2019</v>
      </c>
      <c r="F9461">
        <v>508405.21120000002</v>
      </c>
      <c r="G9461">
        <f>VLOOKUP($C9461,cagr,305,FALSE)</f>
        <v>7.6101551274796897E-2</v>
      </c>
      <c r="H9461">
        <f>VLOOKUP($C9461,cagr,306,FALSE)</f>
        <v>9.0157809399635136E-2</v>
      </c>
      <c r="I9461">
        <f>VLOOKUP($C9461,cagr,307,FALSE)</f>
        <v>4.4290523405909887E-3</v>
      </c>
      <c r="J9461" s="6">
        <v>1.9938097067936811E-2</v>
      </c>
    </row>
    <row r="9462" spans="1:10" x14ac:dyDescent="0.25">
      <c r="A9462">
        <v>14181</v>
      </c>
      <c r="B9462" t="s">
        <v>46</v>
      </c>
      <c r="C9462" t="s">
        <v>47</v>
      </c>
      <c r="D9462" s="1">
        <v>43678</v>
      </c>
      <c r="E9462" s="5">
        <f t="shared" si="147"/>
        <v>2019</v>
      </c>
      <c r="F9462">
        <v>519955.59950000001</v>
      </c>
      <c r="G9462">
        <f>VLOOKUP($C9462,cagr,305,FALSE)</f>
        <v>8.5377287660528545E-2</v>
      </c>
      <c r="H9462">
        <f>VLOOKUP($C9462,cagr,306,FALSE)</f>
        <v>0.10086298915657754</v>
      </c>
      <c r="I9462">
        <f>VLOOKUP($C9462,cagr,307,FALSE)</f>
        <v>1.3417973887861478E-3</v>
      </c>
      <c r="J9462" s="6">
        <v>1.9938097067936811E-2</v>
      </c>
    </row>
    <row r="9463" spans="1:10" x14ac:dyDescent="0.25">
      <c r="A9463">
        <v>14182</v>
      </c>
      <c r="B9463" t="s">
        <v>48</v>
      </c>
      <c r="C9463" t="s">
        <v>49</v>
      </c>
      <c r="D9463" s="1">
        <v>43678</v>
      </c>
      <c r="E9463" s="5">
        <f t="shared" si="147"/>
        <v>2019</v>
      </c>
      <c r="F9463">
        <v>416884.6214</v>
      </c>
      <c r="G9463">
        <f>VLOOKUP($C9463,cagr,305,FALSE)</f>
        <v>8.102678756488646E-2</v>
      </c>
      <c r="H9463">
        <f>VLOOKUP($C9463,cagr,306,FALSE)</f>
        <v>9.4764404438603567E-2</v>
      </c>
      <c r="I9463">
        <f>VLOOKUP($C9463,cagr,307,FALSE)</f>
        <v>8.1705472893809361E-3</v>
      </c>
      <c r="J9463" s="6">
        <v>1.9938097067936811E-2</v>
      </c>
    </row>
    <row r="9464" spans="1:10" x14ac:dyDescent="0.25">
      <c r="A9464">
        <v>14183</v>
      </c>
      <c r="B9464" t="s">
        <v>50</v>
      </c>
      <c r="C9464" t="s">
        <v>51</v>
      </c>
      <c r="D9464" s="1">
        <v>43678</v>
      </c>
      <c r="E9464" s="5">
        <f t="shared" si="147"/>
        <v>2019</v>
      </c>
      <c r="F9464">
        <v>517489.49959999998</v>
      </c>
      <c r="G9464">
        <f>VLOOKUP($C9464,cagr,305,FALSE)</f>
        <v>7.5746116463778268E-2</v>
      </c>
      <c r="H9464">
        <f>VLOOKUP($C9464,cagr,306,FALSE)</f>
        <v>9.1226654992267564E-2</v>
      </c>
      <c r="I9464">
        <f>VLOOKUP($C9464,cagr,307,FALSE)</f>
        <v>-9.1895297962341083E-4</v>
      </c>
      <c r="J9464" s="6">
        <v>1.9938097067936811E-2</v>
      </c>
    </row>
    <row r="9465" spans="1:10" x14ac:dyDescent="0.25">
      <c r="A9465">
        <v>14184</v>
      </c>
      <c r="B9465" t="s">
        <v>52</v>
      </c>
      <c r="C9465" t="s">
        <v>53</v>
      </c>
      <c r="D9465" s="1">
        <v>43678</v>
      </c>
      <c r="E9465" s="5">
        <f t="shared" si="147"/>
        <v>2019</v>
      </c>
      <c r="F9465">
        <v>361920.34250000003</v>
      </c>
      <c r="G9465">
        <f>VLOOKUP($C9465,cagr,305,FALSE)</f>
        <v>8.2371037040734452E-2</v>
      </c>
      <c r="H9465">
        <f>VLOOKUP($C9465,cagr,306,FALSE)</f>
        <v>9.3727173206902048E-2</v>
      </c>
      <c r="I9465">
        <f>VLOOKUP($C9465,cagr,307,FALSE)</f>
        <v>2.1336602380988445E-2</v>
      </c>
      <c r="J9465" s="6">
        <v>1.9938097067936811E-2</v>
      </c>
    </row>
    <row r="9466" spans="1:10" x14ac:dyDescent="0.25">
      <c r="A9466">
        <v>14185</v>
      </c>
      <c r="B9466" t="s">
        <v>54</v>
      </c>
      <c r="C9466" t="s">
        <v>55</v>
      </c>
      <c r="D9466" s="1">
        <v>43678</v>
      </c>
      <c r="E9466" s="5">
        <f t="shared" si="147"/>
        <v>2019</v>
      </c>
      <c r="F9466">
        <v>421318.6299</v>
      </c>
      <c r="G9466">
        <f>VLOOKUP($C9466,cagr,305,FALSE)</f>
        <v>7.2822079623005243E-2</v>
      </c>
      <c r="H9466">
        <f>VLOOKUP($C9466,cagr,306,FALSE)</f>
        <v>8.3418110686721114E-2</v>
      </c>
      <c r="I9466">
        <f>VLOOKUP($C9466,cagr,307,FALSE)</f>
        <v>1.4933987017746952E-2</v>
      </c>
      <c r="J9466" s="6">
        <v>1.9938097067936811E-2</v>
      </c>
    </row>
    <row r="9467" spans="1:10" x14ac:dyDescent="0.25">
      <c r="A9467">
        <v>14186</v>
      </c>
      <c r="B9467" t="s">
        <v>56</v>
      </c>
      <c r="C9467" t="s">
        <v>57</v>
      </c>
      <c r="D9467" s="1">
        <v>43678</v>
      </c>
      <c r="E9467" s="5">
        <f t="shared" si="147"/>
        <v>2019</v>
      </c>
      <c r="F9467">
        <v>657973.74140000006</v>
      </c>
      <c r="G9467">
        <f>VLOOKUP($C9467,cagr,305,FALSE)</f>
        <v>7.2803970617492331E-2</v>
      </c>
      <c r="H9467">
        <f>VLOOKUP($C9467,cagr,306,FALSE)</f>
        <v>8.8927356159116844E-2</v>
      </c>
      <c r="I9467">
        <f>VLOOKUP($C9467,cagr,307,FALSE)</f>
        <v>-1.6497754298922196E-2</v>
      </c>
      <c r="J9467" s="6">
        <v>1.9938097067936811E-2</v>
      </c>
    </row>
    <row r="9468" spans="1:10" x14ac:dyDescent="0.25">
      <c r="A9468">
        <v>14187</v>
      </c>
      <c r="B9468" t="s">
        <v>58</v>
      </c>
      <c r="C9468" t="s">
        <v>59</v>
      </c>
      <c r="D9468" s="1">
        <v>43678</v>
      </c>
      <c r="E9468" s="5">
        <f t="shared" si="147"/>
        <v>2019</v>
      </c>
      <c r="F9468">
        <v>496717.55300000001</v>
      </c>
      <c r="G9468">
        <f>VLOOKUP($C9468,cagr,305,FALSE)</f>
        <v>8.2150023561597063E-2</v>
      </c>
      <c r="H9468">
        <f>VLOOKUP($C9468,cagr,306,FALSE)</f>
        <v>0.10015198854244933</v>
      </c>
      <c r="I9468">
        <f>VLOOKUP($C9468,cagr,307,FALSE)</f>
        <v>-8.3205956517053981E-3</v>
      </c>
      <c r="J9468" s="6">
        <v>1.9938097067936811E-2</v>
      </c>
    </row>
    <row r="9469" spans="1:10" x14ac:dyDescent="0.25">
      <c r="A9469">
        <v>14188</v>
      </c>
      <c r="B9469" t="s">
        <v>60</v>
      </c>
      <c r="C9469" t="s">
        <v>61</v>
      </c>
      <c r="D9469" s="1">
        <v>43678</v>
      </c>
      <c r="E9469" s="5">
        <f t="shared" si="147"/>
        <v>2019</v>
      </c>
      <c r="F9469">
        <v>368908.35119999998</v>
      </c>
      <c r="G9469">
        <f>VLOOKUP($C9469,cagr,305,FALSE)</f>
        <v>6.8792862174570812E-2</v>
      </c>
      <c r="H9469">
        <f>VLOOKUP($C9469,cagr,306,FALSE)</f>
        <v>8.1359246940203578E-2</v>
      </c>
      <c r="I9469">
        <f>VLOOKUP($C9469,cagr,307,FALSE)</f>
        <v>2.50553575244572E-3</v>
      </c>
      <c r="J9469" s="6">
        <v>1.9938097067936811E-2</v>
      </c>
    </row>
    <row r="9470" spans="1:10" x14ac:dyDescent="0.25">
      <c r="A9470">
        <v>14189</v>
      </c>
      <c r="B9470" t="s">
        <v>62</v>
      </c>
      <c r="C9470" t="s">
        <v>63</v>
      </c>
      <c r="D9470" s="1">
        <v>43678</v>
      </c>
      <c r="E9470" s="5">
        <f t="shared" si="147"/>
        <v>2019</v>
      </c>
      <c r="F9470">
        <v>441364.14159999997</v>
      </c>
      <c r="G9470">
        <f>VLOOKUP($C9470,cagr,305,FALSE)</f>
        <v>8.6163103544138364E-2</v>
      </c>
      <c r="H9470">
        <f>VLOOKUP($C9470,cagr,306,FALSE)</f>
        <v>9.9608794622110697E-2</v>
      </c>
      <c r="I9470">
        <f>VLOOKUP($C9470,cagr,307,FALSE)</f>
        <v>1.6064724412473419E-2</v>
      </c>
      <c r="J9470" s="6">
        <v>1.9938097067936811E-2</v>
      </c>
    </row>
    <row r="9471" spans="1:10" x14ac:dyDescent="0.25">
      <c r="A9471">
        <v>14190</v>
      </c>
      <c r="B9471" t="s">
        <v>64</v>
      </c>
      <c r="C9471" t="s">
        <v>65</v>
      </c>
      <c r="D9471" s="1">
        <v>43678</v>
      </c>
      <c r="E9471" s="5">
        <f t="shared" si="147"/>
        <v>2019</v>
      </c>
      <c r="F9471">
        <v>427415.75420000002</v>
      </c>
      <c r="G9471">
        <f>VLOOKUP($C9471,cagr,305,FALSE)</f>
        <v>8.1736343118664401E-2</v>
      </c>
      <c r="H9471">
        <f>VLOOKUP($C9471,cagr,306,FALSE)</f>
        <v>9.4141153395765453E-2</v>
      </c>
      <c r="I9471">
        <f>VLOOKUP($C9471,cagr,307,FALSE)</f>
        <v>1.3812250807557103E-2</v>
      </c>
      <c r="J9471" s="6">
        <v>1.9938097067936811E-2</v>
      </c>
    </row>
    <row r="9472" spans="1:10" x14ac:dyDescent="0.25">
      <c r="A9472">
        <v>14191</v>
      </c>
      <c r="B9472" t="s">
        <v>66</v>
      </c>
      <c r="C9472" t="s">
        <v>67</v>
      </c>
      <c r="D9472" s="1">
        <v>43678</v>
      </c>
      <c r="E9472" s="5">
        <f t="shared" si="147"/>
        <v>2019</v>
      </c>
      <c r="F9472">
        <v>592250.94900000002</v>
      </c>
      <c r="G9472">
        <f>VLOOKUP($C9472,cagr,305,FALSE)</f>
        <v>8.1289384391450392E-2</v>
      </c>
      <c r="H9472">
        <f>VLOOKUP($C9472,cagr,306,FALSE)</f>
        <v>9.6248996202126014E-2</v>
      </c>
      <c r="I9472">
        <f>VLOOKUP($C9472,cagr,307,FALSE)</f>
        <v>4.370742168779973E-3</v>
      </c>
      <c r="J9472" s="6">
        <v>1.9938097067936811E-2</v>
      </c>
    </row>
    <row r="9473" spans="1:10" x14ac:dyDescent="0.25">
      <c r="A9473">
        <v>14192</v>
      </c>
      <c r="B9473" t="s">
        <v>68</v>
      </c>
      <c r="C9473" t="s">
        <v>69</v>
      </c>
      <c r="D9473" s="1">
        <v>43678</v>
      </c>
      <c r="E9473" s="5">
        <f t="shared" si="147"/>
        <v>2019</v>
      </c>
      <c r="F9473">
        <v>905951.06740000006</v>
      </c>
      <c r="G9473">
        <f>VLOOKUP($C9473,cagr,305,FALSE)</f>
        <v>8.7577028449167482E-2</v>
      </c>
      <c r="H9473">
        <f>VLOOKUP($C9473,cagr,306,FALSE)</f>
        <v>0.10172158001696152</v>
      </c>
      <c r="I9473">
        <f>VLOOKUP($C9473,cagr,307,FALSE)</f>
        <v>1.4215705185419036E-2</v>
      </c>
      <c r="J9473" s="6">
        <v>1.9938097067936811E-2</v>
      </c>
    </row>
    <row r="9474" spans="1:10" x14ac:dyDescent="0.25">
      <c r="A9474">
        <v>14209</v>
      </c>
      <c r="B9474" t="s">
        <v>6</v>
      </c>
      <c r="C9474" t="s">
        <v>7</v>
      </c>
      <c r="D9474" s="1">
        <v>43709</v>
      </c>
      <c r="E9474" s="5">
        <f t="shared" si="147"/>
        <v>2019</v>
      </c>
      <c r="F9474">
        <v>304778.0465</v>
      </c>
      <c r="G9474">
        <f>VLOOKUP($C9474,cagr,305,FALSE)</f>
        <v>7.7633658104686143E-2</v>
      </c>
      <c r="H9474">
        <f>VLOOKUP($C9474,cagr,306,FALSE)</f>
        <v>8.3014169986218134E-2</v>
      </c>
      <c r="I9474">
        <f>VLOOKUP($C9474,cagr,307,FALSE)</f>
        <v>4.507694471146162E-2</v>
      </c>
      <c r="J9474" s="6">
        <v>1.9938097067936811E-2</v>
      </c>
    </row>
    <row r="9475" spans="1:10" x14ac:dyDescent="0.25">
      <c r="A9475">
        <v>14210</v>
      </c>
      <c r="B9475" t="s">
        <v>8</v>
      </c>
      <c r="C9475" t="s">
        <v>9</v>
      </c>
      <c r="D9475" s="1">
        <v>43709</v>
      </c>
      <c r="E9475" s="5">
        <f t="shared" ref="E9475:E9538" si="148">YEAR(D9475)</f>
        <v>2019</v>
      </c>
      <c r="F9475">
        <v>526669.77549999999</v>
      </c>
      <c r="G9475">
        <f>VLOOKUP($C9475,cagr,305,FALSE)</f>
        <v>7.2167529809308073E-2</v>
      </c>
      <c r="H9475">
        <f>VLOOKUP($C9475,cagr,306,FALSE)</f>
        <v>8.7193955493780617E-2</v>
      </c>
      <c r="I9475">
        <f>VLOOKUP($C9475,cagr,307,FALSE)</f>
        <v>-1.2649963714217449E-3</v>
      </c>
      <c r="J9475" s="6">
        <v>1.9938097067936811E-2</v>
      </c>
    </row>
    <row r="9476" spans="1:10" x14ac:dyDescent="0.25">
      <c r="A9476">
        <v>14211</v>
      </c>
      <c r="B9476" t="s">
        <v>10</v>
      </c>
      <c r="C9476" t="s">
        <v>11</v>
      </c>
      <c r="D9476" s="1">
        <v>43709</v>
      </c>
      <c r="E9476" s="5">
        <f t="shared" si="148"/>
        <v>2019</v>
      </c>
      <c r="F9476">
        <v>333339.95159999997</v>
      </c>
      <c r="G9476">
        <f>VLOOKUP($C9476,cagr,305,FALSE)</f>
        <v>6.7390691318009788E-2</v>
      </c>
      <c r="H9476">
        <f>VLOOKUP($C9476,cagr,306,FALSE)</f>
        <v>7.8991500217092447E-2</v>
      </c>
      <c r="I9476">
        <f>VLOOKUP($C9476,cagr,307,FALSE)</f>
        <v>4.8049026574894516E-3</v>
      </c>
      <c r="J9476" s="6">
        <v>1.9938097067936811E-2</v>
      </c>
    </row>
    <row r="9477" spans="1:10" x14ac:dyDescent="0.25">
      <c r="A9477">
        <v>14212</v>
      </c>
      <c r="B9477" t="s">
        <v>12</v>
      </c>
      <c r="C9477" t="s">
        <v>13</v>
      </c>
      <c r="D9477" s="1">
        <v>43709</v>
      </c>
      <c r="E9477" s="5">
        <f t="shared" si="148"/>
        <v>2019</v>
      </c>
      <c r="F9477">
        <v>501532.59940000001</v>
      </c>
      <c r="G9477">
        <f>VLOOKUP($C9477,cagr,305,FALSE)</f>
        <v>7.6182211617867646E-2</v>
      </c>
      <c r="H9477">
        <f>VLOOKUP($C9477,cagr,306,FALSE)</f>
        <v>9.6510819467149345E-2</v>
      </c>
      <c r="I9477">
        <f>VLOOKUP($C9477,cagr,307,FALSE)</f>
        <v>-2.5018823730199258E-2</v>
      </c>
      <c r="J9477" s="6">
        <v>1.9938097067936811E-2</v>
      </c>
    </row>
    <row r="9478" spans="1:10" x14ac:dyDescent="0.25">
      <c r="A9478">
        <v>14213</v>
      </c>
      <c r="B9478" t="s">
        <v>14</v>
      </c>
      <c r="C9478" t="s">
        <v>15</v>
      </c>
      <c r="D9478" s="1">
        <v>43709</v>
      </c>
      <c r="E9478" s="5">
        <f t="shared" si="148"/>
        <v>2019</v>
      </c>
      <c r="F9478">
        <v>441057.50089999998</v>
      </c>
      <c r="G9478">
        <f>VLOOKUP($C9478,cagr,305,FALSE)</f>
        <v>6.8703539477341646E-2</v>
      </c>
      <c r="H9478">
        <f>VLOOKUP($C9478,cagr,306,FALSE)</f>
        <v>8.258321764660792E-2</v>
      </c>
      <c r="I9478">
        <f>VLOOKUP($C9478,cagr,307,FALSE)</f>
        <v>-5.3335983441632484E-3</v>
      </c>
      <c r="J9478" s="6">
        <v>1.9938097067936811E-2</v>
      </c>
    </row>
    <row r="9479" spans="1:10" x14ac:dyDescent="0.25">
      <c r="A9479">
        <v>14214</v>
      </c>
      <c r="B9479" t="s">
        <v>16</v>
      </c>
      <c r="C9479" t="s">
        <v>17</v>
      </c>
      <c r="D9479" s="1">
        <v>43709</v>
      </c>
      <c r="E9479" s="5">
        <f t="shared" si="148"/>
        <v>2019</v>
      </c>
      <c r="F9479">
        <v>838169.60699999996</v>
      </c>
      <c r="G9479">
        <f>VLOOKUP($C9479,cagr,305,FALSE)</f>
        <v>8.2677599663079526E-2</v>
      </c>
      <c r="H9479">
        <f>VLOOKUP($C9479,cagr,306,FALSE)</f>
        <v>9.2213285418863089E-2</v>
      </c>
      <c r="I9479">
        <f>VLOOKUP($C9479,cagr,307,FALSE)</f>
        <v>3.9726830956204218E-2</v>
      </c>
      <c r="J9479" s="6">
        <v>1.9938097067936811E-2</v>
      </c>
    </row>
    <row r="9480" spans="1:10" x14ac:dyDescent="0.25">
      <c r="A9480">
        <v>14215</v>
      </c>
      <c r="B9480" t="s">
        <v>18</v>
      </c>
      <c r="C9480" t="s">
        <v>19</v>
      </c>
      <c r="D9480" s="1">
        <v>43709</v>
      </c>
      <c r="E9480" s="5">
        <f t="shared" si="148"/>
        <v>2019</v>
      </c>
      <c r="F9480">
        <v>365225.81209999998</v>
      </c>
      <c r="G9480">
        <f>VLOOKUP($C9480,cagr,305,FALSE)</f>
        <v>6.8018654524361954E-2</v>
      </c>
      <c r="H9480">
        <f>VLOOKUP($C9480,cagr,306,FALSE)</f>
        <v>8.1508862081279165E-2</v>
      </c>
      <c r="I9480">
        <f>VLOOKUP($C9480,cagr,307,FALSE)</f>
        <v>-3.8298129319790375E-3</v>
      </c>
      <c r="J9480" s="6">
        <v>1.9938097067936811E-2</v>
      </c>
    </row>
    <row r="9481" spans="1:10" x14ac:dyDescent="0.25">
      <c r="A9481">
        <v>14216</v>
      </c>
      <c r="B9481" t="s">
        <v>20</v>
      </c>
      <c r="C9481" t="s">
        <v>21</v>
      </c>
      <c r="D9481" s="1">
        <v>43709</v>
      </c>
      <c r="E9481" s="5">
        <f t="shared" si="148"/>
        <v>2019</v>
      </c>
      <c r="F9481">
        <v>473161.87670000002</v>
      </c>
      <c r="G9481">
        <f>VLOOKUP($C9481,cagr,305,FALSE)</f>
        <v>7.197455599884317E-2</v>
      </c>
      <c r="H9481">
        <f>VLOOKUP($C9481,cagr,306,FALSE)</f>
        <v>8.8839013161522873E-2</v>
      </c>
      <c r="I9481">
        <f>VLOOKUP($C9481,cagr,307,FALSE)</f>
        <v>-1.3014603061669683E-2</v>
      </c>
      <c r="J9481" s="6">
        <v>1.9938097067936811E-2</v>
      </c>
    </row>
    <row r="9482" spans="1:10" x14ac:dyDescent="0.25">
      <c r="A9482">
        <v>14217</v>
      </c>
      <c r="B9482" t="s">
        <v>22</v>
      </c>
      <c r="C9482" t="s">
        <v>23</v>
      </c>
      <c r="D9482" s="1">
        <v>43709</v>
      </c>
      <c r="E9482" s="5">
        <f t="shared" si="148"/>
        <v>2019</v>
      </c>
      <c r="F9482">
        <v>386806.01390000002</v>
      </c>
      <c r="G9482">
        <f>VLOOKUP($C9482,cagr,305,FALSE)</f>
        <v>6.9169243478861775E-2</v>
      </c>
      <c r="H9482">
        <f>VLOOKUP($C9482,cagr,306,FALSE)</f>
        <v>8.2648922605701225E-2</v>
      </c>
      <c r="I9482">
        <f>VLOOKUP($C9482,cagr,307,FALSE)</f>
        <v>-1.2074455755852753E-3</v>
      </c>
      <c r="J9482" s="6">
        <v>1.9938097067936811E-2</v>
      </c>
    </row>
    <row r="9483" spans="1:10" x14ac:dyDescent="0.25">
      <c r="A9483">
        <v>14218</v>
      </c>
      <c r="B9483" t="s">
        <v>24</v>
      </c>
      <c r="C9483" t="s">
        <v>25</v>
      </c>
      <c r="D9483" s="1">
        <v>43709</v>
      </c>
      <c r="E9483" s="5">
        <f t="shared" si="148"/>
        <v>2019</v>
      </c>
      <c r="F9483">
        <v>403729.70529999997</v>
      </c>
      <c r="G9483">
        <f>VLOOKUP($C9483,cagr,305,FALSE)</f>
        <v>7.8875534639237133E-2</v>
      </c>
      <c r="H9483">
        <f>VLOOKUP($C9483,cagr,306,FALSE)</f>
        <v>9.0026300660602132E-2</v>
      </c>
      <c r="I9483">
        <f>VLOOKUP($C9483,cagr,307,FALSE)</f>
        <v>2.2991369023326103E-2</v>
      </c>
      <c r="J9483" s="6">
        <v>1.9938097067936811E-2</v>
      </c>
    </row>
    <row r="9484" spans="1:10" x14ac:dyDescent="0.25">
      <c r="A9484">
        <v>14219</v>
      </c>
      <c r="B9484" t="s">
        <v>26</v>
      </c>
      <c r="C9484" t="s">
        <v>27</v>
      </c>
      <c r="D9484" s="1">
        <v>43709</v>
      </c>
      <c r="E9484" s="5">
        <f t="shared" si="148"/>
        <v>2019</v>
      </c>
      <c r="F9484">
        <v>573269.65280000004</v>
      </c>
      <c r="G9484">
        <f>VLOOKUP($C9484,cagr,305,FALSE)</f>
        <v>9.8282297177007871E-2</v>
      </c>
      <c r="H9484">
        <f>VLOOKUP($C9484,cagr,306,FALSE)</f>
        <v>0.10515750171499949</v>
      </c>
      <c r="I9484">
        <f>VLOOKUP($C9484,cagr,307,FALSE)</f>
        <v>5.4949718834829131E-2</v>
      </c>
      <c r="J9484" s="6">
        <v>1.9938097067936811E-2</v>
      </c>
    </row>
    <row r="9485" spans="1:10" x14ac:dyDescent="0.25">
      <c r="A9485">
        <v>14220</v>
      </c>
      <c r="B9485" t="s">
        <v>28</v>
      </c>
      <c r="C9485" t="s">
        <v>29</v>
      </c>
      <c r="D9485" s="1">
        <v>43709</v>
      </c>
      <c r="E9485" s="5">
        <f t="shared" si="148"/>
        <v>2019</v>
      </c>
      <c r="F9485">
        <v>735537.60710000002</v>
      </c>
      <c r="G9485">
        <f>VLOOKUP($C9485,cagr,305,FALSE)</f>
        <v>7.4172385639058369E-2</v>
      </c>
      <c r="H9485">
        <f>VLOOKUP($C9485,cagr,306,FALSE)</f>
        <v>9.1028862628020457E-2</v>
      </c>
      <c r="I9485">
        <f>VLOOKUP($C9485,cagr,307,FALSE)</f>
        <v>-4.1570956527208214E-3</v>
      </c>
      <c r="J9485" s="6">
        <v>1.9938097067936811E-2</v>
      </c>
    </row>
    <row r="9486" spans="1:10" x14ac:dyDescent="0.25">
      <c r="A9486">
        <v>14221</v>
      </c>
      <c r="B9486" t="s">
        <v>30</v>
      </c>
      <c r="C9486" t="s">
        <v>31</v>
      </c>
      <c r="D9486" s="1">
        <v>43709</v>
      </c>
      <c r="E9486" s="5">
        <f t="shared" si="148"/>
        <v>2019</v>
      </c>
      <c r="F9486">
        <v>553639.84100000001</v>
      </c>
      <c r="G9486">
        <f>VLOOKUP($C9486,cagr,305,FALSE)</f>
        <v>8.3413679436084465E-2</v>
      </c>
      <c r="H9486">
        <f>VLOOKUP($C9486,cagr,306,FALSE)</f>
        <v>9.678367838514057E-2</v>
      </c>
      <c r="I9486">
        <f>VLOOKUP($C9486,cagr,307,FALSE)</f>
        <v>1.0893182604643226E-2</v>
      </c>
      <c r="J9486" s="6">
        <v>1.9938097067936811E-2</v>
      </c>
    </row>
    <row r="9487" spans="1:10" x14ac:dyDescent="0.25">
      <c r="A9487">
        <v>14222</v>
      </c>
      <c r="B9487" t="s">
        <v>32</v>
      </c>
      <c r="C9487" t="s">
        <v>33</v>
      </c>
      <c r="D9487" s="1">
        <v>43709</v>
      </c>
      <c r="E9487" s="5">
        <f t="shared" si="148"/>
        <v>2019</v>
      </c>
      <c r="F9487">
        <v>453155.23710000003</v>
      </c>
      <c r="G9487">
        <f>VLOOKUP($C9487,cagr,305,FALSE)</f>
        <v>6.9498063721296743E-2</v>
      </c>
      <c r="H9487">
        <f>VLOOKUP($C9487,cagr,306,FALSE)</f>
        <v>8.2662676234207311E-2</v>
      </c>
      <c r="I9487">
        <f>VLOOKUP($C9487,cagr,307,FALSE)</f>
        <v>2.506895842671053E-4</v>
      </c>
      <c r="J9487" s="6">
        <v>1.9938097067936811E-2</v>
      </c>
    </row>
    <row r="9488" spans="1:10" x14ac:dyDescent="0.25">
      <c r="A9488">
        <v>14223</v>
      </c>
      <c r="B9488" t="s">
        <v>34</v>
      </c>
      <c r="C9488" t="s">
        <v>35</v>
      </c>
      <c r="D9488" s="1">
        <v>43709</v>
      </c>
      <c r="E9488" s="5">
        <f t="shared" si="148"/>
        <v>2019</v>
      </c>
      <c r="F9488">
        <v>366447.15749999997</v>
      </c>
      <c r="G9488">
        <f>VLOOKUP($C9488,cagr,305,FALSE)</f>
        <v>6.8090866247700443E-2</v>
      </c>
      <c r="H9488">
        <f>VLOOKUP($C9488,cagr,306,FALSE)</f>
        <v>7.9559897271447522E-2</v>
      </c>
      <c r="I9488">
        <f>VLOOKUP($C9488,cagr,307,FALSE)</f>
        <v>3.6280516006137464E-3</v>
      </c>
      <c r="J9488" s="6">
        <v>1.9938097067936811E-2</v>
      </c>
    </row>
    <row r="9489" spans="1:10" x14ac:dyDescent="0.25">
      <c r="A9489">
        <v>14224</v>
      </c>
      <c r="B9489" t="s">
        <v>36</v>
      </c>
      <c r="C9489" t="s">
        <v>37</v>
      </c>
      <c r="D9489" s="1">
        <v>43709</v>
      </c>
      <c r="E9489" s="5">
        <f t="shared" si="148"/>
        <v>2019</v>
      </c>
      <c r="F9489">
        <v>403944.62760000001</v>
      </c>
      <c r="G9489">
        <f>VLOOKUP($C9489,cagr,305,FALSE)</f>
        <v>7.180468641268356E-2</v>
      </c>
      <c r="H9489">
        <f>VLOOKUP($C9489,cagr,306,FALSE)</f>
        <v>8.4010912363721157E-2</v>
      </c>
      <c r="I9489">
        <f>VLOOKUP($C9489,cagr,307,FALSE)</f>
        <v>6.1116981324074171E-3</v>
      </c>
      <c r="J9489" s="6">
        <v>1.9938097067936811E-2</v>
      </c>
    </row>
    <row r="9490" spans="1:10" x14ac:dyDescent="0.25">
      <c r="A9490">
        <v>14225</v>
      </c>
      <c r="B9490" t="s">
        <v>38</v>
      </c>
      <c r="C9490" t="s">
        <v>39</v>
      </c>
      <c r="D9490" s="1">
        <v>43709</v>
      </c>
      <c r="E9490" s="5">
        <f t="shared" si="148"/>
        <v>2019</v>
      </c>
      <c r="F9490">
        <v>406930.35639999999</v>
      </c>
      <c r="G9490">
        <f>VLOOKUP($C9490,cagr,305,FALSE)</f>
        <v>7.3263204193070086E-2</v>
      </c>
      <c r="H9490">
        <f>VLOOKUP($C9490,cagr,306,FALSE)</f>
        <v>8.3471940557884317E-2</v>
      </c>
      <c r="I9490">
        <f>VLOOKUP($C9490,cagr,307,FALSE)</f>
        <v>1.6901587222838632E-2</v>
      </c>
      <c r="J9490" s="6">
        <v>1.9938097067936811E-2</v>
      </c>
    </row>
    <row r="9491" spans="1:10" x14ac:dyDescent="0.25">
      <c r="A9491">
        <v>14226</v>
      </c>
      <c r="B9491" t="s">
        <v>40</v>
      </c>
      <c r="C9491" t="s">
        <v>41</v>
      </c>
      <c r="D9491" s="1">
        <v>43709</v>
      </c>
      <c r="E9491" s="5">
        <f t="shared" si="148"/>
        <v>2019</v>
      </c>
      <c r="F9491">
        <v>655061.21600000001</v>
      </c>
      <c r="G9491">
        <f>VLOOKUP($C9491,cagr,305,FALSE)</f>
        <v>7.9909410244388246E-2</v>
      </c>
      <c r="H9491">
        <f>VLOOKUP($C9491,cagr,306,FALSE)</f>
        <v>9.5871399696433546E-2</v>
      </c>
      <c r="I9491">
        <f>VLOOKUP($C9491,cagr,307,FALSE)</f>
        <v>-6.4723507787494139E-3</v>
      </c>
      <c r="J9491" s="6">
        <v>1.9938097067936811E-2</v>
      </c>
    </row>
    <row r="9492" spans="1:10" x14ac:dyDescent="0.25">
      <c r="A9492">
        <v>14227</v>
      </c>
      <c r="B9492" t="s">
        <v>42</v>
      </c>
      <c r="C9492" t="s">
        <v>43</v>
      </c>
      <c r="D9492" s="1">
        <v>43709</v>
      </c>
      <c r="E9492" s="5">
        <f t="shared" si="148"/>
        <v>2019</v>
      </c>
      <c r="F9492">
        <v>1230181.192</v>
      </c>
      <c r="G9492">
        <f>VLOOKUP($C9492,cagr,305,FALSE)</f>
        <v>8.4744953513790744E-2</v>
      </c>
      <c r="H9492">
        <f>VLOOKUP($C9492,cagr,306,FALSE)</f>
        <v>9.5746781598639252E-2</v>
      </c>
      <c r="I9492">
        <f>VLOOKUP($C9492,cagr,307,FALSE)</f>
        <v>3.2258409492920137E-2</v>
      </c>
      <c r="J9492" s="6">
        <v>1.9938097067936811E-2</v>
      </c>
    </row>
    <row r="9493" spans="1:10" x14ac:dyDescent="0.25">
      <c r="A9493">
        <v>14228</v>
      </c>
      <c r="B9493" t="s">
        <v>44</v>
      </c>
      <c r="C9493" t="s">
        <v>45</v>
      </c>
      <c r="D9493" s="1">
        <v>43709</v>
      </c>
      <c r="E9493" s="5">
        <f t="shared" si="148"/>
        <v>2019</v>
      </c>
      <c r="F9493">
        <v>504866.8934</v>
      </c>
      <c r="G9493">
        <f>VLOOKUP($C9493,cagr,305,FALSE)</f>
        <v>7.6101551274796897E-2</v>
      </c>
      <c r="H9493">
        <f>VLOOKUP($C9493,cagr,306,FALSE)</f>
        <v>9.0157809399635136E-2</v>
      </c>
      <c r="I9493">
        <f>VLOOKUP($C9493,cagr,307,FALSE)</f>
        <v>4.4290523405909887E-3</v>
      </c>
      <c r="J9493" s="6">
        <v>1.9938097067936811E-2</v>
      </c>
    </row>
    <row r="9494" spans="1:10" x14ac:dyDescent="0.25">
      <c r="A9494">
        <v>14229</v>
      </c>
      <c r="B9494" t="s">
        <v>46</v>
      </c>
      <c r="C9494" t="s">
        <v>47</v>
      </c>
      <c r="D9494" s="1">
        <v>43709</v>
      </c>
      <c r="E9494" s="5">
        <f t="shared" si="148"/>
        <v>2019</v>
      </c>
      <c r="F9494">
        <v>520403.12660000002</v>
      </c>
      <c r="G9494">
        <f>VLOOKUP($C9494,cagr,305,FALSE)</f>
        <v>8.5377287660528545E-2</v>
      </c>
      <c r="H9494">
        <f>VLOOKUP($C9494,cagr,306,FALSE)</f>
        <v>0.10086298915657754</v>
      </c>
      <c r="I9494">
        <f>VLOOKUP($C9494,cagr,307,FALSE)</f>
        <v>1.3417973887861478E-3</v>
      </c>
      <c r="J9494" s="6">
        <v>1.9938097067936811E-2</v>
      </c>
    </row>
    <row r="9495" spans="1:10" x14ac:dyDescent="0.25">
      <c r="A9495">
        <v>14230</v>
      </c>
      <c r="B9495" t="s">
        <v>48</v>
      </c>
      <c r="C9495" t="s">
        <v>49</v>
      </c>
      <c r="D9495" s="1">
        <v>43709</v>
      </c>
      <c r="E9495" s="5">
        <f t="shared" si="148"/>
        <v>2019</v>
      </c>
      <c r="F9495">
        <v>420341.26890000002</v>
      </c>
      <c r="G9495">
        <f>VLOOKUP($C9495,cagr,305,FALSE)</f>
        <v>8.102678756488646E-2</v>
      </c>
      <c r="H9495">
        <f>VLOOKUP($C9495,cagr,306,FALSE)</f>
        <v>9.4764404438603567E-2</v>
      </c>
      <c r="I9495">
        <f>VLOOKUP($C9495,cagr,307,FALSE)</f>
        <v>8.1705472893809361E-3</v>
      </c>
      <c r="J9495" s="6">
        <v>1.9938097067936811E-2</v>
      </c>
    </row>
    <row r="9496" spans="1:10" x14ac:dyDescent="0.25">
      <c r="A9496">
        <v>14231</v>
      </c>
      <c r="B9496" t="s">
        <v>50</v>
      </c>
      <c r="C9496" t="s">
        <v>51</v>
      </c>
      <c r="D9496" s="1">
        <v>43709</v>
      </c>
      <c r="E9496" s="5">
        <f t="shared" si="148"/>
        <v>2019</v>
      </c>
      <c r="F9496">
        <v>515391.03860000003</v>
      </c>
      <c r="G9496">
        <f>VLOOKUP($C9496,cagr,305,FALSE)</f>
        <v>7.5746116463778268E-2</v>
      </c>
      <c r="H9496">
        <f>VLOOKUP($C9496,cagr,306,FALSE)</f>
        <v>9.1226654992267564E-2</v>
      </c>
      <c r="I9496">
        <f>VLOOKUP($C9496,cagr,307,FALSE)</f>
        <v>-9.1895297962341083E-4</v>
      </c>
      <c r="J9496" s="6">
        <v>1.9938097067936811E-2</v>
      </c>
    </row>
    <row r="9497" spans="1:10" x14ac:dyDescent="0.25">
      <c r="A9497">
        <v>14232</v>
      </c>
      <c r="B9497" t="s">
        <v>52</v>
      </c>
      <c r="C9497" t="s">
        <v>53</v>
      </c>
      <c r="D9497" s="1">
        <v>43709</v>
      </c>
      <c r="E9497" s="5">
        <f t="shared" si="148"/>
        <v>2019</v>
      </c>
      <c r="F9497">
        <v>368687.25199999998</v>
      </c>
      <c r="G9497">
        <f>VLOOKUP($C9497,cagr,305,FALSE)</f>
        <v>8.2371037040734452E-2</v>
      </c>
      <c r="H9497">
        <f>VLOOKUP($C9497,cagr,306,FALSE)</f>
        <v>9.3727173206902048E-2</v>
      </c>
      <c r="I9497">
        <f>VLOOKUP($C9497,cagr,307,FALSE)</f>
        <v>2.1336602380988445E-2</v>
      </c>
      <c r="J9497" s="6">
        <v>1.9938097067936811E-2</v>
      </c>
    </row>
    <row r="9498" spans="1:10" x14ac:dyDescent="0.25">
      <c r="A9498">
        <v>14233</v>
      </c>
      <c r="B9498" t="s">
        <v>54</v>
      </c>
      <c r="C9498" t="s">
        <v>55</v>
      </c>
      <c r="D9498" s="1">
        <v>43709</v>
      </c>
      <c r="E9498" s="5">
        <f t="shared" si="148"/>
        <v>2019</v>
      </c>
      <c r="F9498">
        <v>414268.47610000003</v>
      </c>
      <c r="G9498">
        <f>VLOOKUP($C9498,cagr,305,FALSE)</f>
        <v>7.2822079623005243E-2</v>
      </c>
      <c r="H9498">
        <f>VLOOKUP($C9498,cagr,306,FALSE)</f>
        <v>8.3418110686721114E-2</v>
      </c>
      <c r="I9498">
        <f>VLOOKUP($C9498,cagr,307,FALSE)</f>
        <v>1.4933987017746952E-2</v>
      </c>
      <c r="J9498" s="6">
        <v>1.9938097067936811E-2</v>
      </c>
    </row>
    <row r="9499" spans="1:10" x14ac:dyDescent="0.25">
      <c r="A9499">
        <v>14234</v>
      </c>
      <c r="B9499" t="s">
        <v>56</v>
      </c>
      <c r="C9499" t="s">
        <v>57</v>
      </c>
      <c r="D9499" s="1">
        <v>43709</v>
      </c>
      <c r="E9499" s="5">
        <f t="shared" si="148"/>
        <v>2019</v>
      </c>
      <c r="F9499">
        <v>648146.89</v>
      </c>
      <c r="G9499">
        <f>VLOOKUP($C9499,cagr,305,FALSE)</f>
        <v>7.2803970617492331E-2</v>
      </c>
      <c r="H9499">
        <f>VLOOKUP($C9499,cagr,306,FALSE)</f>
        <v>8.8927356159116844E-2</v>
      </c>
      <c r="I9499">
        <f>VLOOKUP($C9499,cagr,307,FALSE)</f>
        <v>-1.6497754298922196E-2</v>
      </c>
      <c r="J9499" s="6">
        <v>1.9938097067936811E-2</v>
      </c>
    </row>
    <row r="9500" spans="1:10" x14ac:dyDescent="0.25">
      <c r="A9500">
        <v>14235</v>
      </c>
      <c r="B9500" t="s">
        <v>58</v>
      </c>
      <c r="C9500" t="s">
        <v>59</v>
      </c>
      <c r="D9500" s="1">
        <v>43709</v>
      </c>
      <c r="E9500" s="5">
        <f t="shared" si="148"/>
        <v>2019</v>
      </c>
      <c r="F9500">
        <v>507466.43489999999</v>
      </c>
      <c r="G9500">
        <f>VLOOKUP($C9500,cagr,305,FALSE)</f>
        <v>8.2150023561597063E-2</v>
      </c>
      <c r="H9500">
        <f>VLOOKUP($C9500,cagr,306,FALSE)</f>
        <v>0.10015198854244933</v>
      </c>
      <c r="I9500">
        <f>VLOOKUP($C9500,cagr,307,FALSE)</f>
        <v>-8.3205956517053981E-3</v>
      </c>
      <c r="J9500" s="6">
        <v>1.9938097067936811E-2</v>
      </c>
    </row>
    <row r="9501" spans="1:10" x14ac:dyDescent="0.25">
      <c r="A9501">
        <v>14236</v>
      </c>
      <c r="B9501" t="s">
        <v>60</v>
      </c>
      <c r="C9501" t="s">
        <v>61</v>
      </c>
      <c r="D9501" s="1">
        <v>43709</v>
      </c>
      <c r="E9501" s="5">
        <f t="shared" si="148"/>
        <v>2019</v>
      </c>
      <c r="F9501">
        <v>372899.04080000002</v>
      </c>
      <c r="G9501">
        <f>VLOOKUP($C9501,cagr,305,FALSE)</f>
        <v>6.8792862174570812E-2</v>
      </c>
      <c r="H9501">
        <f>VLOOKUP($C9501,cagr,306,FALSE)</f>
        <v>8.1359246940203578E-2</v>
      </c>
      <c r="I9501">
        <f>VLOOKUP($C9501,cagr,307,FALSE)</f>
        <v>2.50553575244572E-3</v>
      </c>
      <c r="J9501" s="6">
        <v>1.9938097067936811E-2</v>
      </c>
    </row>
    <row r="9502" spans="1:10" x14ac:dyDescent="0.25">
      <c r="A9502">
        <v>14237</v>
      </c>
      <c r="B9502" t="s">
        <v>62</v>
      </c>
      <c r="C9502" t="s">
        <v>63</v>
      </c>
      <c r="D9502" s="1">
        <v>43709</v>
      </c>
      <c r="E9502" s="5">
        <f t="shared" si="148"/>
        <v>2019</v>
      </c>
      <c r="F9502">
        <v>447628.83279999997</v>
      </c>
      <c r="G9502">
        <f>VLOOKUP($C9502,cagr,305,FALSE)</f>
        <v>8.6163103544138364E-2</v>
      </c>
      <c r="H9502">
        <f>VLOOKUP($C9502,cagr,306,FALSE)</f>
        <v>9.9608794622110697E-2</v>
      </c>
      <c r="I9502">
        <f>VLOOKUP($C9502,cagr,307,FALSE)</f>
        <v>1.6064724412473419E-2</v>
      </c>
      <c r="J9502" s="6">
        <v>1.9938097067936811E-2</v>
      </c>
    </row>
    <row r="9503" spans="1:10" x14ac:dyDescent="0.25">
      <c r="A9503">
        <v>14238</v>
      </c>
      <c r="B9503" t="s">
        <v>64</v>
      </c>
      <c r="C9503" t="s">
        <v>65</v>
      </c>
      <c r="D9503" s="1">
        <v>43709</v>
      </c>
      <c r="E9503" s="5">
        <f t="shared" si="148"/>
        <v>2019</v>
      </c>
      <c r="F9503">
        <v>432270.2879</v>
      </c>
      <c r="G9503">
        <f>VLOOKUP($C9503,cagr,305,FALSE)</f>
        <v>8.1736343118664401E-2</v>
      </c>
      <c r="H9503">
        <f>VLOOKUP($C9503,cagr,306,FALSE)</f>
        <v>9.4141153395765453E-2</v>
      </c>
      <c r="I9503">
        <f>VLOOKUP($C9503,cagr,307,FALSE)</f>
        <v>1.3812250807557103E-2</v>
      </c>
      <c r="J9503" s="6">
        <v>1.9938097067936811E-2</v>
      </c>
    </row>
    <row r="9504" spans="1:10" x14ac:dyDescent="0.25">
      <c r="A9504">
        <v>14239</v>
      </c>
      <c r="B9504" t="s">
        <v>66</v>
      </c>
      <c r="C9504" t="s">
        <v>67</v>
      </c>
      <c r="D9504" s="1">
        <v>43709</v>
      </c>
      <c r="E9504" s="5">
        <f t="shared" si="148"/>
        <v>2019</v>
      </c>
      <c r="F9504">
        <v>605559.31299999997</v>
      </c>
      <c r="G9504">
        <f>VLOOKUP($C9504,cagr,305,FALSE)</f>
        <v>8.1289384391450392E-2</v>
      </c>
      <c r="H9504">
        <f>VLOOKUP($C9504,cagr,306,FALSE)</f>
        <v>9.6248996202126014E-2</v>
      </c>
      <c r="I9504">
        <f>VLOOKUP($C9504,cagr,307,FALSE)</f>
        <v>4.370742168779973E-3</v>
      </c>
      <c r="J9504" s="6">
        <v>1.9938097067936811E-2</v>
      </c>
    </row>
    <row r="9505" spans="1:10" x14ac:dyDescent="0.25">
      <c r="A9505">
        <v>14240</v>
      </c>
      <c r="B9505" t="s">
        <v>68</v>
      </c>
      <c r="C9505" t="s">
        <v>69</v>
      </c>
      <c r="D9505" s="1">
        <v>43709</v>
      </c>
      <c r="E9505" s="5">
        <f t="shared" si="148"/>
        <v>2019</v>
      </c>
      <c r="F9505">
        <v>922686.75659999996</v>
      </c>
      <c r="G9505">
        <f>VLOOKUP($C9505,cagr,305,FALSE)</f>
        <v>8.7577028449167482E-2</v>
      </c>
      <c r="H9505">
        <f>VLOOKUP($C9505,cagr,306,FALSE)</f>
        <v>0.10172158001696152</v>
      </c>
      <c r="I9505">
        <f>VLOOKUP($C9505,cagr,307,FALSE)</f>
        <v>1.4215705185419036E-2</v>
      </c>
      <c r="J9505" s="6">
        <v>1.9938097067936811E-2</v>
      </c>
    </row>
    <row r="9506" spans="1:10" x14ac:dyDescent="0.25">
      <c r="A9506">
        <v>14257</v>
      </c>
      <c r="B9506" t="s">
        <v>6</v>
      </c>
      <c r="C9506" t="s">
        <v>7</v>
      </c>
      <c r="D9506" s="1">
        <v>43739</v>
      </c>
      <c r="E9506" s="5">
        <f t="shared" si="148"/>
        <v>2019</v>
      </c>
      <c r="F9506">
        <v>304579.06479999999</v>
      </c>
      <c r="G9506">
        <f>VLOOKUP($C9506,cagr,305,FALSE)</f>
        <v>7.7633658104686143E-2</v>
      </c>
      <c r="H9506">
        <f>VLOOKUP($C9506,cagr,306,FALSE)</f>
        <v>8.3014169986218134E-2</v>
      </c>
      <c r="I9506">
        <f>VLOOKUP($C9506,cagr,307,FALSE)</f>
        <v>4.507694471146162E-2</v>
      </c>
      <c r="J9506" s="6">
        <v>1.9938097067936811E-2</v>
      </c>
    </row>
    <row r="9507" spans="1:10" x14ac:dyDescent="0.25">
      <c r="A9507">
        <v>14258</v>
      </c>
      <c r="B9507" t="s">
        <v>8</v>
      </c>
      <c r="C9507" t="s">
        <v>9</v>
      </c>
      <c r="D9507" s="1">
        <v>43739</v>
      </c>
      <c r="E9507" s="5">
        <f t="shared" si="148"/>
        <v>2019</v>
      </c>
      <c r="F9507">
        <v>525678.42130000005</v>
      </c>
      <c r="G9507">
        <f>VLOOKUP($C9507,cagr,305,FALSE)</f>
        <v>7.2167529809308073E-2</v>
      </c>
      <c r="H9507">
        <f>VLOOKUP($C9507,cagr,306,FALSE)</f>
        <v>8.7193955493780617E-2</v>
      </c>
      <c r="I9507">
        <f>VLOOKUP($C9507,cagr,307,FALSE)</f>
        <v>-1.2649963714217449E-3</v>
      </c>
      <c r="J9507" s="6">
        <v>1.9938097067936811E-2</v>
      </c>
    </row>
    <row r="9508" spans="1:10" x14ac:dyDescent="0.25">
      <c r="A9508">
        <v>14259</v>
      </c>
      <c r="B9508" t="s">
        <v>10</v>
      </c>
      <c r="C9508" t="s">
        <v>11</v>
      </c>
      <c r="D9508" s="1">
        <v>43739</v>
      </c>
      <c r="E9508" s="5">
        <f t="shared" si="148"/>
        <v>2019</v>
      </c>
      <c r="F9508">
        <v>332919.6691</v>
      </c>
      <c r="G9508">
        <f>VLOOKUP($C9508,cagr,305,FALSE)</f>
        <v>6.7390691318009788E-2</v>
      </c>
      <c r="H9508">
        <f>VLOOKUP($C9508,cagr,306,FALSE)</f>
        <v>7.8991500217092447E-2</v>
      </c>
      <c r="I9508">
        <f>VLOOKUP($C9508,cagr,307,FALSE)</f>
        <v>4.8049026574894516E-3</v>
      </c>
      <c r="J9508" s="6">
        <v>1.9938097067936811E-2</v>
      </c>
    </row>
    <row r="9509" spans="1:10" x14ac:dyDescent="0.25">
      <c r="A9509">
        <v>14260</v>
      </c>
      <c r="B9509" t="s">
        <v>12</v>
      </c>
      <c r="C9509" t="s">
        <v>13</v>
      </c>
      <c r="D9509" s="1">
        <v>43739</v>
      </c>
      <c r="E9509" s="5">
        <f t="shared" si="148"/>
        <v>2019</v>
      </c>
      <c r="F9509">
        <v>494770.2634</v>
      </c>
      <c r="G9509">
        <f>VLOOKUP($C9509,cagr,305,FALSE)</f>
        <v>7.6182211617867646E-2</v>
      </c>
      <c r="H9509">
        <f>VLOOKUP($C9509,cagr,306,FALSE)</f>
        <v>9.6510819467149345E-2</v>
      </c>
      <c r="I9509">
        <f>VLOOKUP($C9509,cagr,307,FALSE)</f>
        <v>-2.5018823730199258E-2</v>
      </c>
      <c r="J9509" s="6">
        <v>1.9938097067936811E-2</v>
      </c>
    </row>
    <row r="9510" spans="1:10" x14ac:dyDescent="0.25">
      <c r="A9510">
        <v>14261</v>
      </c>
      <c r="B9510" t="s">
        <v>14</v>
      </c>
      <c r="C9510" t="s">
        <v>15</v>
      </c>
      <c r="D9510" s="1">
        <v>43739</v>
      </c>
      <c r="E9510" s="5">
        <f t="shared" si="148"/>
        <v>2019</v>
      </c>
      <c r="F9510">
        <v>439178.39630000002</v>
      </c>
      <c r="G9510">
        <f>VLOOKUP($C9510,cagr,305,FALSE)</f>
        <v>6.8703539477341646E-2</v>
      </c>
      <c r="H9510">
        <f>VLOOKUP($C9510,cagr,306,FALSE)</f>
        <v>8.258321764660792E-2</v>
      </c>
      <c r="I9510">
        <f>VLOOKUP($C9510,cagr,307,FALSE)</f>
        <v>-5.3335983441632484E-3</v>
      </c>
      <c r="J9510" s="6">
        <v>1.9938097067936811E-2</v>
      </c>
    </row>
    <row r="9511" spans="1:10" x14ac:dyDescent="0.25">
      <c r="A9511">
        <v>14262</v>
      </c>
      <c r="B9511" t="s">
        <v>16</v>
      </c>
      <c r="C9511" t="s">
        <v>17</v>
      </c>
      <c r="D9511" s="1">
        <v>43739</v>
      </c>
      <c r="E9511" s="5">
        <f t="shared" si="148"/>
        <v>2019</v>
      </c>
      <c r="F9511">
        <v>804713.12250000006</v>
      </c>
      <c r="G9511">
        <f>VLOOKUP($C9511,cagr,305,FALSE)</f>
        <v>8.2677599663079526E-2</v>
      </c>
      <c r="H9511">
        <f>VLOOKUP($C9511,cagr,306,FALSE)</f>
        <v>9.2213285418863089E-2</v>
      </c>
      <c r="I9511">
        <f>VLOOKUP($C9511,cagr,307,FALSE)</f>
        <v>3.9726830956204218E-2</v>
      </c>
      <c r="J9511" s="6">
        <v>1.9938097067936811E-2</v>
      </c>
    </row>
    <row r="9512" spans="1:10" x14ac:dyDescent="0.25">
      <c r="A9512">
        <v>14263</v>
      </c>
      <c r="B9512" t="s">
        <v>18</v>
      </c>
      <c r="C9512" t="s">
        <v>19</v>
      </c>
      <c r="D9512" s="1">
        <v>43739</v>
      </c>
      <c r="E9512" s="5">
        <f t="shared" si="148"/>
        <v>2019</v>
      </c>
      <c r="F9512">
        <v>364412.83270000003</v>
      </c>
      <c r="G9512">
        <f>VLOOKUP($C9512,cagr,305,FALSE)</f>
        <v>6.8018654524361954E-2</v>
      </c>
      <c r="H9512">
        <f>VLOOKUP($C9512,cagr,306,FALSE)</f>
        <v>8.1508862081279165E-2</v>
      </c>
      <c r="I9512">
        <f>VLOOKUP($C9512,cagr,307,FALSE)</f>
        <v>-3.8298129319790375E-3</v>
      </c>
      <c r="J9512" s="6">
        <v>1.9938097067936811E-2</v>
      </c>
    </row>
    <row r="9513" spans="1:10" x14ac:dyDescent="0.25">
      <c r="A9513">
        <v>14264</v>
      </c>
      <c r="B9513" t="s">
        <v>20</v>
      </c>
      <c r="C9513" t="s">
        <v>21</v>
      </c>
      <c r="D9513" s="1">
        <v>43739</v>
      </c>
      <c r="E9513" s="5">
        <f t="shared" si="148"/>
        <v>2019</v>
      </c>
      <c r="F9513">
        <v>477369.13949999999</v>
      </c>
      <c r="G9513">
        <f>VLOOKUP($C9513,cagr,305,FALSE)</f>
        <v>7.197455599884317E-2</v>
      </c>
      <c r="H9513">
        <f>VLOOKUP($C9513,cagr,306,FALSE)</f>
        <v>8.8839013161522873E-2</v>
      </c>
      <c r="I9513">
        <f>VLOOKUP($C9513,cagr,307,FALSE)</f>
        <v>-1.3014603061669683E-2</v>
      </c>
      <c r="J9513" s="6">
        <v>1.9938097067936811E-2</v>
      </c>
    </row>
    <row r="9514" spans="1:10" x14ac:dyDescent="0.25">
      <c r="A9514">
        <v>14265</v>
      </c>
      <c r="B9514" t="s">
        <v>22</v>
      </c>
      <c r="C9514" t="s">
        <v>23</v>
      </c>
      <c r="D9514" s="1">
        <v>43739</v>
      </c>
      <c r="E9514" s="5">
        <f t="shared" si="148"/>
        <v>2019</v>
      </c>
      <c r="F9514">
        <v>392720.53769999999</v>
      </c>
      <c r="G9514">
        <f>VLOOKUP($C9514,cagr,305,FALSE)</f>
        <v>6.9169243478861775E-2</v>
      </c>
      <c r="H9514">
        <f>VLOOKUP($C9514,cagr,306,FALSE)</f>
        <v>8.2648922605701225E-2</v>
      </c>
      <c r="I9514">
        <f>VLOOKUP($C9514,cagr,307,FALSE)</f>
        <v>-1.2074455755852753E-3</v>
      </c>
      <c r="J9514" s="6">
        <v>1.9938097067936811E-2</v>
      </c>
    </row>
    <row r="9515" spans="1:10" x14ac:dyDescent="0.25">
      <c r="A9515">
        <v>14266</v>
      </c>
      <c r="B9515" t="s">
        <v>24</v>
      </c>
      <c r="C9515" t="s">
        <v>25</v>
      </c>
      <c r="D9515" s="1">
        <v>43739</v>
      </c>
      <c r="E9515" s="5">
        <f t="shared" si="148"/>
        <v>2019</v>
      </c>
      <c r="F9515">
        <v>401558.98930000002</v>
      </c>
      <c r="G9515">
        <f>VLOOKUP($C9515,cagr,305,FALSE)</f>
        <v>7.8875534639237133E-2</v>
      </c>
      <c r="H9515">
        <f>VLOOKUP($C9515,cagr,306,FALSE)</f>
        <v>9.0026300660602132E-2</v>
      </c>
      <c r="I9515">
        <f>VLOOKUP($C9515,cagr,307,FALSE)</f>
        <v>2.2991369023326103E-2</v>
      </c>
      <c r="J9515" s="6">
        <v>1.9938097067936811E-2</v>
      </c>
    </row>
    <row r="9516" spans="1:10" x14ac:dyDescent="0.25">
      <c r="A9516">
        <v>14267</v>
      </c>
      <c r="B9516" t="s">
        <v>26</v>
      </c>
      <c r="C9516" t="s">
        <v>27</v>
      </c>
      <c r="D9516" s="1">
        <v>43739</v>
      </c>
      <c r="E9516" s="5">
        <f t="shared" si="148"/>
        <v>2019</v>
      </c>
      <c r="F9516">
        <v>566979.16299999994</v>
      </c>
      <c r="G9516">
        <f>VLOOKUP($C9516,cagr,305,FALSE)</f>
        <v>9.8282297177007871E-2</v>
      </c>
      <c r="H9516">
        <f>VLOOKUP($C9516,cagr,306,FALSE)</f>
        <v>0.10515750171499949</v>
      </c>
      <c r="I9516">
        <f>VLOOKUP($C9516,cagr,307,FALSE)</f>
        <v>5.4949718834829131E-2</v>
      </c>
      <c r="J9516" s="6">
        <v>1.9938097067936811E-2</v>
      </c>
    </row>
    <row r="9517" spans="1:10" x14ac:dyDescent="0.25">
      <c r="A9517">
        <v>14268</v>
      </c>
      <c r="B9517" t="s">
        <v>28</v>
      </c>
      <c r="C9517" t="s">
        <v>29</v>
      </c>
      <c r="D9517" s="1">
        <v>43739</v>
      </c>
      <c r="E9517" s="5">
        <f t="shared" si="148"/>
        <v>2019</v>
      </c>
      <c r="F9517">
        <v>719932.4</v>
      </c>
      <c r="G9517">
        <f>VLOOKUP($C9517,cagr,305,FALSE)</f>
        <v>7.4172385639058369E-2</v>
      </c>
      <c r="H9517">
        <f>VLOOKUP($C9517,cagr,306,FALSE)</f>
        <v>9.1028862628020457E-2</v>
      </c>
      <c r="I9517">
        <f>VLOOKUP($C9517,cagr,307,FALSE)</f>
        <v>-4.1570956527208214E-3</v>
      </c>
      <c r="J9517" s="6">
        <v>1.9938097067936811E-2</v>
      </c>
    </row>
    <row r="9518" spans="1:10" x14ac:dyDescent="0.25">
      <c r="A9518">
        <v>14269</v>
      </c>
      <c r="B9518" t="s">
        <v>30</v>
      </c>
      <c r="C9518" t="s">
        <v>31</v>
      </c>
      <c r="D9518" s="1">
        <v>43739</v>
      </c>
      <c r="E9518" s="5">
        <f t="shared" si="148"/>
        <v>2019</v>
      </c>
      <c r="F9518">
        <v>554122.73049999995</v>
      </c>
      <c r="G9518">
        <f>VLOOKUP($C9518,cagr,305,FALSE)</f>
        <v>8.3413679436084465E-2</v>
      </c>
      <c r="H9518">
        <f>VLOOKUP($C9518,cagr,306,FALSE)</f>
        <v>9.678367838514057E-2</v>
      </c>
      <c r="I9518">
        <f>VLOOKUP($C9518,cagr,307,FALSE)</f>
        <v>1.0893182604643226E-2</v>
      </c>
      <c r="J9518" s="6">
        <v>1.9938097067936811E-2</v>
      </c>
    </row>
    <row r="9519" spans="1:10" x14ac:dyDescent="0.25">
      <c r="A9519">
        <v>14270</v>
      </c>
      <c r="B9519" t="s">
        <v>32</v>
      </c>
      <c r="C9519" t="s">
        <v>33</v>
      </c>
      <c r="D9519" s="1">
        <v>43739</v>
      </c>
      <c r="E9519" s="5">
        <f t="shared" si="148"/>
        <v>2019</v>
      </c>
      <c r="F9519">
        <v>453783.39799999999</v>
      </c>
      <c r="G9519">
        <f>VLOOKUP($C9519,cagr,305,FALSE)</f>
        <v>6.9498063721296743E-2</v>
      </c>
      <c r="H9519">
        <f>VLOOKUP($C9519,cagr,306,FALSE)</f>
        <v>8.2662676234207311E-2</v>
      </c>
      <c r="I9519">
        <f>VLOOKUP($C9519,cagr,307,FALSE)</f>
        <v>2.506895842671053E-4</v>
      </c>
      <c r="J9519" s="6">
        <v>1.9938097067936811E-2</v>
      </c>
    </row>
    <row r="9520" spans="1:10" x14ac:dyDescent="0.25">
      <c r="A9520">
        <v>14271</v>
      </c>
      <c r="B9520" t="s">
        <v>34</v>
      </c>
      <c r="C9520" t="s">
        <v>35</v>
      </c>
      <c r="D9520" s="1">
        <v>43739</v>
      </c>
      <c r="E9520" s="5">
        <f t="shared" si="148"/>
        <v>2019</v>
      </c>
      <c r="F9520">
        <v>367101.78110000002</v>
      </c>
      <c r="G9520">
        <f>VLOOKUP($C9520,cagr,305,FALSE)</f>
        <v>6.8090866247700443E-2</v>
      </c>
      <c r="H9520">
        <f>VLOOKUP($C9520,cagr,306,FALSE)</f>
        <v>7.9559897271447522E-2</v>
      </c>
      <c r="I9520">
        <f>VLOOKUP($C9520,cagr,307,FALSE)</f>
        <v>3.6280516006137464E-3</v>
      </c>
      <c r="J9520" s="6">
        <v>1.9938097067936811E-2</v>
      </c>
    </row>
    <row r="9521" spans="1:10" x14ac:dyDescent="0.25">
      <c r="A9521">
        <v>14272</v>
      </c>
      <c r="B9521" t="s">
        <v>36</v>
      </c>
      <c r="C9521" t="s">
        <v>37</v>
      </c>
      <c r="D9521" s="1">
        <v>43739</v>
      </c>
      <c r="E9521" s="5">
        <f t="shared" si="148"/>
        <v>2019</v>
      </c>
      <c r="F9521">
        <v>403300.28830000001</v>
      </c>
      <c r="G9521">
        <f>VLOOKUP($C9521,cagr,305,FALSE)</f>
        <v>7.180468641268356E-2</v>
      </c>
      <c r="H9521">
        <f>VLOOKUP($C9521,cagr,306,FALSE)</f>
        <v>8.4010912363721157E-2</v>
      </c>
      <c r="I9521">
        <f>VLOOKUP($C9521,cagr,307,FALSE)</f>
        <v>6.1116981324074171E-3</v>
      </c>
      <c r="J9521" s="6">
        <v>1.9938097067936811E-2</v>
      </c>
    </row>
    <row r="9522" spans="1:10" x14ac:dyDescent="0.25">
      <c r="A9522">
        <v>14273</v>
      </c>
      <c r="B9522" t="s">
        <v>38</v>
      </c>
      <c r="C9522" t="s">
        <v>39</v>
      </c>
      <c r="D9522" s="1">
        <v>43739</v>
      </c>
      <c r="E9522" s="5">
        <f t="shared" si="148"/>
        <v>2019</v>
      </c>
      <c r="F9522">
        <v>413132.27189999999</v>
      </c>
      <c r="G9522">
        <f>VLOOKUP($C9522,cagr,305,FALSE)</f>
        <v>7.3263204193070086E-2</v>
      </c>
      <c r="H9522">
        <f>VLOOKUP($C9522,cagr,306,FALSE)</f>
        <v>8.3471940557884317E-2</v>
      </c>
      <c r="I9522">
        <f>VLOOKUP($C9522,cagr,307,FALSE)</f>
        <v>1.6901587222838632E-2</v>
      </c>
      <c r="J9522" s="6">
        <v>1.9938097067936811E-2</v>
      </c>
    </row>
    <row r="9523" spans="1:10" x14ac:dyDescent="0.25">
      <c r="A9523">
        <v>14274</v>
      </c>
      <c r="B9523" t="s">
        <v>40</v>
      </c>
      <c r="C9523" t="s">
        <v>41</v>
      </c>
      <c r="D9523" s="1">
        <v>43739</v>
      </c>
      <c r="E9523" s="5">
        <f t="shared" si="148"/>
        <v>2019</v>
      </c>
      <c r="F9523">
        <v>645211.91780000005</v>
      </c>
      <c r="G9523">
        <f>VLOOKUP($C9523,cagr,305,FALSE)</f>
        <v>7.9909410244388246E-2</v>
      </c>
      <c r="H9523">
        <f>VLOOKUP($C9523,cagr,306,FALSE)</f>
        <v>9.5871399696433546E-2</v>
      </c>
      <c r="I9523">
        <f>VLOOKUP($C9523,cagr,307,FALSE)</f>
        <v>-6.4723507787494139E-3</v>
      </c>
      <c r="J9523" s="6">
        <v>1.9938097067936811E-2</v>
      </c>
    </row>
    <row r="9524" spans="1:10" x14ac:dyDescent="0.25">
      <c r="A9524">
        <v>14275</v>
      </c>
      <c r="B9524" t="s">
        <v>42</v>
      </c>
      <c r="C9524" t="s">
        <v>43</v>
      </c>
      <c r="D9524" s="1">
        <v>43739</v>
      </c>
      <c r="E9524" s="5">
        <f t="shared" si="148"/>
        <v>2019</v>
      </c>
      <c r="F9524">
        <v>1190436.6459999999</v>
      </c>
      <c r="G9524">
        <f>VLOOKUP($C9524,cagr,305,FALSE)</f>
        <v>8.4744953513790744E-2</v>
      </c>
      <c r="H9524">
        <f>VLOOKUP($C9524,cagr,306,FALSE)</f>
        <v>9.5746781598639252E-2</v>
      </c>
      <c r="I9524">
        <f>VLOOKUP($C9524,cagr,307,FALSE)</f>
        <v>3.2258409492920137E-2</v>
      </c>
      <c r="J9524" s="6">
        <v>1.9938097067936811E-2</v>
      </c>
    </row>
    <row r="9525" spans="1:10" x14ac:dyDescent="0.25">
      <c r="A9525">
        <v>14276</v>
      </c>
      <c r="B9525" t="s">
        <v>44</v>
      </c>
      <c r="C9525" t="s">
        <v>45</v>
      </c>
      <c r="D9525" s="1">
        <v>43739</v>
      </c>
      <c r="E9525" s="5">
        <f t="shared" si="148"/>
        <v>2019</v>
      </c>
      <c r="F9525">
        <v>488211.35700000002</v>
      </c>
      <c r="G9525">
        <f>VLOOKUP($C9525,cagr,305,FALSE)</f>
        <v>7.6101551274796897E-2</v>
      </c>
      <c r="H9525">
        <f>VLOOKUP($C9525,cagr,306,FALSE)</f>
        <v>9.0157809399635136E-2</v>
      </c>
      <c r="I9525">
        <f>VLOOKUP($C9525,cagr,307,FALSE)</f>
        <v>4.4290523405909887E-3</v>
      </c>
      <c r="J9525" s="6">
        <v>1.9938097067936811E-2</v>
      </c>
    </row>
    <row r="9526" spans="1:10" x14ac:dyDescent="0.25">
      <c r="A9526">
        <v>14277</v>
      </c>
      <c r="B9526" t="s">
        <v>46</v>
      </c>
      <c r="C9526" t="s">
        <v>47</v>
      </c>
      <c r="D9526" s="1">
        <v>43739</v>
      </c>
      <c r="E9526" s="5">
        <f t="shared" si="148"/>
        <v>2019</v>
      </c>
      <c r="F9526">
        <v>515947.19449999998</v>
      </c>
      <c r="G9526">
        <f>VLOOKUP($C9526,cagr,305,FALSE)</f>
        <v>8.5377287660528545E-2</v>
      </c>
      <c r="H9526">
        <f>VLOOKUP($C9526,cagr,306,FALSE)</f>
        <v>0.10086298915657754</v>
      </c>
      <c r="I9526">
        <f>VLOOKUP($C9526,cagr,307,FALSE)</f>
        <v>1.3417973887861478E-3</v>
      </c>
      <c r="J9526" s="6">
        <v>1.9938097067936811E-2</v>
      </c>
    </row>
    <row r="9527" spans="1:10" x14ac:dyDescent="0.25">
      <c r="A9527">
        <v>14278</v>
      </c>
      <c r="B9527" t="s">
        <v>48</v>
      </c>
      <c r="C9527" t="s">
        <v>49</v>
      </c>
      <c r="D9527" s="1">
        <v>43739</v>
      </c>
      <c r="E9527" s="5">
        <f t="shared" si="148"/>
        <v>2019</v>
      </c>
      <c r="F9527">
        <v>421257.5062</v>
      </c>
      <c r="G9527">
        <f>VLOOKUP($C9527,cagr,305,FALSE)</f>
        <v>8.102678756488646E-2</v>
      </c>
      <c r="H9527">
        <f>VLOOKUP($C9527,cagr,306,FALSE)</f>
        <v>9.4764404438603567E-2</v>
      </c>
      <c r="I9527">
        <f>VLOOKUP($C9527,cagr,307,FALSE)</f>
        <v>8.1705472893809361E-3</v>
      </c>
      <c r="J9527" s="6">
        <v>1.9938097067936811E-2</v>
      </c>
    </row>
    <row r="9528" spans="1:10" x14ac:dyDescent="0.25">
      <c r="A9528">
        <v>14279</v>
      </c>
      <c r="B9528" t="s">
        <v>50</v>
      </c>
      <c r="C9528" t="s">
        <v>51</v>
      </c>
      <c r="D9528" s="1">
        <v>43739</v>
      </c>
      <c r="E9528" s="5">
        <f t="shared" si="148"/>
        <v>2019</v>
      </c>
      <c r="F9528">
        <v>509006.43459999998</v>
      </c>
      <c r="G9528">
        <f>VLOOKUP($C9528,cagr,305,FALSE)</f>
        <v>7.5746116463778268E-2</v>
      </c>
      <c r="H9528">
        <f>VLOOKUP($C9528,cagr,306,FALSE)</f>
        <v>9.1226654992267564E-2</v>
      </c>
      <c r="I9528">
        <f>VLOOKUP($C9528,cagr,307,FALSE)</f>
        <v>-9.1895297962341083E-4</v>
      </c>
      <c r="J9528" s="6">
        <v>1.9938097067936811E-2</v>
      </c>
    </row>
    <row r="9529" spans="1:10" x14ac:dyDescent="0.25">
      <c r="A9529">
        <v>14280</v>
      </c>
      <c r="B9529" t="s">
        <v>52</v>
      </c>
      <c r="C9529" t="s">
        <v>53</v>
      </c>
      <c r="D9529" s="1">
        <v>43739</v>
      </c>
      <c r="E9529" s="5">
        <f t="shared" si="148"/>
        <v>2019</v>
      </c>
      <c r="F9529">
        <v>369971.9093</v>
      </c>
      <c r="G9529">
        <f>VLOOKUP($C9529,cagr,305,FALSE)</f>
        <v>8.2371037040734452E-2</v>
      </c>
      <c r="H9529">
        <f>VLOOKUP($C9529,cagr,306,FALSE)</f>
        <v>9.3727173206902048E-2</v>
      </c>
      <c r="I9529">
        <f>VLOOKUP($C9529,cagr,307,FALSE)</f>
        <v>2.1336602380988445E-2</v>
      </c>
      <c r="J9529" s="6">
        <v>1.9938097067936811E-2</v>
      </c>
    </row>
    <row r="9530" spans="1:10" x14ac:dyDescent="0.25">
      <c r="A9530">
        <v>14281</v>
      </c>
      <c r="B9530" t="s">
        <v>54</v>
      </c>
      <c r="C9530" t="s">
        <v>55</v>
      </c>
      <c r="D9530" s="1">
        <v>43739</v>
      </c>
      <c r="E9530" s="5">
        <f t="shared" si="148"/>
        <v>2019</v>
      </c>
      <c r="F9530">
        <v>411874.33669999999</v>
      </c>
      <c r="G9530">
        <f>VLOOKUP($C9530,cagr,305,FALSE)</f>
        <v>7.2822079623005243E-2</v>
      </c>
      <c r="H9530">
        <f>VLOOKUP($C9530,cagr,306,FALSE)</f>
        <v>8.3418110686721114E-2</v>
      </c>
      <c r="I9530">
        <f>VLOOKUP($C9530,cagr,307,FALSE)</f>
        <v>1.4933987017746952E-2</v>
      </c>
      <c r="J9530" s="6">
        <v>1.9938097067936811E-2</v>
      </c>
    </row>
    <row r="9531" spans="1:10" x14ac:dyDescent="0.25">
      <c r="A9531">
        <v>14282</v>
      </c>
      <c r="B9531" t="s">
        <v>56</v>
      </c>
      <c r="C9531" t="s">
        <v>57</v>
      </c>
      <c r="D9531" s="1">
        <v>43739</v>
      </c>
      <c r="E9531" s="5">
        <f t="shared" si="148"/>
        <v>2019</v>
      </c>
      <c r="F9531">
        <v>643768.84669999999</v>
      </c>
      <c r="G9531">
        <f>VLOOKUP($C9531,cagr,305,FALSE)</f>
        <v>7.2803970617492331E-2</v>
      </c>
      <c r="H9531">
        <f>VLOOKUP($C9531,cagr,306,FALSE)</f>
        <v>8.8927356159116844E-2</v>
      </c>
      <c r="I9531">
        <f>VLOOKUP($C9531,cagr,307,FALSE)</f>
        <v>-1.6497754298922196E-2</v>
      </c>
      <c r="J9531" s="6">
        <v>1.9938097067936811E-2</v>
      </c>
    </row>
    <row r="9532" spans="1:10" x14ac:dyDescent="0.25">
      <c r="A9532">
        <v>14283</v>
      </c>
      <c r="B9532" t="s">
        <v>58</v>
      </c>
      <c r="C9532" t="s">
        <v>59</v>
      </c>
      <c r="D9532" s="1">
        <v>43739</v>
      </c>
      <c r="E9532" s="5">
        <f t="shared" si="148"/>
        <v>2019</v>
      </c>
      <c r="F9532">
        <v>513615.38660000003</v>
      </c>
      <c r="G9532">
        <f>VLOOKUP($C9532,cagr,305,FALSE)</f>
        <v>8.2150023561597063E-2</v>
      </c>
      <c r="H9532">
        <f>VLOOKUP($C9532,cagr,306,FALSE)</f>
        <v>0.10015198854244933</v>
      </c>
      <c r="I9532">
        <f>VLOOKUP($C9532,cagr,307,FALSE)</f>
        <v>-8.3205956517053981E-3</v>
      </c>
      <c r="J9532" s="6">
        <v>1.9938097067936811E-2</v>
      </c>
    </row>
    <row r="9533" spans="1:10" x14ac:dyDescent="0.25">
      <c r="A9533">
        <v>14284</v>
      </c>
      <c r="B9533" t="s">
        <v>60</v>
      </c>
      <c r="C9533" t="s">
        <v>61</v>
      </c>
      <c r="D9533" s="1">
        <v>43739</v>
      </c>
      <c r="E9533" s="5">
        <f t="shared" si="148"/>
        <v>2019</v>
      </c>
      <c r="F9533">
        <v>369917.0379</v>
      </c>
      <c r="G9533">
        <f>VLOOKUP($C9533,cagr,305,FALSE)</f>
        <v>6.8792862174570812E-2</v>
      </c>
      <c r="H9533">
        <f>VLOOKUP($C9533,cagr,306,FALSE)</f>
        <v>8.1359246940203578E-2</v>
      </c>
      <c r="I9533">
        <f>VLOOKUP($C9533,cagr,307,FALSE)</f>
        <v>2.50553575244572E-3</v>
      </c>
      <c r="J9533" s="6">
        <v>1.9938097067936811E-2</v>
      </c>
    </row>
    <row r="9534" spans="1:10" x14ac:dyDescent="0.25">
      <c r="A9534">
        <v>14285</v>
      </c>
      <c r="B9534" t="s">
        <v>62</v>
      </c>
      <c r="C9534" t="s">
        <v>63</v>
      </c>
      <c r="D9534" s="1">
        <v>43739</v>
      </c>
      <c r="E9534" s="5">
        <f t="shared" si="148"/>
        <v>2019</v>
      </c>
      <c r="F9534">
        <v>452039.74709999998</v>
      </c>
      <c r="G9534">
        <f>VLOOKUP($C9534,cagr,305,FALSE)</f>
        <v>8.6163103544138364E-2</v>
      </c>
      <c r="H9534">
        <f>VLOOKUP($C9534,cagr,306,FALSE)</f>
        <v>9.9608794622110697E-2</v>
      </c>
      <c r="I9534">
        <f>VLOOKUP($C9534,cagr,307,FALSE)</f>
        <v>1.6064724412473419E-2</v>
      </c>
      <c r="J9534" s="6">
        <v>1.9938097067936811E-2</v>
      </c>
    </row>
    <row r="9535" spans="1:10" x14ac:dyDescent="0.25">
      <c r="A9535">
        <v>14286</v>
      </c>
      <c r="B9535" t="s">
        <v>64</v>
      </c>
      <c r="C9535" t="s">
        <v>65</v>
      </c>
      <c r="D9535" s="1">
        <v>43739</v>
      </c>
      <c r="E9535" s="5">
        <f t="shared" si="148"/>
        <v>2019</v>
      </c>
      <c r="F9535">
        <v>434920.79239999998</v>
      </c>
      <c r="G9535">
        <f>VLOOKUP($C9535,cagr,305,FALSE)</f>
        <v>8.1736343118664401E-2</v>
      </c>
      <c r="H9535">
        <f>VLOOKUP($C9535,cagr,306,FALSE)</f>
        <v>9.4141153395765453E-2</v>
      </c>
      <c r="I9535">
        <f>VLOOKUP($C9535,cagr,307,FALSE)</f>
        <v>1.3812250807557103E-2</v>
      </c>
      <c r="J9535" s="6">
        <v>1.9938097067936811E-2</v>
      </c>
    </row>
    <row r="9536" spans="1:10" x14ac:dyDescent="0.25">
      <c r="A9536">
        <v>14287</v>
      </c>
      <c r="B9536" t="s">
        <v>66</v>
      </c>
      <c r="C9536" t="s">
        <v>67</v>
      </c>
      <c r="D9536" s="1">
        <v>43739</v>
      </c>
      <c r="E9536" s="5">
        <f t="shared" si="148"/>
        <v>2019</v>
      </c>
      <c r="F9536">
        <v>600642.12170000002</v>
      </c>
      <c r="G9536">
        <f>VLOOKUP($C9536,cagr,305,FALSE)</f>
        <v>8.1289384391450392E-2</v>
      </c>
      <c r="H9536">
        <f>VLOOKUP($C9536,cagr,306,FALSE)</f>
        <v>9.6248996202126014E-2</v>
      </c>
      <c r="I9536">
        <f>VLOOKUP($C9536,cagr,307,FALSE)</f>
        <v>4.370742168779973E-3</v>
      </c>
      <c r="J9536" s="6">
        <v>1.9938097067936811E-2</v>
      </c>
    </row>
    <row r="9537" spans="1:10" x14ac:dyDescent="0.25">
      <c r="A9537">
        <v>14288</v>
      </c>
      <c r="B9537" t="s">
        <v>68</v>
      </c>
      <c r="C9537" t="s">
        <v>69</v>
      </c>
      <c r="D9537" s="1">
        <v>43739</v>
      </c>
      <c r="E9537" s="5">
        <f t="shared" si="148"/>
        <v>2019</v>
      </c>
      <c r="F9537">
        <v>927734.9425</v>
      </c>
      <c r="G9537">
        <f>VLOOKUP($C9537,cagr,305,FALSE)</f>
        <v>8.7577028449167482E-2</v>
      </c>
      <c r="H9537">
        <f>VLOOKUP($C9537,cagr,306,FALSE)</f>
        <v>0.10172158001696152</v>
      </c>
      <c r="I9537">
        <f>VLOOKUP($C9537,cagr,307,FALSE)</f>
        <v>1.4215705185419036E-2</v>
      </c>
      <c r="J9537" s="6">
        <v>1.9938097067936811E-2</v>
      </c>
    </row>
    <row r="9538" spans="1:10" x14ac:dyDescent="0.25">
      <c r="A9538">
        <v>14305</v>
      </c>
      <c r="B9538" t="s">
        <v>6</v>
      </c>
      <c r="C9538" t="s">
        <v>7</v>
      </c>
      <c r="D9538" s="1">
        <v>43770</v>
      </c>
      <c r="E9538" s="5">
        <f t="shared" si="148"/>
        <v>2019</v>
      </c>
      <c r="F9538">
        <v>306390.26429999998</v>
      </c>
      <c r="G9538">
        <f>VLOOKUP($C9538,cagr,305,FALSE)</f>
        <v>7.7633658104686143E-2</v>
      </c>
      <c r="H9538">
        <f>VLOOKUP($C9538,cagr,306,FALSE)</f>
        <v>8.3014169986218134E-2</v>
      </c>
      <c r="I9538">
        <f>VLOOKUP($C9538,cagr,307,FALSE)</f>
        <v>4.507694471146162E-2</v>
      </c>
      <c r="J9538" s="6">
        <v>1.9938097067936811E-2</v>
      </c>
    </row>
    <row r="9539" spans="1:10" x14ac:dyDescent="0.25">
      <c r="A9539">
        <v>14306</v>
      </c>
      <c r="B9539" t="s">
        <v>8</v>
      </c>
      <c r="C9539" t="s">
        <v>9</v>
      </c>
      <c r="D9539" s="1">
        <v>43770</v>
      </c>
      <c r="E9539" s="5">
        <f t="shared" ref="E9539:E9602" si="149">YEAR(D9539)</f>
        <v>2019</v>
      </c>
      <c r="F9539">
        <v>522639.01280000003</v>
      </c>
      <c r="G9539">
        <f>VLOOKUP($C9539,cagr,305,FALSE)</f>
        <v>7.2167529809308073E-2</v>
      </c>
      <c r="H9539">
        <f>VLOOKUP($C9539,cagr,306,FALSE)</f>
        <v>8.7193955493780617E-2</v>
      </c>
      <c r="I9539">
        <f>VLOOKUP($C9539,cagr,307,FALSE)</f>
        <v>-1.2649963714217449E-3</v>
      </c>
      <c r="J9539" s="6">
        <v>1.9938097067936811E-2</v>
      </c>
    </row>
    <row r="9540" spans="1:10" x14ac:dyDescent="0.25">
      <c r="A9540">
        <v>14307</v>
      </c>
      <c r="B9540" t="s">
        <v>10</v>
      </c>
      <c r="C9540" t="s">
        <v>11</v>
      </c>
      <c r="D9540" s="1">
        <v>43770</v>
      </c>
      <c r="E9540" s="5">
        <f t="shared" si="149"/>
        <v>2019</v>
      </c>
      <c r="F9540">
        <v>333657.48320000002</v>
      </c>
      <c r="G9540">
        <f>VLOOKUP($C9540,cagr,305,FALSE)</f>
        <v>6.7390691318009788E-2</v>
      </c>
      <c r="H9540">
        <f>VLOOKUP($C9540,cagr,306,FALSE)</f>
        <v>7.8991500217092447E-2</v>
      </c>
      <c r="I9540">
        <f>VLOOKUP($C9540,cagr,307,FALSE)</f>
        <v>4.8049026574894516E-3</v>
      </c>
      <c r="J9540" s="6">
        <v>1.9938097067936811E-2</v>
      </c>
    </row>
    <row r="9541" spans="1:10" x14ac:dyDescent="0.25">
      <c r="A9541">
        <v>14308</v>
      </c>
      <c r="B9541" t="s">
        <v>12</v>
      </c>
      <c r="C9541" t="s">
        <v>13</v>
      </c>
      <c r="D9541" s="1">
        <v>43770</v>
      </c>
      <c r="E9541" s="5">
        <f t="shared" si="149"/>
        <v>2019</v>
      </c>
      <c r="F9541">
        <v>432187.6972</v>
      </c>
      <c r="G9541">
        <f>VLOOKUP($C9541,cagr,305,FALSE)</f>
        <v>7.6182211617867646E-2</v>
      </c>
      <c r="H9541">
        <f>VLOOKUP($C9541,cagr,306,FALSE)</f>
        <v>9.6510819467149345E-2</v>
      </c>
      <c r="I9541">
        <f>VLOOKUP($C9541,cagr,307,FALSE)</f>
        <v>-2.5018823730199258E-2</v>
      </c>
      <c r="J9541" s="6">
        <v>1.9938097067936811E-2</v>
      </c>
    </row>
    <row r="9542" spans="1:10" x14ac:dyDescent="0.25">
      <c r="A9542">
        <v>14309</v>
      </c>
      <c r="B9542" t="s">
        <v>14</v>
      </c>
      <c r="C9542" t="s">
        <v>15</v>
      </c>
      <c r="D9542" s="1">
        <v>43770</v>
      </c>
      <c r="E9542" s="5">
        <f t="shared" si="149"/>
        <v>2019</v>
      </c>
      <c r="F9542">
        <v>436079.62550000002</v>
      </c>
      <c r="G9542">
        <f>VLOOKUP($C9542,cagr,305,FALSE)</f>
        <v>6.8703539477341646E-2</v>
      </c>
      <c r="H9542">
        <f>VLOOKUP($C9542,cagr,306,FALSE)</f>
        <v>8.258321764660792E-2</v>
      </c>
      <c r="I9542">
        <f>VLOOKUP($C9542,cagr,307,FALSE)</f>
        <v>-5.3335983441632484E-3</v>
      </c>
      <c r="J9542" s="6">
        <v>1.9938097067936811E-2</v>
      </c>
    </row>
    <row r="9543" spans="1:10" x14ac:dyDescent="0.25">
      <c r="A9543">
        <v>14310</v>
      </c>
      <c r="B9543" t="s">
        <v>16</v>
      </c>
      <c r="C9543" t="s">
        <v>17</v>
      </c>
      <c r="D9543" s="1">
        <v>43770</v>
      </c>
      <c r="E9543" s="5">
        <f t="shared" si="149"/>
        <v>2019</v>
      </c>
      <c r="F9543">
        <v>825336.31359999999</v>
      </c>
      <c r="G9543">
        <f>VLOOKUP($C9543,cagr,305,FALSE)</f>
        <v>8.2677599663079526E-2</v>
      </c>
      <c r="H9543">
        <f>VLOOKUP($C9543,cagr,306,FALSE)</f>
        <v>9.2213285418863089E-2</v>
      </c>
      <c r="I9543">
        <f>VLOOKUP($C9543,cagr,307,FALSE)</f>
        <v>3.9726830956204218E-2</v>
      </c>
      <c r="J9543" s="6">
        <v>1.9938097067936811E-2</v>
      </c>
    </row>
    <row r="9544" spans="1:10" x14ac:dyDescent="0.25">
      <c r="A9544">
        <v>14311</v>
      </c>
      <c r="B9544" t="s">
        <v>18</v>
      </c>
      <c r="C9544" t="s">
        <v>19</v>
      </c>
      <c r="D9544" s="1">
        <v>43770</v>
      </c>
      <c r="E9544" s="5">
        <f t="shared" si="149"/>
        <v>2019</v>
      </c>
      <c r="F9544">
        <v>367584.56089999998</v>
      </c>
      <c r="G9544">
        <f>VLOOKUP($C9544,cagr,305,FALSE)</f>
        <v>6.8018654524361954E-2</v>
      </c>
      <c r="H9544">
        <f>VLOOKUP($C9544,cagr,306,FALSE)</f>
        <v>8.1508862081279165E-2</v>
      </c>
      <c r="I9544">
        <f>VLOOKUP($C9544,cagr,307,FALSE)</f>
        <v>-3.8298129319790375E-3</v>
      </c>
      <c r="J9544" s="6">
        <v>1.9938097067936811E-2</v>
      </c>
    </row>
    <row r="9545" spans="1:10" x14ac:dyDescent="0.25">
      <c r="A9545">
        <v>14312</v>
      </c>
      <c r="B9545" t="s">
        <v>20</v>
      </c>
      <c r="C9545" t="s">
        <v>21</v>
      </c>
      <c r="D9545" s="1">
        <v>43770</v>
      </c>
      <c r="E9545" s="5">
        <f t="shared" si="149"/>
        <v>2019</v>
      </c>
      <c r="F9545">
        <v>475491.59519999998</v>
      </c>
      <c r="G9545">
        <f>VLOOKUP($C9545,cagr,305,FALSE)</f>
        <v>7.197455599884317E-2</v>
      </c>
      <c r="H9545">
        <f>VLOOKUP($C9545,cagr,306,FALSE)</f>
        <v>8.8839013161522873E-2</v>
      </c>
      <c r="I9545">
        <f>VLOOKUP($C9545,cagr,307,FALSE)</f>
        <v>-1.3014603061669683E-2</v>
      </c>
      <c r="J9545" s="6">
        <v>1.9938097067936811E-2</v>
      </c>
    </row>
    <row r="9546" spans="1:10" x14ac:dyDescent="0.25">
      <c r="A9546">
        <v>14313</v>
      </c>
      <c r="B9546" t="s">
        <v>22</v>
      </c>
      <c r="C9546" t="s">
        <v>23</v>
      </c>
      <c r="D9546" s="1">
        <v>43770</v>
      </c>
      <c r="E9546" s="5">
        <f t="shared" si="149"/>
        <v>2019</v>
      </c>
      <c r="F9546">
        <v>393255.10739999998</v>
      </c>
      <c r="G9546">
        <f>VLOOKUP($C9546,cagr,305,FALSE)</f>
        <v>6.9169243478861775E-2</v>
      </c>
      <c r="H9546">
        <f>VLOOKUP($C9546,cagr,306,FALSE)</f>
        <v>8.2648922605701225E-2</v>
      </c>
      <c r="I9546">
        <f>VLOOKUP($C9546,cagr,307,FALSE)</f>
        <v>-1.2074455755852753E-3</v>
      </c>
      <c r="J9546" s="6">
        <v>1.9938097067936811E-2</v>
      </c>
    </row>
    <row r="9547" spans="1:10" x14ac:dyDescent="0.25">
      <c r="A9547">
        <v>14314</v>
      </c>
      <c r="B9547" t="s">
        <v>24</v>
      </c>
      <c r="C9547" t="s">
        <v>25</v>
      </c>
      <c r="D9547" s="1">
        <v>43770</v>
      </c>
      <c r="E9547" s="5">
        <f t="shared" si="149"/>
        <v>2019</v>
      </c>
      <c r="F9547">
        <v>405336.90179999999</v>
      </c>
      <c r="G9547">
        <f>VLOOKUP($C9547,cagr,305,FALSE)</f>
        <v>7.8875534639237133E-2</v>
      </c>
      <c r="H9547">
        <f>VLOOKUP($C9547,cagr,306,FALSE)</f>
        <v>9.0026300660602132E-2</v>
      </c>
      <c r="I9547">
        <f>VLOOKUP($C9547,cagr,307,FALSE)</f>
        <v>2.2991369023326103E-2</v>
      </c>
      <c r="J9547" s="6">
        <v>1.9938097067936811E-2</v>
      </c>
    </row>
    <row r="9548" spans="1:10" x14ac:dyDescent="0.25">
      <c r="A9548">
        <v>14315</v>
      </c>
      <c r="B9548" t="s">
        <v>26</v>
      </c>
      <c r="C9548" t="s">
        <v>27</v>
      </c>
      <c r="D9548" s="1">
        <v>43770</v>
      </c>
      <c r="E9548" s="5">
        <f t="shared" si="149"/>
        <v>2019</v>
      </c>
      <c r="F9548">
        <v>559757.71539999999</v>
      </c>
      <c r="G9548">
        <f>VLOOKUP($C9548,cagr,305,FALSE)</f>
        <v>9.8282297177007871E-2</v>
      </c>
      <c r="H9548">
        <f>VLOOKUP($C9548,cagr,306,FALSE)</f>
        <v>0.10515750171499949</v>
      </c>
      <c r="I9548">
        <f>VLOOKUP($C9548,cagr,307,FALSE)</f>
        <v>5.4949718834829131E-2</v>
      </c>
      <c r="J9548" s="6">
        <v>1.9938097067936811E-2</v>
      </c>
    </row>
    <row r="9549" spans="1:10" x14ac:dyDescent="0.25">
      <c r="A9549">
        <v>14316</v>
      </c>
      <c r="B9549" t="s">
        <v>28</v>
      </c>
      <c r="C9549" t="s">
        <v>29</v>
      </c>
      <c r="D9549" s="1">
        <v>43770</v>
      </c>
      <c r="E9549" s="5">
        <f t="shared" si="149"/>
        <v>2019</v>
      </c>
      <c r="F9549">
        <v>719751.40060000005</v>
      </c>
      <c r="G9549">
        <f>VLOOKUP($C9549,cagr,305,FALSE)</f>
        <v>7.4172385639058369E-2</v>
      </c>
      <c r="H9549">
        <f>VLOOKUP($C9549,cagr,306,FALSE)</f>
        <v>9.1028862628020457E-2</v>
      </c>
      <c r="I9549">
        <f>VLOOKUP($C9549,cagr,307,FALSE)</f>
        <v>-4.1570956527208214E-3</v>
      </c>
      <c r="J9549" s="6">
        <v>1.9938097067936811E-2</v>
      </c>
    </row>
    <row r="9550" spans="1:10" x14ac:dyDescent="0.25">
      <c r="A9550">
        <v>14317</v>
      </c>
      <c r="B9550" t="s">
        <v>30</v>
      </c>
      <c r="C9550" t="s">
        <v>31</v>
      </c>
      <c r="D9550" s="1">
        <v>43770</v>
      </c>
      <c r="E9550" s="5">
        <f t="shared" si="149"/>
        <v>2019</v>
      </c>
      <c r="F9550">
        <v>559425.88560000004</v>
      </c>
      <c r="G9550">
        <f>VLOOKUP($C9550,cagr,305,FALSE)</f>
        <v>8.3413679436084465E-2</v>
      </c>
      <c r="H9550">
        <f>VLOOKUP($C9550,cagr,306,FALSE)</f>
        <v>9.678367838514057E-2</v>
      </c>
      <c r="I9550">
        <f>VLOOKUP($C9550,cagr,307,FALSE)</f>
        <v>1.0893182604643226E-2</v>
      </c>
      <c r="J9550" s="6">
        <v>1.9938097067936811E-2</v>
      </c>
    </row>
    <row r="9551" spans="1:10" x14ac:dyDescent="0.25">
      <c r="A9551">
        <v>14318</v>
      </c>
      <c r="B9551" t="s">
        <v>32</v>
      </c>
      <c r="C9551" t="s">
        <v>33</v>
      </c>
      <c r="D9551" s="1">
        <v>43770</v>
      </c>
      <c r="E9551" s="5">
        <f t="shared" si="149"/>
        <v>2019</v>
      </c>
      <c r="F9551">
        <v>450108.58840000001</v>
      </c>
      <c r="G9551">
        <f>VLOOKUP($C9551,cagr,305,FALSE)</f>
        <v>6.9498063721296743E-2</v>
      </c>
      <c r="H9551">
        <f>VLOOKUP($C9551,cagr,306,FALSE)</f>
        <v>8.2662676234207311E-2</v>
      </c>
      <c r="I9551">
        <f>VLOOKUP($C9551,cagr,307,FALSE)</f>
        <v>2.506895842671053E-4</v>
      </c>
      <c r="J9551" s="6">
        <v>1.9938097067936811E-2</v>
      </c>
    </row>
    <row r="9552" spans="1:10" x14ac:dyDescent="0.25">
      <c r="A9552">
        <v>14319</v>
      </c>
      <c r="B9552" t="s">
        <v>34</v>
      </c>
      <c r="C9552" t="s">
        <v>35</v>
      </c>
      <c r="D9552" s="1">
        <v>43770</v>
      </c>
      <c r="E9552" s="5">
        <f t="shared" si="149"/>
        <v>2019</v>
      </c>
      <c r="F9552">
        <v>365861.06849999999</v>
      </c>
      <c r="G9552">
        <f>VLOOKUP($C9552,cagr,305,FALSE)</f>
        <v>6.8090866247700443E-2</v>
      </c>
      <c r="H9552">
        <f>VLOOKUP($C9552,cagr,306,FALSE)</f>
        <v>7.9559897271447522E-2</v>
      </c>
      <c r="I9552">
        <f>VLOOKUP($C9552,cagr,307,FALSE)</f>
        <v>3.6280516006137464E-3</v>
      </c>
      <c r="J9552" s="6">
        <v>1.9938097067936811E-2</v>
      </c>
    </row>
    <row r="9553" spans="1:10" x14ac:dyDescent="0.25">
      <c r="A9553">
        <v>14320</v>
      </c>
      <c r="B9553" t="s">
        <v>36</v>
      </c>
      <c r="C9553" t="s">
        <v>37</v>
      </c>
      <c r="D9553" s="1">
        <v>43770</v>
      </c>
      <c r="E9553" s="5">
        <f t="shared" si="149"/>
        <v>2019</v>
      </c>
      <c r="F9553">
        <v>407706.28330000001</v>
      </c>
      <c r="G9553">
        <f>VLOOKUP($C9553,cagr,305,FALSE)</f>
        <v>7.180468641268356E-2</v>
      </c>
      <c r="H9553">
        <f>VLOOKUP($C9553,cagr,306,FALSE)</f>
        <v>8.4010912363721157E-2</v>
      </c>
      <c r="I9553">
        <f>VLOOKUP($C9553,cagr,307,FALSE)</f>
        <v>6.1116981324074171E-3</v>
      </c>
      <c r="J9553" s="6">
        <v>1.9938097067936811E-2</v>
      </c>
    </row>
    <row r="9554" spans="1:10" x14ac:dyDescent="0.25">
      <c r="A9554">
        <v>14321</v>
      </c>
      <c r="B9554" t="s">
        <v>38</v>
      </c>
      <c r="C9554" t="s">
        <v>39</v>
      </c>
      <c r="D9554" s="1">
        <v>43770</v>
      </c>
      <c r="E9554" s="5">
        <f t="shared" si="149"/>
        <v>2019</v>
      </c>
      <c r="F9554">
        <v>410070.87160000001</v>
      </c>
      <c r="G9554">
        <f>VLOOKUP($C9554,cagr,305,FALSE)</f>
        <v>7.3263204193070086E-2</v>
      </c>
      <c r="H9554">
        <f>VLOOKUP($C9554,cagr,306,FALSE)</f>
        <v>8.3471940557884317E-2</v>
      </c>
      <c r="I9554">
        <f>VLOOKUP($C9554,cagr,307,FALSE)</f>
        <v>1.6901587222838632E-2</v>
      </c>
      <c r="J9554" s="6">
        <v>1.9938097067936811E-2</v>
      </c>
    </row>
    <row r="9555" spans="1:10" x14ac:dyDescent="0.25">
      <c r="A9555">
        <v>14322</v>
      </c>
      <c r="B9555" t="s">
        <v>40</v>
      </c>
      <c r="C9555" t="s">
        <v>41</v>
      </c>
      <c r="D9555" s="1">
        <v>43770</v>
      </c>
      <c r="E9555" s="5">
        <f t="shared" si="149"/>
        <v>2019</v>
      </c>
      <c r="F9555">
        <v>630659.46109999996</v>
      </c>
      <c r="G9555">
        <f>VLOOKUP($C9555,cagr,305,FALSE)</f>
        <v>7.9909410244388246E-2</v>
      </c>
      <c r="H9555">
        <f>VLOOKUP($C9555,cagr,306,FALSE)</f>
        <v>9.5871399696433546E-2</v>
      </c>
      <c r="I9555">
        <f>VLOOKUP($C9555,cagr,307,FALSE)</f>
        <v>-6.4723507787494139E-3</v>
      </c>
      <c r="J9555" s="6">
        <v>1.9938097067936811E-2</v>
      </c>
    </row>
    <row r="9556" spans="1:10" x14ac:dyDescent="0.25">
      <c r="A9556">
        <v>14323</v>
      </c>
      <c r="B9556" t="s">
        <v>42</v>
      </c>
      <c r="C9556" t="s">
        <v>43</v>
      </c>
      <c r="D9556" s="1">
        <v>43770</v>
      </c>
      <c r="E9556" s="5">
        <f t="shared" si="149"/>
        <v>2019</v>
      </c>
      <c r="F9556">
        <v>1194049.9280000001</v>
      </c>
      <c r="G9556">
        <f>VLOOKUP($C9556,cagr,305,FALSE)</f>
        <v>8.4744953513790744E-2</v>
      </c>
      <c r="H9556">
        <f>VLOOKUP($C9556,cagr,306,FALSE)</f>
        <v>9.5746781598639252E-2</v>
      </c>
      <c r="I9556">
        <f>VLOOKUP($C9556,cagr,307,FALSE)</f>
        <v>3.2258409492920137E-2</v>
      </c>
      <c r="J9556" s="6">
        <v>1.9938097067936811E-2</v>
      </c>
    </row>
    <row r="9557" spans="1:10" x14ac:dyDescent="0.25">
      <c r="A9557">
        <v>14324</v>
      </c>
      <c r="B9557" t="s">
        <v>44</v>
      </c>
      <c r="C9557" t="s">
        <v>45</v>
      </c>
      <c r="D9557" s="1">
        <v>43770</v>
      </c>
      <c r="E9557" s="5">
        <f t="shared" si="149"/>
        <v>2019</v>
      </c>
      <c r="F9557">
        <v>490420.08409999998</v>
      </c>
      <c r="G9557">
        <f>VLOOKUP($C9557,cagr,305,FALSE)</f>
        <v>7.6101551274796897E-2</v>
      </c>
      <c r="H9557">
        <f>VLOOKUP($C9557,cagr,306,FALSE)</f>
        <v>9.0157809399635136E-2</v>
      </c>
      <c r="I9557">
        <f>VLOOKUP($C9557,cagr,307,FALSE)</f>
        <v>4.4290523405909887E-3</v>
      </c>
      <c r="J9557" s="6">
        <v>1.9938097067936811E-2</v>
      </c>
    </row>
    <row r="9558" spans="1:10" x14ac:dyDescent="0.25">
      <c r="A9558">
        <v>14325</v>
      </c>
      <c r="B9558" t="s">
        <v>46</v>
      </c>
      <c r="C9558" t="s">
        <v>47</v>
      </c>
      <c r="D9558" s="1">
        <v>43770</v>
      </c>
      <c r="E9558" s="5">
        <f t="shared" si="149"/>
        <v>2019</v>
      </c>
      <c r="F9558">
        <v>519409.56719999999</v>
      </c>
      <c r="G9558">
        <f>VLOOKUP($C9558,cagr,305,FALSE)</f>
        <v>8.5377287660528545E-2</v>
      </c>
      <c r="H9558">
        <f>VLOOKUP($C9558,cagr,306,FALSE)</f>
        <v>0.10086298915657754</v>
      </c>
      <c r="I9558">
        <f>VLOOKUP($C9558,cagr,307,FALSE)</f>
        <v>1.3417973887861478E-3</v>
      </c>
      <c r="J9558" s="6">
        <v>1.9938097067936811E-2</v>
      </c>
    </row>
    <row r="9559" spans="1:10" x14ac:dyDescent="0.25">
      <c r="A9559">
        <v>14326</v>
      </c>
      <c r="B9559" t="s">
        <v>48</v>
      </c>
      <c r="C9559" t="s">
        <v>49</v>
      </c>
      <c r="D9559" s="1">
        <v>43770</v>
      </c>
      <c r="E9559" s="5">
        <f t="shared" si="149"/>
        <v>2019</v>
      </c>
      <c r="F9559">
        <v>415892.7499</v>
      </c>
      <c r="G9559">
        <f>VLOOKUP($C9559,cagr,305,FALSE)</f>
        <v>8.102678756488646E-2</v>
      </c>
      <c r="H9559">
        <f>VLOOKUP($C9559,cagr,306,FALSE)</f>
        <v>9.4764404438603567E-2</v>
      </c>
      <c r="I9559">
        <f>VLOOKUP($C9559,cagr,307,FALSE)</f>
        <v>8.1705472893809361E-3</v>
      </c>
      <c r="J9559" s="6">
        <v>1.9938097067936811E-2</v>
      </c>
    </row>
    <row r="9560" spans="1:10" x14ac:dyDescent="0.25">
      <c r="A9560">
        <v>14327</v>
      </c>
      <c r="B9560" t="s">
        <v>50</v>
      </c>
      <c r="C9560" t="s">
        <v>51</v>
      </c>
      <c r="D9560" s="1">
        <v>43770</v>
      </c>
      <c r="E9560" s="5">
        <f t="shared" si="149"/>
        <v>2019</v>
      </c>
      <c r="F9560">
        <v>501570.22129999998</v>
      </c>
      <c r="G9560">
        <f>VLOOKUP($C9560,cagr,305,FALSE)</f>
        <v>7.5746116463778268E-2</v>
      </c>
      <c r="H9560">
        <f>VLOOKUP($C9560,cagr,306,FALSE)</f>
        <v>9.1226654992267564E-2</v>
      </c>
      <c r="I9560">
        <f>VLOOKUP($C9560,cagr,307,FALSE)</f>
        <v>-9.1895297962341083E-4</v>
      </c>
      <c r="J9560" s="6">
        <v>1.9938097067936811E-2</v>
      </c>
    </row>
    <row r="9561" spans="1:10" x14ac:dyDescent="0.25">
      <c r="A9561">
        <v>14328</v>
      </c>
      <c r="B9561" t="s">
        <v>52</v>
      </c>
      <c r="C9561" t="s">
        <v>53</v>
      </c>
      <c r="D9561" s="1">
        <v>43770</v>
      </c>
      <c r="E9561" s="5">
        <f t="shared" si="149"/>
        <v>2019</v>
      </c>
      <c r="F9561">
        <v>363114.22249999997</v>
      </c>
      <c r="G9561">
        <f>VLOOKUP($C9561,cagr,305,FALSE)</f>
        <v>8.2371037040734452E-2</v>
      </c>
      <c r="H9561">
        <f>VLOOKUP($C9561,cagr,306,FALSE)</f>
        <v>9.3727173206902048E-2</v>
      </c>
      <c r="I9561">
        <f>VLOOKUP($C9561,cagr,307,FALSE)</f>
        <v>2.1336602380988445E-2</v>
      </c>
      <c r="J9561" s="6">
        <v>1.9938097067936811E-2</v>
      </c>
    </row>
    <row r="9562" spans="1:10" x14ac:dyDescent="0.25">
      <c r="A9562">
        <v>14329</v>
      </c>
      <c r="B9562" t="s">
        <v>54</v>
      </c>
      <c r="C9562" t="s">
        <v>55</v>
      </c>
      <c r="D9562" s="1">
        <v>43770</v>
      </c>
      <c r="E9562" s="5">
        <f t="shared" si="149"/>
        <v>2019</v>
      </c>
      <c r="F9562">
        <v>413881.75679999997</v>
      </c>
      <c r="G9562">
        <f>VLOOKUP($C9562,cagr,305,FALSE)</f>
        <v>7.2822079623005243E-2</v>
      </c>
      <c r="H9562">
        <f>VLOOKUP($C9562,cagr,306,FALSE)</f>
        <v>8.3418110686721114E-2</v>
      </c>
      <c r="I9562">
        <f>VLOOKUP($C9562,cagr,307,FALSE)</f>
        <v>1.4933987017746952E-2</v>
      </c>
      <c r="J9562" s="6">
        <v>1.9938097067936811E-2</v>
      </c>
    </row>
    <row r="9563" spans="1:10" x14ac:dyDescent="0.25">
      <c r="A9563">
        <v>14330</v>
      </c>
      <c r="B9563" t="s">
        <v>56</v>
      </c>
      <c r="C9563" t="s">
        <v>57</v>
      </c>
      <c r="D9563" s="1">
        <v>43770</v>
      </c>
      <c r="E9563" s="5">
        <f t="shared" si="149"/>
        <v>2019</v>
      </c>
      <c r="F9563">
        <v>650948.53870000003</v>
      </c>
      <c r="G9563">
        <f>VLOOKUP($C9563,cagr,305,FALSE)</f>
        <v>7.2803970617492331E-2</v>
      </c>
      <c r="H9563">
        <f>VLOOKUP($C9563,cagr,306,FALSE)</f>
        <v>8.8927356159116844E-2</v>
      </c>
      <c r="I9563">
        <f>VLOOKUP($C9563,cagr,307,FALSE)</f>
        <v>-1.6497754298922196E-2</v>
      </c>
      <c r="J9563" s="6">
        <v>1.9938097067936811E-2</v>
      </c>
    </row>
    <row r="9564" spans="1:10" x14ac:dyDescent="0.25">
      <c r="A9564">
        <v>14331</v>
      </c>
      <c r="B9564" t="s">
        <v>58</v>
      </c>
      <c r="C9564" t="s">
        <v>59</v>
      </c>
      <c r="D9564" s="1">
        <v>43770</v>
      </c>
      <c r="E9564" s="5">
        <f t="shared" si="149"/>
        <v>2019</v>
      </c>
      <c r="F9564">
        <v>510619.30859999999</v>
      </c>
      <c r="G9564">
        <f>VLOOKUP($C9564,cagr,305,FALSE)</f>
        <v>8.2150023561597063E-2</v>
      </c>
      <c r="H9564">
        <f>VLOOKUP($C9564,cagr,306,FALSE)</f>
        <v>0.10015198854244933</v>
      </c>
      <c r="I9564">
        <f>VLOOKUP($C9564,cagr,307,FALSE)</f>
        <v>-8.3205956517053981E-3</v>
      </c>
      <c r="J9564" s="6">
        <v>1.9938097067936811E-2</v>
      </c>
    </row>
    <row r="9565" spans="1:10" x14ac:dyDescent="0.25">
      <c r="A9565">
        <v>14332</v>
      </c>
      <c r="B9565" t="s">
        <v>60</v>
      </c>
      <c r="C9565" t="s">
        <v>61</v>
      </c>
      <c r="D9565" s="1">
        <v>43770</v>
      </c>
      <c r="E9565" s="5">
        <f t="shared" si="149"/>
        <v>2019</v>
      </c>
      <c r="F9565">
        <v>374774.81520000001</v>
      </c>
      <c r="G9565">
        <f>VLOOKUP($C9565,cagr,305,FALSE)</f>
        <v>6.8792862174570812E-2</v>
      </c>
      <c r="H9565">
        <f>VLOOKUP($C9565,cagr,306,FALSE)</f>
        <v>8.1359246940203578E-2</v>
      </c>
      <c r="I9565">
        <f>VLOOKUP($C9565,cagr,307,FALSE)</f>
        <v>2.50553575244572E-3</v>
      </c>
      <c r="J9565" s="6">
        <v>1.9938097067936811E-2</v>
      </c>
    </row>
    <row r="9566" spans="1:10" x14ac:dyDescent="0.25">
      <c r="A9566">
        <v>14333</v>
      </c>
      <c r="B9566" t="s">
        <v>62</v>
      </c>
      <c r="C9566" t="s">
        <v>63</v>
      </c>
      <c r="D9566" s="1">
        <v>43770</v>
      </c>
      <c r="E9566" s="5">
        <f t="shared" si="149"/>
        <v>2019</v>
      </c>
      <c r="F9566">
        <v>450988.68849999999</v>
      </c>
      <c r="G9566">
        <f>VLOOKUP($C9566,cagr,305,FALSE)</f>
        <v>8.6163103544138364E-2</v>
      </c>
      <c r="H9566">
        <f>VLOOKUP($C9566,cagr,306,FALSE)</f>
        <v>9.9608794622110697E-2</v>
      </c>
      <c r="I9566">
        <f>VLOOKUP($C9566,cagr,307,FALSE)</f>
        <v>1.6064724412473419E-2</v>
      </c>
      <c r="J9566" s="6">
        <v>1.9938097067936811E-2</v>
      </c>
    </row>
    <row r="9567" spans="1:10" x14ac:dyDescent="0.25">
      <c r="A9567">
        <v>14334</v>
      </c>
      <c r="B9567" t="s">
        <v>64</v>
      </c>
      <c r="C9567" t="s">
        <v>65</v>
      </c>
      <c r="D9567" s="1">
        <v>43770</v>
      </c>
      <c r="E9567" s="5">
        <f t="shared" si="149"/>
        <v>2019</v>
      </c>
      <c r="F9567">
        <v>435567.68070000003</v>
      </c>
      <c r="G9567">
        <f>VLOOKUP($C9567,cagr,305,FALSE)</f>
        <v>8.1736343118664401E-2</v>
      </c>
      <c r="H9567">
        <f>VLOOKUP($C9567,cagr,306,FALSE)</f>
        <v>9.4141153395765453E-2</v>
      </c>
      <c r="I9567">
        <f>VLOOKUP($C9567,cagr,307,FALSE)</f>
        <v>1.3812250807557103E-2</v>
      </c>
      <c r="J9567" s="6">
        <v>1.9938097067936811E-2</v>
      </c>
    </row>
    <row r="9568" spans="1:10" x14ac:dyDescent="0.25">
      <c r="A9568">
        <v>14335</v>
      </c>
      <c r="B9568" t="s">
        <v>66</v>
      </c>
      <c r="C9568" t="s">
        <v>67</v>
      </c>
      <c r="D9568" s="1">
        <v>43770</v>
      </c>
      <c r="E9568" s="5">
        <f t="shared" si="149"/>
        <v>2019</v>
      </c>
      <c r="F9568">
        <v>601649.52930000005</v>
      </c>
      <c r="G9568">
        <f>VLOOKUP($C9568,cagr,305,FALSE)</f>
        <v>8.1289384391450392E-2</v>
      </c>
      <c r="H9568">
        <f>VLOOKUP($C9568,cagr,306,FALSE)</f>
        <v>9.6248996202126014E-2</v>
      </c>
      <c r="I9568">
        <f>VLOOKUP($C9568,cagr,307,FALSE)</f>
        <v>4.370742168779973E-3</v>
      </c>
      <c r="J9568" s="6">
        <v>1.9938097067936811E-2</v>
      </c>
    </row>
    <row r="9569" spans="1:10" x14ac:dyDescent="0.25">
      <c r="A9569">
        <v>14336</v>
      </c>
      <c r="B9569" t="s">
        <v>68</v>
      </c>
      <c r="C9569" t="s">
        <v>69</v>
      </c>
      <c r="D9569" s="1">
        <v>43770</v>
      </c>
      <c r="E9569" s="5">
        <f t="shared" si="149"/>
        <v>2019</v>
      </c>
      <c r="F9569">
        <v>955264.59439999994</v>
      </c>
      <c r="G9569">
        <f>VLOOKUP($C9569,cagr,305,FALSE)</f>
        <v>8.7577028449167482E-2</v>
      </c>
      <c r="H9569">
        <f>VLOOKUP($C9569,cagr,306,FALSE)</f>
        <v>0.10172158001696152</v>
      </c>
      <c r="I9569">
        <f>VLOOKUP($C9569,cagr,307,FALSE)</f>
        <v>1.4215705185419036E-2</v>
      </c>
      <c r="J9569" s="6">
        <v>1.9938097067936811E-2</v>
      </c>
    </row>
    <row r="9570" spans="1:10" x14ac:dyDescent="0.25">
      <c r="A9570">
        <v>14353</v>
      </c>
      <c r="B9570" t="s">
        <v>6</v>
      </c>
      <c r="C9570" t="s">
        <v>7</v>
      </c>
      <c r="D9570" s="1">
        <v>43800</v>
      </c>
      <c r="E9570" s="5">
        <f t="shared" si="149"/>
        <v>2019</v>
      </c>
      <c r="F9570">
        <v>301283.44459999999</v>
      </c>
      <c r="G9570">
        <f>VLOOKUP($C9570,cagr,305,FALSE)</f>
        <v>7.7633658104686143E-2</v>
      </c>
      <c r="H9570">
        <f>VLOOKUP($C9570,cagr,306,FALSE)</f>
        <v>8.3014169986218134E-2</v>
      </c>
      <c r="I9570">
        <f>VLOOKUP($C9570,cagr,307,FALSE)</f>
        <v>4.507694471146162E-2</v>
      </c>
      <c r="J9570" s="6">
        <v>1.9938097067936811E-2</v>
      </c>
    </row>
    <row r="9571" spans="1:10" x14ac:dyDescent="0.25">
      <c r="A9571">
        <v>14354</v>
      </c>
      <c r="B9571" t="s">
        <v>8</v>
      </c>
      <c r="C9571" t="s">
        <v>9</v>
      </c>
      <c r="D9571" s="1">
        <v>43800</v>
      </c>
      <c r="E9571" s="5">
        <f t="shared" si="149"/>
        <v>2019</v>
      </c>
      <c r="F9571">
        <v>519306.245</v>
      </c>
      <c r="G9571">
        <f>VLOOKUP($C9571,cagr,305,FALSE)</f>
        <v>7.2167529809308073E-2</v>
      </c>
      <c r="H9571">
        <f>VLOOKUP($C9571,cagr,306,FALSE)</f>
        <v>8.7193955493780617E-2</v>
      </c>
      <c r="I9571">
        <f>VLOOKUP($C9571,cagr,307,FALSE)</f>
        <v>-1.2649963714217449E-3</v>
      </c>
      <c r="J9571" s="6">
        <v>1.9938097067936811E-2</v>
      </c>
    </row>
    <row r="9572" spans="1:10" x14ac:dyDescent="0.25">
      <c r="A9572">
        <v>14355</v>
      </c>
      <c r="B9572" t="s">
        <v>10</v>
      </c>
      <c r="C9572" t="s">
        <v>11</v>
      </c>
      <c r="D9572" s="1">
        <v>43800</v>
      </c>
      <c r="E9572" s="5">
        <f t="shared" si="149"/>
        <v>2019</v>
      </c>
      <c r="F9572">
        <v>336301.87199999997</v>
      </c>
      <c r="G9572">
        <f>VLOOKUP($C9572,cagr,305,FALSE)</f>
        <v>6.7390691318009788E-2</v>
      </c>
      <c r="H9572">
        <f>VLOOKUP($C9572,cagr,306,FALSE)</f>
        <v>7.8991500217092447E-2</v>
      </c>
      <c r="I9572">
        <f>VLOOKUP($C9572,cagr,307,FALSE)</f>
        <v>4.8049026574894516E-3</v>
      </c>
      <c r="J9572" s="6">
        <v>1.9938097067936811E-2</v>
      </c>
    </row>
    <row r="9573" spans="1:10" x14ac:dyDescent="0.25">
      <c r="A9573">
        <v>14356</v>
      </c>
      <c r="B9573" t="s">
        <v>12</v>
      </c>
      <c r="C9573" t="s">
        <v>13</v>
      </c>
      <c r="D9573" s="1">
        <v>43800</v>
      </c>
      <c r="E9573" s="5">
        <f t="shared" si="149"/>
        <v>2019</v>
      </c>
      <c r="F9573">
        <v>427126.34980000003</v>
      </c>
      <c r="G9573">
        <f>VLOOKUP($C9573,cagr,305,FALSE)</f>
        <v>7.6182211617867646E-2</v>
      </c>
      <c r="H9573">
        <f>VLOOKUP($C9573,cagr,306,FALSE)</f>
        <v>9.6510819467149345E-2</v>
      </c>
      <c r="I9573">
        <f>VLOOKUP($C9573,cagr,307,FALSE)</f>
        <v>-2.5018823730199258E-2</v>
      </c>
      <c r="J9573" s="6">
        <v>1.9938097067936811E-2</v>
      </c>
    </row>
    <row r="9574" spans="1:10" x14ac:dyDescent="0.25">
      <c r="A9574">
        <v>14357</v>
      </c>
      <c r="B9574" t="s">
        <v>14</v>
      </c>
      <c r="C9574" t="s">
        <v>15</v>
      </c>
      <c r="D9574" s="1">
        <v>43800</v>
      </c>
      <c r="E9574" s="5">
        <f t="shared" si="149"/>
        <v>2019</v>
      </c>
      <c r="F9574">
        <v>438681.81099999999</v>
      </c>
      <c r="G9574">
        <f>VLOOKUP($C9574,cagr,305,FALSE)</f>
        <v>6.8703539477341646E-2</v>
      </c>
      <c r="H9574">
        <f>VLOOKUP($C9574,cagr,306,FALSE)</f>
        <v>8.258321764660792E-2</v>
      </c>
      <c r="I9574">
        <f>VLOOKUP($C9574,cagr,307,FALSE)</f>
        <v>-5.3335983441632484E-3</v>
      </c>
      <c r="J9574" s="6">
        <v>1.9938097067936811E-2</v>
      </c>
    </row>
    <row r="9575" spans="1:10" x14ac:dyDescent="0.25">
      <c r="A9575">
        <v>14358</v>
      </c>
      <c r="B9575" t="s">
        <v>16</v>
      </c>
      <c r="C9575" t="s">
        <v>17</v>
      </c>
      <c r="D9575" s="1">
        <v>43800</v>
      </c>
      <c r="E9575" s="5">
        <f t="shared" si="149"/>
        <v>2019</v>
      </c>
      <c r="F9575">
        <v>807124.18680000002</v>
      </c>
      <c r="G9575">
        <f>VLOOKUP($C9575,cagr,305,FALSE)</f>
        <v>8.2677599663079526E-2</v>
      </c>
      <c r="H9575">
        <f>VLOOKUP($C9575,cagr,306,FALSE)</f>
        <v>9.2213285418863089E-2</v>
      </c>
      <c r="I9575">
        <f>VLOOKUP($C9575,cagr,307,FALSE)</f>
        <v>3.9726830956204218E-2</v>
      </c>
      <c r="J9575" s="6">
        <v>1.9938097067936811E-2</v>
      </c>
    </row>
    <row r="9576" spans="1:10" x14ac:dyDescent="0.25">
      <c r="A9576">
        <v>14359</v>
      </c>
      <c r="B9576" t="s">
        <v>18</v>
      </c>
      <c r="C9576" t="s">
        <v>19</v>
      </c>
      <c r="D9576" s="1">
        <v>43800</v>
      </c>
      <c r="E9576" s="5">
        <f t="shared" si="149"/>
        <v>2019</v>
      </c>
      <c r="F9576">
        <v>369567.88319999998</v>
      </c>
      <c r="G9576">
        <f>VLOOKUP($C9576,cagr,305,FALSE)</f>
        <v>6.8018654524361954E-2</v>
      </c>
      <c r="H9576">
        <f>VLOOKUP($C9576,cagr,306,FALSE)</f>
        <v>8.1508862081279165E-2</v>
      </c>
      <c r="I9576">
        <f>VLOOKUP($C9576,cagr,307,FALSE)</f>
        <v>-3.8298129319790375E-3</v>
      </c>
      <c r="J9576" s="6">
        <v>1.9938097067936811E-2</v>
      </c>
    </row>
    <row r="9577" spans="1:10" x14ac:dyDescent="0.25">
      <c r="A9577">
        <v>14360</v>
      </c>
      <c r="B9577" t="s">
        <v>20</v>
      </c>
      <c r="C9577" t="s">
        <v>21</v>
      </c>
      <c r="D9577" s="1">
        <v>43800</v>
      </c>
      <c r="E9577" s="5">
        <f t="shared" si="149"/>
        <v>2019</v>
      </c>
      <c r="F9577">
        <v>469662.03379999998</v>
      </c>
      <c r="G9577">
        <f>VLOOKUP($C9577,cagr,305,FALSE)</f>
        <v>7.197455599884317E-2</v>
      </c>
      <c r="H9577">
        <f>VLOOKUP($C9577,cagr,306,FALSE)</f>
        <v>8.8839013161522873E-2</v>
      </c>
      <c r="I9577">
        <f>VLOOKUP($C9577,cagr,307,FALSE)</f>
        <v>-1.3014603061669683E-2</v>
      </c>
      <c r="J9577" s="6">
        <v>1.9938097067936811E-2</v>
      </c>
    </row>
    <row r="9578" spans="1:10" x14ac:dyDescent="0.25">
      <c r="A9578">
        <v>14361</v>
      </c>
      <c r="B9578" t="s">
        <v>22</v>
      </c>
      <c r="C9578" t="s">
        <v>23</v>
      </c>
      <c r="D9578" s="1">
        <v>43800</v>
      </c>
      <c r="E9578" s="5">
        <f t="shared" si="149"/>
        <v>2019</v>
      </c>
      <c r="F9578">
        <v>400182.39260000002</v>
      </c>
      <c r="G9578">
        <f>VLOOKUP($C9578,cagr,305,FALSE)</f>
        <v>6.9169243478861775E-2</v>
      </c>
      <c r="H9578">
        <f>VLOOKUP($C9578,cagr,306,FALSE)</f>
        <v>8.2648922605701225E-2</v>
      </c>
      <c r="I9578">
        <f>VLOOKUP($C9578,cagr,307,FALSE)</f>
        <v>-1.2074455755852753E-3</v>
      </c>
      <c r="J9578" s="6">
        <v>1.9938097067936811E-2</v>
      </c>
    </row>
    <row r="9579" spans="1:10" x14ac:dyDescent="0.25">
      <c r="A9579">
        <v>14362</v>
      </c>
      <c r="B9579" t="s">
        <v>24</v>
      </c>
      <c r="C9579" t="s">
        <v>25</v>
      </c>
      <c r="D9579" s="1">
        <v>43800</v>
      </c>
      <c r="E9579" s="5">
        <f t="shared" si="149"/>
        <v>2019</v>
      </c>
      <c r="F9579">
        <v>398024.3786</v>
      </c>
      <c r="G9579">
        <f>VLOOKUP($C9579,cagr,305,FALSE)</f>
        <v>7.8875534639237133E-2</v>
      </c>
      <c r="H9579">
        <f>VLOOKUP($C9579,cagr,306,FALSE)</f>
        <v>9.0026300660602132E-2</v>
      </c>
      <c r="I9579">
        <f>VLOOKUP($C9579,cagr,307,FALSE)</f>
        <v>2.2991369023326103E-2</v>
      </c>
      <c r="J9579" s="6">
        <v>1.9938097067936811E-2</v>
      </c>
    </row>
    <row r="9580" spans="1:10" x14ac:dyDescent="0.25">
      <c r="A9580">
        <v>14363</v>
      </c>
      <c r="B9580" t="s">
        <v>26</v>
      </c>
      <c r="C9580" t="s">
        <v>27</v>
      </c>
      <c r="D9580" s="1">
        <v>43800</v>
      </c>
      <c r="E9580" s="5">
        <f t="shared" si="149"/>
        <v>2019</v>
      </c>
      <c r="F9580">
        <v>552784.86069999996</v>
      </c>
      <c r="G9580">
        <f>VLOOKUP($C9580,cagr,305,FALSE)</f>
        <v>9.8282297177007871E-2</v>
      </c>
      <c r="H9580">
        <f>VLOOKUP($C9580,cagr,306,FALSE)</f>
        <v>0.10515750171499949</v>
      </c>
      <c r="I9580">
        <f>VLOOKUP($C9580,cagr,307,FALSE)</f>
        <v>5.4949718834829131E-2</v>
      </c>
      <c r="J9580" s="6">
        <v>1.9938097067936811E-2</v>
      </c>
    </row>
    <row r="9581" spans="1:10" x14ac:dyDescent="0.25">
      <c r="A9581">
        <v>14364</v>
      </c>
      <c r="B9581" t="s">
        <v>28</v>
      </c>
      <c r="C9581" t="s">
        <v>29</v>
      </c>
      <c r="D9581" s="1">
        <v>43800</v>
      </c>
      <c r="E9581" s="5">
        <f t="shared" si="149"/>
        <v>2019</v>
      </c>
      <c r="F9581">
        <v>728698.05720000004</v>
      </c>
      <c r="G9581">
        <f>VLOOKUP($C9581,cagr,305,FALSE)</f>
        <v>7.4172385639058369E-2</v>
      </c>
      <c r="H9581">
        <f>VLOOKUP($C9581,cagr,306,FALSE)</f>
        <v>9.1028862628020457E-2</v>
      </c>
      <c r="I9581">
        <f>VLOOKUP($C9581,cagr,307,FALSE)</f>
        <v>-4.1570956527208214E-3</v>
      </c>
      <c r="J9581" s="6">
        <v>1.9938097067936811E-2</v>
      </c>
    </row>
    <row r="9582" spans="1:10" x14ac:dyDescent="0.25">
      <c r="A9582">
        <v>14365</v>
      </c>
      <c r="B9582" t="s">
        <v>30</v>
      </c>
      <c r="C9582" t="s">
        <v>31</v>
      </c>
      <c r="D9582" s="1">
        <v>43800</v>
      </c>
      <c r="E9582" s="5">
        <f t="shared" si="149"/>
        <v>2019</v>
      </c>
      <c r="F9582">
        <v>565582.06099999999</v>
      </c>
      <c r="G9582">
        <f>VLOOKUP($C9582,cagr,305,FALSE)</f>
        <v>8.3413679436084465E-2</v>
      </c>
      <c r="H9582">
        <f>VLOOKUP($C9582,cagr,306,FALSE)</f>
        <v>9.678367838514057E-2</v>
      </c>
      <c r="I9582">
        <f>VLOOKUP($C9582,cagr,307,FALSE)</f>
        <v>1.0893182604643226E-2</v>
      </c>
      <c r="J9582" s="6">
        <v>1.9938097067936811E-2</v>
      </c>
    </row>
    <row r="9583" spans="1:10" x14ac:dyDescent="0.25">
      <c r="A9583">
        <v>14366</v>
      </c>
      <c r="B9583" t="s">
        <v>32</v>
      </c>
      <c r="C9583" t="s">
        <v>33</v>
      </c>
      <c r="D9583" s="1">
        <v>43800</v>
      </c>
      <c r="E9583" s="5">
        <f t="shared" si="149"/>
        <v>2019</v>
      </c>
      <c r="F9583">
        <v>446899.54229999997</v>
      </c>
      <c r="G9583">
        <f>VLOOKUP($C9583,cagr,305,FALSE)</f>
        <v>6.9498063721296743E-2</v>
      </c>
      <c r="H9583">
        <f>VLOOKUP($C9583,cagr,306,FALSE)</f>
        <v>8.2662676234207311E-2</v>
      </c>
      <c r="I9583">
        <f>VLOOKUP($C9583,cagr,307,FALSE)</f>
        <v>2.506895842671053E-4</v>
      </c>
      <c r="J9583" s="6">
        <v>1.9938097067936811E-2</v>
      </c>
    </row>
    <row r="9584" spans="1:10" x14ac:dyDescent="0.25">
      <c r="A9584">
        <v>14367</v>
      </c>
      <c r="B9584" t="s">
        <v>34</v>
      </c>
      <c r="C9584" t="s">
        <v>35</v>
      </c>
      <c r="D9584" s="1">
        <v>43800</v>
      </c>
      <c r="E9584" s="5">
        <f t="shared" si="149"/>
        <v>2019</v>
      </c>
      <c r="F9584">
        <v>365885.57079999999</v>
      </c>
      <c r="G9584">
        <f>VLOOKUP($C9584,cagr,305,FALSE)</f>
        <v>6.8090866247700443E-2</v>
      </c>
      <c r="H9584">
        <f>VLOOKUP($C9584,cagr,306,FALSE)</f>
        <v>7.9559897271447522E-2</v>
      </c>
      <c r="I9584">
        <f>VLOOKUP($C9584,cagr,307,FALSE)</f>
        <v>3.6280516006137464E-3</v>
      </c>
      <c r="J9584" s="6">
        <v>1.9938097067936811E-2</v>
      </c>
    </row>
    <row r="9585" spans="1:10" x14ac:dyDescent="0.25">
      <c r="A9585">
        <v>14368</v>
      </c>
      <c r="B9585" t="s">
        <v>36</v>
      </c>
      <c r="C9585" t="s">
        <v>37</v>
      </c>
      <c r="D9585" s="1">
        <v>43800</v>
      </c>
      <c r="E9585" s="5">
        <f t="shared" si="149"/>
        <v>2019</v>
      </c>
      <c r="F9585">
        <v>404843.16639999999</v>
      </c>
      <c r="G9585">
        <f>VLOOKUP($C9585,cagr,305,FALSE)</f>
        <v>7.180468641268356E-2</v>
      </c>
      <c r="H9585">
        <f>VLOOKUP($C9585,cagr,306,FALSE)</f>
        <v>8.4010912363721157E-2</v>
      </c>
      <c r="I9585">
        <f>VLOOKUP($C9585,cagr,307,FALSE)</f>
        <v>6.1116981324074171E-3</v>
      </c>
      <c r="J9585" s="6">
        <v>1.9938097067936811E-2</v>
      </c>
    </row>
    <row r="9586" spans="1:10" x14ac:dyDescent="0.25">
      <c r="A9586">
        <v>14369</v>
      </c>
      <c r="B9586" t="s">
        <v>38</v>
      </c>
      <c r="C9586" t="s">
        <v>39</v>
      </c>
      <c r="D9586" s="1">
        <v>43800</v>
      </c>
      <c r="E9586" s="5">
        <f t="shared" si="149"/>
        <v>2019</v>
      </c>
      <c r="F9586">
        <v>409569.3406</v>
      </c>
      <c r="G9586">
        <f>VLOOKUP($C9586,cagr,305,FALSE)</f>
        <v>7.3263204193070086E-2</v>
      </c>
      <c r="H9586">
        <f>VLOOKUP($C9586,cagr,306,FALSE)</f>
        <v>8.3471940557884317E-2</v>
      </c>
      <c r="I9586">
        <f>VLOOKUP($C9586,cagr,307,FALSE)</f>
        <v>1.6901587222838632E-2</v>
      </c>
      <c r="J9586" s="6">
        <v>1.9938097067936811E-2</v>
      </c>
    </row>
    <row r="9587" spans="1:10" x14ac:dyDescent="0.25">
      <c r="A9587">
        <v>14370</v>
      </c>
      <c r="B9587" t="s">
        <v>40</v>
      </c>
      <c r="C9587" t="s">
        <v>41</v>
      </c>
      <c r="D9587" s="1">
        <v>43800</v>
      </c>
      <c r="E9587" s="5">
        <f t="shared" si="149"/>
        <v>2019</v>
      </c>
      <c r="F9587">
        <v>648968.88950000005</v>
      </c>
      <c r="G9587">
        <f>VLOOKUP($C9587,cagr,305,FALSE)</f>
        <v>7.9909410244388246E-2</v>
      </c>
      <c r="H9587">
        <f>VLOOKUP($C9587,cagr,306,FALSE)</f>
        <v>9.5871399696433546E-2</v>
      </c>
      <c r="I9587">
        <f>VLOOKUP($C9587,cagr,307,FALSE)</f>
        <v>-6.4723507787494139E-3</v>
      </c>
      <c r="J9587" s="6">
        <v>1.9938097067936811E-2</v>
      </c>
    </row>
    <row r="9588" spans="1:10" x14ac:dyDescent="0.25">
      <c r="A9588">
        <v>14371</v>
      </c>
      <c r="B9588" t="s">
        <v>42</v>
      </c>
      <c r="C9588" t="s">
        <v>43</v>
      </c>
      <c r="D9588" s="1">
        <v>43800</v>
      </c>
      <c r="E9588" s="5">
        <f t="shared" si="149"/>
        <v>2019</v>
      </c>
      <c r="F9588">
        <v>1231764.5619999999</v>
      </c>
      <c r="G9588">
        <f>VLOOKUP($C9588,cagr,305,FALSE)</f>
        <v>8.4744953513790744E-2</v>
      </c>
      <c r="H9588">
        <f>VLOOKUP($C9588,cagr,306,FALSE)</f>
        <v>9.5746781598639252E-2</v>
      </c>
      <c r="I9588">
        <f>VLOOKUP($C9588,cagr,307,FALSE)</f>
        <v>3.2258409492920137E-2</v>
      </c>
      <c r="J9588" s="6">
        <v>1.9938097067936811E-2</v>
      </c>
    </row>
    <row r="9589" spans="1:10" x14ac:dyDescent="0.25">
      <c r="A9589">
        <v>14372</v>
      </c>
      <c r="B9589" t="s">
        <v>44</v>
      </c>
      <c r="C9589" t="s">
        <v>45</v>
      </c>
      <c r="D9589" s="1">
        <v>43800</v>
      </c>
      <c r="E9589" s="5">
        <f t="shared" si="149"/>
        <v>2019</v>
      </c>
      <c r="F9589">
        <v>487696.11820000003</v>
      </c>
      <c r="G9589">
        <f>VLOOKUP($C9589,cagr,305,FALSE)</f>
        <v>7.6101551274796897E-2</v>
      </c>
      <c r="H9589">
        <f>VLOOKUP($C9589,cagr,306,FALSE)</f>
        <v>9.0157809399635136E-2</v>
      </c>
      <c r="I9589">
        <f>VLOOKUP($C9589,cagr,307,FALSE)</f>
        <v>4.4290523405909887E-3</v>
      </c>
      <c r="J9589" s="6">
        <v>1.9938097067936811E-2</v>
      </c>
    </row>
    <row r="9590" spans="1:10" x14ac:dyDescent="0.25">
      <c r="A9590">
        <v>14373</v>
      </c>
      <c r="B9590" t="s">
        <v>46</v>
      </c>
      <c r="C9590" t="s">
        <v>47</v>
      </c>
      <c r="D9590" s="1">
        <v>43800</v>
      </c>
      <c r="E9590" s="5">
        <f t="shared" si="149"/>
        <v>2019</v>
      </c>
      <c r="F9590">
        <v>521705.20549999998</v>
      </c>
      <c r="G9590">
        <f>VLOOKUP($C9590,cagr,305,FALSE)</f>
        <v>8.5377287660528545E-2</v>
      </c>
      <c r="H9590">
        <f>VLOOKUP($C9590,cagr,306,FALSE)</f>
        <v>0.10086298915657754</v>
      </c>
      <c r="I9590">
        <f>VLOOKUP($C9590,cagr,307,FALSE)</f>
        <v>1.3417973887861478E-3</v>
      </c>
      <c r="J9590" s="6">
        <v>1.9938097067936811E-2</v>
      </c>
    </row>
    <row r="9591" spans="1:10" x14ac:dyDescent="0.25">
      <c r="A9591">
        <v>14374</v>
      </c>
      <c r="B9591" t="s">
        <v>48</v>
      </c>
      <c r="C9591" t="s">
        <v>49</v>
      </c>
      <c r="D9591" s="1">
        <v>43800</v>
      </c>
      <c r="E9591" s="5">
        <f t="shared" si="149"/>
        <v>2019</v>
      </c>
      <c r="F9591">
        <v>413462.24</v>
      </c>
      <c r="G9591">
        <f>VLOOKUP($C9591,cagr,305,FALSE)</f>
        <v>8.102678756488646E-2</v>
      </c>
      <c r="H9591">
        <f>VLOOKUP($C9591,cagr,306,FALSE)</f>
        <v>9.4764404438603567E-2</v>
      </c>
      <c r="I9591">
        <f>VLOOKUP($C9591,cagr,307,FALSE)</f>
        <v>8.1705472893809361E-3</v>
      </c>
      <c r="J9591" s="6">
        <v>1.9938097067936811E-2</v>
      </c>
    </row>
    <row r="9592" spans="1:10" x14ac:dyDescent="0.25">
      <c r="A9592">
        <v>14375</v>
      </c>
      <c r="B9592" t="s">
        <v>50</v>
      </c>
      <c r="C9592" t="s">
        <v>51</v>
      </c>
      <c r="D9592" s="1">
        <v>43800</v>
      </c>
      <c r="E9592" s="5">
        <f t="shared" si="149"/>
        <v>2019</v>
      </c>
      <c r="F9592">
        <v>500651.11589999998</v>
      </c>
      <c r="G9592">
        <f>VLOOKUP($C9592,cagr,305,FALSE)</f>
        <v>7.5746116463778268E-2</v>
      </c>
      <c r="H9592">
        <f>VLOOKUP($C9592,cagr,306,FALSE)</f>
        <v>9.1226654992267564E-2</v>
      </c>
      <c r="I9592">
        <f>VLOOKUP($C9592,cagr,307,FALSE)</f>
        <v>-9.1895297962341083E-4</v>
      </c>
      <c r="J9592" s="6">
        <v>1.9938097067936811E-2</v>
      </c>
    </row>
    <row r="9593" spans="1:10" x14ac:dyDescent="0.25">
      <c r="A9593">
        <v>14376</v>
      </c>
      <c r="B9593" t="s">
        <v>52</v>
      </c>
      <c r="C9593" t="s">
        <v>53</v>
      </c>
      <c r="D9593" s="1">
        <v>43800</v>
      </c>
      <c r="E9593" s="5">
        <f t="shared" si="149"/>
        <v>2019</v>
      </c>
      <c r="F9593">
        <v>360934.03149999998</v>
      </c>
      <c r="G9593">
        <f>VLOOKUP($C9593,cagr,305,FALSE)</f>
        <v>8.2371037040734452E-2</v>
      </c>
      <c r="H9593">
        <f>VLOOKUP($C9593,cagr,306,FALSE)</f>
        <v>9.3727173206902048E-2</v>
      </c>
      <c r="I9593">
        <f>VLOOKUP($C9593,cagr,307,FALSE)</f>
        <v>2.1336602380988445E-2</v>
      </c>
      <c r="J9593" s="6">
        <v>1.9938097067936811E-2</v>
      </c>
    </row>
    <row r="9594" spans="1:10" x14ac:dyDescent="0.25">
      <c r="A9594">
        <v>14377</v>
      </c>
      <c r="B9594" t="s">
        <v>54</v>
      </c>
      <c r="C9594" t="s">
        <v>55</v>
      </c>
      <c r="D9594" s="1">
        <v>43800</v>
      </c>
      <c r="E9594" s="5">
        <f t="shared" si="149"/>
        <v>2019</v>
      </c>
      <c r="F9594">
        <v>424631.04489999998</v>
      </c>
      <c r="G9594">
        <f>VLOOKUP($C9594,cagr,305,FALSE)</f>
        <v>7.2822079623005243E-2</v>
      </c>
      <c r="H9594">
        <f>VLOOKUP($C9594,cagr,306,FALSE)</f>
        <v>8.3418110686721114E-2</v>
      </c>
      <c r="I9594">
        <f>VLOOKUP($C9594,cagr,307,FALSE)</f>
        <v>1.4933987017746952E-2</v>
      </c>
      <c r="J9594" s="6">
        <v>1.9938097067936811E-2</v>
      </c>
    </row>
    <row r="9595" spans="1:10" x14ac:dyDescent="0.25">
      <c r="A9595">
        <v>14378</v>
      </c>
      <c r="B9595" t="s">
        <v>56</v>
      </c>
      <c r="C9595" t="s">
        <v>57</v>
      </c>
      <c r="D9595" s="1">
        <v>43800</v>
      </c>
      <c r="E9595" s="5">
        <f t="shared" si="149"/>
        <v>2019</v>
      </c>
      <c r="F9595">
        <v>655377.84959999996</v>
      </c>
      <c r="G9595">
        <f>VLOOKUP($C9595,cagr,305,FALSE)</f>
        <v>7.2803970617492331E-2</v>
      </c>
      <c r="H9595">
        <f>VLOOKUP($C9595,cagr,306,FALSE)</f>
        <v>8.8927356159116844E-2</v>
      </c>
      <c r="I9595">
        <f>VLOOKUP($C9595,cagr,307,FALSE)</f>
        <v>-1.6497754298922196E-2</v>
      </c>
      <c r="J9595" s="6">
        <v>1.9938097067936811E-2</v>
      </c>
    </row>
    <row r="9596" spans="1:10" x14ac:dyDescent="0.25">
      <c r="A9596">
        <v>14379</v>
      </c>
      <c r="B9596" t="s">
        <v>58</v>
      </c>
      <c r="C9596" t="s">
        <v>59</v>
      </c>
      <c r="D9596" s="1">
        <v>43800</v>
      </c>
      <c r="E9596" s="5">
        <f t="shared" si="149"/>
        <v>2019</v>
      </c>
      <c r="F9596">
        <v>505499.14309999999</v>
      </c>
      <c r="G9596">
        <f>VLOOKUP($C9596,cagr,305,FALSE)</f>
        <v>8.2150023561597063E-2</v>
      </c>
      <c r="H9596">
        <f>VLOOKUP($C9596,cagr,306,FALSE)</f>
        <v>0.10015198854244933</v>
      </c>
      <c r="I9596">
        <f>VLOOKUP($C9596,cagr,307,FALSE)</f>
        <v>-8.3205956517053981E-3</v>
      </c>
      <c r="J9596" s="6">
        <v>1.9938097067936811E-2</v>
      </c>
    </row>
    <row r="9597" spans="1:10" x14ac:dyDescent="0.25">
      <c r="A9597">
        <v>14380</v>
      </c>
      <c r="B9597" t="s">
        <v>60</v>
      </c>
      <c r="C9597" t="s">
        <v>61</v>
      </c>
      <c r="D9597" s="1">
        <v>43800</v>
      </c>
      <c r="E9597" s="5">
        <f t="shared" si="149"/>
        <v>2019</v>
      </c>
      <c r="F9597">
        <v>372581.42879999999</v>
      </c>
      <c r="G9597">
        <f>VLOOKUP($C9597,cagr,305,FALSE)</f>
        <v>6.8792862174570812E-2</v>
      </c>
      <c r="H9597">
        <f>VLOOKUP($C9597,cagr,306,FALSE)</f>
        <v>8.1359246940203578E-2</v>
      </c>
      <c r="I9597">
        <f>VLOOKUP($C9597,cagr,307,FALSE)</f>
        <v>2.50553575244572E-3</v>
      </c>
      <c r="J9597" s="6">
        <v>1.9938097067936811E-2</v>
      </c>
    </row>
    <row r="9598" spans="1:10" x14ac:dyDescent="0.25">
      <c r="A9598">
        <v>14381</v>
      </c>
      <c r="B9598" t="s">
        <v>62</v>
      </c>
      <c r="C9598" t="s">
        <v>63</v>
      </c>
      <c r="D9598" s="1">
        <v>43800</v>
      </c>
      <c r="E9598" s="5">
        <f t="shared" si="149"/>
        <v>2019</v>
      </c>
      <c r="F9598">
        <v>456436.00599999999</v>
      </c>
      <c r="G9598">
        <f>VLOOKUP($C9598,cagr,305,FALSE)</f>
        <v>8.6163103544138364E-2</v>
      </c>
      <c r="H9598">
        <f>VLOOKUP($C9598,cagr,306,FALSE)</f>
        <v>9.9608794622110697E-2</v>
      </c>
      <c r="I9598">
        <f>VLOOKUP($C9598,cagr,307,FALSE)</f>
        <v>1.6064724412473419E-2</v>
      </c>
      <c r="J9598" s="6">
        <v>1.9938097067936811E-2</v>
      </c>
    </row>
    <row r="9599" spans="1:10" x14ac:dyDescent="0.25">
      <c r="A9599">
        <v>14382</v>
      </c>
      <c r="B9599" t="s">
        <v>64</v>
      </c>
      <c r="C9599" t="s">
        <v>65</v>
      </c>
      <c r="D9599" s="1">
        <v>43800</v>
      </c>
      <c r="E9599" s="5">
        <f t="shared" si="149"/>
        <v>2019</v>
      </c>
      <c r="F9599">
        <v>437333.41619999998</v>
      </c>
      <c r="G9599">
        <f>VLOOKUP($C9599,cagr,305,FALSE)</f>
        <v>8.1736343118664401E-2</v>
      </c>
      <c r="H9599">
        <f>VLOOKUP($C9599,cagr,306,FALSE)</f>
        <v>9.4141153395765453E-2</v>
      </c>
      <c r="I9599">
        <f>VLOOKUP($C9599,cagr,307,FALSE)</f>
        <v>1.3812250807557103E-2</v>
      </c>
      <c r="J9599" s="6">
        <v>1.9938097067936811E-2</v>
      </c>
    </row>
    <row r="9600" spans="1:10" x14ac:dyDescent="0.25">
      <c r="A9600">
        <v>14383</v>
      </c>
      <c r="B9600" t="s">
        <v>66</v>
      </c>
      <c r="C9600" t="s">
        <v>67</v>
      </c>
      <c r="D9600" s="1">
        <v>43800</v>
      </c>
      <c r="E9600" s="5">
        <f t="shared" si="149"/>
        <v>2019</v>
      </c>
      <c r="F9600">
        <v>605559.86849999998</v>
      </c>
      <c r="G9600">
        <f>VLOOKUP($C9600,cagr,305,FALSE)</f>
        <v>8.1289384391450392E-2</v>
      </c>
      <c r="H9600">
        <f>VLOOKUP($C9600,cagr,306,FALSE)</f>
        <v>9.6248996202126014E-2</v>
      </c>
      <c r="I9600">
        <f>VLOOKUP($C9600,cagr,307,FALSE)</f>
        <v>4.370742168779973E-3</v>
      </c>
      <c r="J9600" s="6">
        <v>1.9938097067936811E-2</v>
      </c>
    </row>
    <row r="9601" spans="1:10" x14ac:dyDescent="0.25">
      <c r="A9601">
        <v>14384</v>
      </c>
      <c r="B9601" t="s">
        <v>68</v>
      </c>
      <c r="C9601" t="s">
        <v>69</v>
      </c>
      <c r="D9601" s="1">
        <v>43800</v>
      </c>
      <c r="E9601" s="5">
        <f t="shared" si="149"/>
        <v>2019</v>
      </c>
      <c r="F9601">
        <v>960943.07299999997</v>
      </c>
      <c r="G9601">
        <f>VLOOKUP($C9601,cagr,305,FALSE)</f>
        <v>8.7577028449167482E-2</v>
      </c>
      <c r="H9601">
        <f>VLOOKUP($C9601,cagr,306,FALSE)</f>
        <v>0.10172158001696152</v>
      </c>
      <c r="I9601">
        <f>VLOOKUP($C9601,cagr,307,FALSE)</f>
        <v>1.4215705185419036E-2</v>
      </c>
      <c r="J9601" s="6">
        <v>1.9938097067936811E-2</v>
      </c>
    </row>
    <row r="9602" spans="1:10" x14ac:dyDescent="0.25">
      <c r="A9602">
        <v>14401</v>
      </c>
      <c r="B9602" t="s">
        <v>6</v>
      </c>
      <c r="C9602" t="s">
        <v>7</v>
      </c>
      <c r="D9602" s="1">
        <v>43831</v>
      </c>
      <c r="E9602" s="5">
        <f t="shared" si="149"/>
        <v>2020</v>
      </c>
      <c r="F9602">
        <v>304187.47769999999</v>
      </c>
      <c r="G9602">
        <f>VLOOKUP($C9602,cagr,305,FALSE)</f>
        <v>7.7633658104686143E-2</v>
      </c>
      <c r="H9602">
        <f>VLOOKUP($C9602,cagr,306,FALSE)</f>
        <v>8.3014169986218134E-2</v>
      </c>
      <c r="I9602">
        <f>VLOOKUP($C9602,cagr,307,FALSE)</f>
        <v>4.507694471146162E-2</v>
      </c>
      <c r="J9602" s="6">
        <v>1.9723976240470398E-2</v>
      </c>
    </row>
    <row r="9603" spans="1:10" x14ac:dyDescent="0.25">
      <c r="A9603">
        <v>14402</v>
      </c>
      <c r="B9603" t="s">
        <v>8</v>
      </c>
      <c r="C9603" t="s">
        <v>9</v>
      </c>
      <c r="D9603" s="1">
        <v>43831</v>
      </c>
      <c r="E9603" s="5">
        <f t="shared" ref="E9603:E9666" si="150">YEAR(D9603)</f>
        <v>2020</v>
      </c>
      <c r="F9603">
        <v>520115.36450000003</v>
      </c>
      <c r="G9603">
        <f>VLOOKUP($C9603,cagr,305,FALSE)</f>
        <v>7.2167529809308073E-2</v>
      </c>
      <c r="H9603">
        <f>VLOOKUP($C9603,cagr,306,FALSE)</f>
        <v>8.7193955493780617E-2</v>
      </c>
      <c r="I9603">
        <f>VLOOKUP($C9603,cagr,307,FALSE)</f>
        <v>-1.2649963714217449E-3</v>
      </c>
      <c r="J9603" s="6">
        <v>1.9723976240470398E-2</v>
      </c>
    </row>
    <row r="9604" spans="1:10" x14ac:dyDescent="0.25">
      <c r="A9604">
        <v>14403</v>
      </c>
      <c r="B9604" t="s">
        <v>10</v>
      </c>
      <c r="C9604" t="s">
        <v>11</v>
      </c>
      <c r="D9604" s="1">
        <v>43831</v>
      </c>
      <c r="E9604" s="5">
        <f t="shared" si="150"/>
        <v>2020</v>
      </c>
      <c r="F9604">
        <v>334430.37880000001</v>
      </c>
      <c r="G9604">
        <f>VLOOKUP($C9604,cagr,305,FALSE)</f>
        <v>6.7390691318009788E-2</v>
      </c>
      <c r="H9604">
        <f>VLOOKUP($C9604,cagr,306,FALSE)</f>
        <v>7.8991500217092447E-2</v>
      </c>
      <c r="I9604">
        <f>VLOOKUP($C9604,cagr,307,FALSE)</f>
        <v>4.8049026574894516E-3</v>
      </c>
      <c r="J9604" s="6">
        <v>1.9723976240470398E-2</v>
      </c>
    </row>
    <row r="9605" spans="1:10" x14ac:dyDescent="0.25">
      <c r="A9605">
        <v>14404</v>
      </c>
      <c r="B9605" t="s">
        <v>12</v>
      </c>
      <c r="C9605" t="s">
        <v>13</v>
      </c>
      <c r="D9605" s="1">
        <v>43831</v>
      </c>
      <c r="E9605" s="5">
        <f t="shared" si="150"/>
        <v>2020</v>
      </c>
      <c r="F9605">
        <v>424662.73129999998</v>
      </c>
      <c r="G9605">
        <f>VLOOKUP($C9605,cagr,305,FALSE)</f>
        <v>7.6182211617867646E-2</v>
      </c>
      <c r="H9605">
        <f>VLOOKUP($C9605,cagr,306,FALSE)</f>
        <v>9.6510819467149345E-2</v>
      </c>
      <c r="I9605">
        <f>VLOOKUP($C9605,cagr,307,FALSE)</f>
        <v>-2.5018823730199258E-2</v>
      </c>
      <c r="J9605" s="6">
        <v>1.9723976240470398E-2</v>
      </c>
    </row>
    <row r="9606" spans="1:10" x14ac:dyDescent="0.25">
      <c r="A9606">
        <v>14405</v>
      </c>
      <c r="B9606" t="s">
        <v>14</v>
      </c>
      <c r="C9606" t="s">
        <v>15</v>
      </c>
      <c r="D9606" s="1">
        <v>43831</v>
      </c>
      <c r="E9606" s="5">
        <f t="shared" si="150"/>
        <v>2020</v>
      </c>
      <c r="F9606">
        <v>435337.27750000003</v>
      </c>
      <c r="G9606">
        <f>VLOOKUP($C9606,cagr,305,FALSE)</f>
        <v>6.8703539477341646E-2</v>
      </c>
      <c r="H9606">
        <f>VLOOKUP($C9606,cagr,306,FALSE)</f>
        <v>8.258321764660792E-2</v>
      </c>
      <c r="I9606">
        <f>VLOOKUP($C9606,cagr,307,FALSE)</f>
        <v>-5.3335983441632484E-3</v>
      </c>
      <c r="J9606" s="6">
        <v>1.9723976240470398E-2</v>
      </c>
    </row>
    <row r="9607" spans="1:10" x14ac:dyDescent="0.25">
      <c r="A9607">
        <v>14406</v>
      </c>
      <c r="B9607" t="s">
        <v>16</v>
      </c>
      <c r="C9607" t="s">
        <v>17</v>
      </c>
      <c r="D9607" s="1">
        <v>43831</v>
      </c>
      <c r="E9607" s="5">
        <f t="shared" si="150"/>
        <v>2020</v>
      </c>
      <c r="F9607">
        <v>816905.76879999996</v>
      </c>
      <c r="G9607">
        <f>VLOOKUP($C9607,cagr,305,FALSE)</f>
        <v>8.2677599663079526E-2</v>
      </c>
      <c r="H9607">
        <f>VLOOKUP($C9607,cagr,306,FALSE)</f>
        <v>9.2213285418863089E-2</v>
      </c>
      <c r="I9607">
        <f>VLOOKUP($C9607,cagr,307,FALSE)</f>
        <v>3.9726830956204218E-2</v>
      </c>
      <c r="J9607" s="6">
        <v>1.9723976240470398E-2</v>
      </c>
    </row>
    <row r="9608" spans="1:10" x14ac:dyDescent="0.25">
      <c r="A9608">
        <v>14407</v>
      </c>
      <c r="B9608" t="s">
        <v>18</v>
      </c>
      <c r="C9608" t="s">
        <v>19</v>
      </c>
      <c r="D9608" s="1">
        <v>43831</v>
      </c>
      <c r="E9608" s="5">
        <f t="shared" si="150"/>
        <v>2020</v>
      </c>
      <c r="F9608">
        <v>371917.95039999997</v>
      </c>
      <c r="G9608">
        <f>VLOOKUP($C9608,cagr,305,FALSE)</f>
        <v>6.8018654524361954E-2</v>
      </c>
      <c r="H9608">
        <f>VLOOKUP($C9608,cagr,306,FALSE)</f>
        <v>8.1508862081279165E-2</v>
      </c>
      <c r="I9608">
        <f>VLOOKUP($C9608,cagr,307,FALSE)</f>
        <v>-3.8298129319790375E-3</v>
      </c>
      <c r="J9608" s="6">
        <v>1.9723976240470398E-2</v>
      </c>
    </row>
    <row r="9609" spans="1:10" x14ac:dyDescent="0.25">
      <c r="A9609">
        <v>14408</v>
      </c>
      <c r="B9609" t="s">
        <v>20</v>
      </c>
      <c r="C9609" t="s">
        <v>21</v>
      </c>
      <c r="D9609" s="1">
        <v>43831</v>
      </c>
      <c r="E9609" s="5">
        <f t="shared" si="150"/>
        <v>2020</v>
      </c>
      <c r="F9609">
        <v>467351.35979999998</v>
      </c>
      <c r="G9609">
        <f>VLOOKUP($C9609,cagr,305,FALSE)</f>
        <v>7.197455599884317E-2</v>
      </c>
      <c r="H9609">
        <f>VLOOKUP($C9609,cagr,306,FALSE)</f>
        <v>8.8839013161522873E-2</v>
      </c>
      <c r="I9609">
        <f>VLOOKUP($C9609,cagr,307,FALSE)</f>
        <v>-1.3014603061669683E-2</v>
      </c>
      <c r="J9609" s="6">
        <v>1.9723976240470398E-2</v>
      </c>
    </row>
    <row r="9610" spans="1:10" x14ac:dyDescent="0.25">
      <c r="A9610">
        <v>14409</v>
      </c>
      <c r="B9610" t="s">
        <v>22</v>
      </c>
      <c r="C9610" t="s">
        <v>23</v>
      </c>
      <c r="D9610" s="1">
        <v>43831</v>
      </c>
      <c r="E9610" s="5">
        <f t="shared" si="150"/>
        <v>2020</v>
      </c>
      <c r="F9610">
        <v>390574.90669999999</v>
      </c>
      <c r="G9610">
        <f>VLOOKUP($C9610,cagr,305,FALSE)</f>
        <v>6.9169243478861775E-2</v>
      </c>
      <c r="H9610">
        <f>VLOOKUP($C9610,cagr,306,FALSE)</f>
        <v>8.2648922605701225E-2</v>
      </c>
      <c r="I9610">
        <f>VLOOKUP($C9610,cagr,307,FALSE)</f>
        <v>-1.2074455755852753E-3</v>
      </c>
      <c r="J9610" s="6">
        <v>1.9723976240470398E-2</v>
      </c>
    </row>
    <row r="9611" spans="1:10" x14ac:dyDescent="0.25">
      <c r="A9611">
        <v>14410</v>
      </c>
      <c r="B9611" t="s">
        <v>24</v>
      </c>
      <c r="C9611" t="s">
        <v>25</v>
      </c>
      <c r="D9611" s="1">
        <v>43831</v>
      </c>
      <c r="E9611" s="5">
        <f t="shared" si="150"/>
        <v>2020</v>
      </c>
      <c r="F9611">
        <v>396725.72360000003</v>
      </c>
      <c r="G9611">
        <f>VLOOKUP($C9611,cagr,305,FALSE)</f>
        <v>7.8875534639237133E-2</v>
      </c>
      <c r="H9611">
        <f>VLOOKUP($C9611,cagr,306,FALSE)</f>
        <v>9.0026300660602132E-2</v>
      </c>
      <c r="I9611">
        <f>VLOOKUP($C9611,cagr,307,FALSE)</f>
        <v>2.2991369023326103E-2</v>
      </c>
      <c r="J9611" s="6">
        <v>1.9723976240470398E-2</v>
      </c>
    </row>
    <row r="9612" spans="1:10" x14ac:dyDescent="0.25">
      <c r="A9612">
        <v>14411</v>
      </c>
      <c r="B9612" t="s">
        <v>26</v>
      </c>
      <c r="C9612" t="s">
        <v>27</v>
      </c>
      <c r="D9612" s="1">
        <v>43831</v>
      </c>
      <c r="E9612" s="5">
        <f t="shared" si="150"/>
        <v>2020</v>
      </c>
      <c r="F9612">
        <v>560643.78489999997</v>
      </c>
      <c r="G9612">
        <f>VLOOKUP($C9612,cagr,305,FALSE)</f>
        <v>9.8282297177007871E-2</v>
      </c>
      <c r="H9612">
        <f>VLOOKUP($C9612,cagr,306,FALSE)</f>
        <v>0.10515750171499949</v>
      </c>
      <c r="I9612">
        <f>VLOOKUP($C9612,cagr,307,FALSE)</f>
        <v>5.4949718834829131E-2</v>
      </c>
      <c r="J9612" s="6">
        <v>1.9723976240470398E-2</v>
      </c>
    </row>
    <row r="9613" spans="1:10" x14ac:dyDescent="0.25">
      <c r="A9613">
        <v>14412</v>
      </c>
      <c r="B9613" t="s">
        <v>28</v>
      </c>
      <c r="C9613" t="s">
        <v>29</v>
      </c>
      <c r="D9613" s="1">
        <v>43831</v>
      </c>
      <c r="E9613" s="5">
        <f t="shared" si="150"/>
        <v>2020</v>
      </c>
      <c r="F9613">
        <v>742390.22869999998</v>
      </c>
      <c r="G9613">
        <f>VLOOKUP($C9613,cagr,305,FALSE)</f>
        <v>7.4172385639058369E-2</v>
      </c>
      <c r="H9613">
        <f>VLOOKUP($C9613,cagr,306,FALSE)</f>
        <v>9.1028862628020457E-2</v>
      </c>
      <c r="I9613">
        <f>VLOOKUP($C9613,cagr,307,FALSE)</f>
        <v>-4.1570956527208214E-3</v>
      </c>
      <c r="J9613" s="6">
        <v>1.9723976240470398E-2</v>
      </c>
    </row>
    <row r="9614" spans="1:10" x14ac:dyDescent="0.25">
      <c r="A9614">
        <v>14413</v>
      </c>
      <c r="B9614" t="s">
        <v>30</v>
      </c>
      <c r="C9614" t="s">
        <v>31</v>
      </c>
      <c r="D9614" s="1">
        <v>43831</v>
      </c>
      <c r="E9614" s="5">
        <f t="shared" si="150"/>
        <v>2020</v>
      </c>
      <c r="F9614">
        <v>561554.64480000001</v>
      </c>
      <c r="G9614">
        <f>VLOOKUP($C9614,cagr,305,FALSE)</f>
        <v>8.3413679436084465E-2</v>
      </c>
      <c r="H9614">
        <f>VLOOKUP($C9614,cagr,306,FALSE)</f>
        <v>9.678367838514057E-2</v>
      </c>
      <c r="I9614">
        <f>VLOOKUP($C9614,cagr,307,FALSE)</f>
        <v>1.0893182604643226E-2</v>
      </c>
      <c r="J9614" s="6">
        <v>1.9723976240470398E-2</v>
      </c>
    </row>
    <row r="9615" spans="1:10" x14ac:dyDescent="0.25">
      <c r="A9615">
        <v>14414</v>
      </c>
      <c r="B9615" t="s">
        <v>32</v>
      </c>
      <c r="C9615" t="s">
        <v>33</v>
      </c>
      <c r="D9615" s="1">
        <v>43831</v>
      </c>
      <c r="E9615" s="5">
        <f t="shared" si="150"/>
        <v>2020</v>
      </c>
      <c r="F9615">
        <v>447786.18900000001</v>
      </c>
      <c r="G9615">
        <f>VLOOKUP($C9615,cagr,305,FALSE)</f>
        <v>6.9498063721296743E-2</v>
      </c>
      <c r="H9615">
        <f>VLOOKUP($C9615,cagr,306,FALSE)</f>
        <v>8.2662676234207311E-2</v>
      </c>
      <c r="I9615">
        <f>VLOOKUP($C9615,cagr,307,FALSE)</f>
        <v>2.506895842671053E-4</v>
      </c>
      <c r="J9615" s="6">
        <v>1.9723976240470398E-2</v>
      </c>
    </row>
    <row r="9616" spans="1:10" x14ac:dyDescent="0.25">
      <c r="A9616">
        <v>14415</v>
      </c>
      <c r="B9616" t="s">
        <v>34</v>
      </c>
      <c r="C9616" t="s">
        <v>35</v>
      </c>
      <c r="D9616" s="1">
        <v>43831</v>
      </c>
      <c r="E9616" s="5">
        <f t="shared" si="150"/>
        <v>2020</v>
      </c>
      <c r="F9616">
        <v>361905.25189999997</v>
      </c>
      <c r="G9616">
        <f>VLOOKUP($C9616,cagr,305,FALSE)</f>
        <v>6.8090866247700443E-2</v>
      </c>
      <c r="H9616">
        <f>VLOOKUP($C9616,cagr,306,FALSE)</f>
        <v>7.9559897271447522E-2</v>
      </c>
      <c r="I9616">
        <f>VLOOKUP($C9616,cagr,307,FALSE)</f>
        <v>3.6280516006137464E-3</v>
      </c>
      <c r="J9616" s="6">
        <v>1.9723976240470398E-2</v>
      </c>
    </row>
    <row r="9617" spans="1:10" x14ac:dyDescent="0.25">
      <c r="A9617">
        <v>14416</v>
      </c>
      <c r="B9617" t="s">
        <v>36</v>
      </c>
      <c r="C9617" t="s">
        <v>37</v>
      </c>
      <c r="D9617" s="1">
        <v>43831</v>
      </c>
      <c r="E9617" s="5">
        <f t="shared" si="150"/>
        <v>2020</v>
      </c>
      <c r="F9617">
        <v>407688.46189999999</v>
      </c>
      <c r="G9617">
        <f>VLOOKUP($C9617,cagr,305,FALSE)</f>
        <v>7.180468641268356E-2</v>
      </c>
      <c r="H9617">
        <f>VLOOKUP($C9617,cagr,306,FALSE)</f>
        <v>8.4010912363721157E-2</v>
      </c>
      <c r="I9617">
        <f>VLOOKUP($C9617,cagr,307,FALSE)</f>
        <v>6.1116981324074171E-3</v>
      </c>
      <c r="J9617" s="6">
        <v>1.9723976240470398E-2</v>
      </c>
    </row>
    <row r="9618" spans="1:10" x14ac:dyDescent="0.25">
      <c r="A9618">
        <v>14417</v>
      </c>
      <c r="B9618" t="s">
        <v>38</v>
      </c>
      <c r="C9618" t="s">
        <v>39</v>
      </c>
      <c r="D9618" s="1">
        <v>43831</v>
      </c>
      <c r="E9618" s="5">
        <f t="shared" si="150"/>
        <v>2020</v>
      </c>
      <c r="F9618">
        <v>410270.59659999999</v>
      </c>
      <c r="G9618">
        <f>VLOOKUP($C9618,cagr,305,FALSE)</f>
        <v>7.3263204193070086E-2</v>
      </c>
      <c r="H9618">
        <f>VLOOKUP($C9618,cagr,306,FALSE)</f>
        <v>8.3471940557884317E-2</v>
      </c>
      <c r="I9618">
        <f>VLOOKUP($C9618,cagr,307,FALSE)</f>
        <v>1.6901587222838632E-2</v>
      </c>
      <c r="J9618" s="6">
        <v>1.9723976240470398E-2</v>
      </c>
    </row>
    <row r="9619" spans="1:10" x14ac:dyDescent="0.25">
      <c r="A9619">
        <v>14418</v>
      </c>
      <c r="B9619" t="s">
        <v>40</v>
      </c>
      <c r="C9619" t="s">
        <v>41</v>
      </c>
      <c r="D9619" s="1">
        <v>43831</v>
      </c>
      <c r="E9619" s="5">
        <f t="shared" si="150"/>
        <v>2020</v>
      </c>
      <c r="F9619">
        <v>671870.82960000006</v>
      </c>
      <c r="G9619">
        <f>VLOOKUP($C9619,cagr,305,FALSE)</f>
        <v>7.9909410244388246E-2</v>
      </c>
      <c r="H9619">
        <f>VLOOKUP($C9619,cagr,306,FALSE)</f>
        <v>9.5871399696433546E-2</v>
      </c>
      <c r="I9619">
        <f>VLOOKUP($C9619,cagr,307,FALSE)</f>
        <v>-6.4723507787494139E-3</v>
      </c>
      <c r="J9619" s="6">
        <v>1.9723976240470398E-2</v>
      </c>
    </row>
    <row r="9620" spans="1:10" x14ac:dyDescent="0.25">
      <c r="A9620">
        <v>14419</v>
      </c>
      <c r="B9620" t="s">
        <v>42</v>
      </c>
      <c r="C9620" t="s">
        <v>43</v>
      </c>
      <c r="D9620" s="1">
        <v>43831</v>
      </c>
      <c r="E9620" s="5">
        <f t="shared" si="150"/>
        <v>2020</v>
      </c>
      <c r="F9620">
        <v>1245019.5290000001</v>
      </c>
      <c r="G9620">
        <f>VLOOKUP($C9620,cagr,305,FALSE)</f>
        <v>8.4744953513790744E-2</v>
      </c>
      <c r="H9620">
        <f>VLOOKUP($C9620,cagr,306,FALSE)</f>
        <v>9.5746781598639252E-2</v>
      </c>
      <c r="I9620">
        <f>VLOOKUP($C9620,cagr,307,FALSE)</f>
        <v>3.2258409492920137E-2</v>
      </c>
      <c r="J9620" s="6">
        <v>1.9723976240470398E-2</v>
      </c>
    </row>
    <row r="9621" spans="1:10" x14ac:dyDescent="0.25">
      <c r="A9621">
        <v>14420</v>
      </c>
      <c r="B9621" t="s">
        <v>44</v>
      </c>
      <c r="C9621" t="s">
        <v>45</v>
      </c>
      <c r="D9621" s="1">
        <v>43831</v>
      </c>
      <c r="E9621" s="5">
        <f t="shared" si="150"/>
        <v>2020</v>
      </c>
      <c r="F9621">
        <v>489615.31910000002</v>
      </c>
      <c r="G9621">
        <f>VLOOKUP($C9621,cagr,305,FALSE)</f>
        <v>7.6101551274796897E-2</v>
      </c>
      <c r="H9621">
        <f>VLOOKUP($C9621,cagr,306,FALSE)</f>
        <v>9.0157809399635136E-2</v>
      </c>
      <c r="I9621">
        <f>VLOOKUP($C9621,cagr,307,FALSE)</f>
        <v>4.4290523405909887E-3</v>
      </c>
      <c r="J9621" s="6">
        <v>1.9723976240470398E-2</v>
      </c>
    </row>
    <row r="9622" spans="1:10" x14ac:dyDescent="0.25">
      <c r="A9622">
        <v>14421</v>
      </c>
      <c r="B9622" t="s">
        <v>46</v>
      </c>
      <c r="C9622" t="s">
        <v>47</v>
      </c>
      <c r="D9622" s="1">
        <v>43831</v>
      </c>
      <c r="E9622" s="5">
        <f t="shared" si="150"/>
        <v>2020</v>
      </c>
      <c r="F9622">
        <v>527596.99029999995</v>
      </c>
      <c r="G9622">
        <f>VLOOKUP($C9622,cagr,305,FALSE)</f>
        <v>8.5377287660528545E-2</v>
      </c>
      <c r="H9622">
        <f>VLOOKUP($C9622,cagr,306,FALSE)</f>
        <v>0.10086298915657754</v>
      </c>
      <c r="I9622">
        <f>VLOOKUP($C9622,cagr,307,FALSE)</f>
        <v>1.3417973887861478E-3</v>
      </c>
      <c r="J9622" s="6">
        <v>1.9723976240470398E-2</v>
      </c>
    </row>
    <row r="9623" spans="1:10" x14ac:dyDescent="0.25">
      <c r="A9623">
        <v>14422</v>
      </c>
      <c r="B9623" t="s">
        <v>48</v>
      </c>
      <c r="C9623" t="s">
        <v>49</v>
      </c>
      <c r="D9623" s="1">
        <v>43831</v>
      </c>
      <c r="E9623" s="5">
        <f t="shared" si="150"/>
        <v>2020</v>
      </c>
      <c r="F9623">
        <v>409271.62900000002</v>
      </c>
      <c r="G9623">
        <f>VLOOKUP($C9623,cagr,305,FALSE)</f>
        <v>8.102678756488646E-2</v>
      </c>
      <c r="H9623">
        <f>VLOOKUP($C9623,cagr,306,FALSE)</f>
        <v>9.4764404438603567E-2</v>
      </c>
      <c r="I9623">
        <f>VLOOKUP($C9623,cagr,307,FALSE)</f>
        <v>8.1705472893809361E-3</v>
      </c>
      <c r="J9623" s="6">
        <v>1.9723976240470398E-2</v>
      </c>
    </row>
    <row r="9624" spans="1:10" x14ac:dyDescent="0.25">
      <c r="A9624">
        <v>14423</v>
      </c>
      <c r="B9624" t="s">
        <v>50</v>
      </c>
      <c r="C9624" t="s">
        <v>51</v>
      </c>
      <c r="D9624" s="1">
        <v>43831</v>
      </c>
      <c r="E9624" s="5">
        <f t="shared" si="150"/>
        <v>2020</v>
      </c>
      <c r="F9624">
        <v>503834.11410000001</v>
      </c>
      <c r="G9624">
        <f>VLOOKUP($C9624,cagr,305,FALSE)</f>
        <v>7.5746116463778268E-2</v>
      </c>
      <c r="H9624">
        <f>VLOOKUP($C9624,cagr,306,FALSE)</f>
        <v>9.1226654992267564E-2</v>
      </c>
      <c r="I9624">
        <f>VLOOKUP($C9624,cagr,307,FALSE)</f>
        <v>-9.1895297962341083E-4</v>
      </c>
      <c r="J9624" s="6">
        <v>1.9723976240470398E-2</v>
      </c>
    </row>
    <row r="9625" spans="1:10" x14ac:dyDescent="0.25">
      <c r="A9625">
        <v>14424</v>
      </c>
      <c r="B9625" t="s">
        <v>52</v>
      </c>
      <c r="C9625" t="s">
        <v>53</v>
      </c>
      <c r="D9625" s="1">
        <v>43831</v>
      </c>
      <c r="E9625" s="5">
        <f t="shared" si="150"/>
        <v>2020</v>
      </c>
      <c r="F9625">
        <v>368244.68589999998</v>
      </c>
      <c r="G9625">
        <f>VLOOKUP($C9625,cagr,305,FALSE)</f>
        <v>8.2371037040734452E-2</v>
      </c>
      <c r="H9625">
        <f>VLOOKUP($C9625,cagr,306,FALSE)</f>
        <v>9.3727173206902048E-2</v>
      </c>
      <c r="I9625">
        <f>VLOOKUP($C9625,cagr,307,FALSE)</f>
        <v>2.1336602380988445E-2</v>
      </c>
      <c r="J9625" s="6">
        <v>1.9723976240470398E-2</v>
      </c>
    </row>
    <row r="9626" spans="1:10" x14ac:dyDescent="0.25">
      <c r="A9626">
        <v>14425</v>
      </c>
      <c r="B9626" t="s">
        <v>54</v>
      </c>
      <c r="C9626" t="s">
        <v>55</v>
      </c>
      <c r="D9626" s="1">
        <v>43831</v>
      </c>
      <c r="E9626" s="5">
        <f t="shared" si="150"/>
        <v>2020</v>
      </c>
      <c r="F9626">
        <v>423586.80459999997</v>
      </c>
      <c r="G9626">
        <f>VLOOKUP($C9626,cagr,305,FALSE)</f>
        <v>7.2822079623005243E-2</v>
      </c>
      <c r="H9626">
        <f>VLOOKUP($C9626,cagr,306,FALSE)</f>
        <v>8.3418110686721114E-2</v>
      </c>
      <c r="I9626">
        <f>VLOOKUP($C9626,cagr,307,FALSE)</f>
        <v>1.4933987017746952E-2</v>
      </c>
      <c r="J9626" s="6">
        <v>1.9723976240470398E-2</v>
      </c>
    </row>
    <row r="9627" spans="1:10" x14ac:dyDescent="0.25">
      <c r="A9627">
        <v>14426</v>
      </c>
      <c r="B9627" t="s">
        <v>56</v>
      </c>
      <c r="C9627" t="s">
        <v>57</v>
      </c>
      <c r="D9627" s="1">
        <v>43831</v>
      </c>
      <c r="E9627" s="5">
        <f t="shared" si="150"/>
        <v>2020</v>
      </c>
      <c r="F9627">
        <v>665796.71030000004</v>
      </c>
      <c r="G9627">
        <f>VLOOKUP($C9627,cagr,305,FALSE)</f>
        <v>7.2803970617492331E-2</v>
      </c>
      <c r="H9627">
        <f>VLOOKUP($C9627,cagr,306,FALSE)</f>
        <v>8.8927356159116844E-2</v>
      </c>
      <c r="I9627">
        <f>VLOOKUP($C9627,cagr,307,FALSE)</f>
        <v>-1.6497754298922196E-2</v>
      </c>
      <c r="J9627" s="6">
        <v>1.9723976240470398E-2</v>
      </c>
    </row>
    <row r="9628" spans="1:10" x14ac:dyDescent="0.25">
      <c r="A9628">
        <v>14427</v>
      </c>
      <c r="B9628" t="s">
        <v>58</v>
      </c>
      <c r="C9628" t="s">
        <v>59</v>
      </c>
      <c r="D9628" s="1">
        <v>43831</v>
      </c>
      <c r="E9628" s="5">
        <f t="shared" si="150"/>
        <v>2020</v>
      </c>
      <c r="F9628">
        <v>500395.22989999998</v>
      </c>
      <c r="G9628">
        <f>VLOOKUP($C9628,cagr,305,FALSE)</f>
        <v>8.2150023561597063E-2</v>
      </c>
      <c r="H9628">
        <f>VLOOKUP($C9628,cagr,306,FALSE)</f>
        <v>0.10015198854244933</v>
      </c>
      <c r="I9628">
        <f>VLOOKUP($C9628,cagr,307,FALSE)</f>
        <v>-8.3205956517053981E-3</v>
      </c>
      <c r="J9628" s="6">
        <v>1.9723976240470398E-2</v>
      </c>
    </row>
    <row r="9629" spans="1:10" x14ac:dyDescent="0.25">
      <c r="A9629">
        <v>14428</v>
      </c>
      <c r="B9629" t="s">
        <v>60</v>
      </c>
      <c r="C9629" t="s">
        <v>61</v>
      </c>
      <c r="D9629" s="1">
        <v>43831</v>
      </c>
      <c r="E9629" s="5">
        <f t="shared" si="150"/>
        <v>2020</v>
      </c>
      <c r="F9629">
        <v>372145.02590000001</v>
      </c>
      <c r="G9629">
        <f>VLOOKUP($C9629,cagr,305,FALSE)</f>
        <v>6.8792862174570812E-2</v>
      </c>
      <c r="H9629">
        <f>VLOOKUP($C9629,cagr,306,FALSE)</f>
        <v>8.1359246940203578E-2</v>
      </c>
      <c r="I9629">
        <f>VLOOKUP($C9629,cagr,307,FALSE)</f>
        <v>2.50553575244572E-3</v>
      </c>
      <c r="J9629" s="6">
        <v>1.9723976240470398E-2</v>
      </c>
    </row>
    <row r="9630" spans="1:10" x14ac:dyDescent="0.25">
      <c r="A9630">
        <v>14429</v>
      </c>
      <c r="B9630" t="s">
        <v>62</v>
      </c>
      <c r="C9630" t="s">
        <v>63</v>
      </c>
      <c r="D9630" s="1">
        <v>43831</v>
      </c>
      <c r="E9630" s="5">
        <f t="shared" si="150"/>
        <v>2020</v>
      </c>
      <c r="F9630">
        <v>464737.02360000001</v>
      </c>
      <c r="G9630">
        <f>VLOOKUP($C9630,cagr,305,FALSE)</f>
        <v>8.6163103544138364E-2</v>
      </c>
      <c r="H9630">
        <f>VLOOKUP($C9630,cagr,306,FALSE)</f>
        <v>9.9608794622110697E-2</v>
      </c>
      <c r="I9630">
        <f>VLOOKUP($C9630,cagr,307,FALSE)</f>
        <v>1.6064724412473419E-2</v>
      </c>
      <c r="J9630" s="6">
        <v>1.9723976240470398E-2</v>
      </c>
    </row>
    <row r="9631" spans="1:10" x14ac:dyDescent="0.25">
      <c r="A9631">
        <v>14430</v>
      </c>
      <c r="B9631" t="s">
        <v>64</v>
      </c>
      <c r="C9631" t="s">
        <v>65</v>
      </c>
      <c r="D9631" s="1">
        <v>43831</v>
      </c>
      <c r="E9631" s="5">
        <f t="shared" si="150"/>
        <v>2020</v>
      </c>
      <c r="F9631">
        <v>442368.09159999999</v>
      </c>
      <c r="G9631">
        <f>VLOOKUP($C9631,cagr,305,FALSE)</f>
        <v>8.1736343118664401E-2</v>
      </c>
      <c r="H9631">
        <f>VLOOKUP($C9631,cagr,306,FALSE)</f>
        <v>9.4141153395765453E-2</v>
      </c>
      <c r="I9631">
        <f>VLOOKUP($C9631,cagr,307,FALSE)</f>
        <v>1.3812250807557103E-2</v>
      </c>
      <c r="J9631" s="6">
        <v>1.9723976240470398E-2</v>
      </c>
    </row>
    <row r="9632" spans="1:10" x14ac:dyDescent="0.25">
      <c r="A9632">
        <v>14431</v>
      </c>
      <c r="B9632" t="s">
        <v>66</v>
      </c>
      <c r="C9632" t="s">
        <v>67</v>
      </c>
      <c r="D9632" s="1">
        <v>43831</v>
      </c>
      <c r="E9632" s="5">
        <f t="shared" si="150"/>
        <v>2020</v>
      </c>
      <c r="F9632">
        <v>606270.84420000005</v>
      </c>
      <c r="G9632">
        <f>VLOOKUP($C9632,cagr,305,FALSE)</f>
        <v>8.1289384391450392E-2</v>
      </c>
      <c r="H9632">
        <f>VLOOKUP($C9632,cagr,306,FALSE)</f>
        <v>9.6248996202126014E-2</v>
      </c>
      <c r="I9632">
        <f>VLOOKUP($C9632,cagr,307,FALSE)</f>
        <v>4.370742168779973E-3</v>
      </c>
      <c r="J9632" s="6">
        <v>1.9723976240470398E-2</v>
      </c>
    </row>
    <row r="9633" spans="1:10" x14ac:dyDescent="0.25">
      <c r="A9633">
        <v>14432</v>
      </c>
      <c r="B9633" t="s">
        <v>68</v>
      </c>
      <c r="C9633" t="s">
        <v>69</v>
      </c>
      <c r="D9633" s="1">
        <v>43831</v>
      </c>
      <c r="E9633" s="5">
        <f t="shared" si="150"/>
        <v>2020</v>
      </c>
      <c r="F9633">
        <v>1001283.809</v>
      </c>
      <c r="G9633">
        <f>VLOOKUP($C9633,cagr,305,FALSE)</f>
        <v>8.7577028449167482E-2</v>
      </c>
      <c r="H9633">
        <f>VLOOKUP($C9633,cagr,306,FALSE)</f>
        <v>0.10172158001696152</v>
      </c>
      <c r="I9633">
        <f>VLOOKUP($C9633,cagr,307,FALSE)</f>
        <v>1.4215705185419036E-2</v>
      </c>
      <c r="J9633" s="6">
        <v>1.9723976240470398E-2</v>
      </c>
    </row>
    <row r="9634" spans="1:10" x14ac:dyDescent="0.25">
      <c r="A9634">
        <v>14449</v>
      </c>
      <c r="B9634" t="s">
        <v>6</v>
      </c>
      <c r="C9634" t="s">
        <v>7</v>
      </c>
      <c r="D9634" s="1">
        <v>43862</v>
      </c>
      <c r="E9634" s="5">
        <f t="shared" si="150"/>
        <v>2020</v>
      </c>
      <c r="F9634">
        <v>304719.30440000002</v>
      </c>
      <c r="G9634">
        <f>VLOOKUP($C9634,cagr,305,FALSE)</f>
        <v>7.7633658104686143E-2</v>
      </c>
      <c r="H9634">
        <f>VLOOKUP($C9634,cagr,306,FALSE)</f>
        <v>8.3014169986218134E-2</v>
      </c>
      <c r="I9634">
        <f>VLOOKUP($C9634,cagr,307,FALSE)</f>
        <v>4.507694471146162E-2</v>
      </c>
      <c r="J9634" s="6">
        <v>1.9723976240470398E-2</v>
      </c>
    </row>
    <row r="9635" spans="1:10" x14ac:dyDescent="0.25">
      <c r="A9635">
        <v>14450</v>
      </c>
      <c r="B9635" t="s">
        <v>8</v>
      </c>
      <c r="C9635" t="s">
        <v>9</v>
      </c>
      <c r="D9635" s="1">
        <v>43862</v>
      </c>
      <c r="E9635" s="5">
        <f t="shared" si="150"/>
        <v>2020</v>
      </c>
      <c r="F9635">
        <v>520965.80089999997</v>
      </c>
      <c r="G9635">
        <f>VLOOKUP($C9635,cagr,305,FALSE)</f>
        <v>7.2167529809308073E-2</v>
      </c>
      <c r="H9635">
        <f>VLOOKUP($C9635,cagr,306,FALSE)</f>
        <v>8.7193955493780617E-2</v>
      </c>
      <c r="I9635">
        <f>VLOOKUP($C9635,cagr,307,FALSE)</f>
        <v>-1.2649963714217449E-3</v>
      </c>
      <c r="J9635" s="6">
        <v>1.9723976240470398E-2</v>
      </c>
    </row>
    <row r="9636" spans="1:10" x14ac:dyDescent="0.25">
      <c r="A9636">
        <v>14451</v>
      </c>
      <c r="B9636" t="s">
        <v>10</v>
      </c>
      <c r="C9636" t="s">
        <v>11</v>
      </c>
      <c r="D9636" s="1">
        <v>43862</v>
      </c>
      <c r="E9636" s="5">
        <f t="shared" si="150"/>
        <v>2020</v>
      </c>
      <c r="F9636">
        <v>334845.25349999999</v>
      </c>
      <c r="G9636">
        <f>VLOOKUP($C9636,cagr,305,FALSE)</f>
        <v>6.7390691318009788E-2</v>
      </c>
      <c r="H9636">
        <f>VLOOKUP($C9636,cagr,306,FALSE)</f>
        <v>7.8991500217092447E-2</v>
      </c>
      <c r="I9636">
        <f>VLOOKUP($C9636,cagr,307,FALSE)</f>
        <v>4.8049026574894516E-3</v>
      </c>
      <c r="J9636" s="6">
        <v>1.9723976240470398E-2</v>
      </c>
    </row>
    <row r="9637" spans="1:10" x14ac:dyDescent="0.25">
      <c r="A9637">
        <v>14452</v>
      </c>
      <c r="B9637" t="s">
        <v>12</v>
      </c>
      <c r="C9637" t="s">
        <v>13</v>
      </c>
      <c r="D9637" s="1">
        <v>43862</v>
      </c>
      <c r="E9637" s="5">
        <f t="shared" si="150"/>
        <v>2020</v>
      </c>
      <c r="F9637">
        <v>471573.65899999999</v>
      </c>
      <c r="G9637">
        <f>VLOOKUP($C9637,cagr,305,FALSE)</f>
        <v>7.6182211617867646E-2</v>
      </c>
      <c r="H9637">
        <f>VLOOKUP($C9637,cagr,306,FALSE)</f>
        <v>9.6510819467149345E-2</v>
      </c>
      <c r="I9637">
        <f>VLOOKUP($C9637,cagr,307,FALSE)</f>
        <v>-2.5018823730199258E-2</v>
      </c>
      <c r="J9637" s="6">
        <v>1.9723976240470398E-2</v>
      </c>
    </row>
    <row r="9638" spans="1:10" x14ac:dyDescent="0.25">
      <c r="A9638">
        <v>14453</v>
      </c>
      <c r="B9638" t="s">
        <v>14</v>
      </c>
      <c r="C9638" t="s">
        <v>15</v>
      </c>
      <c r="D9638" s="1">
        <v>43862</v>
      </c>
      <c r="E9638" s="5">
        <f t="shared" si="150"/>
        <v>2020</v>
      </c>
      <c r="F9638">
        <v>436543.84360000002</v>
      </c>
      <c r="G9638">
        <f>VLOOKUP($C9638,cagr,305,FALSE)</f>
        <v>6.8703539477341646E-2</v>
      </c>
      <c r="H9638">
        <f>VLOOKUP($C9638,cagr,306,FALSE)</f>
        <v>8.258321764660792E-2</v>
      </c>
      <c r="I9638">
        <f>VLOOKUP($C9638,cagr,307,FALSE)</f>
        <v>-5.3335983441632484E-3</v>
      </c>
      <c r="J9638" s="6">
        <v>1.9723976240470398E-2</v>
      </c>
    </row>
    <row r="9639" spans="1:10" x14ac:dyDescent="0.25">
      <c r="A9639">
        <v>14454</v>
      </c>
      <c r="B9639" t="s">
        <v>16</v>
      </c>
      <c r="C9639" t="s">
        <v>17</v>
      </c>
      <c r="D9639" s="1">
        <v>43862</v>
      </c>
      <c r="E9639" s="5">
        <f t="shared" si="150"/>
        <v>2020</v>
      </c>
      <c r="F9639">
        <v>818558.36210000003</v>
      </c>
      <c r="G9639">
        <f>VLOOKUP($C9639,cagr,305,FALSE)</f>
        <v>8.2677599663079526E-2</v>
      </c>
      <c r="H9639">
        <f>VLOOKUP($C9639,cagr,306,FALSE)</f>
        <v>9.2213285418863089E-2</v>
      </c>
      <c r="I9639">
        <f>VLOOKUP($C9639,cagr,307,FALSE)</f>
        <v>3.9726830956204218E-2</v>
      </c>
      <c r="J9639" s="6">
        <v>1.9723976240470398E-2</v>
      </c>
    </row>
    <row r="9640" spans="1:10" x14ac:dyDescent="0.25">
      <c r="A9640">
        <v>14455</v>
      </c>
      <c r="B9640" t="s">
        <v>18</v>
      </c>
      <c r="C9640" t="s">
        <v>19</v>
      </c>
      <c r="D9640" s="1">
        <v>43862</v>
      </c>
      <c r="E9640" s="5">
        <f t="shared" si="150"/>
        <v>2020</v>
      </c>
      <c r="F9640">
        <v>371685.76160000003</v>
      </c>
      <c r="G9640">
        <f>VLOOKUP($C9640,cagr,305,FALSE)</f>
        <v>6.8018654524361954E-2</v>
      </c>
      <c r="H9640">
        <f>VLOOKUP($C9640,cagr,306,FALSE)</f>
        <v>8.1508862081279165E-2</v>
      </c>
      <c r="I9640">
        <f>VLOOKUP($C9640,cagr,307,FALSE)</f>
        <v>-3.8298129319790375E-3</v>
      </c>
      <c r="J9640" s="6">
        <v>1.9723976240470398E-2</v>
      </c>
    </row>
    <row r="9641" spans="1:10" x14ac:dyDescent="0.25">
      <c r="A9641">
        <v>14456</v>
      </c>
      <c r="B9641" t="s">
        <v>20</v>
      </c>
      <c r="C9641" t="s">
        <v>21</v>
      </c>
      <c r="D9641" s="1">
        <v>43862</v>
      </c>
      <c r="E9641" s="5">
        <f t="shared" si="150"/>
        <v>2020</v>
      </c>
      <c r="F9641">
        <v>467962.55940000003</v>
      </c>
      <c r="G9641">
        <f>VLOOKUP($C9641,cagr,305,FALSE)</f>
        <v>7.197455599884317E-2</v>
      </c>
      <c r="H9641">
        <f>VLOOKUP($C9641,cagr,306,FALSE)</f>
        <v>8.8839013161522873E-2</v>
      </c>
      <c r="I9641">
        <f>VLOOKUP($C9641,cagr,307,FALSE)</f>
        <v>-1.3014603061669683E-2</v>
      </c>
      <c r="J9641" s="6">
        <v>1.9723976240470398E-2</v>
      </c>
    </row>
    <row r="9642" spans="1:10" x14ac:dyDescent="0.25">
      <c r="A9642">
        <v>14457</v>
      </c>
      <c r="B9642" t="s">
        <v>22</v>
      </c>
      <c r="C9642" t="s">
        <v>23</v>
      </c>
      <c r="D9642" s="1">
        <v>43862</v>
      </c>
      <c r="E9642" s="5">
        <f t="shared" si="150"/>
        <v>2020</v>
      </c>
      <c r="F9642">
        <v>391100.2855</v>
      </c>
      <c r="G9642">
        <f>VLOOKUP($C9642,cagr,305,FALSE)</f>
        <v>6.9169243478861775E-2</v>
      </c>
      <c r="H9642">
        <f>VLOOKUP($C9642,cagr,306,FALSE)</f>
        <v>8.2648922605701225E-2</v>
      </c>
      <c r="I9642">
        <f>VLOOKUP($C9642,cagr,307,FALSE)</f>
        <v>-1.2074455755852753E-3</v>
      </c>
      <c r="J9642" s="6">
        <v>1.9723976240470398E-2</v>
      </c>
    </row>
    <row r="9643" spans="1:10" x14ac:dyDescent="0.25">
      <c r="A9643">
        <v>14458</v>
      </c>
      <c r="B9643" t="s">
        <v>24</v>
      </c>
      <c r="C9643" t="s">
        <v>25</v>
      </c>
      <c r="D9643" s="1">
        <v>43862</v>
      </c>
      <c r="E9643" s="5">
        <f t="shared" si="150"/>
        <v>2020</v>
      </c>
      <c r="F9643">
        <v>399806.40090000001</v>
      </c>
      <c r="G9643">
        <f>VLOOKUP($C9643,cagr,305,FALSE)</f>
        <v>7.8875534639237133E-2</v>
      </c>
      <c r="H9643">
        <f>VLOOKUP($C9643,cagr,306,FALSE)</f>
        <v>9.0026300660602132E-2</v>
      </c>
      <c r="I9643">
        <f>VLOOKUP($C9643,cagr,307,FALSE)</f>
        <v>2.2991369023326103E-2</v>
      </c>
      <c r="J9643" s="6">
        <v>1.9723976240470398E-2</v>
      </c>
    </row>
    <row r="9644" spans="1:10" x14ac:dyDescent="0.25">
      <c r="A9644">
        <v>14459</v>
      </c>
      <c r="B9644" t="s">
        <v>26</v>
      </c>
      <c r="C9644" t="s">
        <v>27</v>
      </c>
      <c r="D9644" s="1">
        <v>43862</v>
      </c>
      <c r="E9644" s="5">
        <f t="shared" si="150"/>
        <v>2020</v>
      </c>
      <c r="F9644">
        <v>575906.89859999996</v>
      </c>
      <c r="G9644">
        <f>VLOOKUP($C9644,cagr,305,FALSE)</f>
        <v>9.8282297177007871E-2</v>
      </c>
      <c r="H9644">
        <f>VLOOKUP($C9644,cagr,306,FALSE)</f>
        <v>0.10515750171499949</v>
      </c>
      <c r="I9644">
        <f>VLOOKUP($C9644,cagr,307,FALSE)</f>
        <v>5.4949718834829131E-2</v>
      </c>
      <c r="J9644" s="6">
        <v>1.9723976240470398E-2</v>
      </c>
    </row>
    <row r="9645" spans="1:10" x14ac:dyDescent="0.25">
      <c r="A9645">
        <v>14460</v>
      </c>
      <c r="B9645" t="s">
        <v>28</v>
      </c>
      <c r="C9645" t="s">
        <v>29</v>
      </c>
      <c r="D9645" s="1">
        <v>43862</v>
      </c>
      <c r="E9645" s="5">
        <f t="shared" si="150"/>
        <v>2020</v>
      </c>
      <c r="F9645">
        <v>754149.62450000003</v>
      </c>
      <c r="G9645">
        <f>VLOOKUP($C9645,cagr,305,FALSE)</f>
        <v>7.4172385639058369E-2</v>
      </c>
      <c r="H9645">
        <f>VLOOKUP($C9645,cagr,306,FALSE)</f>
        <v>9.1028862628020457E-2</v>
      </c>
      <c r="I9645">
        <f>VLOOKUP($C9645,cagr,307,FALSE)</f>
        <v>-4.1570956527208214E-3</v>
      </c>
      <c r="J9645" s="6">
        <v>1.9723976240470398E-2</v>
      </c>
    </row>
    <row r="9646" spans="1:10" x14ac:dyDescent="0.25">
      <c r="A9646">
        <v>14461</v>
      </c>
      <c r="B9646" t="s">
        <v>30</v>
      </c>
      <c r="C9646" t="s">
        <v>31</v>
      </c>
      <c r="D9646" s="1">
        <v>43862</v>
      </c>
      <c r="E9646" s="5">
        <f t="shared" si="150"/>
        <v>2020</v>
      </c>
      <c r="F9646">
        <v>551359.61250000005</v>
      </c>
      <c r="G9646">
        <f>VLOOKUP($C9646,cagr,305,FALSE)</f>
        <v>8.3413679436084465E-2</v>
      </c>
      <c r="H9646">
        <f>VLOOKUP($C9646,cagr,306,FALSE)</f>
        <v>9.678367838514057E-2</v>
      </c>
      <c r="I9646">
        <f>VLOOKUP($C9646,cagr,307,FALSE)</f>
        <v>1.0893182604643226E-2</v>
      </c>
      <c r="J9646" s="6">
        <v>1.9723976240470398E-2</v>
      </c>
    </row>
    <row r="9647" spans="1:10" x14ac:dyDescent="0.25">
      <c r="A9647">
        <v>14462</v>
      </c>
      <c r="B9647" t="s">
        <v>32</v>
      </c>
      <c r="C9647" t="s">
        <v>33</v>
      </c>
      <c r="D9647" s="1">
        <v>43862</v>
      </c>
      <c r="E9647" s="5">
        <f t="shared" si="150"/>
        <v>2020</v>
      </c>
      <c r="F9647">
        <v>457363.90019999997</v>
      </c>
      <c r="G9647">
        <f>VLOOKUP($C9647,cagr,305,FALSE)</f>
        <v>6.9498063721296743E-2</v>
      </c>
      <c r="H9647">
        <f>VLOOKUP($C9647,cagr,306,FALSE)</f>
        <v>8.2662676234207311E-2</v>
      </c>
      <c r="I9647">
        <f>VLOOKUP($C9647,cagr,307,FALSE)</f>
        <v>2.506895842671053E-4</v>
      </c>
      <c r="J9647" s="6">
        <v>1.9723976240470398E-2</v>
      </c>
    </row>
    <row r="9648" spans="1:10" x14ac:dyDescent="0.25">
      <c r="A9648">
        <v>14463</v>
      </c>
      <c r="B9648" t="s">
        <v>34</v>
      </c>
      <c r="C9648" t="s">
        <v>35</v>
      </c>
      <c r="D9648" s="1">
        <v>43862</v>
      </c>
      <c r="E9648" s="5">
        <f t="shared" si="150"/>
        <v>2020</v>
      </c>
      <c r="F9648">
        <v>362665.47169999999</v>
      </c>
      <c r="G9648">
        <f>VLOOKUP($C9648,cagr,305,FALSE)</f>
        <v>6.8090866247700443E-2</v>
      </c>
      <c r="H9648">
        <f>VLOOKUP($C9648,cagr,306,FALSE)</f>
        <v>7.9559897271447522E-2</v>
      </c>
      <c r="I9648">
        <f>VLOOKUP($C9648,cagr,307,FALSE)</f>
        <v>3.6280516006137464E-3</v>
      </c>
      <c r="J9648" s="6">
        <v>1.9723976240470398E-2</v>
      </c>
    </row>
    <row r="9649" spans="1:10" x14ac:dyDescent="0.25">
      <c r="A9649">
        <v>14464</v>
      </c>
      <c r="B9649" t="s">
        <v>36</v>
      </c>
      <c r="C9649" t="s">
        <v>37</v>
      </c>
      <c r="D9649" s="1">
        <v>43862</v>
      </c>
      <c r="E9649" s="5">
        <f t="shared" si="150"/>
        <v>2020</v>
      </c>
      <c r="F9649">
        <v>404694.44170000002</v>
      </c>
      <c r="G9649">
        <f>VLOOKUP($C9649,cagr,305,FALSE)</f>
        <v>7.180468641268356E-2</v>
      </c>
      <c r="H9649">
        <f>VLOOKUP($C9649,cagr,306,FALSE)</f>
        <v>8.4010912363721157E-2</v>
      </c>
      <c r="I9649">
        <f>VLOOKUP($C9649,cagr,307,FALSE)</f>
        <v>6.1116981324074171E-3</v>
      </c>
      <c r="J9649" s="6">
        <v>1.9723976240470398E-2</v>
      </c>
    </row>
    <row r="9650" spans="1:10" x14ac:dyDescent="0.25">
      <c r="A9650">
        <v>14465</v>
      </c>
      <c r="B9650" t="s">
        <v>38</v>
      </c>
      <c r="C9650" t="s">
        <v>39</v>
      </c>
      <c r="D9650" s="1">
        <v>43862</v>
      </c>
      <c r="E9650" s="5">
        <f t="shared" si="150"/>
        <v>2020</v>
      </c>
      <c r="F9650">
        <v>408460.17709999997</v>
      </c>
      <c r="G9650">
        <f>VLOOKUP($C9650,cagr,305,FALSE)</f>
        <v>7.3263204193070086E-2</v>
      </c>
      <c r="H9650">
        <f>VLOOKUP($C9650,cagr,306,FALSE)</f>
        <v>8.3471940557884317E-2</v>
      </c>
      <c r="I9650">
        <f>VLOOKUP($C9650,cagr,307,FALSE)</f>
        <v>1.6901587222838632E-2</v>
      </c>
      <c r="J9650" s="6">
        <v>1.9723976240470398E-2</v>
      </c>
    </row>
    <row r="9651" spans="1:10" x14ac:dyDescent="0.25">
      <c r="A9651">
        <v>14466</v>
      </c>
      <c r="B9651" t="s">
        <v>40</v>
      </c>
      <c r="C9651" t="s">
        <v>41</v>
      </c>
      <c r="D9651" s="1">
        <v>43862</v>
      </c>
      <c r="E9651" s="5">
        <f t="shared" si="150"/>
        <v>2020</v>
      </c>
      <c r="F9651">
        <v>674947.89599999995</v>
      </c>
      <c r="G9651">
        <f>VLOOKUP($C9651,cagr,305,FALSE)</f>
        <v>7.9909410244388246E-2</v>
      </c>
      <c r="H9651">
        <f>VLOOKUP($C9651,cagr,306,FALSE)</f>
        <v>9.5871399696433546E-2</v>
      </c>
      <c r="I9651">
        <f>VLOOKUP($C9651,cagr,307,FALSE)</f>
        <v>-6.4723507787494139E-3</v>
      </c>
      <c r="J9651" s="6">
        <v>1.9723976240470398E-2</v>
      </c>
    </row>
    <row r="9652" spans="1:10" x14ac:dyDescent="0.25">
      <c r="A9652">
        <v>14467</v>
      </c>
      <c r="B9652" t="s">
        <v>42</v>
      </c>
      <c r="C9652" t="s">
        <v>43</v>
      </c>
      <c r="D9652" s="1">
        <v>43862</v>
      </c>
      <c r="E9652" s="5">
        <f t="shared" si="150"/>
        <v>2020</v>
      </c>
      <c r="F9652">
        <v>1304329.997</v>
      </c>
      <c r="G9652">
        <f>VLOOKUP($C9652,cagr,305,FALSE)</f>
        <v>8.4744953513790744E-2</v>
      </c>
      <c r="H9652">
        <f>VLOOKUP($C9652,cagr,306,FALSE)</f>
        <v>9.5746781598639252E-2</v>
      </c>
      <c r="I9652">
        <f>VLOOKUP($C9652,cagr,307,FALSE)</f>
        <v>3.2258409492920137E-2</v>
      </c>
      <c r="J9652" s="6">
        <v>1.9723976240470398E-2</v>
      </c>
    </row>
    <row r="9653" spans="1:10" x14ac:dyDescent="0.25">
      <c r="A9653">
        <v>14468</v>
      </c>
      <c r="B9653" t="s">
        <v>44</v>
      </c>
      <c r="C9653" t="s">
        <v>45</v>
      </c>
      <c r="D9653" s="1">
        <v>43862</v>
      </c>
      <c r="E9653" s="5">
        <f t="shared" si="150"/>
        <v>2020</v>
      </c>
      <c r="F9653">
        <v>487604.29239999998</v>
      </c>
      <c r="G9653">
        <f>VLOOKUP($C9653,cagr,305,FALSE)</f>
        <v>7.6101551274796897E-2</v>
      </c>
      <c r="H9653">
        <f>VLOOKUP($C9653,cagr,306,FALSE)</f>
        <v>9.0157809399635136E-2</v>
      </c>
      <c r="I9653">
        <f>VLOOKUP($C9653,cagr,307,FALSE)</f>
        <v>4.4290523405909887E-3</v>
      </c>
      <c r="J9653" s="6">
        <v>1.9723976240470398E-2</v>
      </c>
    </row>
    <row r="9654" spans="1:10" x14ac:dyDescent="0.25">
      <c r="A9654">
        <v>14469</v>
      </c>
      <c r="B9654" t="s">
        <v>46</v>
      </c>
      <c r="C9654" t="s">
        <v>47</v>
      </c>
      <c r="D9654" s="1">
        <v>43862</v>
      </c>
      <c r="E9654" s="5">
        <f t="shared" si="150"/>
        <v>2020</v>
      </c>
      <c r="F9654">
        <v>529832.21429999999</v>
      </c>
      <c r="G9654">
        <f>VLOOKUP($C9654,cagr,305,FALSE)</f>
        <v>8.5377287660528545E-2</v>
      </c>
      <c r="H9654">
        <f>VLOOKUP($C9654,cagr,306,FALSE)</f>
        <v>0.10086298915657754</v>
      </c>
      <c r="I9654">
        <f>VLOOKUP($C9654,cagr,307,FALSE)</f>
        <v>1.3417973887861478E-3</v>
      </c>
      <c r="J9654" s="6">
        <v>1.9723976240470398E-2</v>
      </c>
    </row>
    <row r="9655" spans="1:10" x14ac:dyDescent="0.25">
      <c r="A9655">
        <v>14470</v>
      </c>
      <c r="B9655" t="s">
        <v>48</v>
      </c>
      <c r="C9655" t="s">
        <v>49</v>
      </c>
      <c r="D9655" s="1">
        <v>43862</v>
      </c>
      <c r="E9655" s="5">
        <f t="shared" si="150"/>
        <v>2020</v>
      </c>
      <c r="F9655">
        <v>413063.08059999999</v>
      </c>
      <c r="G9655">
        <f>VLOOKUP($C9655,cagr,305,FALSE)</f>
        <v>8.102678756488646E-2</v>
      </c>
      <c r="H9655">
        <f>VLOOKUP($C9655,cagr,306,FALSE)</f>
        <v>9.4764404438603567E-2</v>
      </c>
      <c r="I9655">
        <f>VLOOKUP($C9655,cagr,307,FALSE)</f>
        <v>8.1705472893809361E-3</v>
      </c>
      <c r="J9655" s="6">
        <v>1.9723976240470398E-2</v>
      </c>
    </row>
    <row r="9656" spans="1:10" x14ac:dyDescent="0.25">
      <c r="A9656">
        <v>14471</v>
      </c>
      <c r="B9656" t="s">
        <v>50</v>
      </c>
      <c r="C9656" t="s">
        <v>51</v>
      </c>
      <c r="D9656" s="1">
        <v>43862</v>
      </c>
      <c r="E9656" s="5">
        <f t="shared" si="150"/>
        <v>2020</v>
      </c>
      <c r="F9656">
        <v>502533.42300000001</v>
      </c>
      <c r="G9656">
        <f>VLOOKUP($C9656,cagr,305,FALSE)</f>
        <v>7.5746116463778268E-2</v>
      </c>
      <c r="H9656">
        <f>VLOOKUP($C9656,cagr,306,FALSE)</f>
        <v>9.1226654992267564E-2</v>
      </c>
      <c r="I9656">
        <f>VLOOKUP($C9656,cagr,307,FALSE)</f>
        <v>-9.1895297962341083E-4</v>
      </c>
      <c r="J9656" s="6">
        <v>1.9723976240470398E-2</v>
      </c>
    </row>
    <row r="9657" spans="1:10" x14ac:dyDescent="0.25">
      <c r="A9657">
        <v>14472</v>
      </c>
      <c r="B9657" t="s">
        <v>52</v>
      </c>
      <c r="C9657" t="s">
        <v>53</v>
      </c>
      <c r="D9657" s="1">
        <v>43862</v>
      </c>
      <c r="E9657" s="5">
        <f t="shared" si="150"/>
        <v>2020</v>
      </c>
      <c r="F9657">
        <v>377364.64309999999</v>
      </c>
      <c r="G9657">
        <f>VLOOKUP($C9657,cagr,305,FALSE)</f>
        <v>8.2371037040734452E-2</v>
      </c>
      <c r="H9657">
        <f>VLOOKUP($C9657,cagr,306,FALSE)</f>
        <v>9.3727173206902048E-2</v>
      </c>
      <c r="I9657">
        <f>VLOOKUP($C9657,cagr,307,FALSE)</f>
        <v>2.1336602380988445E-2</v>
      </c>
      <c r="J9657" s="6">
        <v>1.9723976240470398E-2</v>
      </c>
    </row>
    <row r="9658" spans="1:10" x14ac:dyDescent="0.25">
      <c r="A9658">
        <v>14473</v>
      </c>
      <c r="B9658" t="s">
        <v>54</v>
      </c>
      <c r="C9658" t="s">
        <v>55</v>
      </c>
      <c r="D9658" s="1">
        <v>43862</v>
      </c>
      <c r="E9658" s="5">
        <f t="shared" si="150"/>
        <v>2020</v>
      </c>
      <c r="F9658">
        <v>424049.3173</v>
      </c>
      <c r="G9658">
        <f>VLOOKUP($C9658,cagr,305,FALSE)</f>
        <v>7.2822079623005243E-2</v>
      </c>
      <c r="H9658">
        <f>VLOOKUP($C9658,cagr,306,FALSE)</f>
        <v>8.3418110686721114E-2</v>
      </c>
      <c r="I9658">
        <f>VLOOKUP($C9658,cagr,307,FALSE)</f>
        <v>1.4933987017746952E-2</v>
      </c>
      <c r="J9658" s="6">
        <v>1.9723976240470398E-2</v>
      </c>
    </row>
    <row r="9659" spans="1:10" x14ac:dyDescent="0.25">
      <c r="A9659">
        <v>14474</v>
      </c>
      <c r="B9659" t="s">
        <v>56</v>
      </c>
      <c r="C9659" t="s">
        <v>57</v>
      </c>
      <c r="D9659" s="1">
        <v>43862</v>
      </c>
      <c r="E9659" s="5">
        <f t="shared" si="150"/>
        <v>2020</v>
      </c>
      <c r="F9659">
        <v>661396.36340000003</v>
      </c>
      <c r="G9659">
        <f>VLOOKUP($C9659,cagr,305,FALSE)</f>
        <v>7.2803970617492331E-2</v>
      </c>
      <c r="H9659">
        <f>VLOOKUP($C9659,cagr,306,FALSE)</f>
        <v>8.8927356159116844E-2</v>
      </c>
      <c r="I9659">
        <f>VLOOKUP($C9659,cagr,307,FALSE)</f>
        <v>-1.6497754298922196E-2</v>
      </c>
      <c r="J9659" s="6">
        <v>1.9723976240470398E-2</v>
      </c>
    </row>
    <row r="9660" spans="1:10" x14ac:dyDescent="0.25">
      <c r="A9660">
        <v>14475</v>
      </c>
      <c r="B9660" t="s">
        <v>58</v>
      </c>
      <c r="C9660" t="s">
        <v>59</v>
      </c>
      <c r="D9660" s="1">
        <v>43862</v>
      </c>
      <c r="E9660" s="5">
        <f t="shared" si="150"/>
        <v>2020</v>
      </c>
      <c r="F9660">
        <v>504045.28779999999</v>
      </c>
      <c r="G9660">
        <f>VLOOKUP($C9660,cagr,305,FALSE)</f>
        <v>8.2150023561597063E-2</v>
      </c>
      <c r="H9660">
        <f>VLOOKUP($C9660,cagr,306,FALSE)</f>
        <v>0.10015198854244933</v>
      </c>
      <c r="I9660">
        <f>VLOOKUP($C9660,cagr,307,FALSE)</f>
        <v>-8.3205956517053981E-3</v>
      </c>
      <c r="J9660" s="6">
        <v>1.9723976240470398E-2</v>
      </c>
    </row>
    <row r="9661" spans="1:10" x14ac:dyDescent="0.25">
      <c r="A9661">
        <v>14476</v>
      </c>
      <c r="B9661" t="s">
        <v>60</v>
      </c>
      <c r="C9661" t="s">
        <v>61</v>
      </c>
      <c r="D9661" s="1">
        <v>43862</v>
      </c>
      <c r="E9661" s="5">
        <f t="shared" si="150"/>
        <v>2020</v>
      </c>
      <c r="F9661">
        <v>373843.1005</v>
      </c>
      <c r="G9661">
        <f>VLOOKUP($C9661,cagr,305,FALSE)</f>
        <v>6.8792862174570812E-2</v>
      </c>
      <c r="H9661">
        <f>VLOOKUP($C9661,cagr,306,FALSE)</f>
        <v>8.1359246940203578E-2</v>
      </c>
      <c r="I9661">
        <f>VLOOKUP($C9661,cagr,307,FALSE)</f>
        <v>2.50553575244572E-3</v>
      </c>
      <c r="J9661" s="6">
        <v>1.9723976240470398E-2</v>
      </c>
    </row>
    <row r="9662" spans="1:10" x14ac:dyDescent="0.25">
      <c r="A9662">
        <v>14477</v>
      </c>
      <c r="B9662" t="s">
        <v>62</v>
      </c>
      <c r="C9662" t="s">
        <v>63</v>
      </c>
      <c r="D9662" s="1">
        <v>43862</v>
      </c>
      <c r="E9662" s="5">
        <f t="shared" si="150"/>
        <v>2020</v>
      </c>
      <c r="F9662">
        <v>473409.70069999999</v>
      </c>
      <c r="G9662">
        <f>VLOOKUP($C9662,cagr,305,FALSE)</f>
        <v>8.6163103544138364E-2</v>
      </c>
      <c r="H9662">
        <f>VLOOKUP($C9662,cagr,306,FALSE)</f>
        <v>9.9608794622110697E-2</v>
      </c>
      <c r="I9662">
        <f>VLOOKUP($C9662,cagr,307,FALSE)</f>
        <v>1.6064724412473419E-2</v>
      </c>
      <c r="J9662" s="6">
        <v>1.9723976240470398E-2</v>
      </c>
    </row>
    <row r="9663" spans="1:10" x14ac:dyDescent="0.25">
      <c r="A9663">
        <v>14478</v>
      </c>
      <c r="B9663" t="s">
        <v>64</v>
      </c>
      <c r="C9663" t="s">
        <v>65</v>
      </c>
      <c r="D9663" s="1">
        <v>43862</v>
      </c>
      <c r="E9663" s="5">
        <f t="shared" si="150"/>
        <v>2020</v>
      </c>
      <c r="F9663">
        <v>441460.9779</v>
      </c>
      <c r="G9663">
        <f>VLOOKUP($C9663,cagr,305,FALSE)</f>
        <v>8.1736343118664401E-2</v>
      </c>
      <c r="H9663">
        <f>VLOOKUP($C9663,cagr,306,FALSE)</f>
        <v>9.4141153395765453E-2</v>
      </c>
      <c r="I9663">
        <f>VLOOKUP($C9663,cagr,307,FALSE)</f>
        <v>1.3812250807557103E-2</v>
      </c>
      <c r="J9663" s="6">
        <v>1.9723976240470398E-2</v>
      </c>
    </row>
    <row r="9664" spans="1:10" x14ac:dyDescent="0.25">
      <c r="A9664">
        <v>14479</v>
      </c>
      <c r="B9664" t="s">
        <v>66</v>
      </c>
      <c r="C9664" t="s">
        <v>67</v>
      </c>
      <c r="D9664" s="1">
        <v>43862</v>
      </c>
      <c r="E9664" s="5">
        <f t="shared" si="150"/>
        <v>2020</v>
      </c>
      <c r="F9664">
        <v>605237.31200000003</v>
      </c>
      <c r="G9664">
        <f>VLOOKUP($C9664,cagr,305,FALSE)</f>
        <v>8.1289384391450392E-2</v>
      </c>
      <c r="H9664">
        <f>VLOOKUP($C9664,cagr,306,FALSE)</f>
        <v>9.6248996202126014E-2</v>
      </c>
      <c r="I9664">
        <f>VLOOKUP($C9664,cagr,307,FALSE)</f>
        <v>4.370742168779973E-3</v>
      </c>
      <c r="J9664" s="6">
        <v>1.9723976240470398E-2</v>
      </c>
    </row>
    <row r="9665" spans="1:10" x14ac:dyDescent="0.25">
      <c r="A9665">
        <v>14480</v>
      </c>
      <c r="B9665" t="s">
        <v>68</v>
      </c>
      <c r="C9665" t="s">
        <v>69</v>
      </c>
      <c r="D9665" s="1">
        <v>43862</v>
      </c>
      <c r="E9665" s="5">
        <f t="shared" si="150"/>
        <v>2020</v>
      </c>
      <c r="F9665">
        <v>1042884.35</v>
      </c>
      <c r="G9665">
        <f>VLOOKUP($C9665,cagr,305,FALSE)</f>
        <v>8.7577028449167482E-2</v>
      </c>
      <c r="H9665">
        <f>VLOOKUP($C9665,cagr,306,FALSE)</f>
        <v>0.10172158001696152</v>
      </c>
      <c r="I9665">
        <f>VLOOKUP($C9665,cagr,307,FALSE)</f>
        <v>1.4215705185419036E-2</v>
      </c>
      <c r="J9665" s="6">
        <v>1.9723976240470398E-2</v>
      </c>
    </row>
    <row r="9666" spans="1:10" x14ac:dyDescent="0.25">
      <c r="A9666">
        <v>14497</v>
      </c>
      <c r="B9666" t="s">
        <v>6</v>
      </c>
      <c r="C9666" t="s">
        <v>7</v>
      </c>
      <c r="D9666" s="1">
        <v>43891</v>
      </c>
      <c r="E9666" s="5">
        <f t="shared" si="150"/>
        <v>2020</v>
      </c>
      <c r="F9666">
        <v>327135.65519999998</v>
      </c>
      <c r="G9666">
        <f>VLOOKUP($C9666,cagr,305,FALSE)</f>
        <v>7.7633658104686143E-2</v>
      </c>
      <c r="H9666">
        <f>VLOOKUP($C9666,cagr,306,FALSE)</f>
        <v>8.3014169986218134E-2</v>
      </c>
      <c r="I9666">
        <f>VLOOKUP($C9666,cagr,307,FALSE)</f>
        <v>4.507694471146162E-2</v>
      </c>
      <c r="J9666" s="6">
        <v>1.9723976240470398E-2</v>
      </c>
    </row>
    <row r="9667" spans="1:10" x14ac:dyDescent="0.25">
      <c r="A9667">
        <v>14498</v>
      </c>
      <c r="B9667" t="s">
        <v>8</v>
      </c>
      <c r="C9667" t="s">
        <v>9</v>
      </c>
      <c r="D9667" s="1">
        <v>43891</v>
      </c>
      <c r="E9667" s="5">
        <f t="shared" ref="E9667:E9697" si="151">YEAR(D9667)</f>
        <v>2020</v>
      </c>
      <c r="F9667">
        <v>532568.94629999995</v>
      </c>
      <c r="G9667">
        <f>VLOOKUP($C9667,cagr,305,FALSE)</f>
        <v>7.2167529809308073E-2</v>
      </c>
      <c r="H9667">
        <f>VLOOKUP($C9667,cagr,306,FALSE)</f>
        <v>8.7193955493780617E-2</v>
      </c>
      <c r="I9667">
        <f>VLOOKUP($C9667,cagr,307,FALSE)</f>
        <v>-1.2649963714217449E-3</v>
      </c>
      <c r="J9667" s="6">
        <v>1.9723976240470398E-2</v>
      </c>
    </row>
    <row r="9668" spans="1:10" x14ac:dyDescent="0.25">
      <c r="A9668">
        <v>14499</v>
      </c>
      <c r="B9668" t="s">
        <v>10</v>
      </c>
      <c r="C9668" t="s">
        <v>11</v>
      </c>
      <c r="D9668" s="1">
        <v>43891</v>
      </c>
      <c r="E9668" s="5">
        <f t="shared" si="151"/>
        <v>2020</v>
      </c>
      <c r="F9668">
        <v>331679.41930000001</v>
      </c>
      <c r="G9668">
        <f>VLOOKUP($C9668,cagr,305,FALSE)</f>
        <v>6.7390691318009788E-2</v>
      </c>
      <c r="H9668">
        <f>VLOOKUP($C9668,cagr,306,FALSE)</f>
        <v>7.8991500217092447E-2</v>
      </c>
      <c r="I9668">
        <f>VLOOKUP($C9668,cagr,307,FALSE)</f>
        <v>4.8049026574894516E-3</v>
      </c>
      <c r="J9668" s="6">
        <v>1.9723976240470398E-2</v>
      </c>
    </row>
    <row r="9669" spans="1:10" x14ac:dyDescent="0.25">
      <c r="A9669">
        <v>14500</v>
      </c>
      <c r="B9669" t="s">
        <v>12</v>
      </c>
      <c r="C9669" t="s">
        <v>13</v>
      </c>
      <c r="D9669" s="1">
        <v>43891</v>
      </c>
      <c r="E9669" s="5">
        <f t="shared" si="151"/>
        <v>2020</v>
      </c>
      <c r="F9669">
        <v>446966.27889999998</v>
      </c>
      <c r="G9669">
        <f>VLOOKUP($C9669,cagr,305,FALSE)</f>
        <v>7.6182211617867646E-2</v>
      </c>
      <c r="H9669">
        <f>VLOOKUP($C9669,cagr,306,FALSE)</f>
        <v>9.6510819467149345E-2</v>
      </c>
      <c r="I9669">
        <f>VLOOKUP($C9669,cagr,307,FALSE)</f>
        <v>-2.5018823730199258E-2</v>
      </c>
      <c r="J9669" s="6">
        <v>1.9723976240470398E-2</v>
      </c>
    </row>
    <row r="9670" spans="1:10" x14ac:dyDescent="0.25">
      <c r="A9670">
        <v>14501</v>
      </c>
      <c r="B9670" t="s">
        <v>14</v>
      </c>
      <c r="C9670" t="s">
        <v>15</v>
      </c>
      <c r="D9670" s="1">
        <v>43891</v>
      </c>
      <c r="E9670" s="5">
        <f t="shared" si="151"/>
        <v>2020</v>
      </c>
      <c r="F9670">
        <v>430032.82089999999</v>
      </c>
      <c r="G9670">
        <f>VLOOKUP($C9670,cagr,305,FALSE)</f>
        <v>6.8703539477341646E-2</v>
      </c>
      <c r="H9670">
        <f>VLOOKUP($C9670,cagr,306,FALSE)</f>
        <v>8.258321764660792E-2</v>
      </c>
      <c r="I9670">
        <f>VLOOKUP($C9670,cagr,307,FALSE)</f>
        <v>-5.3335983441632484E-3</v>
      </c>
      <c r="J9670" s="6">
        <v>1.9723976240470398E-2</v>
      </c>
    </row>
    <row r="9671" spans="1:10" x14ac:dyDescent="0.25">
      <c r="A9671">
        <v>14502</v>
      </c>
      <c r="B9671" t="s">
        <v>16</v>
      </c>
      <c r="C9671" t="s">
        <v>17</v>
      </c>
      <c r="D9671" s="1">
        <v>43891</v>
      </c>
      <c r="E9671" s="5">
        <f t="shared" si="151"/>
        <v>2020</v>
      </c>
      <c r="F9671">
        <v>881095.96089999995</v>
      </c>
      <c r="G9671">
        <f>VLOOKUP($C9671,cagr,305,FALSE)</f>
        <v>8.2677599663079526E-2</v>
      </c>
      <c r="H9671">
        <f>VLOOKUP($C9671,cagr,306,FALSE)</f>
        <v>9.2213285418863089E-2</v>
      </c>
      <c r="I9671">
        <f>VLOOKUP($C9671,cagr,307,FALSE)</f>
        <v>3.9726830956204218E-2</v>
      </c>
      <c r="J9671" s="6">
        <v>1.9723976240470398E-2</v>
      </c>
    </row>
    <row r="9672" spans="1:10" x14ac:dyDescent="0.25">
      <c r="A9672">
        <v>14503</v>
      </c>
      <c r="B9672" t="s">
        <v>18</v>
      </c>
      <c r="C9672" t="s">
        <v>19</v>
      </c>
      <c r="D9672" s="1">
        <v>43891</v>
      </c>
      <c r="E9672" s="5">
        <f t="shared" si="151"/>
        <v>2020</v>
      </c>
      <c r="F9672">
        <v>358355.77120000002</v>
      </c>
      <c r="G9672">
        <f>VLOOKUP($C9672,cagr,305,FALSE)</f>
        <v>6.8018654524361954E-2</v>
      </c>
      <c r="H9672">
        <f>VLOOKUP($C9672,cagr,306,FALSE)</f>
        <v>8.1508862081279165E-2</v>
      </c>
      <c r="I9672">
        <f>VLOOKUP($C9672,cagr,307,FALSE)</f>
        <v>-3.8298129319790375E-3</v>
      </c>
      <c r="J9672" s="6">
        <v>1.9723976240470398E-2</v>
      </c>
    </row>
    <row r="9673" spans="1:10" x14ac:dyDescent="0.25">
      <c r="A9673">
        <v>14504</v>
      </c>
      <c r="B9673" t="s">
        <v>20</v>
      </c>
      <c r="C9673" t="s">
        <v>21</v>
      </c>
      <c r="D9673" s="1">
        <v>43891</v>
      </c>
      <c r="E9673" s="5">
        <f t="shared" si="151"/>
        <v>2020</v>
      </c>
      <c r="F9673">
        <v>454027.34720000002</v>
      </c>
      <c r="G9673">
        <f>VLOOKUP($C9673,cagr,305,FALSE)</f>
        <v>7.197455599884317E-2</v>
      </c>
      <c r="H9673">
        <f>VLOOKUP($C9673,cagr,306,FALSE)</f>
        <v>8.8839013161522873E-2</v>
      </c>
      <c r="I9673">
        <f>VLOOKUP($C9673,cagr,307,FALSE)</f>
        <v>-1.3014603061669683E-2</v>
      </c>
      <c r="J9673" s="6">
        <v>1.9723976240470398E-2</v>
      </c>
    </row>
    <row r="9674" spans="1:10" x14ac:dyDescent="0.25">
      <c r="A9674">
        <v>14505</v>
      </c>
      <c r="B9674" t="s">
        <v>22</v>
      </c>
      <c r="C9674" t="s">
        <v>23</v>
      </c>
      <c r="D9674" s="1">
        <v>43891</v>
      </c>
      <c r="E9674" s="5">
        <f t="shared" si="151"/>
        <v>2020</v>
      </c>
      <c r="F9674">
        <v>386000.1079</v>
      </c>
      <c r="G9674">
        <f>VLOOKUP($C9674,cagr,305,FALSE)</f>
        <v>6.9169243478861775E-2</v>
      </c>
      <c r="H9674">
        <f>VLOOKUP($C9674,cagr,306,FALSE)</f>
        <v>8.2648922605701225E-2</v>
      </c>
      <c r="I9674">
        <f>VLOOKUP($C9674,cagr,307,FALSE)</f>
        <v>-1.2074455755852753E-3</v>
      </c>
      <c r="J9674" s="6">
        <v>1.9723976240470398E-2</v>
      </c>
    </row>
    <row r="9675" spans="1:10" x14ac:dyDescent="0.25">
      <c r="A9675">
        <v>14506</v>
      </c>
      <c r="B9675" t="s">
        <v>24</v>
      </c>
      <c r="C9675" t="s">
        <v>25</v>
      </c>
      <c r="D9675" s="1">
        <v>43891</v>
      </c>
      <c r="E9675" s="5">
        <f t="shared" si="151"/>
        <v>2020</v>
      </c>
      <c r="F9675">
        <v>415692.67940000002</v>
      </c>
      <c r="G9675">
        <f>VLOOKUP($C9675,cagr,305,FALSE)</f>
        <v>7.8875534639237133E-2</v>
      </c>
      <c r="H9675">
        <f>VLOOKUP($C9675,cagr,306,FALSE)</f>
        <v>9.0026300660602132E-2</v>
      </c>
      <c r="I9675">
        <f>VLOOKUP($C9675,cagr,307,FALSE)</f>
        <v>2.2991369023326103E-2</v>
      </c>
      <c r="J9675" s="6">
        <v>1.9723976240470398E-2</v>
      </c>
    </row>
    <row r="9676" spans="1:10" x14ac:dyDescent="0.25">
      <c r="A9676">
        <v>14507</v>
      </c>
      <c r="B9676" t="s">
        <v>26</v>
      </c>
      <c r="C9676" t="s">
        <v>27</v>
      </c>
      <c r="D9676" s="1">
        <v>43891</v>
      </c>
      <c r="E9676" s="5">
        <f t="shared" si="151"/>
        <v>2020</v>
      </c>
      <c r="F9676">
        <v>638683.13670000003</v>
      </c>
      <c r="G9676">
        <f>VLOOKUP($C9676,cagr,305,FALSE)</f>
        <v>9.8282297177007871E-2</v>
      </c>
      <c r="H9676">
        <f>VLOOKUP($C9676,cagr,306,FALSE)</f>
        <v>0.10515750171499949</v>
      </c>
      <c r="I9676">
        <f>VLOOKUP($C9676,cagr,307,FALSE)</f>
        <v>5.4949718834829131E-2</v>
      </c>
      <c r="J9676" s="6">
        <v>1.9723976240470398E-2</v>
      </c>
    </row>
    <row r="9677" spans="1:10" x14ac:dyDescent="0.25">
      <c r="A9677">
        <v>14508</v>
      </c>
      <c r="B9677" t="s">
        <v>28</v>
      </c>
      <c r="C9677" t="s">
        <v>29</v>
      </c>
      <c r="D9677" s="1">
        <v>43891</v>
      </c>
      <c r="E9677" s="5">
        <f t="shared" si="151"/>
        <v>2020</v>
      </c>
      <c r="F9677">
        <v>747174.3798</v>
      </c>
      <c r="G9677">
        <f>VLOOKUP($C9677,cagr,305,FALSE)</f>
        <v>7.4172385639058369E-2</v>
      </c>
      <c r="H9677">
        <f>VLOOKUP($C9677,cagr,306,FALSE)</f>
        <v>9.1028862628020457E-2</v>
      </c>
      <c r="I9677">
        <f>VLOOKUP($C9677,cagr,307,FALSE)</f>
        <v>-4.1570956527208214E-3</v>
      </c>
      <c r="J9677" s="6">
        <v>1.9723976240470398E-2</v>
      </c>
    </row>
    <row r="9678" spans="1:10" x14ac:dyDescent="0.25">
      <c r="A9678">
        <v>14509</v>
      </c>
      <c r="B9678" t="s">
        <v>30</v>
      </c>
      <c r="C9678" t="s">
        <v>31</v>
      </c>
      <c r="D9678" s="1">
        <v>43891</v>
      </c>
      <c r="E9678" s="5">
        <f t="shared" si="151"/>
        <v>2020</v>
      </c>
      <c r="F9678">
        <v>565342.51710000006</v>
      </c>
      <c r="G9678">
        <f>VLOOKUP($C9678,cagr,305,FALSE)</f>
        <v>8.3413679436084465E-2</v>
      </c>
      <c r="H9678">
        <f>VLOOKUP($C9678,cagr,306,FALSE)</f>
        <v>9.678367838514057E-2</v>
      </c>
      <c r="I9678">
        <f>VLOOKUP($C9678,cagr,307,FALSE)</f>
        <v>1.0893182604643226E-2</v>
      </c>
      <c r="J9678" s="6">
        <v>1.9723976240470398E-2</v>
      </c>
    </row>
    <row r="9679" spans="1:10" x14ac:dyDescent="0.25">
      <c r="A9679">
        <v>14510</v>
      </c>
      <c r="B9679" t="s">
        <v>32</v>
      </c>
      <c r="C9679" t="s">
        <v>33</v>
      </c>
      <c r="D9679" s="1">
        <v>43891</v>
      </c>
      <c r="E9679" s="5">
        <f t="shared" si="151"/>
        <v>2020</v>
      </c>
      <c r="F9679">
        <v>454715.56520000001</v>
      </c>
      <c r="G9679">
        <f>VLOOKUP($C9679,cagr,305,FALSE)</f>
        <v>6.9498063721296743E-2</v>
      </c>
      <c r="H9679">
        <f>VLOOKUP($C9679,cagr,306,FALSE)</f>
        <v>8.2662676234207311E-2</v>
      </c>
      <c r="I9679">
        <f>VLOOKUP($C9679,cagr,307,FALSE)</f>
        <v>2.506895842671053E-4</v>
      </c>
      <c r="J9679" s="6">
        <v>1.9723976240470398E-2</v>
      </c>
    </row>
    <row r="9680" spans="1:10" x14ac:dyDescent="0.25">
      <c r="A9680">
        <v>14511</v>
      </c>
      <c r="B9680" t="s">
        <v>34</v>
      </c>
      <c r="C9680" t="s">
        <v>35</v>
      </c>
      <c r="D9680" s="1">
        <v>43891</v>
      </c>
      <c r="E9680" s="5">
        <f t="shared" si="151"/>
        <v>2020</v>
      </c>
      <c r="F9680">
        <v>352951.33020000003</v>
      </c>
      <c r="G9680">
        <f>VLOOKUP($C9680,cagr,305,FALSE)</f>
        <v>6.8090866247700443E-2</v>
      </c>
      <c r="H9680">
        <f>VLOOKUP($C9680,cagr,306,FALSE)</f>
        <v>7.9559897271447522E-2</v>
      </c>
      <c r="I9680">
        <f>VLOOKUP($C9680,cagr,307,FALSE)</f>
        <v>3.6280516006137464E-3</v>
      </c>
      <c r="J9680" s="6">
        <v>1.9723976240470398E-2</v>
      </c>
    </row>
    <row r="9681" spans="1:10" x14ac:dyDescent="0.25">
      <c r="A9681">
        <v>14512</v>
      </c>
      <c r="B9681" t="s">
        <v>36</v>
      </c>
      <c r="C9681" t="s">
        <v>37</v>
      </c>
      <c r="D9681" s="1">
        <v>43891</v>
      </c>
      <c r="E9681" s="5">
        <f t="shared" si="151"/>
        <v>2020</v>
      </c>
      <c r="F9681">
        <v>417977.17680000002</v>
      </c>
      <c r="G9681">
        <f>VLOOKUP($C9681,cagr,305,FALSE)</f>
        <v>7.180468641268356E-2</v>
      </c>
      <c r="H9681">
        <f>VLOOKUP($C9681,cagr,306,FALSE)</f>
        <v>8.4010912363721157E-2</v>
      </c>
      <c r="I9681">
        <f>VLOOKUP($C9681,cagr,307,FALSE)</f>
        <v>6.1116981324074171E-3</v>
      </c>
      <c r="J9681" s="6">
        <v>1.9723976240470398E-2</v>
      </c>
    </row>
    <row r="9682" spans="1:10" x14ac:dyDescent="0.25">
      <c r="A9682">
        <v>14513</v>
      </c>
      <c r="B9682" t="s">
        <v>38</v>
      </c>
      <c r="C9682" t="s">
        <v>39</v>
      </c>
      <c r="D9682" s="1">
        <v>43891</v>
      </c>
      <c r="E9682" s="5">
        <f t="shared" si="151"/>
        <v>2020</v>
      </c>
      <c r="F9682">
        <v>423042.37790000002</v>
      </c>
      <c r="G9682">
        <f>VLOOKUP($C9682,cagr,305,FALSE)</f>
        <v>7.3263204193070086E-2</v>
      </c>
      <c r="H9682">
        <f>VLOOKUP($C9682,cagr,306,FALSE)</f>
        <v>8.3471940557884317E-2</v>
      </c>
      <c r="I9682">
        <f>VLOOKUP($C9682,cagr,307,FALSE)</f>
        <v>1.6901587222838632E-2</v>
      </c>
      <c r="J9682" s="6">
        <v>1.9723976240470398E-2</v>
      </c>
    </row>
    <row r="9683" spans="1:10" x14ac:dyDescent="0.25">
      <c r="A9683">
        <v>14514</v>
      </c>
      <c r="B9683" t="s">
        <v>40</v>
      </c>
      <c r="C9683" t="s">
        <v>41</v>
      </c>
      <c r="D9683" s="1">
        <v>43891</v>
      </c>
      <c r="E9683" s="5">
        <f t="shared" si="151"/>
        <v>2020</v>
      </c>
      <c r="F9683">
        <v>632269.55000000005</v>
      </c>
      <c r="G9683">
        <f>VLOOKUP($C9683,cagr,305,FALSE)</f>
        <v>7.9909410244388246E-2</v>
      </c>
      <c r="H9683">
        <f>VLOOKUP($C9683,cagr,306,FALSE)</f>
        <v>9.5871399696433546E-2</v>
      </c>
      <c r="I9683">
        <f>VLOOKUP($C9683,cagr,307,FALSE)</f>
        <v>-6.4723507787494139E-3</v>
      </c>
      <c r="J9683" s="6">
        <v>1.9723976240470398E-2</v>
      </c>
    </row>
    <row r="9684" spans="1:10" x14ac:dyDescent="0.25">
      <c r="A9684">
        <v>14515</v>
      </c>
      <c r="B9684" t="s">
        <v>42</v>
      </c>
      <c r="C9684" t="s">
        <v>43</v>
      </c>
      <c r="D9684" s="1">
        <v>43891</v>
      </c>
      <c r="E9684" s="5">
        <f t="shared" si="151"/>
        <v>2020</v>
      </c>
      <c r="F9684">
        <v>1396102.237</v>
      </c>
      <c r="G9684">
        <f>VLOOKUP($C9684,cagr,305,FALSE)</f>
        <v>8.4744953513790744E-2</v>
      </c>
      <c r="H9684">
        <f>VLOOKUP($C9684,cagr,306,FALSE)</f>
        <v>9.5746781598639252E-2</v>
      </c>
      <c r="I9684">
        <f>VLOOKUP($C9684,cagr,307,FALSE)</f>
        <v>3.2258409492920137E-2</v>
      </c>
      <c r="J9684" s="6">
        <v>1.9723976240470398E-2</v>
      </c>
    </row>
    <row r="9685" spans="1:10" x14ac:dyDescent="0.25">
      <c r="A9685">
        <v>14516</v>
      </c>
      <c r="B9685" t="s">
        <v>44</v>
      </c>
      <c r="C9685" t="s">
        <v>45</v>
      </c>
      <c r="D9685" s="1">
        <v>43891</v>
      </c>
      <c r="E9685" s="5">
        <f t="shared" si="151"/>
        <v>2020</v>
      </c>
      <c r="F9685">
        <v>505999.73129999998</v>
      </c>
      <c r="G9685">
        <f>VLOOKUP($C9685,cagr,305,FALSE)</f>
        <v>7.6101551274796897E-2</v>
      </c>
      <c r="H9685">
        <f>VLOOKUP($C9685,cagr,306,FALSE)</f>
        <v>9.0157809399635136E-2</v>
      </c>
      <c r="I9685">
        <f>VLOOKUP($C9685,cagr,307,FALSE)</f>
        <v>4.4290523405909887E-3</v>
      </c>
      <c r="J9685" s="6">
        <v>1.9723976240470398E-2</v>
      </c>
    </row>
    <row r="9686" spans="1:10" x14ac:dyDescent="0.25">
      <c r="A9686">
        <v>14517</v>
      </c>
      <c r="B9686" t="s">
        <v>46</v>
      </c>
      <c r="C9686" t="s">
        <v>47</v>
      </c>
      <c r="D9686" s="1">
        <v>43891</v>
      </c>
      <c r="E9686" s="5">
        <f t="shared" si="151"/>
        <v>2020</v>
      </c>
      <c r="F9686">
        <v>525487.09470000002</v>
      </c>
      <c r="G9686">
        <f>VLOOKUP($C9686,cagr,305,FALSE)</f>
        <v>8.5377287660528545E-2</v>
      </c>
      <c r="H9686">
        <f>VLOOKUP($C9686,cagr,306,FALSE)</f>
        <v>0.10086298915657754</v>
      </c>
      <c r="I9686">
        <f>VLOOKUP($C9686,cagr,307,FALSE)</f>
        <v>1.3417973887861478E-3</v>
      </c>
      <c r="J9686" s="6">
        <v>1.9723976240470398E-2</v>
      </c>
    </row>
    <row r="9687" spans="1:10" x14ac:dyDescent="0.25">
      <c r="A9687">
        <v>14518</v>
      </c>
      <c r="B9687" t="s">
        <v>48</v>
      </c>
      <c r="C9687" t="s">
        <v>49</v>
      </c>
      <c r="D9687" s="1">
        <v>43891</v>
      </c>
      <c r="E9687" s="5">
        <f t="shared" si="151"/>
        <v>2020</v>
      </c>
      <c r="F9687">
        <v>424232.59480000002</v>
      </c>
      <c r="G9687">
        <f>VLOOKUP($C9687,cagr,305,FALSE)</f>
        <v>8.102678756488646E-2</v>
      </c>
      <c r="H9687">
        <f>VLOOKUP($C9687,cagr,306,FALSE)</f>
        <v>9.4764404438603567E-2</v>
      </c>
      <c r="I9687">
        <f>VLOOKUP($C9687,cagr,307,FALSE)</f>
        <v>8.1705472893809361E-3</v>
      </c>
      <c r="J9687" s="6">
        <v>1.9723976240470398E-2</v>
      </c>
    </row>
    <row r="9688" spans="1:10" x14ac:dyDescent="0.25">
      <c r="A9688">
        <v>14519</v>
      </c>
      <c r="B9688" t="s">
        <v>50</v>
      </c>
      <c r="C9688" t="s">
        <v>51</v>
      </c>
      <c r="D9688" s="1">
        <v>43891</v>
      </c>
      <c r="E9688" s="5">
        <f t="shared" si="151"/>
        <v>2020</v>
      </c>
      <c r="F9688">
        <v>509251.54090000002</v>
      </c>
      <c r="G9688">
        <f>VLOOKUP($C9688,cagr,305,FALSE)</f>
        <v>7.5746116463778268E-2</v>
      </c>
      <c r="H9688">
        <f>VLOOKUP($C9688,cagr,306,FALSE)</f>
        <v>9.1226654992267564E-2</v>
      </c>
      <c r="I9688">
        <f>VLOOKUP($C9688,cagr,307,FALSE)</f>
        <v>-9.1895297962341083E-4</v>
      </c>
      <c r="J9688" s="6">
        <v>1.9723976240470398E-2</v>
      </c>
    </row>
    <row r="9689" spans="1:10" x14ac:dyDescent="0.25">
      <c r="A9689">
        <v>14520</v>
      </c>
      <c r="B9689" t="s">
        <v>52</v>
      </c>
      <c r="C9689" t="s">
        <v>53</v>
      </c>
      <c r="D9689" s="1">
        <v>43891</v>
      </c>
      <c r="E9689" s="5">
        <f t="shared" si="151"/>
        <v>2020</v>
      </c>
      <c r="F9689">
        <v>387326.22930000001</v>
      </c>
      <c r="G9689">
        <f>VLOOKUP($C9689,cagr,305,FALSE)</f>
        <v>8.2371037040734452E-2</v>
      </c>
      <c r="H9689">
        <f>VLOOKUP($C9689,cagr,306,FALSE)</f>
        <v>9.3727173206902048E-2</v>
      </c>
      <c r="I9689">
        <f>VLOOKUP($C9689,cagr,307,FALSE)</f>
        <v>2.1336602380988445E-2</v>
      </c>
      <c r="J9689" s="6">
        <v>1.9723976240470398E-2</v>
      </c>
    </row>
    <row r="9690" spans="1:10" x14ac:dyDescent="0.25">
      <c r="A9690">
        <v>14521</v>
      </c>
      <c r="B9690" t="s">
        <v>54</v>
      </c>
      <c r="C9690" t="s">
        <v>55</v>
      </c>
      <c r="D9690" s="1">
        <v>43891</v>
      </c>
      <c r="E9690" s="5">
        <f t="shared" si="151"/>
        <v>2020</v>
      </c>
      <c r="F9690">
        <v>418472.68819999998</v>
      </c>
      <c r="G9690">
        <f>VLOOKUP($C9690,cagr,305,FALSE)</f>
        <v>7.2822079623005243E-2</v>
      </c>
      <c r="H9690">
        <f>VLOOKUP($C9690,cagr,306,FALSE)</f>
        <v>8.3418110686721114E-2</v>
      </c>
      <c r="I9690">
        <f>VLOOKUP($C9690,cagr,307,FALSE)</f>
        <v>1.4933987017746952E-2</v>
      </c>
      <c r="J9690" s="6">
        <v>1.9723976240470398E-2</v>
      </c>
    </row>
    <row r="9691" spans="1:10" x14ac:dyDescent="0.25">
      <c r="A9691">
        <v>14522</v>
      </c>
      <c r="B9691" t="s">
        <v>56</v>
      </c>
      <c r="C9691" t="s">
        <v>57</v>
      </c>
      <c r="D9691" s="1">
        <v>43891</v>
      </c>
      <c r="E9691" s="5">
        <f t="shared" si="151"/>
        <v>2020</v>
      </c>
      <c r="F9691">
        <v>633480.51199999999</v>
      </c>
      <c r="G9691">
        <f>VLOOKUP($C9691,cagr,305,FALSE)</f>
        <v>7.2803970617492331E-2</v>
      </c>
      <c r="H9691">
        <f>VLOOKUP($C9691,cagr,306,FALSE)</f>
        <v>8.8927356159116844E-2</v>
      </c>
      <c r="I9691">
        <f>VLOOKUP($C9691,cagr,307,FALSE)</f>
        <v>-1.6497754298922196E-2</v>
      </c>
      <c r="J9691" s="6">
        <v>1.9723976240470398E-2</v>
      </c>
    </row>
    <row r="9692" spans="1:10" x14ac:dyDescent="0.25">
      <c r="A9692">
        <v>14523</v>
      </c>
      <c r="B9692" t="s">
        <v>58</v>
      </c>
      <c r="C9692" t="s">
        <v>59</v>
      </c>
      <c r="D9692" s="1">
        <v>43891</v>
      </c>
      <c r="E9692" s="5">
        <f t="shared" si="151"/>
        <v>2020</v>
      </c>
      <c r="F9692">
        <v>488609.55410000001</v>
      </c>
      <c r="G9692">
        <f>VLOOKUP($C9692,cagr,305,FALSE)</f>
        <v>8.2150023561597063E-2</v>
      </c>
      <c r="H9692">
        <f>VLOOKUP($C9692,cagr,306,FALSE)</f>
        <v>0.10015198854244933</v>
      </c>
      <c r="I9692">
        <f>VLOOKUP($C9692,cagr,307,FALSE)</f>
        <v>-8.3205956517053981E-3</v>
      </c>
      <c r="J9692" s="6">
        <v>1.9723976240470398E-2</v>
      </c>
    </row>
    <row r="9693" spans="1:10" x14ac:dyDescent="0.25">
      <c r="A9693">
        <v>14524</v>
      </c>
      <c r="B9693" t="s">
        <v>60</v>
      </c>
      <c r="C9693" t="s">
        <v>61</v>
      </c>
      <c r="D9693" s="1">
        <v>43891</v>
      </c>
      <c r="E9693" s="5">
        <f t="shared" si="151"/>
        <v>2020</v>
      </c>
      <c r="F9693">
        <v>377458.47570000001</v>
      </c>
      <c r="G9693">
        <f>VLOOKUP($C9693,cagr,305,FALSE)</f>
        <v>6.8792862174570812E-2</v>
      </c>
      <c r="H9693">
        <f>VLOOKUP($C9693,cagr,306,FALSE)</f>
        <v>8.1359246940203578E-2</v>
      </c>
      <c r="I9693">
        <f>VLOOKUP($C9693,cagr,307,FALSE)</f>
        <v>2.50553575244572E-3</v>
      </c>
      <c r="J9693" s="6">
        <v>1.9723976240470398E-2</v>
      </c>
    </row>
    <row r="9694" spans="1:10" x14ac:dyDescent="0.25">
      <c r="A9694">
        <v>14525</v>
      </c>
      <c r="B9694" t="s">
        <v>62</v>
      </c>
      <c r="C9694" t="s">
        <v>63</v>
      </c>
      <c r="D9694" s="1">
        <v>43891</v>
      </c>
      <c r="E9694" s="5">
        <f t="shared" si="151"/>
        <v>2020</v>
      </c>
      <c r="F9694">
        <v>472661.80920000002</v>
      </c>
      <c r="G9694">
        <f>VLOOKUP($C9694,cagr,305,FALSE)</f>
        <v>8.6163103544138364E-2</v>
      </c>
      <c r="H9694">
        <f>VLOOKUP($C9694,cagr,306,FALSE)</f>
        <v>9.9608794622110697E-2</v>
      </c>
      <c r="I9694">
        <f>VLOOKUP($C9694,cagr,307,FALSE)</f>
        <v>1.6064724412473419E-2</v>
      </c>
      <c r="J9694" s="6">
        <v>1.9723976240470398E-2</v>
      </c>
    </row>
    <row r="9695" spans="1:10" x14ac:dyDescent="0.25">
      <c r="A9695">
        <v>14526</v>
      </c>
      <c r="B9695" t="s">
        <v>64</v>
      </c>
      <c r="C9695" t="s">
        <v>65</v>
      </c>
      <c r="D9695" s="1">
        <v>43891</v>
      </c>
      <c r="E9695" s="5">
        <f t="shared" si="151"/>
        <v>2020</v>
      </c>
      <c r="F9695">
        <v>437153.30739999999</v>
      </c>
      <c r="G9695">
        <f>VLOOKUP($C9695,cagr,305,FALSE)</f>
        <v>8.1736343118664401E-2</v>
      </c>
      <c r="H9695">
        <f>VLOOKUP($C9695,cagr,306,FALSE)</f>
        <v>9.4141153395765453E-2</v>
      </c>
      <c r="I9695">
        <f>VLOOKUP($C9695,cagr,307,FALSE)</f>
        <v>1.3812250807557103E-2</v>
      </c>
      <c r="J9695" s="6">
        <v>1.9723976240470398E-2</v>
      </c>
    </row>
    <row r="9696" spans="1:10" x14ac:dyDescent="0.25">
      <c r="A9696">
        <v>14527</v>
      </c>
      <c r="B9696" t="s">
        <v>66</v>
      </c>
      <c r="C9696" t="s">
        <v>67</v>
      </c>
      <c r="D9696" s="1">
        <v>43891</v>
      </c>
      <c r="E9696" s="5">
        <f t="shared" si="151"/>
        <v>2020</v>
      </c>
      <c r="F9696">
        <v>624858.09629999998</v>
      </c>
      <c r="G9696">
        <f>VLOOKUP($C9696,cagr,305,FALSE)</f>
        <v>8.1289384391450392E-2</v>
      </c>
      <c r="H9696">
        <f>VLOOKUP($C9696,cagr,306,FALSE)</f>
        <v>9.6248996202126014E-2</v>
      </c>
      <c r="I9696">
        <f>VLOOKUP($C9696,cagr,307,FALSE)</f>
        <v>4.370742168779973E-3</v>
      </c>
      <c r="J9696" s="6">
        <v>1.9723976240470398E-2</v>
      </c>
    </row>
    <row r="9697" spans="1:10" x14ac:dyDescent="0.25">
      <c r="A9697">
        <v>14528</v>
      </c>
      <c r="B9697" t="s">
        <v>68</v>
      </c>
      <c r="C9697" t="s">
        <v>69</v>
      </c>
      <c r="D9697" s="1">
        <v>43891</v>
      </c>
      <c r="E9697" s="5">
        <f t="shared" si="151"/>
        <v>2020</v>
      </c>
      <c r="F9697">
        <v>1085012.699</v>
      </c>
      <c r="G9697">
        <f>VLOOKUP($C9697,cagr,305,FALSE)</f>
        <v>8.7577028449167482E-2</v>
      </c>
      <c r="H9697">
        <f>VLOOKUP($C9697,cagr,306,FALSE)</f>
        <v>0.10172158001696152</v>
      </c>
      <c r="I9697">
        <f>VLOOKUP($C9697,cagr,307,FALSE)</f>
        <v>1.4215705185419036E-2</v>
      </c>
      <c r="J9697" s="6">
        <v>1.9723976240470398E-2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workbookViewId="0">
      <selection activeCell="B1" sqref="B1:B1048576"/>
    </sheetView>
  </sheetViews>
  <sheetFormatPr defaultRowHeight="15" x14ac:dyDescent="0.25"/>
  <cols>
    <col min="2" max="2" width="9.140625" style="5"/>
  </cols>
  <sheetData>
    <row r="2" spans="1:4" x14ac:dyDescent="0.25">
      <c r="A2">
        <v>0</v>
      </c>
      <c r="B2" s="5">
        <v>1995</v>
      </c>
      <c r="C2">
        <v>85.3</v>
      </c>
    </row>
    <row r="3" spans="1:4" x14ac:dyDescent="0.25">
      <c r="A3">
        <v>1</v>
      </c>
      <c r="B3" s="5">
        <v>1996</v>
      </c>
      <c r="C3">
        <v>87.5</v>
      </c>
      <c r="D3">
        <f>_xlfn.RRI(A3,$C$2,C3)</f>
        <v>2.5791324736225141E-2</v>
      </c>
    </row>
    <row r="4" spans="1:4" x14ac:dyDescent="0.25">
      <c r="A4">
        <f>A3+1</f>
        <v>2</v>
      </c>
      <c r="B4" s="5">
        <v>1997</v>
      </c>
      <c r="C4">
        <v>89</v>
      </c>
      <c r="D4">
        <f>_xlfn.RRI(A4,$C$2,C4)</f>
        <v>2.1457937888075929E-2</v>
      </c>
    </row>
    <row r="5" spans="1:4" x14ac:dyDescent="0.25">
      <c r="A5">
        <f t="shared" ref="A5:A27" si="0">A4+1</f>
        <v>3</v>
      </c>
      <c r="B5" s="5">
        <v>1998</v>
      </c>
      <c r="C5">
        <v>90.5</v>
      </c>
      <c r="D5">
        <f>_xlfn.RRI(A5,$C$2,C5)</f>
        <v>1.9920957931431671E-2</v>
      </c>
    </row>
    <row r="6" spans="1:4" x14ac:dyDescent="0.25">
      <c r="A6">
        <f t="shared" si="0"/>
        <v>4</v>
      </c>
      <c r="B6" s="5">
        <v>1999</v>
      </c>
      <c r="C6">
        <v>92</v>
      </c>
      <c r="D6">
        <f>_xlfn.RRI(A6,$C$2,C6)</f>
        <v>1.908333355612446E-2</v>
      </c>
    </row>
    <row r="7" spans="1:4" x14ac:dyDescent="0.25">
      <c r="A7">
        <f t="shared" si="0"/>
        <v>5</v>
      </c>
      <c r="B7" s="5">
        <v>2000</v>
      </c>
      <c r="C7">
        <v>92.6</v>
      </c>
      <c r="D7">
        <f>_xlfn.RRI(A7,$C$2,C7)</f>
        <v>1.6558535155131171E-2</v>
      </c>
    </row>
    <row r="8" spans="1:4" x14ac:dyDescent="0.25">
      <c r="A8">
        <f t="shared" si="0"/>
        <v>6</v>
      </c>
      <c r="B8" s="5">
        <v>2001</v>
      </c>
      <c r="C8">
        <v>93.4</v>
      </c>
      <c r="D8">
        <f>_xlfn.RRI(A8,$C$2,C8)</f>
        <v>1.5234359387365615E-2</v>
      </c>
    </row>
    <row r="9" spans="1:4" x14ac:dyDescent="0.25">
      <c r="A9">
        <f t="shared" si="0"/>
        <v>7</v>
      </c>
      <c r="B9" s="5">
        <v>2002</v>
      </c>
      <c r="C9">
        <v>94.9</v>
      </c>
      <c r="D9">
        <f>_xlfn.RRI(A9,$C$2,C9)</f>
        <v>1.5352260843796817E-2</v>
      </c>
    </row>
    <row r="10" spans="1:4" x14ac:dyDescent="0.25">
      <c r="A10">
        <f t="shared" si="0"/>
        <v>8</v>
      </c>
      <c r="B10" s="5">
        <v>2003</v>
      </c>
      <c r="C10">
        <v>96.3</v>
      </c>
      <c r="D10">
        <f>_xlfn.RRI(A10,$C$2,C10)</f>
        <v>1.5277255213047347E-2</v>
      </c>
    </row>
    <row r="11" spans="1:4" x14ac:dyDescent="0.25">
      <c r="A11">
        <f t="shared" si="0"/>
        <v>9</v>
      </c>
      <c r="B11" s="5">
        <v>2004</v>
      </c>
      <c r="C11">
        <v>97.4</v>
      </c>
      <c r="D11">
        <f>_xlfn.RRI(A11,$C$2,C11)</f>
        <v>1.4848239942364172E-2</v>
      </c>
    </row>
    <row r="12" spans="1:4" x14ac:dyDescent="0.25">
      <c r="A12">
        <f t="shared" si="0"/>
        <v>10</v>
      </c>
      <c r="B12" s="5">
        <v>2005</v>
      </c>
      <c r="C12">
        <v>99.3</v>
      </c>
      <c r="D12">
        <f>_xlfn.RRI(A12,$C$2,C12)</f>
        <v>1.5313174953644149E-2</v>
      </c>
    </row>
    <row r="13" spans="1:4" x14ac:dyDescent="0.25">
      <c r="A13">
        <f t="shared" si="0"/>
        <v>11</v>
      </c>
      <c r="B13" s="5">
        <v>2006</v>
      </c>
      <c r="C13">
        <v>101.1</v>
      </c>
      <c r="D13">
        <f>_xlfn.RRI(A13,$C$2,C13)</f>
        <v>1.5568645421724092E-2</v>
      </c>
    </row>
    <row r="14" spans="1:4" x14ac:dyDescent="0.25">
      <c r="A14">
        <f t="shared" si="0"/>
        <v>12</v>
      </c>
      <c r="B14" s="5">
        <v>2007</v>
      </c>
      <c r="C14">
        <v>104.2</v>
      </c>
      <c r="D14">
        <f>_xlfn.RRI(A14,$C$2,C14)</f>
        <v>1.6817996172362015E-2</v>
      </c>
    </row>
    <row r="15" spans="1:4" x14ac:dyDescent="0.25">
      <c r="A15">
        <f t="shared" si="0"/>
        <v>13</v>
      </c>
      <c r="B15" s="5">
        <v>2008</v>
      </c>
      <c r="C15">
        <v>106.7</v>
      </c>
      <c r="D15">
        <f>_xlfn.RRI(A15,$C$2,C15)</f>
        <v>1.7368078364711881E-2</v>
      </c>
    </row>
    <row r="16" spans="1:4" x14ac:dyDescent="0.25">
      <c r="A16">
        <f t="shared" si="0"/>
        <v>14</v>
      </c>
      <c r="B16" s="5">
        <v>2009</v>
      </c>
      <c r="C16">
        <v>109.8</v>
      </c>
      <c r="D16">
        <f>_xlfn.RRI(A16,$C$2,C16)</f>
        <v>1.8198327227679334E-2</v>
      </c>
    </row>
    <row r="17" spans="1:4" x14ac:dyDescent="0.25">
      <c r="A17">
        <f t="shared" si="0"/>
        <v>15</v>
      </c>
      <c r="B17" s="5">
        <v>2010</v>
      </c>
      <c r="C17">
        <v>113.5</v>
      </c>
      <c r="D17">
        <f>_xlfn.RRI(A17,$C$2,C17)</f>
        <v>1.9224345234040152E-2</v>
      </c>
    </row>
    <row r="18" spans="1:4" x14ac:dyDescent="0.25">
      <c r="A18">
        <f t="shared" si="0"/>
        <v>16</v>
      </c>
      <c r="B18" s="5">
        <v>2011</v>
      </c>
      <c r="C18">
        <v>118.1</v>
      </c>
      <c r="D18">
        <f>_xlfn.RRI(A18,$C$2,C18)</f>
        <v>2.0542990515386217E-2</v>
      </c>
    </row>
    <row r="19" spans="1:4" x14ac:dyDescent="0.25">
      <c r="A19">
        <f t="shared" si="0"/>
        <v>17</v>
      </c>
      <c r="B19" s="5">
        <v>2012</v>
      </c>
      <c r="C19">
        <v>122.2</v>
      </c>
      <c r="D19">
        <f>_xlfn.RRI(A19,$C$2,C19)</f>
        <v>2.1371316685266706E-2</v>
      </c>
    </row>
    <row r="20" spans="1:4" x14ac:dyDescent="0.25">
      <c r="A20">
        <f t="shared" si="0"/>
        <v>18</v>
      </c>
      <c r="B20" s="5">
        <v>2013</v>
      </c>
      <c r="C20">
        <v>125.6</v>
      </c>
      <c r="D20">
        <f>_xlfn.RRI(A20,$C$2,C20)</f>
        <v>2.1728692035541952E-2</v>
      </c>
    </row>
    <row r="21" spans="1:4" x14ac:dyDescent="0.25">
      <c r="A21">
        <f t="shared" si="0"/>
        <v>19</v>
      </c>
      <c r="B21" s="5">
        <v>2014</v>
      </c>
      <c r="C21">
        <v>127.7</v>
      </c>
      <c r="D21">
        <f>_xlfn.RRI(A21,$C$2,C21)</f>
        <v>2.1464449101761485E-2</v>
      </c>
    </row>
    <row r="22" spans="1:4" x14ac:dyDescent="0.25">
      <c r="A22">
        <f t="shared" si="0"/>
        <v>20</v>
      </c>
      <c r="B22" s="5">
        <v>2015</v>
      </c>
      <c r="C22">
        <v>127.6</v>
      </c>
      <c r="D22">
        <f>_xlfn.RRI(A22,$C$2,C22)</f>
        <v>2.0340398681967242E-2</v>
      </c>
    </row>
    <row r="23" spans="1:4" x14ac:dyDescent="0.25">
      <c r="A23">
        <f t="shared" si="0"/>
        <v>21</v>
      </c>
      <c r="B23" s="5">
        <v>2016</v>
      </c>
      <c r="C23">
        <v>128.30000000000001</v>
      </c>
      <c r="D23">
        <f>_xlfn.RRI(A23,$C$2,C23)</f>
        <v>1.9628090522687325E-2</v>
      </c>
    </row>
    <row r="24" spans="1:4" x14ac:dyDescent="0.25">
      <c r="A24">
        <f t="shared" si="0"/>
        <v>22</v>
      </c>
      <c r="B24" s="5">
        <v>2017</v>
      </c>
      <c r="C24">
        <v>131.19999999999999</v>
      </c>
      <c r="D24">
        <f>_xlfn.RRI(A24,$C$2,C24)</f>
        <v>1.9763138139009095E-2</v>
      </c>
    </row>
    <row r="25" spans="1:4" x14ac:dyDescent="0.25">
      <c r="A25">
        <f t="shared" si="0"/>
        <v>23</v>
      </c>
      <c r="B25" s="5">
        <v>2018</v>
      </c>
      <c r="C25">
        <v>134.4</v>
      </c>
      <c r="D25">
        <f>_xlfn.RRI(A25,$C$2,C25)</f>
        <v>1.9963881365367087E-2</v>
      </c>
    </row>
    <row r="26" spans="1:4" x14ac:dyDescent="0.25">
      <c r="A26">
        <f t="shared" si="0"/>
        <v>24</v>
      </c>
      <c r="B26" s="5">
        <v>2019</v>
      </c>
      <c r="C26">
        <v>137</v>
      </c>
      <c r="D26">
        <f>_xlfn.RRI(A26,$C$2,C26)</f>
        <v>1.9938097067936811E-2</v>
      </c>
    </row>
    <row r="27" spans="1:4" x14ac:dyDescent="0.25">
      <c r="A27">
        <f t="shared" si="0"/>
        <v>25</v>
      </c>
      <c r="B27" s="5">
        <v>2020</v>
      </c>
      <c r="C27">
        <v>139</v>
      </c>
      <c r="D27">
        <f>_xlfn.RRI(A27,$C$2,C27)</f>
        <v>1.9723976240470398E-2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Pivot</vt:lpstr>
      <vt:lpstr>Pivot Text</vt:lpstr>
      <vt:lpstr>london</vt:lpstr>
      <vt:lpstr>CPI</vt:lpstr>
      <vt:lpstr>cagr</vt:lpstr>
      <vt:lpstr>CPI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2020-08-22T15:51:42Z</dcterms:created>
  <dcterms:modified xsi:type="dcterms:W3CDTF">2020-08-22T23:37:27Z</dcterms:modified>
</cp:coreProperties>
</file>